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CB375C07-7C9A-4F8C-B25D-D8EACFD7F6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KII Employee Details" sheetId="8" r:id="rId1"/>
    <sheet name="PKII Health Check Recepients" sheetId="9" r:id="rId2"/>
    <sheet name="Nov 15" sheetId="1" r:id="rId3"/>
    <sheet name="Nov 16" sheetId="2" r:id="rId4"/>
    <sheet name="Nov 17" sheetId="3" r:id="rId5"/>
    <sheet name="Nov 18" sheetId="4" r:id="rId6"/>
    <sheet name="Nov 19" sheetId="5" r:id="rId7"/>
    <sheet name="Nov 20" sheetId="6" r:id="rId8"/>
    <sheet name="Nov 21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M137" i="9" s="1"/>
  <c r="H138" i="9"/>
  <c r="H139" i="9"/>
  <c r="H140" i="9"/>
  <c r="H141" i="9"/>
  <c r="H142" i="9"/>
  <c r="H143" i="9"/>
  <c r="H144" i="9"/>
  <c r="H145" i="9"/>
  <c r="M145" i="9" s="1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M161" i="9" s="1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M201" i="9" s="1"/>
  <c r="H202" i="9"/>
  <c r="H203" i="9"/>
  <c r="H204" i="9"/>
  <c r="H205" i="9"/>
  <c r="H206" i="9"/>
  <c r="H207" i="9"/>
  <c r="H208" i="9"/>
  <c r="H209" i="9"/>
  <c r="M209" i="9" s="1"/>
  <c r="H210" i="9"/>
  <c r="H211" i="9"/>
  <c r="H212" i="9"/>
  <c r="H213" i="9"/>
  <c r="H214" i="9"/>
  <c r="H215" i="9"/>
  <c r="H216" i="9"/>
  <c r="H217" i="9"/>
  <c r="M217" i="9" s="1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" i="9"/>
  <c r="G3" i="9"/>
  <c r="G4" i="9"/>
  <c r="G5" i="9"/>
  <c r="G6" i="9"/>
  <c r="G7" i="9"/>
  <c r="M7" i="9" s="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M31" i="9" s="1"/>
  <c r="G32" i="9"/>
  <c r="G33" i="9"/>
  <c r="G34" i="9"/>
  <c r="G35" i="9"/>
  <c r="G36" i="9"/>
  <c r="G37" i="9"/>
  <c r="G38" i="9"/>
  <c r="G39" i="9"/>
  <c r="M39" i="9" s="1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M63" i="9" s="1"/>
  <c r="G64" i="9"/>
  <c r="G65" i="9"/>
  <c r="G66" i="9"/>
  <c r="G67" i="9"/>
  <c r="G68" i="9"/>
  <c r="G69" i="9"/>
  <c r="G70" i="9"/>
  <c r="G71" i="9"/>
  <c r="M71" i="9" s="1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M87" i="9" s="1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" i="9"/>
  <c r="F3" i="9"/>
  <c r="F4" i="9"/>
  <c r="F5" i="9"/>
  <c r="M5" i="9" s="1"/>
  <c r="F6" i="9"/>
  <c r="F7" i="9"/>
  <c r="F8" i="9"/>
  <c r="F9" i="9"/>
  <c r="F10" i="9"/>
  <c r="F11" i="9"/>
  <c r="F12" i="9"/>
  <c r="F13" i="9"/>
  <c r="M13" i="9" s="1"/>
  <c r="F14" i="9"/>
  <c r="F15" i="9"/>
  <c r="F16" i="9"/>
  <c r="F17" i="9"/>
  <c r="F18" i="9"/>
  <c r="F19" i="9"/>
  <c r="F20" i="9"/>
  <c r="F21" i="9"/>
  <c r="M21" i="9" s="1"/>
  <c r="F22" i="9"/>
  <c r="F23" i="9"/>
  <c r="F24" i="9"/>
  <c r="F25" i="9"/>
  <c r="F26" i="9"/>
  <c r="F27" i="9"/>
  <c r="F28" i="9"/>
  <c r="F29" i="9"/>
  <c r="M29" i="9" s="1"/>
  <c r="F30" i="9"/>
  <c r="F31" i="9"/>
  <c r="F32" i="9"/>
  <c r="F33" i="9"/>
  <c r="F34" i="9"/>
  <c r="F35" i="9"/>
  <c r="F36" i="9"/>
  <c r="F37" i="9"/>
  <c r="M37" i="9" s="1"/>
  <c r="F38" i="9"/>
  <c r="F39" i="9"/>
  <c r="F40" i="9"/>
  <c r="F41" i="9"/>
  <c r="F42" i="9"/>
  <c r="F43" i="9"/>
  <c r="F44" i="9"/>
  <c r="F45" i="9"/>
  <c r="M45" i="9" s="1"/>
  <c r="F46" i="9"/>
  <c r="F47" i="9"/>
  <c r="F48" i="9"/>
  <c r="F49" i="9"/>
  <c r="F50" i="9"/>
  <c r="F51" i="9"/>
  <c r="F52" i="9"/>
  <c r="F53" i="9"/>
  <c r="M53" i="9" s="1"/>
  <c r="F54" i="9"/>
  <c r="F55" i="9"/>
  <c r="F56" i="9"/>
  <c r="F57" i="9"/>
  <c r="F58" i="9"/>
  <c r="F59" i="9"/>
  <c r="F60" i="9"/>
  <c r="F61" i="9"/>
  <c r="M61" i="9" s="1"/>
  <c r="F62" i="9"/>
  <c r="F63" i="9"/>
  <c r="F64" i="9"/>
  <c r="F65" i="9"/>
  <c r="F66" i="9"/>
  <c r="F67" i="9"/>
  <c r="F68" i="9"/>
  <c r="F69" i="9"/>
  <c r="M69" i="9" s="1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M85" i="9" s="1"/>
  <c r="F86" i="9"/>
  <c r="F87" i="9"/>
  <c r="F88" i="9"/>
  <c r="F89" i="9"/>
  <c r="F90" i="9"/>
  <c r="F91" i="9"/>
  <c r="F92" i="9"/>
  <c r="F93" i="9"/>
  <c r="F94" i="9"/>
  <c r="F95" i="9"/>
  <c r="M95" i="9" s="1"/>
  <c r="F96" i="9"/>
  <c r="F97" i="9"/>
  <c r="F98" i="9"/>
  <c r="F99" i="9"/>
  <c r="F100" i="9"/>
  <c r="F101" i="9"/>
  <c r="F102" i="9"/>
  <c r="F103" i="9"/>
  <c r="M103" i="9" s="1"/>
  <c r="F104" i="9"/>
  <c r="F105" i="9"/>
  <c r="F106" i="9"/>
  <c r="F107" i="9"/>
  <c r="F108" i="9"/>
  <c r="F109" i="9"/>
  <c r="F110" i="9"/>
  <c r="F111" i="9"/>
  <c r="M111" i="9" s="1"/>
  <c r="F112" i="9"/>
  <c r="F113" i="9"/>
  <c r="F114" i="9"/>
  <c r="F115" i="9"/>
  <c r="F116" i="9"/>
  <c r="F117" i="9"/>
  <c r="F118" i="9"/>
  <c r="F119" i="9"/>
  <c r="M119" i="9" s="1"/>
  <c r="F120" i="9"/>
  <c r="F121" i="9"/>
  <c r="F122" i="9"/>
  <c r="F123" i="9"/>
  <c r="F124" i="9"/>
  <c r="F125" i="9"/>
  <c r="F126" i="9"/>
  <c r="F127" i="9"/>
  <c r="M127" i="9" s="1"/>
  <c r="F128" i="9"/>
  <c r="F129" i="9"/>
  <c r="F130" i="9"/>
  <c r="F131" i="9"/>
  <c r="F132" i="9"/>
  <c r="F133" i="9"/>
  <c r="F134" i="9"/>
  <c r="F135" i="9"/>
  <c r="M135" i="9" s="1"/>
  <c r="F136" i="9"/>
  <c r="F137" i="9"/>
  <c r="F138" i="9"/>
  <c r="F139" i="9"/>
  <c r="F140" i="9"/>
  <c r="F141" i="9"/>
  <c r="M141" i="9" s="1"/>
  <c r="F142" i="9"/>
  <c r="F143" i="9"/>
  <c r="F144" i="9"/>
  <c r="F145" i="9"/>
  <c r="F146" i="9"/>
  <c r="F147" i="9"/>
  <c r="F148" i="9"/>
  <c r="F149" i="9"/>
  <c r="M149" i="9" s="1"/>
  <c r="F150" i="9"/>
  <c r="F151" i="9"/>
  <c r="M151" i="9" s="1"/>
  <c r="F152" i="9"/>
  <c r="F153" i="9"/>
  <c r="F154" i="9"/>
  <c r="F155" i="9"/>
  <c r="F156" i="9"/>
  <c r="F157" i="9"/>
  <c r="M157" i="9" s="1"/>
  <c r="F158" i="9"/>
  <c r="F159" i="9"/>
  <c r="M159" i="9" s="1"/>
  <c r="F160" i="9"/>
  <c r="F161" i="9"/>
  <c r="F162" i="9"/>
  <c r="F163" i="9"/>
  <c r="F164" i="9"/>
  <c r="F165" i="9"/>
  <c r="F166" i="9"/>
  <c r="F167" i="9"/>
  <c r="M167" i="9" s="1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M205" i="9" s="1"/>
  <c r="F206" i="9"/>
  <c r="F207" i="9"/>
  <c r="F208" i="9"/>
  <c r="F209" i="9"/>
  <c r="F210" i="9"/>
  <c r="F211" i="9"/>
  <c r="F212" i="9"/>
  <c r="F213" i="9"/>
  <c r="M213" i="9" s="1"/>
  <c r="F214" i="9"/>
  <c r="F215" i="9"/>
  <c r="F216" i="9"/>
  <c r="F217" i="9"/>
  <c r="F218" i="9"/>
  <c r="F219" i="9"/>
  <c r="F220" i="9"/>
  <c r="F221" i="9"/>
  <c r="M221" i="9" s="1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M236" i="9" s="1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" i="9"/>
  <c r="M244" i="9"/>
  <c r="M228" i="9"/>
  <c r="M220" i="9"/>
  <c r="M216" i="9"/>
  <c r="M197" i="9"/>
  <c r="M165" i="9"/>
  <c r="M164" i="9"/>
  <c r="M163" i="9"/>
  <c r="M156" i="9"/>
  <c r="M155" i="9"/>
  <c r="M153" i="9"/>
  <c r="M148" i="9"/>
  <c r="M147" i="9"/>
  <c r="M143" i="9"/>
  <c r="M140" i="9"/>
  <c r="M139" i="9"/>
  <c r="M131" i="9"/>
  <c r="M123" i="9"/>
  <c r="M115" i="9"/>
  <c r="M107" i="9"/>
  <c r="M99" i="9"/>
  <c r="M93" i="9"/>
  <c r="M92" i="9"/>
  <c r="M91" i="9"/>
  <c r="M89" i="9"/>
  <c r="M84" i="9"/>
  <c r="M83" i="9"/>
  <c r="M81" i="9"/>
  <c r="M80" i="9"/>
  <c r="M77" i="9"/>
  <c r="M75" i="9"/>
  <c r="M73" i="9"/>
  <c r="M72" i="9"/>
  <c r="M68" i="9"/>
  <c r="M67" i="9"/>
  <c r="M65" i="9"/>
  <c r="M64" i="9"/>
  <c r="M60" i="9"/>
  <c r="M59" i="9"/>
  <c r="M57" i="9"/>
  <c r="M56" i="9"/>
  <c r="M55" i="9"/>
  <c r="M52" i="9"/>
  <c r="M51" i="9"/>
  <c r="M49" i="9"/>
  <c r="M48" i="9"/>
  <c r="M47" i="9"/>
  <c r="M44" i="9"/>
  <c r="M43" i="9"/>
  <c r="M41" i="9"/>
  <c r="M40" i="9"/>
  <c r="M36" i="9"/>
  <c r="M35" i="9"/>
  <c r="M33" i="9"/>
  <c r="M32" i="9"/>
  <c r="M28" i="9"/>
  <c r="M27" i="9"/>
  <c r="M25" i="9"/>
  <c r="M24" i="9"/>
  <c r="M23" i="9"/>
  <c r="M20" i="9"/>
  <c r="M19" i="9"/>
  <c r="M17" i="9"/>
  <c r="M16" i="9"/>
  <c r="M15" i="9"/>
  <c r="M12" i="9"/>
  <c r="M11" i="9"/>
  <c r="M9" i="9"/>
  <c r="M8" i="9"/>
  <c r="M4" i="9"/>
  <c r="M3" i="9"/>
  <c r="G259" i="9" l="1"/>
  <c r="M248" i="9"/>
  <c r="M240" i="9"/>
  <c r="M232" i="9"/>
  <c r="M224" i="9"/>
  <c r="M160" i="9"/>
  <c r="M152" i="9"/>
  <c r="M144" i="9"/>
  <c r="M136" i="9"/>
  <c r="M128" i="9"/>
  <c r="M120" i="9"/>
  <c r="M112" i="9"/>
  <c r="M104" i="9"/>
  <c r="M96" i="9"/>
  <c r="M88" i="9"/>
  <c r="I259" i="9"/>
  <c r="M132" i="9"/>
  <c r="M124" i="9"/>
  <c r="M116" i="9"/>
  <c r="M108" i="9"/>
  <c r="M100" i="9"/>
  <c r="M76" i="9"/>
  <c r="L259" i="9"/>
  <c r="K259" i="9"/>
  <c r="J259" i="9"/>
  <c r="M190" i="9"/>
  <c r="M174" i="9"/>
  <c r="H259" i="9"/>
  <c r="M210" i="9"/>
  <c r="M206" i="9"/>
  <c r="M202" i="9"/>
  <c r="M198" i="9"/>
  <c r="M194" i="9"/>
  <c r="M186" i="9"/>
  <c r="M182" i="9"/>
  <c r="M178" i="9"/>
  <c r="M170" i="9"/>
  <c r="M166" i="9"/>
  <c r="M162" i="9"/>
  <c r="M158" i="9"/>
  <c r="M154" i="9"/>
  <c r="M150" i="9"/>
  <c r="M146" i="9"/>
  <c r="M142" i="9"/>
  <c r="M138" i="9"/>
  <c r="M94" i="9"/>
  <c r="M90" i="9"/>
  <c r="M86" i="9"/>
  <c r="M82" i="9"/>
  <c r="M78" i="9"/>
  <c r="M74" i="9"/>
  <c r="M70" i="9"/>
  <c r="M66" i="9"/>
  <c r="M62" i="9"/>
  <c r="M58" i="9"/>
  <c r="M54" i="9"/>
  <c r="M50" i="9"/>
  <c r="M46" i="9"/>
  <c r="M42" i="9"/>
  <c r="M38" i="9"/>
  <c r="M34" i="9"/>
  <c r="M30" i="9"/>
  <c r="M26" i="9"/>
  <c r="M22" i="9"/>
  <c r="M18" i="9"/>
  <c r="M14" i="9"/>
  <c r="M10" i="9"/>
  <c r="M6" i="9"/>
  <c r="F259" i="9"/>
  <c r="M98" i="9"/>
  <c r="M102" i="9"/>
  <c r="M106" i="9"/>
  <c r="M110" i="9"/>
  <c r="M114" i="9"/>
  <c r="M118" i="9"/>
  <c r="M122" i="9"/>
  <c r="M126" i="9"/>
  <c r="M130" i="9"/>
  <c r="M134" i="9"/>
  <c r="M2" i="9"/>
  <c r="M97" i="9"/>
  <c r="M101" i="9"/>
  <c r="M105" i="9"/>
  <c r="M109" i="9"/>
  <c r="M113" i="9"/>
  <c r="M117" i="9"/>
  <c r="M121" i="9"/>
  <c r="M125" i="9"/>
  <c r="M129" i="9"/>
  <c r="M133" i="9"/>
  <c r="M168" i="9"/>
  <c r="M172" i="9"/>
  <c r="M176" i="9"/>
  <c r="M180" i="9"/>
  <c r="M184" i="9"/>
  <c r="M188" i="9"/>
  <c r="M192" i="9"/>
  <c r="M196" i="9"/>
  <c r="M200" i="9"/>
  <c r="M204" i="9"/>
  <c r="M208" i="9"/>
  <c r="M212" i="9"/>
  <c r="M171" i="9"/>
  <c r="M175" i="9"/>
  <c r="M179" i="9"/>
  <c r="M183" i="9"/>
  <c r="M187" i="9"/>
  <c r="M191" i="9"/>
  <c r="M195" i="9"/>
  <c r="M199" i="9"/>
  <c r="M203" i="9"/>
  <c r="M207" i="9"/>
  <c r="M211" i="9"/>
  <c r="M215" i="9"/>
  <c r="M219" i="9"/>
  <c r="M223" i="9"/>
  <c r="M227" i="9"/>
  <c r="M231" i="9"/>
  <c r="M235" i="9"/>
  <c r="M239" i="9"/>
  <c r="M243" i="9"/>
  <c r="M247" i="9"/>
  <c r="M214" i="9"/>
  <c r="M218" i="9"/>
  <c r="M222" i="9"/>
  <c r="M226" i="9"/>
  <c r="M230" i="9"/>
  <c r="M234" i="9"/>
  <c r="M238" i="9"/>
  <c r="M242" i="9"/>
  <c r="M246" i="9"/>
  <c r="M250" i="9"/>
  <c r="M169" i="9"/>
  <c r="M173" i="9"/>
  <c r="M177" i="9"/>
  <c r="M181" i="9"/>
  <c r="M185" i="9"/>
  <c r="M189" i="9"/>
  <c r="M193" i="9"/>
  <c r="M225" i="9"/>
  <c r="M229" i="9"/>
  <c r="M233" i="9"/>
  <c r="M237" i="9"/>
  <c r="M241" i="9"/>
  <c r="M245" i="9"/>
  <c r="M249" i="9"/>
</calcChain>
</file>

<file path=xl/sharedStrings.xml><?xml version="1.0" encoding="utf-8"?>
<sst xmlns="http://schemas.openxmlformats.org/spreadsheetml/2006/main" count="11201" uniqueCount="1702">
  <si>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</si>
  <si>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</si>
  <si>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</si>
  <si>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</si>
  <si>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</si>
  <si>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</si>
  <si>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</si>
  <si>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</si>
  <si>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</si>
  <si>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</si>
  <si>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</si>
  <si>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</si>
  <si>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</si>
  <si>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</si>
  <si>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</si>
  <si>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</si>
  <si>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</si>
  <si>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</si>
  <si>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</si>
  <si>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</si>
  <si>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First and Last Name</t>
  </si>
  <si>
    <t>Dominador</t>
  </si>
  <si>
    <t>Galima</t>
  </si>
  <si>
    <t>Male</t>
  </si>
  <si>
    <t>None of the above</t>
  </si>
  <si>
    <t>No</t>
  </si>
  <si>
    <t>N/A</t>
  </si>
  <si>
    <t>Yes</t>
  </si>
  <si>
    <t>09175801148</t>
  </si>
  <si>
    <t>Input Employee Number</t>
  </si>
  <si>
    <t>Employee (Regular/Temporary)</t>
  </si>
  <si>
    <t>Female</t>
  </si>
  <si>
    <t>N/a</t>
  </si>
  <si>
    <t>09750615879</t>
  </si>
  <si>
    <t>pasig city</t>
  </si>
  <si>
    <t>09218483618</t>
  </si>
  <si>
    <t>09054720072</t>
  </si>
  <si>
    <t>09278822281</t>
  </si>
  <si>
    <t>09174207820</t>
  </si>
  <si>
    <t>09673683017</t>
  </si>
  <si>
    <t>Yes, refer to previous response</t>
  </si>
  <si>
    <t>Hospitals/Clinic</t>
  </si>
  <si>
    <t>makati</t>
  </si>
  <si>
    <t>09277301453</t>
  </si>
  <si>
    <t>09166409353</t>
  </si>
  <si>
    <t>09991877320</t>
  </si>
  <si>
    <t>09088925404</t>
  </si>
  <si>
    <t>St Joseph College for board exam</t>
  </si>
  <si>
    <t>09163791096</t>
  </si>
  <si>
    <t>09327863518</t>
  </si>
  <si>
    <t>Consultant</t>
  </si>
  <si>
    <t>C722</t>
  </si>
  <si>
    <t>NA</t>
  </si>
  <si>
    <t>09264764560</t>
  </si>
  <si>
    <t>09178977077</t>
  </si>
  <si>
    <t>09198239724</t>
  </si>
  <si>
    <t>09988433048</t>
  </si>
  <si>
    <t>Masashi</t>
  </si>
  <si>
    <t>Sadaie</t>
  </si>
  <si>
    <t>Restaurant (Dined-in)</t>
  </si>
  <si>
    <t>Market (Supermarkets, Local "Palengke and Talipapa")</t>
  </si>
  <si>
    <t>09177165690</t>
  </si>
  <si>
    <t>Muntinlupa</t>
  </si>
  <si>
    <t>09052000187</t>
  </si>
  <si>
    <t>Na</t>
  </si>
  <si>
    <t>09686430188</t>
  </si>
  <si>
    <t>09478033701</t>
  </si>
  <si>
    <t>n/a</t>
  </si>
  <si>
    <t>09057022261</t>
  </si>
  <si>
    <t>09189446758</t>
  </si>
  <si>
    <t>087</t>
  </si>
  <si>
    <t>09475759830</t>
  </si>
  <si>
    <t>Judy Ann</t>
  </si>
  <si>
    <t>Agripa</t>
  </si>
  <si>
    <t>09988844959</t>
  </si>
  <si>
    <t>C365</t>
  </si>
  <si>
    <t>09666642454</t>
  </si>
  <si>
    <t>09167104916</t>
  </si>
  <si>
    <t>09993210700</t>
  </si>
  <si>
    <t>09278417154</t>
  </si>
  <si>
    <t>09208709938</t>
  </si>
  <si>
    <t>C799</t>
  </si>
  <si>
    <t>09988870549</t>
  </si>
  <si>
    <t>09102911152</t>
  </si>
  <si>
    <t>09154865257</t>
  </si>
  <si>
    <t>09551772325</t>
  </si>
  <si>
    <t>+639054303753</t>
  </si>
  <si>
    <t>Makati City</t>
  </si>
  <si>
    <t>Ortigas Center</t>
  </si>
  <si>
    <t>09178977191</t>
  </si>
  <si>
    <t>09273454200</t>
  </si>
  <si>
    <t>Colds</t>
  </si>
  <si>
    <t>09202282267</t>
  </si>
  <si>
    <t>09988433372</t>
  </si>
  <si>
    <t>Jose Leonides</t>
  </si>
  <si>
    <t>David</t>
  </si>
  <si>
    <t>+639272819133</t>
  </si>
  <si>
    <t>Frumencio</t>
  </si>
  <si>
    <t>Tagulinao</t>
  </si>
  <si>
    <t>Chakaria and Matarbari, Bangladesh</t>
  </si>
  <si>
    <t>Allergic rhinitis</t>
  </si>
  <si>
    <t>MOA</t>
  </si>
  <si>
    <t>09189239877</t>
  </si>
  <si>
    <t>011</t>
  </si>
  <si>
    <t>Tiendesitas</t>
  </si>
  <si>
    <t>09454916703</t>
  </si>
  <si>
    <t>09065620262</t>
  </si>
  <si>
    <t>09983860183</t>
  </si>
  <si>
    <t>09985600853</t>
  </si>
  <si>
    <t>Hypertension</t>
  </si>
  <si>
    <t>09690133395</t>
  </si>
  <si>
    <t>SHOJI</t>
  </si>
  <si>
    <t>SAITO</t>
  </si>
  <si>
    <t>09053466355</t>
  </si>
  <si>
    <t>09209239241</t>
  </si>
  <si>
    <t>Angelina v</t>
  </si>
  <si>
    <t>Ferrer</t>
  </si>
  <si>
    <t>09202481825</t>
  </si>
  <si>
    <t>Danilo</t>
  </si>
  <si>
    <t>Lizardo</t>
  </si>
  <si>
    <t>09194723519</t>
  </si>
  <si>
    <t>09954804370</t>
  </si>
  <si>
    <t>C770</t>
  </si>
  <si>
    <t>09192099754</t>
  </si>
  <si>
    <t>09159034870</t>
  </si>
  <si>
    <t>09224968953</t>
  </si>
  <si>
    <t>eastwood mall qc</t>
  </si>
  <si>
    <t>09285590527</t>
  </si>
  <si>
    <t>09478170780</t>
  </si>
  <si>
    <t>09561560106</t>
  </si>
  <si>
    <t>09269881127</t>
  </si>
  <si>
    <t>09778358275</t>
  </si>
  <si>
    <t>09455027859</t>
  </si>
  <si>
    <t>09567033687</t>
  </si>
  <si>
    <t>09563647696</t>
  </si>
  <si>
    <t>09985543202</t>
  </si>
  <si>
    <t>George</t>
  </si>
  <si>
    <t>Diego</t>
  </si>
  <si>
    <t>09286965628</t>
  </si>
  <si>
    <t>09209592240</t>
  </si>
  <si>
    <t>035</t>
  </si>
  <si>
    <t>Asthma, hypertension and dm 2</t>
  </si>
  <si>
    <t>09473107181</t>
  </si>
  <si>
    <t>09479827556</t>
  </si>
  <si>
    <t>09310912444</t>
  </si>
  <si>
    <t>Bruce Lee</t>
  </si>
  <si>
    <t>Luzon</t>
  </si>
  <si>
    <t>09199104551</t>
  </si>
  <si>
    <t>09208938809</t>
  </si>
  <si>
    <t>09650552205</t>
  </si>
  <si>
    <t>09452487393</t>
  </si>
  <si>
    <t>09954541089</t>
  </si>
  <si>
    <t>09457988735</t>
  </si>
  <si>
    <t>09186183454</t>
  </si>
  <si>
    <t>09062431965</t>
  </si>
  <si>
    <t>Anthony</t>
  </si>
  <si>
    <t>Dacasin</t>
  </si>
  <si>
    <t>09277739451</t>
  </si>
  <si>
    <t>Vicky</t>
  </si>
  <si>
    <t>Jaraba</t>
  </si>
  <si>
    <t>09173342478</t>
  </si>
  <si>
    <t>09171351492</t>
  </si>
  <si>
    <t>09089771774</t>
  </si>
  <si>
    <t>09280304326</t>
  </si>
  <si>
    <t>09913227091</t>
  </si>
  <si>
    <t>09487801298</t>
  </si>
  <si>
    <t>Christian</t>
  </si>
  <si>
    <t>Hair Salon/Barbershop</t>
  </si>
  <si>
    <t>09062655815</t>
  </si>
  <si>
    <t>hypertension</t>
  </si>
  <si>
    <t>09178213999</t>
  </si>
  <si>
    <t>09171300579</t>
  </si>
  <si>
    <t>09667539147</t>
  </si>
  <si>
    <t>na</t>
  </si>
  <si>
    <t>09178106324</t>
  </si>
  <si>
    <t>C618</t>
  </si>
  <si>
    <t>09615448931</t>
  </si>
  <si>
    <t>09277490318</t>
  </si>
  <si>
    <t>09338132099</t>
  </si>
  <si>
    <t>antonio maria</t>
  </si>
  <si>
    <t>dela torre</t>
  </si>
  <si>
    <t>09750577249</t>
  </si>
  <si>
    <t>09064351475</t>
  </si>
  <si>
    <t>+639178361176</t>
  </si>
  <si>
    <t>+639983835076</t>
  </si>
  <si>
    <t>MARICEL</t>
  </si>
  <si>
    <t>MAGLALANG</t>
  </si>
  <si>
    <t>09978914132</t>
  </si>
  <si>
    <t>09673167771</t>
  </si>
  <si>
    <t>Pampanga</t>
  </si>
  <si>
    <t>09285547422</t>
  </si>
  <si>
    <t>09666971245</t>
  </si>
  <si>
    <t>Headache</t>
  </si>
  <si>
    <t>09065781493</t>
  </si>
  <si>
    <t>09182215864</t>
  </si>
  <si>
    <t>C428</t>
  </si>
  <si>
    <t>+639295722337</t>
  </si>
  <si>
    <t>San Fernando City</t>
  </si>
  <si>
    <t>09278512300</t>
  </si>
  <si>
    <t>+639055446880</t>
  </si>
  <si>
    <t>Eric</t>
  </si>
  <si>
    <t>Cea</t>
  </si>
  <si>
    <t>09267182604</t>
  </si>
  <si>
    <t>Loss of taste and smell/Metallic Taste</t>
  </si>
  <si>
    <t>09774004481</t>
  </si>
  <si>
    <t>Francis</t>
  </si>
  <si>
    <t>Palomique</t>
  </si>
  <si>
    <t>NIA Office</t>
  </si>
  <si>
    <t>09178164887</t>
  </si>
  <si>
    <t>Tyreen</t>
  </si>
  <si>
    <t>Laureta</t>
  </si>
  <si>
    <t>09153432089</t>
  </si>
  <si>
    <t>Danny</t>
  </si>
  <si>
    <t>Cris</t>
  </si>
  <si>
    <t>09057901357</t>
  </si>
  <si>
    <t>09064046822</t>
  </si>
  <si>
    <t>Jaydee</t>
  </si>
  <si>
    <t>Colis</t>
  </si>
  <si>
    <t>09189387561</t>
  </si>
  <si>
    <t>David Jr</t>
  </si>
  <si>
    <t>Rojas</t>
  </si>
  <si>
    <t>+639677810815</t>
  </si>
  <si>
    <t>C381</t>
  </si>
  <si>
    <t>Davao City</t>
  </si>
  <si>
    <t>09189142836</t>
  </si>
  <si>
    <t>C506</t>
  </si>
  <si>
    <t>Diabetes,high blood pressure</t>
  </si>
  <si>
    <t>09353154308</t>
  </si>
  <si>
    <t>Buffet</t>
  </si>
  <si>
    <t>09151354711</t>
  </si>
  <si>
    <t>Bruce lee</t>
  </si>
  <si>
    <t>Colds, No</t>
  </si>
  <si>
    <t>09278822282</t>
  </si>
  <si>
    <t>Pasig City</t>
  </si>
  <si>
    <t>09456281558</t>
  </si>
  <si>
    <t>Sonny</t>
  </si>
  <si>
    <t>Lita</t>
  </si>
  <si>
    <t>09566092953</t>
  </si>
  <si>
    <t>09183884774</t>
  </si>
  <si>
    <t>09665388290</t>
  </si>
  <si>
    <t>shoji</t>
  </si>
  <si>
    <t>saito</t>
  </si>
  <si>
    <t>Cough, No</t>
  </si>
  <si>
    <t>09063466355</t>
  </si>
  <si>
    <t>Office</t>
  </si>
  <si>
    <t>PKII Office</t>
  </si>
  <si>
    <t>St Joseph College for Board Exam</t>
  </si>
  <si>
    <t>SMC/808 office, Pasig City</t>
  </si>
  <si>
    <t>09999822002</t>
  </si>
  <si>
    <t>Sore throat</t>
  </si>
  <si>
    <t>09759903382</t>
  </si>
  <si>
    <t>Mark John</t>
  </si>
  <si>
    <t>Royales</t>
  </si>
  <si>
    <t>Asthma hypertension and dm 2</t>
  </si>
  <si>
    <t>09052115068</t>
  </si>
  <si>
    <t>Batangas</t>
  </si>
  <si>
    <t>09983835076</t>
  </si>
  <si>
    <t>Maricel</t>
  </si>
  <si>
    <t>Maglalang</t>
  </si>
  <si>
    <t>09776381435</t>
  </si>
  <si>
    <t>Raul</t>
  </si>
  <si>
    <t>09984382841</t>
  </si>
  <si>
    <t>C753</t>
  </si>
  <si>
    <t>09279441532</t>
  </si>
  <si>
    <t>09274070808</t>
  </si>
  <si>
    <t>Sjdm bulacan</t>
  </si>
  <si>
    <t>09059412015</t>
  </si>
  <si>
    <t>Restaurant (Dined-in), N/A</t>
  </si>
  <si>
    <t>09760018320</t>
  </si>
  <si>
    <t>09750615979</t>
  </si>
  <si>
    <t>09150613375</t>
  </si>
  <si>
    <t>Crystal</t>
  </si>
  <si>
    <t>Garcellano</t>
  </si>
  <si>
    <t>09454686608</t>
  </si>
  <si>
    <t>MARK ALVIN</t>
  </si>
  <si>
    <t>SANTOS</t>
  </si>
  <si>
    <t>09954751202</t>
  </si>
  <si>
    <t>09487901298</t>
  </si>
  <si>
    <t>00178164887</t>
  </si>
  <si>
    <t>09394142119</t>
  </si>
  <si>
    <t>09199917687</t>
  </si>
  <si>
    <t>Nelita</t>
  </si>
  <si>
    <t>Alcala</t>
  </si>
  <si>
    <t>Project site</t>
  </si>
  <si>
    <t>09173230146</t>
  </si>
  <si>
    <t>CESAR</t>
  </si>
  <si>
    <t>VILORIA</t>
  </si>
  <si>
    <t>09280620202</t>
  </si>
  <si>
    <t>09776338714</t>
  </si>
  <si>
    <t>09175121692</t>
  </si>
  <si>
    <t>JESSIE PHILLIP</t>
  </si>
  <si>
    <t>BULATAO</t>
  </si>
  <si>
    <t>MA</t>
  </si>
  <si>
    <t>C622</t>
  </si>
  <si>
    <t>Neighbourhood Basketball courts</t>
  </si>
  <si>
    <t>09062669862</t>
  </si>
  <si>
    <t>Helen</t>
  </si>
  <si>
    <t>Difuntorum</t>
  </si>
  <si>
    <t>09190817174</t>
  </si>
  <si>
    <t>Have you ever received a dose of COVID-19 vaccine? (Skip if you already responded)</t>
  </si>
  <si>
    <t>Which vaccine product did you receive?</t>
  </si>
  <si>
    <t>Are you currently registered for vaccination in your LGU?</t>
  </si>
  <si>
    <t>Yes, I am fully vaccinated</t>
  </si>
  <si>
    <t>Sinovac</t>
  </si>
  <si>
    <t>Skip</t>
  </si>
  <si>
    <t>Moderna</t>
  </si>
  <si>
    <t>Oxford-AstraZeneca</t>
  </si>
  <si>
    <t>Pfizer-BioNTech</t>
  </si>
  <si>
    <t>Johnson and Johnson's Janssen</t>
  </si>
  <si>
    <t>DCBCP-South laboratory &amp; Megatesting laboratory.</t>
  </si>
  <si>
    <t>shangri la mandaluyong</t>
  </si>
  <si>
    <t>Asthma and hypertension and dm 2</t>
  </si>
  <si>
    <t>09192781968</t>
  </si>
  <si>
    <t>C061</t>
  </si>
  <si>
    <t>San Mateo, Rizal</t>
  </si>
  <si>
    <t>Yes, I am done with my first dose</t>
  </si>
  <si>
    <t>0995451089</t>
  </si>
  <si>
    <t>Main Office, Ortigas, Pasig</t>
  </si>
  <si>
    <t>09153183723</t>
  </si>
  <si>
    <t>09474417733</t>
  </si>
  <si>
    <t>09218975956</t>
  </si>
  <si>
    <t>C798</t>
  </si>
  <si>
    <t>Project 4, Quezon City</t>
  </si>
  <si>
    <t>09561820669</t>
  </si>
  <si>
    <t>09176183454</t>
  </si>
  <si>
    <t>Sinopharm</t>
  </si>
  <si>
    <t>009277997075</t>
  </si>
  <si>
    <t>Aquilina</t>
  </si>
  <si>
    <t>Mendoza</t>
  </si>
  <si>
    <t>09277302453</t>
  </si>
  <si>
    <t>PKII office, Aventus clinic, Pasig City</t>
  </si>
  <si>
    <t>09153159008</t>
  </si>
  <si>
    <t>09458143871</t>
  </si>
  <si>
    <t>Jerry</t>
  </si>
  <si>
    <t>Rita</t>
  </si>
  <si>
    <t>Tinoc, Ifugao</t>
  </si>
  <si>
    <t>Tikling junction</t>
  </si>
  <si>
    <t>Andrea</t>
  </si>
  <si>
    <t>Zerda</t>
  </si>
  <si>
    <t>Megamall</t>
  </si>
  <si>
    <t>09760615979</t>
  </si>
  <si>
    <t>0920893809</t>
  </si>
  <si>
    <t>N/A.</t>
  </si>
  <si>
    <t>09209692240</t>
  </si>
  <si>
    <t>09231769144</t>
  </si>
  <si>
    <t>ERLMANDO</t>
  </si>
  <si>
    <t>ORCULLO</t>
  </si>
  <si>
    <t>DCBCP - Project Office</t>
  </si>
  <si>
    <t>+539178361176</t>
  </si>
  <si>
    <t>Hair Salon/Barbershop, Restaurant (Dined-in)</t>
  </si>
  <si>
    <t>053</t>
  </si>
  <si>
    <t>PKII Offices and The Podium, Pasig City</t>
  </si>
  <si>
    <t>Amusement Parks</t>
  </si>
  <si>
    <t>09633087666</t>
  </si>
  <si>
    <t>LUIS NATHANIEL</t>
  </si>
  <si>
    <t>PELAEZ</t>
  </si>
  <si>
    <t>RAUL</t>
  </si>
  <si>
    <t>DAVID JR</t>
  </si>
  <si>
    <t>ROJAS</t>
  </si>
  <si>
    <t>Restaurant (Dined-in), Airport (travelled by plane)</t>
  </si>
  <si>
    <t>Davao</t>
  </si>
  <si>
    <t>SBMA</t>
  </si>
  <si>
    <t>Mandaluyong</t>
  </si>
  <si>
    <t>0927749318</t>
  </si>
  <si>
    <t>PKII office, Ortigas Center, Pasig City and San Mateo, Rizal</t>
  </si>
  <si>
    <t>bruce lee</t>
  </si>
  <si>
    <t>luzon</t>
  </si>
  <si>
    <t>Sore throat, Fever</t>
  </si>
  <si>
    <t>Drugstore/pharmacy</t>
  </si>
  <si>
    <t>09052031385</t>
  </si>
  <si>
    <t>Mandaluyong City</t>
  </si>
  <si>
    <t>09054303753</t>
  </si>
  <si>
    <t>makati city</t>
  </si>
  <si>
    <t>099548044370</t>
  </si>
  <si>
    <t>DCBCP - North Portal site.</t>
  </si>
  <si>
    <t>09277997075</t>
  </si>
  <si>
    <t>angelina v</t>
  </si>
  <si>
    <t>ferrer</t>
  </si>
  <si>
    <t>Diabetes, high blood pressure</t>
  </si>
  <si>
    <t>Airport (travelled by plane)</t>
  </si>
  <si>
    <t>Chakaria and Dhaka, Bangladesh</t>
  </si>
  <si>
    <t>PKII office, Pasig</t>
  </si>
  <si>
    <t>cris</t>
  </si>
  <si>
    <t>Mall</t>
  </si>
  <si>
    <t>DCBCP - am: North Portal, pm: Megatesting lab.</t>
  </si>
  <si>
    <t>Makati</t>
  </si>
  <si>
    <t>09659955430</t>
  </si>
  <si>
    <t>Rico</t>
  </si>
  <si>
    <t>Bausa</t>
  </si>
  <si>
    <t>09100667906</t>
  </si>
  <si>
    <t>Almario</t>
  </si>
  <si>
    <t>Fernandez</t>
  </si>
  <si>
    <t>Taguig City</t>
  </si>
  <si>
    <t>asthma, hypertension and dm 2</t>
  </si>
  <si>
    <t>Nuvali</t>
  </si>
  <si>
    <t>Dhaka, Bangladesh</t>
  </si>
  <si>
    <t>09978358275</t>
  </si>
  <si>
    <t>Polangui Albay</t>
  </si>
  <si>
    <t>Street Pongers - Toril, Davao City</t>
  </si>
  <si>
    <t>Judy ann</t>
  </si>
  <si>
    <t>09055446880</t>
  </si>
  <si>
    <t>Quezon City</t>
  </si>
  <si>
    <t>san fernando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</si>
  <si>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</si>
  <si>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</si>
  <si>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</si>
  <si>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</si>
  <si>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</si>
  <si>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</si>
  <si>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</si>
  <si>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</si>
  <si>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</si>
  <si>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</si>
  <si>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</si>
  <si>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</si>
  <si>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</si>
  <si>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</si>
  <si>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</si>
  <si>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</si>
  <si>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</si>
  <si>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</si>
  <si>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</si>
  <si>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</si>
  <si>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</si>
  <si>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</si>
  <si>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</si>
  <si>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</si>
  <si>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</si>
  <si>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</si>
  <si>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</si>
  <si>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</si>
  <si>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</si>
  <si>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</si>
  <si>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</si>
  <si>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</si>
  <si>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</si>
  <si>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</si>
  <si>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</si>
  <si>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</si>
  <si>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</si>
  <si>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</si>
  <si>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</si>
  <si>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</si>
  <si>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</si>
  <si>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</si>
  <si>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</si>
  <si>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</si>
  <si>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</si>
  <si>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</si>
  <si>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</si>
  <si>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</si>
  <si>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</si>
  <si>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</si>
  <si>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</si>
  <si>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</si>
  <si>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</si>
  <si>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</si>
  <si>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</si>
  <si>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</si>
  <si>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</si>
  <si>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</si>
  <si>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</si>
  <si>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</si>
  <si>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</si>
  <si>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</si>
  <si>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</si>
  <si>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</si>
  <si>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</si>
  <si>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</si>
  <si>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</si>
  <si>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</si>
  <si>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</si>
  <si>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</si>
  <si>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</si>
  <si>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</si>
  <si>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</si>
  <si>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</si>
  <si>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</si>
  <si>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</si>
  <si>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</si>
  <si>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</si>
  <si>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</si>
  <si>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</si>
  <si>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</si>
  <si>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</si>
  <si>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</si>
  <si>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</si>
  <si>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</si>
  <si>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</si>
  <si>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</si>
  <si>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</si>
  <si>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</si>
  <si>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</si>
  <si>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</si>
  <si>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</si>
  <si>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</si>
  <si>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</si>
  <si>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</si>
  <si>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</si>
  <si>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</si>
  <si>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</si>
  <si>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</si>
  <si>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</si>
  <si>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</si>
  <si>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</si>
  <si>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</si>
  <si>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</si>
  <si>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</si>
  <si>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</si>
  <si>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</si>
  <si>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</si>
  <si>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</si>
  <si>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</si>
  <si>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</si>
  <si>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</si>
  <si>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</si>
  <si>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</si>
  <si>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</si>
  <si>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</si>
  <si>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</si>
  <si>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</si>
  <si>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</si>
  <si>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</si>
  <si>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</si>
  <si>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</si>
  <si>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</si>
  <si>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</si>
  <si>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</si>
  <si>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</si>
  <si>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</si>
  <si>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</si>
  <si>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</si>
  <si>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</si>
  <si>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</si>
  <si>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</si>
  <si>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</si>
  <si>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</si>
  <si>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</si>
  <si>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</si>
  <si>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</si>
  <si>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</si>
  <si>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</si>
  <si>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</si>
  <si>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</si>
  <si>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</si>
  <si>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</si>
  <si>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</si>
  <si>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</si>
  <si>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</si>
  <si>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</si>
  <si>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</si>
  <si>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</si>
  <si>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</si>
  <si>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</si>
  <si>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</si>
  <si>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</si>
  <si>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</si>
  <si>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</si>
  <si>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</si>
  <si>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</si>
  <si>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</si>
  <si>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</si>
  <si>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</si>
  <si>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</si>
  <si>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</si>
  <si>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</si>
  <si>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</si>
  <si>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</si>
  <si>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</si>
  <si>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</si>
  <si>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</si>
  <si>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</si>
  <si>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</si>
  <si>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</si>
  <si>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</si>
  <si>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</si>
  <si>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</si>
  <si>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</si>
  <si>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</si>
  <si>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</si>
  <si>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</si>
  <si>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</si>
  <si>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</si>
  <si>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</si>
  <si>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</si>
  <si>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</si>
  <si>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</si>
  <si>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</si>
  <si>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</si>
  <si>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</si>
  <si>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</si>
  <si>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</si>
  <si>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</si>
  <si>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</si>
  <si>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</si>
  <si>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</si>
  <si>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</si>
  <si>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</si>
  <si>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</si>
  <si>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</si>
  <si>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</si>
  <si>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</si>
  <si>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</si>
  <si>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</si>
  <si>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</si>
  <si>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</si>
  <si>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</si>
  <si>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</si>
  <si>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</si>
  <si>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</si>
  <si>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</si>
  <si>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</si>
  <si>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</si>
  <si>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</si>
  <si>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</si>
  <si>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</si>
  <si>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</si>
  <si>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</si>
  <si>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</si>
  <si>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</si>
  <si>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</si>
  <si>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</si>
  <si>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</si>
  <si>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</si>
  <si>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</si>
  <si>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</si>
  <si>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</si>
  <si>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</si>
  <si>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</si>
  <si>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</si>
  <si>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</si>
  <si>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</si>
  <si>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</si>
  <si>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</si>
  <si>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</si>
  <si>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</si>
  <si>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</si>
  <si>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</si>
  <si>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</si>
  <si>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</si>
  <si>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</si>
  <si>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</si>
  <si>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</si>
  <si>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</si>
  <si>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</si>
  <si>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</si>
  <si>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</si>
  <si>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</si>
  <si>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</si>
  <si>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</si>
  <si>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</si>
  <si>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</si>
  <si>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</si>
  <si>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</si>
  <si>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</si>
  <si>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</si>
  <si>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</si>
  <si>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</si>
  <si>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</si>
  <si>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</si>
  <si>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</si>
  <si>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</si>
  <si>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</si>
  <si>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</si>
  <si>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</si>
  <si>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</si>
  <si>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</si>
  <si>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</si>
  <si>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</si>
  <si>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</si>
  <si>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</si>
  <si>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</si>
  <si>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</si>
  <si>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</si>
  <si>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</si>
  <si>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</si>
  <si>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</si>
  <si>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</si>
  <si>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</si>
  <si>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</si>
  <si>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</si>
  <si>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</si>
  <si>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</si>
  <si>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</si>
  <si>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</si>
  <si>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</si>
  <si>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</si>
  <si>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</si>
  <si>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</si>
  <si>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</si>
  <si>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</si>
  <si>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</si>
  <si>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</si>
  <si>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</si>
  <si>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</si>
  <si>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</si>
  <si>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</si>
  <si>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</si>
  <si>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</si>
  <si>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</si>
  <si>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</si>
  <si>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</si>
  <si>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</si>
  <si>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</si>
  <si>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</si>
  <si>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</si>
  <si>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</si>
  <si>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</si>
  <si>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</si>
  <si>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</si>
  <si>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</si>
  <si>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</si>
  <si>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</si>
  <si>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</si>
  <si>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</si>
  <si>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</si>
  <si>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</si>
  <si>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</si>
  <si>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</si>
  <si>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</si>
  <si>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</si>
  <si>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</si>
  <si>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</si>
  <si>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</si>
  <si>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</si>
  <si>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</si>
  <si>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</si>
  <si>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</si>
  <si>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</si>
  <si>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</si>
  <si>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</si>
  <si>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</si>
  <si>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</si>
  <si>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</si>
  <si>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</si>
  <si>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</si>
  <si>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</si>
  <si>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</si>
  <si>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</si>
  <si>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</si>
  <si>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</si>
  <si>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</si>
  <si>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</si>
  <si>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</si>
  <si>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</si>
  <si>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</si>
  <si>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</si>
  <si>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</si>
  <si>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</si>
  <si>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</si>
  <si>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</si>
  <si>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</si>
  <si>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</si>
  <si>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</si>
  <si>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</si>
  <si>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</si>
  <si>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</si>
  <si>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</si>
  <si>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</si>
  <si>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</si>
  <si>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</si>
  <si>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</si>
  <si>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</si>
  <si>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</si>
  <si>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</si>
  <si>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</si>
  <si>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</si>
  <si>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</si>
  <si>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</si>
  <si>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</si>
  <si>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</si>
  <si>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</si>
  <si>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</si>
  <si>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</si>
  <si>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</si>
  <si>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</si>
  <si>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</si>
  <si>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</si>
  <si>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</si>
  <si>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</si>
  <si>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</si>
  <si>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</si>
  <si>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</si>
  <si>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</si>
  <si>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</si>
  <si>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</si>
  <si>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</si>
  <si>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</si>
  <si>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</si>
  <si>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</si>
  <si>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</si>
  <si>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</si>
  <si>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</si>
  <si>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</si>
  <si>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</si>
  <si>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</si>
  <si>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</si>
  <si>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</si>
  <si>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</si>
  <si>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</si>
  <si>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</si>
  <si>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</si>
  <si>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</si>
  <si>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</si>
  <si>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</si>
  <si>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</si>
  <si>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</si>
  <si>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</si>
  <si>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</si>
  <si>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</si>
  <si>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</si>
  <si>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</si>
  <si>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</si>
  <si>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</si>
  <si>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</si>
  <si>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</si>
  <si>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</si>
  <si>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</si>
  <si>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</si>
  <si>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</si>
  <si>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</si>
  <si>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</si>
  <si>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</si>
  <si>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</si>
  <si>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</si>
  <si>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</si>
  <si>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</si>
  <si>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</si>
  <si>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</si>
  <si>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</si>
  <si>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</si>
  <si>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</si>
  <si>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</si>
  <si>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</si>
  <si>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</si>
  <si>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</si>
  <si>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</si>
  <si>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</si>
  <si>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</si>
  <si>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</si>
  <si>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</si>
  <si>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</si>
  <si>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</si>
  <si>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</si>
  <si>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</si>
  <si>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</si>
  <si>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</si>
  <si>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</si>
  <si>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</si>
  <si>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</si>
  <si>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</si>
  <si>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</si>
  <si>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</si>
  <si>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</si>
  <si>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</si>
  <si>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</si>
  <si>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</si>
  <si>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</si>
  <si>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</si>
  <si>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</si>
  <si>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</si>
  <si>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</si>
  <si>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</si>
  <si>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</si>
  <si>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</si>
  <si>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</si>
  <si>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</si>
  <si>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</si>
  <si>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</si>
  <si>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</si>
  <si>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</si>
  <si>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</si>
  <si>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</si>
  <si>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</si>
  <si>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</si>
  <si>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</si>
  <si>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</si>
  <si>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</si>
  <si>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</si>
  <si>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</si>
  <si>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</si>
  <si>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</si>
  <si>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</si>
  <si>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</si>
  <si>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</si>
  <si>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</si>
  <si>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</si>
  <si>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</si>
  <si>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</si>
  <si>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</si>
  <si>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</si>
  <si>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</si>
  <si>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</si>
  <si>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</si>
  <si>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</si>
  <si>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</si>
  <si>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</si>
  <si>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</si>
  <si>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</si>
  <si>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</si>
  <si>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</si>
  <si>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</si>
  <si>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</si>
  <si>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</si>
  <si>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</si>
  <si>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</si>
  <si>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</si>
  <si>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</si>
  <si>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</si>
  <si>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</si>
  <si>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</si>
  <si>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</si>
  <si>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</si>
  <si>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</si>
  <si>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</si>
  <si>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</si>
  <si>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</si>
  <si>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</si>
  <si>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</si>
  <si>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</si>
  <si>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</si>
  <si>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</si>
  <si>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</si>
  <si>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</si>
  <si>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</si>
  <si>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</si>
  <si>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</si>
  <si>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</si>
  <si>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</si>
  <si>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</si>
  <si>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</si>
  <si>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</si>
  <si>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</si>
  <si>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</si>
  <si>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</si>
  <si>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</si>
  <si>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</si>
  <si>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</si>
  <si>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</si>
  <si>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</si>
  <si>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</si>
  <si>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</si>
  <si>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</si>
  <si>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</si>
  <si>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</si>
  <si>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</si>
  <si>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</si>
  <si>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</si>
  <si>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</si>
  <si>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</si>
  <si>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</si>
  <si>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</si>
  <si>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</si>
  <si>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</si>
  <si>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</si>
  <si>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</si>
  <si>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</si>
  <si>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</si>
  <si>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</si>
  <si>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</si>
  <si>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</si>
  <si>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</si>
  <si>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</si>
  <si>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</si>
  <si>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</si>
  <si>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</si>
  <si>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</si>
  <si>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</si>
  <si>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</si>
  <si>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</si>
  <si>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</si>
  <si>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</si>
  <si>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</si>
  <si>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</si>
  <si>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</si>
  <si>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</si>
  <si>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</si>
  <si>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</si>
  <si>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</si>
  <si>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</si>
  <si>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</si>
  <si>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</si>
  <si>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</si>
  <si>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</si>
  <si>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</si>
  <si>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</si>
  <si>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</si>
  <si>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</si>
  <si>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</si>
  <si>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</si>
  <si>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</si>
  <si>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</si>
  <si>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</si>
  <si>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</si>
  <si>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</si>
  <si>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</si>
  <si>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</si>
  <si>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</si>
  <si>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</si>
  <si>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</si>
  <si>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</si>
  <si>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</si>
  <si>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</si>
  <si>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</si>
  <si>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</si>
  <si>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</si>
  <si>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</si>
  <si>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</si>
  <si>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</si>
  <si>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</si>
  <si>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</si>
  <si>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</si>
  <si>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</si>
  <si>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</si>
  <si>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</si>
  <si>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</si>
  <si>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</si>
  <si>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</si>
  <si>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</si>
  <si>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</si>
  <si>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</si>
  <si>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</si>
  <si>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</si>
  <si>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</si>
  <si>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</si>
  <si>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</si>
  <si>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</si>
  <si>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</si>
  <si>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</si>
  <si>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</si>
  <si>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</si>
  <si>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</si>
  <si>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</si>
  <si>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</si>
  <si>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</si>
  <si>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</si>
  <si>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</si>
  <si>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</si>
  <si>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</si>
  <si>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</si>
  <si>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</si>
  <si>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</si>
  <si>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</si>
  <si>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</si>
  <si>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</si>
  <si>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</si>
  <si>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</si>
  <si>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</si>
  <si>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</si>
  <si>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</si>
  <si>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</si>
  <si>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</si>
  <si>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</si>
  <si>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</si>
  <si>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</si>
  <si>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</si>
  <si>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</si>
  <si>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</si>
  <si>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</si>
  <si>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</si>
  <si>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</si>
  <si>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</si>
  <si>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</si>
  <si>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</si>
  <si>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</si>
  <si>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</si>
  <si>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</si>
  <si>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</si>
  <si>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</si>
  <si>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</si>
  <si>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</si>
  <si>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</si>
  <si>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</si>
  <si>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</si>
  <si>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</si>
  <si>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</si>
  <si>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</si>
  <si>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</si>
  <si>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</si>
  <si>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</si>
  <si>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</si>
  <si>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</si>
  <si>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</si>
  <si>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</si>
  <si>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</si>
  <si>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</si>
  <si>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</si>
  <si>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</si>
  <si>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</si>
  <si>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</si>
  <si>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</si>
  <si>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</si>
  <si>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</si>
  <si>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</si>
  <si>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</si>
  <si>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</si>
  <si>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</si>
  <si>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</si>
  <si>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</si>
  <si>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</si>
  <si>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</si>
  <si>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</si>
  <si>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</si>
  <si>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</si>
  <si>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</si>
  <si>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</si>
  <si>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</si>
  <si>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</si>
  <si>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</si>
  <si>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</si>
  <si>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</si>
  <si>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</si>
  <si>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</si>
  <si>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</si>
  <si>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</si>
  <si>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</si>
  <si>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</si>
  <si>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</si>
  <si>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</si>
  <si>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</si>
  <si>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</si>
  <si>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</si>
  <si>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</si>
  <si>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</si>
  <si>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</si>
  <si>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</si>
  <si>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</si>
  <si>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</si>
  <si>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</si>
  <si>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</si>
  <si>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</si>
  <si>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</si>
  <si>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</si>
  <si>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</si>
  <si>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</si>
  <si>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</si>
  <si>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</si>
  <si>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</si>
  <si>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</si>
  <si>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</si>
  <si>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</si>
  <si>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</si>
  <si>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</si>
  <si>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</si>
  <si>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</si>
  <si>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</si>
  <si>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</si>
  <si>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</si>
  <si>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</si>
  <si>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</si>
  <si>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</si>
  <si>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</si>
  <si>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</si>
  <si>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</si>
  <si>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</si>
  <si>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</si>
  <si>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</si>
  <si>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</si>
  <si>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</si>
  <si>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</si>
  <si>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</si>
  <si>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</si>
  <si>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</si>
  <si>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</si>
  <si>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</si>
  <si>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</si>
  <si>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</si>
  <si>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</si>
  <si>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</si>
  <si>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</si>
  <si>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</si>
  <si>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</si>
  <si>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</si>
  <si>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</si>
  <si>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</si>
  <si>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</si>
  <si>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</si>
  <si>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</si>
  <si>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</si>
  <si>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</si>
  <si>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</si>
  <si>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</si>
  <si>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</si>
  <si>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</si>
  <si>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</si>
  <si>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</si>
  <si>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</si>
  <si>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</si>
  <si>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</si>
  <si>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</si>
  <si>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</si>
  <si>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</si>
  <si>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</si>
  <si>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</si>
  <si>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</si>
  <si>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</si>
  <si>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</si>
  <si>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</si>
  <si>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</si>
  <si>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</si>
  <si>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</si>
  <si>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</si>
  <si>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</si>
  <si>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</si>
  <si>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</si>
  <si>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</si>
  <si>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</si>
  <si>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</si>
  <si>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</si>
  <si>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</si>
  <si>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</si>
  <si>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</si>
  <si>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</si>
  <si>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</si>
  <si>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</si>
  <si>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</si>
  <si>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</si>
  <si>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</si>
  <si>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</si>
  <si>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</si>
  <si>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</si>
  <si>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</si>
  <si>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</si>
  <si>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</si>
  <si>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</si>
  <si>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</si>
  <si>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</si>
  <si>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</si>
  <si>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</si>
  <si>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</si>
  <si>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</si>
  <si>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</si>
  <si>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</si>
  <si>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</si>
  <si>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</si>
  <si>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</si>
  <si>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</si>
  <si>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</si>
  <si>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</si>
  <si>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</si>
  <si>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</si>
  <si>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</si>
  <si>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</si>
  <si>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</si>
  <si>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</si>
  <si>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</si>
  <si>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</si>
  <si>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</si>
  <si>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</si>
  <si>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</si>
  <si>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</si>
  <si>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</si>
  <si>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</si>
  <si>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</si>
  <si>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</si>
  <si>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</si>
  <si>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</si>
  <si>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</si>
  <si>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</si>
  <si>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</si>
  <si>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</si>
  <si>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</si>
  <si>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</si>
  <si>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</si>
  <si>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</si>
  <si>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</si>
  <si>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</si>
  <si>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</si>
  <si>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</si>
  <si>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</si>
  <si>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</si>
  <si>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</si>
  <si>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</si>
  <si>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</si>
  <si>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</si>
  <si>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</si>
  <si>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</si>
  <si>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</si>
  <si>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</si>
  <si>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</si>
  <si>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</si>
  <si>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</si>
  <si>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</si>
  <si>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</si>
  <si>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</si>
  <si>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</si>
  <si>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</si>
  <si>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</si>
  <si>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</si>
  <si>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</si>
  <si>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</si>
  <si>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</si>
  <si>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</si>
  <si>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</si>
  <si>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</si>
  <si>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</si>
  <si>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</si>
  <si>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</si>
  <si>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</si>
  <si>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</si>
  <si>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</si>
  <si>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</si>
  <si>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</si>
  <si>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</si>
  <si>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</si>
  <si>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</si>
  <si>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</si>
  <si>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</si>
  <si>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</si>
  <si>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</si>
  <si>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</si>
  <si>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</si>
  <si>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</si>
  <si>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</si>
  <si>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</si>
  <si>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</si>
  <si>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</si>
  <si>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</si>
  <si>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</si>
  <si>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</si>
  <si>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</si>
  <si>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</si>
  <si>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</si>
  <si>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</si>
  <si>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</si>
  <si>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</si>
  <si>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</si>
  <si>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</si>
  <si>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</si>
  <si>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</si>
  <si>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</si>
  <si>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</si>
  <si>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</si>
  <si>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</si>
  <si>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</si>
  <si>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</si>
  <si>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</si>
  <si>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</si>
  <si>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</si>
  <si>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</si>
  <si>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</si>
  <si>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</si>
  <si>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</si>
  <si>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</si>
  <si>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</si>
  <si>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</si>
  <si>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</si>
  <si>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</si>
  <si>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</si>
  <si>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</si>
  <si>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</si>
  <si>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</si>
  <si>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</si>
  <si>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</si>
  <si>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</si>
  <si>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</si>
  <si>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</si>
  <si>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</si>
  <si>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</si>
  <si>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</si>
  <si>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</si>
  <si>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</si>
  <si>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</si>
  <si>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</si>
  <si>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</si>
  <si>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</si>
  <si>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</si>
  <si>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</si>
  <si>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</si>
  <si>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</si>
  <si>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</si>
  <si>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</si>
  <si>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</si>
  <si>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</si>
  <si>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</si>
  <si>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</si>
  <si>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</si>
  <si>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</si>
  <si>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</si>
  <si>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</si>
  <si>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</si>
  <si>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</si>
  <si>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</si>
  <si>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</si>
  <si>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</si>
  <si>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</si>
  <si>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</si>
  <si>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</si>
  <si>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</si>
  <si>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</si>
  <si>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</si>
  <si>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</si>
  <si>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</si>
  <si>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</si>
  <si>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</si>
  <si>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</si>
  <si>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</si>
  <si>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</si>
  <si>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</si>
  <si>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</si>
  <si>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</si>
  <si>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</si>
  <si>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</si>
  <si>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</si>
  <si>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</si>
  <si>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</si>
  <si>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</si>
  <si>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</si>
  <si>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</si>
  <si>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</si>
  <si>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</si>
  <si>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</si>
  <si>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</si>
  <si>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</si>
  <si>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</si>
  <si>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</si>
  <si>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</si>
  <si>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</si>
  <si>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</si>
  <si>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</si>
  <si>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</si>
  <si>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</si>
  <si>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</si>
  <si>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</si>
  <si>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</si>
  <si>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</si>
  <si>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</si>
  <si>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</si>
  <si>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</si>
  <si>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</si>
  <si>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</si>
  <si>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</si>
  <si>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</si>
  <si>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</si>
  <si>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</si>
  <si>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</si>
  <si>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</si>
  <si>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</si>
  <si>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</si>
  <si>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</si>
  <si>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</si>
  <si>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</si>
  <si>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</si>
  <si>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</si>
  <si>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</si>
  <si>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</si>
  <si>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</si>
  <si>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</si>
  <si>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</si>
  <si>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</si>
  <si>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</si>
  <si>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</si>
  <si>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</si>
  <si>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</si>
  <si>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</si>
  <si>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</si>
  <si>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</si>
  <si>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</si>
  <si>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</si>
  <si>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</si>
  <si>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</si>
  <si>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</si>
  <si>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</si>
  <si>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</si>
  <si>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</si>
  <si>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</si>
  <si>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</si>
  <si>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</si>
  <si>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</si>
  <si>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</si>
  <si>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</si>
  <si>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</si>
  <si>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</si>
  <si>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</si>
  <si>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</si>
  <si>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</si>
  <si>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</si>
  <si>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</si>
  <si>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</si>
  <si>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</si>
  <si>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</si>
  <si>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</si>
  <si>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</si>
  <si>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</si>
  <si>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</si>
  <si>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</si>
  <si>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</si>
  <si>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</si>
  <si>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</si>
  <si>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</si>
  <si>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</si>
  <si>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</si>
  <si>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</si>
  <si>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</si>
  <si>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</si>
  <si>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</si>
  <si>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</si>
  <si>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</si>
  <si>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</si>
  <si>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</si>
  <si>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</si>
  <si>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</si>
  <si>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</si>
  <si>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</si>
  <si>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</si>
  <si>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</si>
  <si>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</si>
  <si>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</si>
  <si>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</si>
  <si>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</si>
  <si>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</si>
  <si>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</si>
  <si>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</si>
  <si>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</si>
  <si>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</si>
  <si>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</si>
  <si>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</si>
  <si>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</si>
  <si>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</si>
  <si>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</si>
  <si>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</si>
  <si>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</si>
  <si>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</si>
  <si>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</si>
  <si>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</si>
  <si>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</si>
  <si>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</si>
  <si>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</si>
  <si>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</si>
  <si>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</si>
  <si>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</si>
  <si>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</si>
  <si>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</si>
  <si>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</si>
  <si>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</si>
  <si>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</si>
  <si>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</si>
  <si>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</si>
  <si>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</si>
  <si>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</si>
  <si>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</si>
  <si>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</si>
  <si>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</si>
  <si>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</si>
  <si>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</si>
  <si>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</si>
  <si>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</si>
  <si>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</si>
  <si>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</si>
  <si>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</si>
  <si>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</si>
  <si>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</si>
  <si>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</si>
  <si>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</si>
  <si>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</si>
  <si>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</si>
  <si>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</si>
  <si>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</si>
  <si>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</si>
  <si>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</si>
  <si>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</si>
  <si>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</si>
  <si>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</si>
  <si>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</si>
  <si>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</si>
  <si>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</si>
  <si>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</si>
  <si>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</si>
  <si>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</si>
  <si>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</si>
  <si>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</si>
  <si>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</si>
  <si>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</si>
  <si>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</si>
  <si>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</si>
  <si>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</si>
  <si>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</si>
  <si>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</si>
  <si>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</si>
  <si>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</si>
  <si>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</si>
  <si>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</si>
  <si>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</si>
  <si>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</si>
  <si>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</si>
  <si>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</si>
  <si>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</si>
  <si>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</si>
  <si>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</si>
  <si>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</si>
  <si>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</si>
  <si>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</si>
  <si>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</si>
  <si>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</si>
  <si>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</si>
  <si>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</si>
  <si>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</si>
  <si>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</si>
  <si>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</si>
  <si>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</si>
  <si>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</si>
  <si>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</si>
  <si>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</si>
  <si>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</si>
  <si>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</si>
  <si>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</si>
  <si>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</si>
  <si>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</si>
  <si>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</si>
  <si>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</si>
  <si>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</si>
  <si>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</si>
  <si>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</si>
  <si>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</si>
  <si>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</si>
  <si>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</si>
  <si>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</si>
  <si>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</si>
  <si>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</si>
  <si>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</si>
  <si>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</si>
  <si>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</si>
  <si>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</si>
  <si>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</si>
  <si>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</si>
  <si>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</si>
  <si>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</si>
  <si>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</si>
  <si>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</si>
  <si>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</si>
  <si>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</si>
  <si>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</si>
  <si>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</si>
  <si>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</si>
  <si>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</si>
  <si>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</si>
  <si>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</si>
  <si>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</si>
  <si>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</si>
  <si>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</si>
  <si>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</si>
  <si>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</si>
  <si>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</si>
  <si>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</si>
  <si>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</si>
  <si>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</si>
  <si>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</si>
  <si>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</si>
  <si>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</si>
  <si>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</si>
  <si>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</si>
  <si>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</si>
  <si>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</si>
  <si>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</si>
  <si>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</si>
  <si>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</si>
  <si>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</si>
  <si>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</si>
  <si>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</si>
  <si>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</si>
  <si>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</si>
  <si>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</si>
  <si>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</si>
  <si>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</si>
  <si>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</si>
  <si>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</si>
  <si>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</si>
  <si>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</si>
  <si>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</si>
  <si>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</si>
  <si>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</si>
  <si>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</si>
  <si>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</si>
  <si>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</si>
  <si>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</si>
  <si>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</si>
  <si>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</si>
  <si>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</si>
  <si>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</si>
  <si>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</si>
  <si>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</si>
  <si>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</si>
  <si>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</si>
  <si>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</si>
  <si>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</si>
  <si>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</si>
  <si>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</si>
  <si>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</si>
  <si>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</si>
  <si>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</si>
  <si>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</si>
  <si>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</si>
  <si>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</si>
  <si>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</si>
  <si>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</si>
  <si>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</si>
  <si>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</si>
  <si>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</si>
  <si>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</si>
  <si>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</si>
  <si>
    <t>lea.sanchez33@yahoo.com</t>
  </si>
  <si>
    <t xml:space="preserve">Lea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</si>
</sst>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9" fillId="0" borderId="0"/>
  </cellStyleXfs>
  <cellXfs count="7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2" borderId="1" xfId="1" applyFont="1" applyFill="1" applyBorder="1" applyAlignment="1">
      <alignment vertical="top" wrapText="1"/>
    </xf>
    <xf numFmtId="0" fontId="4" fillId="2" borderId="2" xfId="1" applyFont="1" applyFill="1" applyBorder="1" applyAlignment="1">
      <alignment vertical="top" wrapText="1"/>
    </xf>
    <xf numFmtId="14" fontId="4" fillId="2" borderId="1" xfId="1" applyNumberFormat="1" applyFont="1" applyFill="1" applyBorder="1" applyAlignment="1">
      <alignment horizontal="left" vertical="top" wrapText="1"/>
    </xf>
    <xf numFmtId="0" fontId="3" fillId="0" borderId="0" xfId="2" applyFont="1"/>
    <xf numFmtId="0" fontId="1" fillId="0" borderId="0" xfId="2"/>
    <xf numFmtId="0" fontId="5" fillId="2" borderId="1" xfId="3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5" fillId="2" borderId="3" xfId="3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3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3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8" fillId="0" borderId="0" xfId="2" applyFont="1"/>
    <xf numFmtId="0" fontId="10" fillId="0" borderId="0" xfId="4" applyFont="1" applyAlignment="1">
      <alignment horizontal="center"/>
    </xf>
    <xf numFmtId="0" fontId="8" fillId="0" borderId="0" xfId="2" applyFont="1" applyAlignment="1">
      <alignment horizontal="center"/>
    </xf>
    <xf numFmtId="16" fontId="10" fillId="0" borderId="0" xfId="4" applyNumberFormat="1" applyFont="1" applyAlignment="1">
      <alignment horizontal="center"/>
    </xf>
    <xf numFmtId="0" fontId="9" fillId="0" borderId="0" xfId="4" applyAlignment="1">
      <alignment horizontal="center"/>
    </xf>
    <xf numFmtId="0" fontId="12" fillId="0" borderId="0" xfId="5" applyFont="1"/>
    <xf numFmtId="0" fontId="8" fillId="0" borderId="0" xfId="2" applyFont="1" applyAlignment="1">
      <alignment horizontal="left"/>
    </xf>
    <xf numFmtId="0" fontId="10" fillId="0" borderId="0" xfId="4" applyFont="1"/>
    <xf numFmtId="16" fontId="8" fillId="0" borderId="0" xfId="2" applyNumberFormat="1" applyFont="1"/>
    <xf numFmtId="0" fontId="9" fillId="0" borderId="0" xfId="4"/>
    <xf numFmtId="0" fontId="8" fillId="0" borderId="12" xfId="2" applyFont="1" applyBorder="1"/>
    <xf numFmtId="0" fontId="1" fillId="0" borderId="13" xfId="2" applyBorder="1"/>
    <xf numFmtId="0" fontId="8" fillId="0" borderId="15" xfId="2" applyFont="1" applyBorder="1"/>
    <xf numFmtId="0" fontId="8" fillId="0" borderId="9" xfId="2" applyFont="1" applyBorder="1"/>
    <xf numFmtId="0" fontId="8" fillId="0" borderId="17" xfId="2" applyFont="1" applyBorder="1"/>
    <xf numFmtId="0" fontId="8" fillId="0" borderId="13" xfId="2" applyFont="1" applyBorder="1"/>
    <xf numFmtId="0" fontId="12" fillId="3" borderId="0" xfId="2" applyFont="1" applyFill="1"/>
    <xf numFmtId="0" fontId="12" fillId="3" borderId="0" xfId="5" applyFont="1" applyFill="1"/>
    <xf numFmtId="0" fontId="16" fillId="3" borderId="0" xfId="2" applyFont="1" applyFill="1"/>
    <xf numFmtId="0" fontId="12" fillId="3" borderId="0" xfId="4" applyFont="1" applyFill="1"/>
    <xf numFmtId="0" fontId="17" fillId="3" borderId="0" xfId="4" applyFont="1" applyFill="1"/>
    <xf numFmtId="0" fontId="18" fillId="2" borderId="1" xfId="5" applyFont="1" applyFill="1" applyBorder="1" applyAlignment="1">
      <alignment vertical="top" wrapText="1"/>
    </xf>
    <xf numFmtId="0" fontId="12" fillId="0" borderId="0" xfId="2" applyFont="1"/>
    <xf numFmtId="49" fontId="8" fillId="0" borderId="0" xfId="2" applyNumberFormat="1" applyFont="1" applyAlignment="1">
      <alignment horizontal="center"/>
    </xf>
    <xf numFmtId="0" fontId="12" fillId="2" borderId="18" xfId="4" applyFont="1" applyFill="1" applyBorder="1" applyAlignment="1">
      <alignment vertical="center" wrapText="1"/>
    </xf>
    <xf numFmtId="0" fontId="12" fillId="4" borderId="18" xfId="4" applyFont="1" applyFill="1" applyBorder="1" applyAlignment="1">
      <alignment vertical="center" wrapText="1"/>
    </xf>
    <xf numFmtId="49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5" applyFont="1" applyBorder="1"/>
    <xf numFmtId="0" fontId="20" fillId="0" borderId="0" xfId="6" applyFont="1"/>
    <xf numFmtId="0" fontId="12" fillId="0" borderId="0" xfId="5" applyFont="1" applyAlignment="1"/>
    <xf numFmtId="0" fontId="6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3" xfId="3" applyFill="1" applyBorder="1" applyAlignment="1">
      <alignment vertical="top" wrapText="1"/>
    </xf>
    <xf numFmtId="0" fontId="5" fillId="2" borderId="4" xfId="3" applyFill="1" applyBorder="1" applyAlignment="1">
      <alignment vertical="top" wrapText="1"/>
    </xf>
    <xf numFmtId="0" fontId="5" fillId="2" borderId="5" xfId="3" applyFill="1" applyBorder="1" applyAlignment="1">
      <alignment vertical="top" wrapText="1"/>
    </xf>
    <xf numFmtId="0" fontId="13" fillId="0" borderId="6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4" fillId="0" borderId="14" xfId="2" applyFont="1" applyBorder="1"/>
    <xf numFmtId="0" fontId="14" fillId="0" borderId="16" xfId="2" applyFont="1" applyBorder="1"/>
    <xf numFmtId="0" fontId="14" fillId="0" borderId="13" xfId="2" applyFont="1" applyBorder="1"/>
  </cellXfs>
  <cellStyles count="7">
    <cellStyle name="Hyperlink 2" xfId="3" xr:uid="{DFBA53F9-6D24-4B55-BEBB-9B50D9D32822}"/>
    <cellStyle name="Hyperlink 2 2" xfId="5" xr:uid="{DC22C6F8-DECD-4EC8-8BBF-CA67B7F975D8}"/>
    <cellStyle name="Normal" xfId="0" builtinId="0"/>
    <cellStyle name="Normal 2" xfId="1" xr:uid="{073BF6A6-BFC3-49E0-B255-DDF701089CCF}"/>
    <cellStyle name="Normal 2 2" xfId="2" xr:uid="{7DA95EC2-83F8-4230-BCA2-42E87FC34903}"/>
    <cellStyle name="Normal 2 3" xfId="6" xr:uid="{19EE8CB9-CC90-4668-931B-688588188DB2}"/>
    <cellStyle name="Normal 3" xfId="4" xr:uid="{FB92138D-8797-4827-A3A8-C6ABDFA10692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AF0DA1BF-E96A-453D-BE20-68B2ABC36B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69AC54C-6CA8-48D8-ADBF-FD51A92056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F808E219-259F-40B6-9768-B0F34ED1FA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DA5B5651-40D8-4576-A686-976EADA549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D459E247-C1F4-4716-8491-18EC1B26A2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4FD9A148-0063-4C44-A3A8-5F504F5E1F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8261BEE7-FB60-48FC-BE3A-B03BF02725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53D50472-50D2-4272-AB06-3AAB590247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C21981A0-32CE-4268-9F64-11DAE793F3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C67E9FEA-BF55-4EF2-9837-6E6BFFE0CD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3A5C3D33-42D4-4635-A152-D1FE2D6B1B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68606D4F-2E32-4B2D-B6D9-1FE0528252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0F6277D4-E565-4CBB-B05F-97C1299218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5311EDAF-3165-4546-AB52-334CB96BEB28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E1C88EAD-04EB-45A7-959E-CAC8413E12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245396ED-2FC0-49DC-874E-AB5FDB9CDF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6769919F-7375-43C0-A5B6-A1E375203D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CBFD76EE-0ED8-4123-8D96-6E9331BFEC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713F8788-87D6-4C85-930F-5D0C6604B2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C32C3325-01D4-4C72-910B-7BB8683200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7788EC17-24F5-4206-9A8E-79D9E184CB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34087F34-86E5-422F-AEB7-BBE26C874A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97630BA3-73CF-4C8A-9CE5-9B5F5B97A5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BD4C6082-0DE7-4D7D-8E1E-F1973D6B43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E80824AF-492F-4195-96F1-5D2313BC8C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07C83A03-994B-43ED-A37C-1D229B2FF4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E950D419-19DF-4808-9DF8-BFB3AEB7B9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40DF1B07-F475-4117-8639-3313B1C5DA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E2A422DB-6645-4EF3-A906-3273E7CCD7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84807AB9-210D-4CFF-A38A-012CE811F9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4DF3D2DD-DA7B-4D96-B5EB-4EEBE48AFE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B54879DD-4F87-437B-8CD9-E334CFD5DF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23EAC66-C51B-44B2-A259-D95E3B19CF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A928B84C-9837-4B49-84CD-E968C29242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2EB268B9-63B6-4AE1-A932-2C13858E66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B0448293-8C8E-4586-B41C-C96011E322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BC24A73E-9D56-45E3-94DC-786D9A583200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CB4C5789-2A2A-4CC9-98CC-FB01624DE1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029F35B6-F03B-4000-9516-558A49771F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9B76683A-1614-4272-8547-A42C7C3FB6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715D1AB1-6224-48CC-A141-43102F62DE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580415AB-14B2-432F-8321-243629666A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A4793784-C3BD-436C-8484-E6054F050B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208195E7-E4C7-4023-B123-4CC2A5468C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68754B62-04B5-4723-A9B2-83F6E35A2A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69523CF7-DC0B-421B-8734-BF8E57693D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64ACD7B1-0D2C-460B-B725-81F60564AA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1E3029EC-26DB-4B39-BF60-948BC90B20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54D95939-40CB-4527-9E29-E9132EB78B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E4ECE7D1-C4FE-4618-BEB8-DBFFF30E37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BCF1895B-13ED-4C84-8382-63B080EC06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B89EEFB1-4761-40B4-80CD-138D20603E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DFE6F330-75AE-45B6-8B62-BEF2A01AC4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4B13EE60-434D-4081-9943-5432E41088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ED19547E-133A-4BD3-A812-77E81E6D32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2C997DEB-7824-43E5-B963-BC36E90C9F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314D2D03-F568-4D31-B838-82BD7574BD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87A7A2EB-B480-44F1-9C91-563635097B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DE3B11C0-7C45-4191-855E-94242BD0A0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5C1FD010-7A17-418D-8AFF-D45F6EBE1F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EA655BA7-02B7-4E69-B51D-291B6FB756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BD6F91B2-A156-438B-81BB-E8F2E6DE9C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3C30BC7A-79D8-4CE9-9692-A9BA956E20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805DB641-1E2C-4AA7-9263-94DC0E2C9A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4941B12C-491C-4994-9F78-8B10848C0F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7E48054A-2491-46E5-9CFA-FC9AE91B5385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820B7975-16D8-4168-9567-3B1415B926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F56DD406-EA0E-4D8F-9EB9-67121DAEFF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2653289B-AF62-4C7F-83B4-8803355569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ACFB7D4D-38F4-4AEE-9FAA-E5E8DE50ED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6BF406B0-2D61-4658-B6C6-F8B077220D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604F3D5F-DD7A-472A-9175-D90F9D79FF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525A394F-CDB1-4467-85C0-4629F7BD17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B500AE13-A902-4351-8832-CF15E0AFFD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724D340A-2D55-4FE4-A852-2476F7B648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99D8C43D-31B7-4D3C-8469-BD4EF5D84A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AED75D96-8A9A-46B0-B741-7AA76E11C8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255ED0C0-9FA9-4740-95FF-DAE96E68B4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31B40D51-9006-4B7D-B0C5-11D6CB6857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0C02987F-2AD3-48DA-8D47-0B0D1E1791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76A6DB80-EA3E-4545-B9D2-BDAB1930B0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179F4392-2426-4AC1-9AED-FE5ACB0D07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54298BAE-A2C5-44C0-B2D9-C53558D7CE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E78A3312-DB81-41BF-97C5-71D336EFCC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5C320A5A-B6CC-4B6F-94AF-9C7F91778A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E0D01D09-1B92-417C-8189-71AEF91964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FC7D8574-BF05-4A1D-8C29-ACDDE7D47DC9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78F0B4F7-CA53-4BFE-A44F-612385BBA5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079D69FC-BD7C-4FAA-830A-097590021E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EC390985-FB4D-45DD-924C-FB89CE225A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14DC5727-72C3-42D7-BCC8-0F5A2AA5D5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4AC7E028-4E9A-4D36-9E6D-4E57495F8D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C9ED9969-C0E8-40A6-8D9A-3BA2BEE935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F5852148-20FC-4ED0-9791-94D69D548A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C482BB06-C95D-4FAA-8DF8-519110E509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BBAE48E4-BD9C-4D76-912D-F4D7C405C1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4042915E-B99F-40AF-9396-5E6EC4D4D8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3712F105-B55B-4C0C-BD6A-4FD922D649A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8DCC98BE-CD6B-45A6-9BB6-3F61A9C6AC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AEA44E8D-E4AC-41B9-BFC3-1BB425CFC9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4E8809B4-F3F4-4572-A50C-197E57F482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3861DDDE-869F-475F-8BBD-C85D21824C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2E257BF7-24E1-400C-9EE5-665DF7A479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ea.sanchez33@yahoo.com" TargetMode="External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1051-858E-457C-9000-DA3C87C9339B}">
  <dimension ref="A1:W510"/>
  <sheetViews>
    <sheetView topLeftCell="A123" workbookViewId="0">
      <selection activeCell="F2" sqref="F2"/>
    </sheetView>
  </sheetViews>
  <sheetFormatPr defaultRowHeight="14.25" x14ac:dyDescent="0.2"/>
  <cols>
    <col min="1" max="1" width="37" style="17" customWidth="1"/>
    <col min="2" max="2" width="9.140625" style="28"/>
    <col min="3" max="3" width="23.42578125" style="29" customWidth="1"/>
    <col min="4" max="5" width="9.140625" style="17"/>
    <col min="6" max="6" width="19.140625" style="17" customWidth="1"/>
    <col min="7" max="7" width="13.42578125" style="17" customWidth="1"/>
    <col min="8" max="16384" width="9.140625" style="17"/>
  </cols>
  <sheetData>
    <row r="1" spans="1:23" ht="30" x14ac:dyDescent="0.25">
      <c r="A1" s="13" t="s">
        <v>403</v>
      </c>
      <c r="B1" s="13" t="s">
        <v>404</v>
      </c>
      <c r="C1" s="14" t="s">
        <v>4</v>
      </c>
      <c r="D1" s="14" t="s">
        <v>6</v>
      </c>
      <c r="E1" s="14" t="s">
        <v>5</v>
      </c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8" t="s">
        <v>405</v>
      </c>
      <c r="B2" s="19">
        <v>1</v>
      </c>
      <c r="C2" s="19">
        <v>53</v>
      </c>
      <c r="D2" s="19" t="s">
        <v>406</v>
      </c>
      <c r="E2" s="19" t="s">
        <v>407</v>
      </c>
      <c r="F2" s="19"/>
    </row>
    <row r="3" spans="1:23" x14ac:dyDescent="0.2">
      <c r="A3" s="18" t="s">
        <v>408</v>
      </c>
      <c r="B3" s="19">
        <v>2</v>
      </c>
      <c r="C3" s="19" t="s">
        <v>409</v>
      </c>
      <c r="D3" s="19" t="s">
        <v>410</v>
      </c>
      <c r="E3" s="19" t="s">
        <v>411</v>
      </c>
      <c r="F3" s="19"/>
    </row>
    <row r="4" spans="1:23" x14ac:dyDescent="0.2">
      <c r="A4" s="20" t="s">
        <v>412</v>
      </c>
      <c r="B4" s="21">
        <v>3</v>
      </c>
      <c r="C4" s="21" t="s">
        <v>413</v>
      </c>
      <c r="D4" s="21" t="s">
        <v>414</v>
      </c>
      <c r="E4" s="21" t="s">
        <v>415</v>
      </c>
      <c r="F4" s="19"/>
    </row>
    <row r="5" spans="1:23" x14ac:dyDescent="0.2">
      <c r="A5" s="22" t="s">
        <v>416</v>
      </c>
      <c r="B5" s="23"/>
      <c r="C5" s="23"/>
      <c r="D5" s="23"/>
      <c r="E5" s="23"/>
      <c r="F5" s="19"/>
    </row>
    <row r="6" spans="1:23" x14ac:dyDescent="0.2">
      <c r="A6" s="24"/>
      <c r="B6" s="25"/>
      <c r="C6" s="25"/>
      <c r="D6" s="25"/>
      <c r="E6" s="25"/>
      <c r="F6" s="19"/>
    </row>
    <row r="7" spans="1:23" ht="69.75" customHeight="1" x14ac:dyDescent="0.2">
      <c r="A7" s="20" t="s">
        <v>417</v>
      </c>
      <c r="B7" s="21">
        <v>4</v>
      </c>
      <c r="C7" s="21" t="s">
        <v>418</v>
      </c>
      <c r="D7" s="21" t="s">
        <v>419</v>
      </c>
      <c r="E7" s="21" t="s">
        <v>420</v>
      </c>
      <c r="F7" s="19"/>
    </row>
    <row r="8" spans="1:23" x14ac:dyDescent="0.2">
      <c r="A8" s="26" t="s">
        <v>421</v>
      </c>
      <c r="B8" s="25"/>
      <c r="C8" s="25"/>
      <c r="D8" s="25"/>
      <c r="E8" s="25"/>
      <c r="F8" s="19"/>
    </row>
    <row r="9" spans="1:23" x14ac:dyDescent="0.2">
      <c r="A9" s="19"/>
      <c r="B9" s="19">
        <v>5</v>
      </c>
      <c r="C9" s="19">
        <v>785</v>
      </c>
      <c r="D9" s="19" t="s">
        <v>422</v>
      </c>
      <c r="E9" s="19" t="s">
        <v>423</v>
      </c>
      <c r="F9" s="19"/>
    </row>
    <row r="10" spans="1:23" x14ac:dyDescent="0.2">
      <c r="A10" s="20" t="s">
        <v>424</v>
      </c>
      <c r="B10" s="21">
        <v>6</v>
      </c>
      <c r="C10" s="21">
        <v>767</v>
      </c>
      <c r="D10" s="21" t="s">
        <v>73</v>
      </c>
      <c r="E10" s="21" t="s">
        <v>72</v>
      </c>
      <c r="F10" s="19"/>
    </row>
    <row r="11" spans="1:23" ht="57" customHeight="1" x14ac:dyDescent="0.2">
      <c r="A11" s="26" t="s">
        <v>425</v>
      </c>
      <c r="B11" s="25"/>
      <c r="C11" s="25"/>
      <c r="D11" s="25"/>
      <c r="E11" s="25"/>
      <c r="F11" s="19"/>
    </row>
    <row r="12" spans="1:23" x14ac:dyDescent="0.2">
      <c r="A12" s="20" t="s">
        <v>426</v>
      </c>
      <c r="B12" s="21">
        <v>7</v>
      </c>
      <c r="C12" s="21" t="s">
        <v>427</v>
      </c>
      <c r="D12" s="21" t="s">
        <v>428</v>
      </c>
      <c r="E12" s="21" t="s">
        <v>429</v>
      </c>
      <c r="F12" s="19"/>
    </row>
    <row r="13" spans="1:23" x14ac:dyDescent="0.2">
      <c r="A13" s="26" t="s">
        <v>430</v>
      </c>
      <c r="B13" s="25"/>
      <c r="C13" s="25"/>
      <c r="D13" s="25"/>
      <c r="E13" s="25"/>
      <c r="F13" s="19"/>
    </row>
    <row r="14" spans="1:23" ht="82.5" customHeight="1" x14ac:dyDescent="0.2">
      <c r="A14" s="18" t="s">
        <v>431</v>
      </c>
      <c r="B14" s="19">
        <v>8</v>
      </c>
      <c r="C14" s="19" t="s">
        <v>432</v>
      </c>
      <c r="D14" s="19" t="s">
        <v>282</v>
      </c>
      <c r="E14" s="19" t="s">
        <v>281</v>
      </c>
      <c r="F14" s="19"/>
    </row>
    <row r="15" spans="1:23" ht="15" customHeight="1" x14ac:dyDescent="0.2">
      <c r="A15" s="20" t="s">
        <v>433</v>
      </c>
      <c r="B15" s="21">
        <v>9</v>
      </c>
      <c r="C15" s="21">
        <v>591</v>
      </c>
      <c r="D15" s="21" t="s">
        <v>434</v>
      </c>
      <c r="E15" s="21" t="s">
        <v>435</v>
      </c>
      <c r="F15" s="19"/>
    </row>
    <row r="16" spans="1:23" x14ac:dyDescent="0.2">
      <c r="A16" s="22" t="s">
        <v>436</v>
      </c>
      <c r="B16" s="23"/>
      <c r="C16" s="23"/>
      <c r="D16" s="23"/>
      <c r="E16" s="23"/>
      <c r="F16" s="19"/>
    </row>
    <row r="17" spans="1:6" x14ac:dyDescent="0.2">
      <c r="A17" s="24"/>
      <c r="B17" s="25"/>
      <c r="C17" s="25"/>
      <c r="D17" s="25"/>
      <c r="E17" s="25"/>
      <c r="F17" s="19"/>
    </row>
    <row r="18" spans="1:6" ht="87" customHeight="1" x14ac:dyDescent="0.2">
      <c r="A18" s="18" t="s">
        <v>437</v>
      </c>
      <c r="B18" s="19">
        <v>10</v>
      </c>
      <c r="C18" s="19">
        <v>486</v>
      </c>
      <c r="D18" s="19" t="s">
        <v>438</v>
      </c>
      <c r="E18" s="19" t="s">
        <v>439</v>
      </c>
      <c r="F18" s="19"/>
    </row>
    <row r="19" spans="1:6" x14ac:dyDescent="0.2">
      <c r="A19" s="20" t="s">
        <v>440</v>
      </c>
      <c r="B19" s="21">
        <v>11</v>
      </c>
      <c r="C19" s="21">
        <v>462</v>
      </c>
      <c r="D19" s="21" t="s">
        <v>441</v>
      </c>
      <c r="E19" s="21" t="s">
        <v>442</v>
      </c>
      <c r="F19" s="19"/>
    </row>
    <row r="20" spans="1:6" x14ac:dyDescent="0.2">
      <c r="A20" s="22"/>
      <c r="B20" s="23"/>
      <c r="C20" s="23"/>
      <c r="D20" s="23"/>
      <c r="E20" s="23"/>
      <c r="F20" s="19"/>
    </row>
    <row r="21" spans="1:6" ht="80.25" customHeight="1" x14ac:dyDescent="0.2">
      <c r="A21" s="26"/>
      <c r="B21" s="25"/>
      <c r="C21" s="25"/>
      <c r="D21" s="25"/>
      <c r="E21" s="25"/>
      <c r="F21" s="19"/>
    </row>
    <row r="22" spans="1:6" ht="25.5" x14ac:dyDescent="0.2">
      <c r="A22" s="18" t="s">
        <v>443</v>
      </c>
      <c r="B22" s="19">
        <v>12</v>
      </c>
      <c r="C22" s="19" t="s">
        <v>444</v>
      </c>
      <c r="D22" s="19" t="s">
        <v>445</v>
      </c>
      <c r="E22" s="19" t="s">
        <v>446</v>
      </c>
      <c r="F22" s="19"/>
    </row>
    <row r="23" spans="1:6" ht="15" customHeight="1" x14ac:dyDescent="0.2">
      <c r="A23" s="20" t="s">
        <v>447</v>
      </c>
      <c r="B23" s="21">
        <v>13</v>
      </c>
      <c r="C23" s="21">
        <v>650</v>
      </c>
      <c r="D23" s="21" t="s">
        <v>448</v>
      </c>
      <c r="E23" s="21" t="s">
        <v>449</v>
      </c>
      <c r="F23" s="19"/>
    </row>
    <row r="24" spans="1:6" x14ac:dyDescent="0.2">
      <c r="A24" s="27"/>
      <c r="B24" s="23"/>
      <c r="C24" s="23"/>
      <c r="D24" s="23"/>
      <c r="E24" s="23"/>
      <c r="F24" s="19"/>
    </row>
    <row r="25" spans="1:6" x14ac:dyDescent="0.2">
      <c r="A25" s="26" t="s">
        <v>450</v>
      </c>
      <c r="B25" s="25"/>
      <c r="C25" s="25"/>
      <c r="D25" s="25"/>
      <c r="E25" s="25"/>
      <c r="F25" s="19"/>
    </row>
    <row r="26" spans="1:6" x14ac:dyDescent="0.2">
      <c r="A26" s="18" t="s">
        <v>451</v>
      </c>
      <c r="B26" s="19">
        <v>14</v>
      </c>
      <c r="C26" s="19" t="s">
        <v>452</v>
      </c>
      <c r="D26" s="19" t="s">
        <v>453</v>
      </c>
      <c r="E26" s="19" t="s">
        <v>454</v>
      </c>
      <c r="F26" s="19"/>
    </row>
    <row r="27" spans="1:6" x14ac:dyDescent="0.2">
      <c r="A27" s="18" t="s">
        <v>455</v>
      </c>
      <c r="B27" s="19">
        <v>15</v>
      </c>
      <c r="C27" s="19" t="s">
        <v>456</v>
      </c>
      <c r="D27" s="19" t="s">
        <v>457</v>
      </c>
      <c r="E27" s="19" t="s">
        <v>458</v>
      </c>
      <c r="F27" s="19"/>
    </row>
    <row r="28" spans="1:6" ht="25.5" x14ac:dyDescent="0.2">
      <c r="A28" s="18" t="s">
        <v>459</v>
      </c>
      <c r="B28" s="19">
        <v>16</v>
      </c>
      <c r="C28" s="19">
        <v>732</v>
      </c>
      <c r="D28" s="19" t="s">
        <v>460</v>
      </c>
      <c r="E28" s="19" t="s">
        <v>461</v>
      </c>
      <c r="F28" s="19"/>
    </row>
    <row r="29" spans="1:6" x14ac:dyDescent="0.2">
      <c r="A29" s="20" t="s">
        <v>462</v>
      </c>
      <c r="B29" s="21">
        <v>17</v>
      </c>
      <c r="C29" s="21" t="s">
        <v>463</v>
      </c>
      <c r="D29" s="21" t="s">
        <v>464</v>
      </c>
      <c r="E29" s="21" t="s">
        <v>465</v>
      </c>
      <c r="F29" s="19"/>
    </row>
    <row r="30" spans="1:6" x14ac:dyDescent="0.2">
      <c r="A30" s="22"/>
      <c r="B30" s="23"/>
      <c r="C30" s="23"/>
      <c r="D30" s="23"/>
      <c r="E30" s="23"/>
      <c r="F30" s="19"/>
    </row>
    <row r="31" spans="1:6" x14ac:dyDescent="0.2">
      <c r="A31" s="26"/>
      <c r="B31" s="25"/>
      <c r="C31" s="25"/>
      <c r="D31" s="25"/>
      <c r="E31" s="25"/>
      <c r="F31" s="19"/>
    </row>
    <row r="32" spans="1:6" x14ac:dyDescent="0.2">
      <c r="A32" s="20" t="s">
        <v>466</v>
      </c>
      <c r="B32" s="21">
        <v>18</v>
      </c>
      <c r="C32" s="21" t="s">
        <v>467</v>
      </c>
      <c r="D32" s="21" t="s">
        <v>468</v>
      </c>
      <c r="E32" s="21" t="s">
        <v>469</v>
      </c>
      <c r="F32" s="19"/>
    </row>
    <row r="33" spans="1:6" x14ac:dyDescent="0.2">
      <c r="A33" s="26" t="s">
        <v>470</v>
      </c>
      <c r="B33" s="25"/>
      <c r="C33" s="25"/>
      <c r="D33" s="25"/>
      <c r="E33" s="25"/>
      <c r="F33" s="19"/>
    </row>
    <row r="34" spans="1:6" x14ac:dyDescent="0.2">
      <c r="A34" s="18" t="s">
        <v>471</v>
      </c>
      <c r="B34" s="19">
        <v>19</v>
      </c>
      <c r="C34" s="19" t="s">
        <v>472</v>
      </c>
      <c r="D34" s="19" t="s">
        <v>468</v>
      </c>
      <c r="E34" s="19" t="s">
        <v>473</v>
      </c>
      <c r="F34" s="19"/>
    </row>
    <row r="35" spans="1:6" ht="80.25" customHeight="1" x14ac:dyDescent="0.2">
      <c r="A35" s="18" t="s">
        <v>474</v>
      </c>
      <c r="B35" s="19">
        <v>20</v>
      </c>
      <c r="C35" s="19" t="s">
        <v>262</v>
      </c>
      <c r="D35" s="19" t="s">
        <v>475</v>
      </c>
      <c r="E35" s="19" t="s">
        <v>476</v>
      </c>
      <c r="F35" s="19"/>
    </row>
    <row r="36" spans="1:6" x14ac:dyDescent="0.2">
      <c r="A36" s="20" t="s">
        <v>477</v>
      </c>
      <c r="B36" s="21">
        <v>21</v>
      </c>
      <c r="C36" s="21">
        <v>701</v>
      </c>
      <c r="D36" s="21" t="s">
        <v>475</v>
      </c>
      <c r="E36" s="21" t="s">
        <v>478</v>
      </c>
      <c r="F36" s="19"/>
    </row>
    <row r="37" spans="1:6" x14ac:dyDescent="0.2">
      <c r="A37" s="27"/>
      <c r="B37" s="23"/>
      <c r="C37" s="23"/>
      <c r="D37" s="23"/>
      <c r="E37" s="23"/>
      <c r="F37" s="19"/>
    </row>
    <row r="38" spans="1:6" x14ac:dyDescent="0.2">
      <c r="A38" s="26" t="s">
        <v>479</v>
      </c>
      <c r="B38" s="25"/>
      <c r="C38" s="25"/>
      <c r="D38" s="25"/>
      <c r="E38" s="25"/>
      <c r="F38" s="19"/>
    </row>
    <row r="39" spans="1:6" x14ac:dyDescent="0.2">
      <c r="A39" s="20" t="s">
        <v>480</v>
      </c>
      <c r="B39" s="21">
        <v>22</v>
      </c>
      <c r="C39" s="21">
        <v>782</v>
      </c>
      <c r="D39" s="21" t="s">
        <v>481</v>
      </c>
      <c r="E39" s="21" t="s">
        <v>482</v>
      </c>
      <c r="F39" s="19"/>
    </row>
    <row r="40" spans="1:6" x14ac:dyDescent="0.2">
      <c r="A40" s="26" t="s">
        <v>483</v>
      </c>
      <c r="B40" s="25"/>
      <c r="C40" s="25"/>
      <c r="D40" s="25"/>
      <c r="E40" s="25"/>
      <c r="F40" s="19"/>
    </row>
    <row r="41" spans="1:6" ht="25.5" x14ac:dyDescent="0.2">
      <c r="A41" s="18" t="s">
        <v>484</v>
      </c>
      <c r="B41" s="19">
        <v>23</v>
      </c>
      <c r="C41" s="19" t="s">
        <v>485</v>
      </c>
      <c r="D41" s="19" t="s">
        <v>486</v>
      </c>
      <c r="E41" s="19" t="s">
        <v>487</v>
      </c>
      <c r="F41" s="19"/>
    </row>
    <row r="42" spans="1:6" x14ac:dyDescent="0.2">
      <c r="A42" s="20" t="s">
        <v>488</v>
      </c>
      <c r="B42" s="21">
        <v>24</v>
      </c>
      <c r="C42" s="21" t="s">
        <v>489</v>
      </c>
      <c r="D42" s="21" t="s">
        <v>490</v>
      </c>
      <c r="E42" s="21" t="s">
        <v>491</v>
      </c>
      <c r="F42" s="19"/>
    </row>
    <row r="43" spans="1:6" x14ac:dyDescent="0.2">
      <c r="A43" s="22"/>
      <c r="B43" s="23"/>
      <c r="C43" s="23"/>
      <c r="D43" s="23"/>
      <c r="E43" s="23"/>
      <c r="F43" s="19"/>
    </row>
    <row r="44" spans="1:6" hidden="1" x14ac:dyDescent="0.2">
      <c r="A44" s="26"/>
      <c r="B44" s="25"/>
      <c r="C44" s="25"/>
      <c r="D44" s="25"/>
      <c r="E44" s="25"/>
      <c r="F44" s="19"/>
    </row>
    <row r="45" spans="1:6" hidden="1" x14ac:dyDescent="0.2">
      <c r="A45" s="18" t="s">
        <v>492</v>
      </c>
      <c r="B45" s="19">
        <v>25</v>
      </c>
      <c r="C45" s="19" t="s">
        <v>493</v>
      </c>
      <c r="D45" s="19" t="s">
        <v>494</v>
      </c>
      <c r="E45" s="19" t="s">
        <v>495</v>
      </c>
      <c r="F45" s="19"/>
    </row>
    <row r="46" spans="1:6" ht="15" customHeight="1" x14ac:dyDescent="0.2">
      <c r="A46" s="20" t="s">
        <v>496</v>
      </c>
      <c r="B46" s="21">
        <v>26</v>
      </c>
      <c r="C46" s="21">
        <v>771</v>
      </c>
      <c r="D46" s="21" t="s">
        <v>497</v>
      </c>
      <c r="E46" s="21" t="s">
        <v>498</v>
      </c>
      <c r="F46" s="19"/>
    </row>
    <row r="47" spans="1:6" ht="112.5" customHeight="1" x14ac:dyDescent="0.2">
      <c r="A47" s="26" t="s">
        <v>499</v>
      </c>
      <c r="B47" s="25"/>
      <c r="C47" s="25"/>
      <c r="D47" s="25"/>
      <c r="E47" s="25"/>
      <c r="F47" s="19"/>
    </row>
    <row r="48" spans="1:6" x14ac:dyDescent="0.2">
      <c r="A48" s="18" t="s">
        <v>500</v>
      </c>
      <c r="B48" s="19">
        <v>27</v>
      </c>
      <c r="C48" s="19" t="s">
        <v>501</v>
      </c>
      <c r="D48" s="19" t="s">
        <v>502</v>
      </c>
      <c r="E48" s="19" t="s">
        <v>503</v>
      </c>
      <c r="F48" s="19"/>
    </row>
    <row r="49" spans="1:6" x14ac:dyDescent="0.2">
      <c r="A49" s="18" t="s">
        <v>504</v>
      </c>
      <c r="B49" s="19">
        <v>28</v>
      </c>
      <c r="C49" s="19" t="s">
        <v>505</v>
      </c>
      <c r="D49" s="19" t="s">
        <v>506</v>
      </c>
      <c r="E49" s="19" t="s">
        <v>507</v>
      </c>
      <c r="F49" s="19"/>
    </row>
    <row r="50" spans="1:6" ht="25.5" x14ac:dyDescent="0.2">
      <c r="A50" s="18" t="s">
        <v>508</v>
      </c>
      <c r="B50" s="19">
        <v>29</v>
      </c>
      <c r="C50" s="19">
        <v>451</v>
      </c>
      <c r="D50" s="19" t="s">
        <v>509</v>
      </c>
      <c r="E50" s="19" t="s">
        <v>510</v>
      </c>
      <c r="F50" s="19"/>
    </row>
    <row r="51" spans="1:6" ht="15" customHeight="1" x14ac:dyDescent="0.2">
      <c r="A51" s="20" t="s">
        <v>511</v>
      </c>
      <c r="B51" s="21">
        <v>30</v>
      </c>
      <c r="C51" s="21">
        <v>763</v>
      </c>
      <c r="D51" s="21" t="s">
        <v>512</v>
      </c>
      <c r="E51" s="21" t="s">
        <v>513</v>
      </c>
      <c r="F51" s="19"/>
    </row>
    <row r="52" spans="1:6" x14ac:dyDescent="0.2">
      <c r="A52" s="22"/>
      <c r="B52" s="23"/>
      <c r="C52" s="23"/>
      <c r="D52" s="23"/>
      <c r="E52" s="23"/>
      <c r="F52" s="19"/>
    </row>
    <row r="53" spans="1:6" x14ac:dyDescent="0.2">
      <c r="A53" s="26"/>
      <c r="B53" s="25"/>
      <c r="C53" s="25"/>
      <c r="D53" s="25"/>
      <c r="E53" s="25"/>
      <c r="F53" s="19"/>
    </row>
    <row r="54" spans="1:6" x14ac:dyDescent="0.2">
      <c r="A54" s="18" t="s">
        <v>514</v>
      </c>
      <c r="B54" s="19">
        <v>31</v>
      </c>
      <c r="C54" s="19">
        <v>772</v>
      </c>
      <c r="D54" s="19" t="s">
        <v>515</v>
      </c>
      <c r="E54" s="19" t="s">
        <v>516</v>
      </c>
      <c r="F54" s="19"/>
    </row>
    <row r="55" spans="1:6" x14ac:dyDescent="0.2">
      <c r="A55" s="18" t="s">
        <v>517</v>
      </c>
      <c r="B55" s="19">
        <v>32</v>
      </c>
      <c r="C55" s="19" t="s">
        <v>518</v>
      </c>
      <c r="D55" s="19" t="s">
        <v>519</v>
      </c>
      <c r="E55" s="19" t="s">
        <v>520</v>
      </c>
      <c r="F55" s="19"/>
    </row>
    <row r="56" spans="1:6" ht="25.5" x14ac:dyDescent="0.2">
      <c r="A56" s="18" t="s">
        <v>521</v>
      </c>
      <c r="B56" s="19">
        <v>33</v>
      </c>
      <c r="C56" s="19" t="s">
        <v>522</v>
      </c>
      <c r="D56" s="19" t="s">
        <v>523</v>
      </c>
      <c r="E56" s="19" t="s">
        <v>524</v>
      </c>
      <c r="F56" s="19"/>
    </row>
    <row r="57" spans="1:6" x14ac:dyDescent="0.2">
      <c r="A57" s="20" t="s">
        <v>525</v>
      </c>
      <c r="B57" s="21">
        <v>34</v>
      </c>
      <c r="C57" s="21" t="s">
        <v>526</v>
      </c>
      <c r="D57" s="21" t="s">
        <v>527</v>
      </c>
      <c r="E57" s="21" t="s">
        <v>528</v>
      </c>
      <c r="F57" s="19"/>
    </row>
    <row r="58" spans="1:6" x14ac:dyDescent="0.2">
      <c r="A58" s="26" t="s">
        <v>529</v>
      </c>
      <c r="B58" s="25"/>
      <c r="C58" s="25"/>
      <c r="D58" s="25"/>
      <c r="E58" s="25"/>
      <c r="F58" s="19"/>
    </row>
    <row r="59" spans="1:6" x14ac:dyDescent="0.2">
      <c r="A59" s="18" t="s">
        <v>530</v>
      </c>
      <c r="B59" s="19">
        <v>35</v>
      </c>
      <c r="C59" s="19">
        <v>113</v>
      </c>
      <c r="D59" s="19" t="s">
        <v>531</v>
      </c>
      <c r="E59" s="19" t="s">
        <v>429</v>
      </c>
      <c r="F59" s="19"/>
    </row>
    <row r="60" spans="1:6" ht="38.25" x14ac:dyDescent="0.2">
      <c r="A60" s="18" t="s">
        <v>532</v>
      </c>
      <c r="B60" s="19">
        <v>36</v>
      </c>
      <c r="C60" s="19" t="s">
        <v>533</v>
      </c>
      <c r="D60" s="19" t="s">
        <v>531</v>
      </c>
      <c r="E60" s="19" t="s">
        <v>534</v>
      </c>
      <c r="F60" s="19"/>
    </row>
    <row r="61" spans="1:6" hidden="1" x14ac:dyDescent="0.2">
      <c r="A61" s="18" t="s">
        <v>535</v>
      </c>
      <c r="B61" s="19">
        <v>37</v>
      </c>
      <c r="C61" s="19">
        <v>186</v>
      </c>
      <c r="D61" s="19" t="s">
        <v>536</v>
      </c>
      <c r="E61" s="19" t="s">
        <v>537</v>
      </c>
      <c r="F61" s="19"/>
    </row>
    <row r="62" spans="1:6" ht="15" customHeight="1" x14ac:dyDescent="0.2">
      <c r="A62" s="20" t="s">
        <v>538</v>
      </c>
      <c r="B62" s="21">
        <v>38</v>
      </c>
      <c r="C62" s="21">
        <v>112</v>
      </c>
      <c r="D62" s="21" t="s">
        <v>539</v>
      </c>
      <c r="E62" s="21" t="s">
        <v>540</v>
      </c>
      <c r="F62" s="19"/>
    </row>
    <row r="63" spans="1:6" x14ac:dyDescent="0.2">
      <c r="A63" s="27"/>
      <c r="B63" s="23"/>
      <c r="C63" s="23"/>
      <c r="D63" s="23"/>
      <c r="E63" s="23"/>
      <c r="F63" s="19"/>
    </row>
    <row r="64" spans="1:6" x14ac:dyDescent="0.2">
      <c r="A64" s="26" t="s">
        <v>541</v>
      </c>
      <c r="B64" s="25"/>
      <c r="C64" s="25"/>
      <c r="D64" s="25"/>
      <c r="E64" s="25"/>
      <c r="F64" s="19"/>
    </row>
    <row r="65" spans="1:6" ht="25.5" x14ac:dyDescent="0.2">
      <c r="A65" s="18" t="s">
        <v>542</v>
      </c>
      <c r="B65" s="19">
        <v>39</v>
      </c>
      <c r="C65" s="19" t="s">
        <v>543</v>
      </c>
      <c r="D65" s="19" t="s">
        <v>544</v>
      </c>
      <c r="E65" s="19" t="s">
        <v>545</v>
      </c>
      <c r="F65" s="19"/>
    </row>
    <row r="66" spans="1:6" ht="25.5" x14ac:dyDescent="0.2">
      <c r="A66" s="18" t="s">
        <v>546</v>
      </c>
      <c r="B66" s="19">
        <v>40</v>
      </c>
      <c r="C66" s="19">
        <v>681</v>
      </c>
      <c r="D66" s="19" t="s">
        <v>547</v>
      </c>
      <c r="E66" s="19" t="s">
        <v>548</v>
      </c>
      <c r="F66" s="19"/>
    </row>
    <row r="67" spans="1:6" ht="25.5" x14ac:dyDescent="0.2">
      <c r="A67" s="18" t="s">
        <v>549</v>
      </c>
      <c r="B67" s="19">
        <v>41</v>
      </c>
      <c r="C67" s="19">
        <v>140</v>
      </c>
      <c r="D67" s="19" t="s">
        <v>550</v>
      </c>
      <c r="E67" s="19" t="s">
        <v>551</v>
      </c>
      <c r="F67" s="19"/>
    </row>
    <row r="68" spans="1:6" x14ac:dyDescent="0.2">
      <c r="A68" s="18" t="s">
        <v>552</v>
      </c>
      <c r="B68" s="19">
        <v>42</v>
      </c>
      <c r="C68" s="19">
        <v>660</v>
      </c>
      <c r="D68" s="19" t="s">
        <v>553</v>
      </c>
      <c r="E68" s="19" t="s">
        <v>554</v>
      </c>
      <c r="F68" s="19"/>
    </row>
    <row r="69" spans="1:6" x14ac:dyDescent="0.2">
      <c r="A69" s="18" t="s">
        <v>555</v>
      </c>
      <c r="B69" s="19">
        <v>43</v>
      </c>
      <c r="C69" s="19" t="s">
        <v>556</v>
      </c>
      <c r="D69" s="19" t="s">
        <v>557</v>
      </c>
      <c r="E69" s="19" t="s">
        <v>558</v>
      </c>
      <c r="F69" s="19"/>
    </row>
    <row r="70" spans="1:6" x14ac:dyDescent="0.2">
      <c r="A70" s="18" t="s">
        <v>559</v>
      </c>
      <c r="B70" s="19">
        <v>44</v>
      </c>
      <c r="C70" s="19" t="s">
        <v>560</v>
      </c>
      <c r="D70" s="19" t="s">
        <v>561</v>
      </c>
      <c r="E70" s="19" t="s">
        <v>333</v>
      </c>
      <c r="F70" s="19"/>
    </row>
    <row r="71" spans="1:6" ht="15" customHeight="1" x14ac:dyDescent="0.2">
      <c r="A71" s="20" t="s">
        <v>562</v>
      </c>
      <c r="B71" s="21">
        <v>45</v>
      </c>
      <c r="C71" s="21">
        <v>698</v>
      </c>
      <c r="D71" s="21" t="s">
        <v>563</v>
      </c>
      <c r="E71" s="21" t="s">
        <v>564</v>
      </c>
      <c r="F71" s="19"/>
    </row>
    <row r="72" spans="1:6" x14ac:dyDescent="0.2">
      <c r="A72" s="27"/>
      <c r="B72" s="23"/>
      <c r="C72" s="23"/>
      <c r="D72" s="23"/>
      <c r="E72" s="23"/>
      <c r="F72" s="19"/>
    </row>
    <row r="73" spans="1:6" x14ac:dyDescent="0.2">
      <c r="A73" s="26" t="s">
        <v>565</v>
      </c>
      <c r="B73" s="25"/>
      <c r="C73" s="25"/>
      <c r="D73" s="25"/>
      <c r="E73" s="25"/>
      <c r="F73" s="19"/>
    </row>
    <row r="74" spans="1:6" x14ac:dyDescent="0.2">
      <c r="A74" s="18" t="s">
        <v>566</v>
      </c>
      <c r="B74" s="19">
        <v>46</v>
      </c>
      <c r="C74" s="19" t="s">
        <v>567</v>
      </c>
      <c r="D74" s="19" t="s">
        <v>568</v>
      </c>
      <c r="E74" s="19" t="s">
        <v>569</v>
      </c>
      <c r="F74" s="19"/>
    </row>
    <row r="75" spans="1:6" ht="15" customHeight="1" x14ac:dyDescent="0.2">
      <c r="A75" s="20" t="s">
        <v>570</v>
      </c>
      <c r="B75" s="21">
        <v>47</v>
      </c>
      <c r="C75" s="21">
        <v>723</v>
      </c>
      <c r="D75" s="21" t="s">
        <v>571</v>
      </c>
      <c r="E75" s="21" t="s">
        <v>572</v>
      </c>
      <c r="F75" s="19"/>
    </row>
    <row r="76" spans="1:6" ht="54.75" customHeight="1" x14ac:dyDescent="0.2">
      <c r="A76" s="27"/>
      <c r="B76" s="23"/>
      <c r="C76" s="23"/>
      <c r="D76" s="23"/>
      <c r="E76" s="23"/>
      <c r="F76" s="19"/>
    </row>
    <row r="77" spans="1:6" x14ac:dyDescent="0.2">
      <c r="A77" s="26" t="s">
        <v>573</v>
      </c>
      <c r="B77" s="25"/>
      <c r="C77" s="25"/>
      <c r="D77" s="25"/>
      <c r="E77" s="25"/>
      <c r="F77" s="19"/>
    </row>
    <row r="78" spans="1:6" ht="25.5" x14ac:dyDescent="0.2">
      <c r="A78" s="18" t="s">
        <v>574</v>
      </c>
      <c r="B78" s="19">
        <v>48</v>
      </c>
      <c r="C78" s="19">
        <v>747</v>
      </c>
      <c r="D78" s="19" t="s">
        <v>575</v>
      </c>
      <c r="E78" s="19" t="s">
        <v>576</v>
      </c>
      <c r="F78" s="19"/>
    </row>
    <row r="79" spans="1:6" x14ac:dyDescent="0.2">
      <c r="A79" s="20" t="s">
        <v>577</v>
      </c>
      <c r="B79" s="21">
        <v>49</v>
      </c>
      <c r="C79" s="21" t="s">
        <v>222</v>
      </c>
      <c r="D79" s="21" t="s">
        <v>578</v>
      </c>
      <c r="E79" s="21" t="s">
        <v>579</v>
      </c>
      <c r="F79" s="19"/>
    </row>
    <row r="80" spans="1:6" x14ac:dyDescent="0.2">
      <c r="A80" s="26" t="s">
        <v>580</v>
      </c>
      <c r="B80" s="25"/>
      <c r="C80" s="25"/>
      <c r="D80" s="25"/>
      <c r="E80" s="25"/>
      <c r="F80" s="19"/>
    </row>
    <row r="81" spans="1:6" ht="15" customHeight="1" x14ac:dyDescent="0.2">
      <c r="A81" s="20" t="s">
        <v>581</v>
      </c>
      <c r="B81" s="21">
        <v>50</v>
      </c>
      <c r="C81" s="21">
        <v>744</v>
      </c>
      <c r="D81" s="21" t="s">
        <v>582</v>
      </c>
      <c r="E81" s="21" t="s">
        <v>583</v>
      </c>
      <c r="F81" s="19"/>
    </row>
    <row r="82" spans="1:6" x14ac:dyDescent="0.2">
      <c r="A82" s="26" t="s">
        <v>584</v>
      </c>
      <c r="B82" s="25"/>
      <c r="C82" s="25"/>
      <c r="D82" s="25"/>
      <c r="E82" s="25"/>
      <c r="F82" s="19"/>
    </row>
    <row r="83" spans="1:6" ht="25.5" x14ac:dyDescent="0.2">
      <c r="A83" s="18" t="s">
        <v>585</v>
      </c>
      <c r="B83" s="19">
        <v>51</v>
      </c>
      <c r="C83" s="19" t="s">
        <v>586</v>
      </c>
      <c r="D83" s="19" t="s">
        <v>587</v>
      </c>
      <c r="E83" s="19" t="s">
        <v>588</v>
      </c>
      <c r="F83" s="19"/>
    </row>
    <row r="84" spans="1:6" x14ac:dyDescent="0.2">
      <c r="A84" s="18" t="s">
        <v>589</v>
      </c>
      <c r="B84" s="19">
        <v>52</v>
      </c>
      <c r="C84" s="19" t="s">
        <v>590</v>
      </c>
      <c r="D84" s="19" t="s">
        <v>591</v>
      </c>
      <c r="E84" s="19" t="s">
        <v>592</v>
      </c>
      <c r="F84" s="19"/>
    </row>
    <row r="85" spans="1:6" x14ac:dyDescent="0.2">
      <c r="A85" s="20" t="s">
        <v>593</v>
      </c>
      <c r="B85" s="21">
        <v>53</v>
      </c>
      <c r="C85" s="21" t="s">
        <v>594</v>
      </c>
      <c r="D85" s="21" t="s">
        <v>595</v>
      </c>
      <c r="E85" s="21" t="s">
        <v>596</v>
      </c>
      <c r="F85" s="19"/>
    </row>
    <row r="86" spans="1:6" x14ac:dyDescent="0.2">
      <c r="A86" s="26"/>
      <c r="B86" s="25"/>
      <c r="C86" s="25"/>
      <c r="D86" s="25"/>
      <c r="E86" s="25"/>
      <c r="F86" s="19"/>
    </row>
    <row r="87" spans="1:6" x14ac:dyDescent="0.2">
      <c r="A87" s="18" t="s">
        <v>597</v>
      </c>
      <c r="B87" s="19">
        <v>54</v>
      </c>
      <c r="C87" s="19">
        <v>673</v>
      </c>
      <c r="D87" s="19" t="s">
        <v>598</v>
      </c>
      <c r="E87" s="19" t="s">
        <v>599</v>
      </c>
      <c r="F87" s="19"/>
    </row>
    <row r="88" spans="1:6" ht="25.5" x14ac:dyDescent="0.2">
      <c r="A88" s="18" t="s">
        <v>600</v>
      </c>
      <c r="B88" s="19">
        <v>55</v>
      </c>
      <c r="C88" s="19">
        <v>616</v>
      </c>
      <c r="D88" s="19" t="s">
        <v>601</v>
      </c>
      <c r="E88" s="19" t="s">
        <v>602</v>
      </c>
      <c r="F88" s="19"/>
    </row>
    <row r="89" spans="1:6" ht="15" customHeight="1" x14ac:dyDescent="0.2">
      <c r="A89" s="20" t="s">
        <v>603</v>
      </c>
      <c r="B89" s="21">
        <v>56</v>
      </c>
      <c r="C89" s="21">
        <v>269</v>
      </c>
      <c r="D89" s="21" t="s">
        <v>604</v>
      </c>
      <c r="E89" s="21" t="s">
        <v>548</v>
      </c>
      <c r="F89" s="19"/>
    </row>
    <row r="90" spans="1:6" x14ac:dyDescent="0.2">
      <c r="A90" s="27"/>
      <c r="B90" s="23"/>
      <c r="C90" s="23"/>
      <c r="D90" s="23"/>
      <c r="E90" s="23"/>
      <c r="F90" s="19"/>
    </row>
    <row r="91" spans="1:6" x14ac:dyDescent="0.2">
      <c r="A91" s="26" t="s">
        <v>605</v>
      </c>
      <c r="B91" s="25"/>
      <c r="C91" s="25"/>
      <c r="D91" s="25"/>
      <c r="E91" s="25"/>
      <c r="F91" s="19"/>
    </row>
    <row r="92" spans="1:6" ht="25.5" x14ac:dyDescent="0.2">
      <c r="A92" s="19"/>
      <c r="B92" s="19">
        <v>57</v>
      </c>
      <c r="C92" s="19" t="s">
        <v>606</v>
      </c>
      <c r="D92" s="19" t="s">
        <v>607</v>
      </c>
      <c r="E92" s="19" t="s">
        <v>608</v>
      </c>
      <c r="F92" s="19"/>
    </row>
    <row r="93" spans="1:6" ht="15" customHeight="1" x14ac:dyDescent="0.2">
      <c r="A93" s="20" t="s">
        <v>609</v>
      </c>
      <c r="B93" s="21">
        <v>58</v>
      </c>
      <c r="C93" s="21">
        <v>152</v>
      </c>
      <c r="D93" s="21" t="s">
        <v>610</v>
      </c>
      <c r="E93" s="21" t="s">
        <v>611</v>
      </c>
      <c r="F93" s="19"/>
    </row>
    <row r="94" spans="1:6" x14ac:dyDescent="0.2">
      <c r="A94" s="27"/>
      <c r="B94" s="23"/>
      <c r="C94" s="23"/>
      <c r="D94" s="23"/>
      <c r="E94" s="23"/>
      <c r="F94" s="19"/>
    </row>
    <row r="95" spans="1:6" x14ac:dyDescent="0.2">
      <c r="A95" s="26" t="s">
        <v>612</v>
      </c>
      <c r="B95" s="25"/>
      <c r="C95" s="25"/>
      <c r="D95" s="25"/>
      <c r="E95" s="25"/>
      <c r="F95" s="19"/>
    </row>
    <row r="96" spans="1:6" x14ac:dyDescent="0.2">
      <c r="A96" s="20" t="s">
        <v>613</v>
      </c>
      <c r="B96" s="21">
        <v>59</v>
      </c>
      <c r="C96" s="21">
        <v>373</v>
      </c>
      <c r="D96" s="21" t="s">
        <v>614</v>
      </c>
      <c r="E96" s="21" t="s">
        <v>615</v>
      </c>
      <c r="F96" s="19"/>
    </row>
    <row r="97" spans="1:6" x14ac:dyDescent="0.2">
      <c r="A97" s="27"/>
      <c r="B97" s="23"/>
      <c r="C97" s="23"/>
      <c r="D97" s="23"/>
      <c r="E97" s="23"/>
      <c r="F97" s="19"/>
    </row>
    <row r="98" spans="1:6" x14ac:dyDescent="0.2">
      <c r="A98" s="26" t="s">
        <v>616</v>
      </c>
      <c r="B98" s="25"/>
      <c r="C98" s="25"/>
      <c r="D98" s="25"/>
      <c r="E98" s="25"/>
      <c r="F98" s="19"/>
    </row>
    <row r="99" spans="1:6" ht="25.5" x14ac:dyDescent="0.2">
      <c r="A99" s="18" t="s">
        <v>617</v>
      </c>
      <c r="B99" s="19">
        <v>60</v>
      </c>
      <c r="C99" s="19" t="s">
        <v>618</v>
      </c>
      <c r="D99" s="19" t="s">
        <v>619</v>
      </c>
      <c r="E99" s="19" t="s">
        <v>620</v>
      </c>
      <c r="F99" s="19"/>
    </row>
    <row r="100" spans="1:6" x14ac:dyDescent="0.2">
      <c r="A100" s="18" t="s">
        <v>621</v>
      </c>
      <c r="B100" s="19">
        <v>61</v>
      </c>
      <c r="C100" s="19">
        <v>769</v>
      </c>
      <c r="D100" s="19" t="s">
        <v>201</v>
      </c>
      <c r="E100" s="19" t="s">
        <v>200</v>
      </c>
      <c r="F100" s="19"/>
    </row>
    <row r="101" spans="1:6" x14ac:dyDescent="0.2">
      <c r="A101" s="20" t="s">
        <v>622</v>
      </c>
      <c r="B101" s="21">
        <v>62</v>
      </c>
      <c r="C101" s="21" t="s">
        <v>195</v>
      </c>
      <c r="D101" s="21" t="s">
        <v>623</v>
      </c>
      <c r="E101" s="21" t="s">
        <v>468</v>
      </c>
      <c r="F101" s="19"/>
    </row>
    <row r="102" spans="1:6" x14ac:dyDescent="0.2">
      <c r="A102" s="26" t="s">
        <v>624</v>
      </c>
      <c r="B102" s="25"/>
      <c r="C102" s="25"/>
      <c r="D102" s="25"/>
      <c r="E102" s="25"/>
      <c r="F102" s="19"/>
    </row>
    <row r="103" spans="1:6" x14ac:dyDescent="0.2">
      <c r="A103" s="18" t="s">
        <v>625</v>
      </c>
      <c r="B103" s="19">
        <v>63</v>
      </c>
      <c r="C103" s="19" t="s">
        <v>626</v>
      </c>
      <c r="D103" s="19" t="s">
        <v>627</v>
      </c>
      <c r="E103" s="19" t="s">
        <v>628</v>
      </c>
      <c r="F103" s="19"/>
    </row>
    <row r="104" spans="1:6" ht="120.75" customHeight="1" x14ac:dyDescent="0.2">
      <c r="A104" s="20" t="s">
        <v>629</v>
      </c>
      <c r="B104" s="21">
        <v>64</v>
      </c>
      <c r="C104" s="21">
        <v>722</v>
      </c>
      <c r="D104" s="21" t="s">
        <v>630</v>
      </c>
      <c r="E104" s="21" t="s">
        <v>631</v>
      </c>
      <c r="F104" s="19"/>
    </row>
    <row r="105" spans="1:6" x14ac:dyDescent="0.2">
      <c r="A105" s="27"/>
      <c r="B105" s="23"/>
      <c r="C105" s="23"/>
      <c r="D105" s="23"/>
      <c r="E105" s="23"/>
      <c r="F105" s="19"/>
    </row>
    <row r="106" spans="1:6" x14ac:dyDescent="0.2">
      <c r="A106" s="26" t="s">
        <v>632</v>
      </c>
      <c r="B106" s="25"/>
      <c r="C106" s="25"/>
      <c r="D106" s="25"/>
      <c r="E106" s="25"/>
      <c r="F106" s="19"/>
    </row>
    <row r="107" spans="1:6" x14ac:dyDescent="0.2">
      <c r="A107" s="20" t="s">
        <v>633</v>
      </c>
      <c r="B107" s="21">
        <v>65</v>
      </c>
      <c r="C107" s="21">
        <v>585</v>
      </c>
      <c r="D107" s="21" t="s">
        <v>217</v>
      </c>
      <c r="E107" s="21" t="s">
        <v>216</v>
      </c>
      <c r="F107" s="19"/>
    </row>
    <row r="108" spans="1:6" x14ac:dyDescent="0.2">
      <c r="A108" s="27"/>
      <c r="B108" s="23"/>
      <c r="C108" s="23"/>
      <c r="D108" s="23"/>
      <c r="E108" s="23"/>
      <c r="F108" s="19"/>
    </row>
    <row r="109" spans="1:6" ht="69.75" customHeight="1" x14ac:dyDescent="0.2">
      <c r="A109" s="26" t="s">
        <v>634</v>
      </c>
      <c r="B109" s="25"/>
      <c r="C109" s="25"/>
      <c r="D109" s="25"/>
      <c r="E109" s="25"/>
      <c r="F109" s="19"/>
    </row>
    <row r="110" spans="1:6" ht="15" customHeight="1" x14ac:dyDescent="0.2">
      <c r="A110" s="20" t="s">
        <v>635</v>
      </c>
      <c r="B110" s="21">
        <v>66</v>
      </c>
      <c r="C110" s="21" t="s">
        <v>636</v>
      </c>
      <c r="D110" s="21" t="s">
        <v>637</v>
      </c>
      <c r="E110" s="21" t="s">
        <v>638</v>
      </c>
      <c r="F110" s="19"/>
    </row>
    <row r="111" spans="1:6" x14ac:dyDescent="0.2">
      <c r="A111" s="26" t="s">
        <v>639</v>
      </c>
      <c r="B111" s="25"/>
      <c r="C111" s="25"/>
      <c r="D111" s="25"/>
      <c r="E111" s="25"/>
      <c r="F111" s="19"/>
    </row>
    <row r="112" spans="1:6" x14ac:dyDescent="0.2">
      <c r="A112" s="20" t="s">
        <v>640</v>
      </c>
      <c r="B112" s="21">
        <v>67</v>
      </c>
      <c r="C112" s="21">
        <v>663</v>
      </c>
      <c r="D112" s="21" t="s">
        <v>641</v>
      </c>
      <c r="E112" s="21" t="s">
        <v>642</v>
      </c>
      <c r="F112" s="19"/>
    </row>
    <row r="113" spans="1:6" x14ac:dyDescent="0.2">
      <c r="A113" s="27"/>
      <c r="B113" s="23"/>
      <c r="C113" s="23"/>
      <c r="D113" s="23"/>
      <c r="E113" s="23"/>
      <c r="F113" s="19"/>
    </row>
    <row r="114" spans="1:6" x14ac:dyDescent="0.2">
      <c r="A114" s="26" t="s">
        <v>643</v>
      </c>
      <c r="B114" s="25"/>
      <c r="C114" s="25"/>
      <c r="D114" s="25"/>
      <c r="E114" s="25"/>
      <c r="F114" s="19"/>
    </row>
    <row r="115" spans="1:6" x14ac:dyDescent="0.2">
      <c r="A115" s="20" t="s">
        <v>644</v>
      </c>
      <c r="B115" s="21">
        <v>68</v>
      </c>
      <c r="C115" s="21" t="s">
        <v>645</v>
      </c>
      <c r="D115" s="21" t="s">
        <v>213</v>
      </c>
      <c r="E115" s="21" t="s">
        <v>118</v>
      </c>
      <c r="F115" s="19"/>
    </row>
    <row r="116" spans="1:6" x14ac:dyDescent="0.2">
      <c r="A116" s="26" t="s">
        <v>646</v>
      </c>
      <c r="B116" s="25"/>
      <c r="C116" s="25"/>
      <c r="D116" s="25"/>
      <c r="E116" s="25"/>
      <c r="F116" s="19"/>
    </row>
    <row r="117" spans="1:6" x14ac:dyDescent="0.2">
      <c r="A117" s="20" t="s">
        <v>647</v>
      </c>
      <c r="B117" s="21">
        <v>69</v>
      </c>
      <c r="C117" s="21">
        <v>546</v>
      </c>
      <c r="D117" s="21" t="s">
        <v>648</v>
      </c>
      <c r="E117" s="21" t="s">
        <v>649</v>
      </c>
      <c r="F117" s="19"/>
    </row>
    <row r="118" spans="1:6" x14ac:dyDescent="0.2">
      <c r="A118" s="27"/>
      <c r="B118" s="23"/>
      <c r="C118" s="23"/>
      <c r="D118" s="23"/>
      <c r="E118" s="23"/>
      <c r="F118" s="19"/>
    </row>
    <row r="119" spans="1:6" x14ac:dyDescent="0.2">
      <c r="A119" s="26" t="s">
        <v>650</v>
      </c>
      <c r="B119" s="25"/>
      <c r="C119" s="25"/>
      <c r="D119" s="25"/>
      <c r="E119" s="25"/>
      <c r="F119" s="19"/>
    </row>
    <row r="120" spans="1:6" x14ac:dyDescent="0.2">
      <c r="A120" s="20" t="s">
        <v>651</v>
      </c>
      <c r="B120" s="21">
        <v>70</v>
      </c>
      <c r="C120" s="21">
        <v>638</v>
      </c>
      <c r="D120" s="21" t="s">
        <v>648</v>
      </c>
      <c r="E120" s="21" t="s">
        <v>652</v>
      </c>
      <c r="F120" s="19"/>
    </row>
    <row r="121" spans="1:6" x14ac:dyDescent="0.2">
      <c r="A121" s="26" t="s">
        <v>653</v>
      </c>
      <c r="B121" s="25"/>
      <c r="C121" s="25"/>
      <c r="D121" s="25"/>
      <c r="E121" s="25"/>
      <c r="F121" s="19"/>
    </row>
    <row r="122" spans="1:6" x14ac:dyDescent="0.2">
      <c r="A122" s="18" t="s">
        <v>654</v>
      </c>
      <c r="B122" s="19">
        <v>71</v>
      </c>
      <c r="C122" s="19">
        <v>248</v>
      </c>
      <c r="D122" s="19" t="s">
        <v>648</v>
      </c>
      <c r="E122" s="19" t="s">
        <v>655</v>
      </c>
      <c r="F122" s="19"/>
    </row>
    <row r="123" spans="1:6" ht="15" customHeight="1" x14ac:dyDescent="0.2">
      <c r="A123" s="20" t="s">
        <v>656</v>
      </c>
      <c r="B123" s="21">
        <v>72</v>
      </c>
      <c r="C123" s="21" t="s">
        <v>657</v>
      </c>
      <c r="D123" s="21" t="s">
        <v>658</v>
      </c>
      <c r="E123" s="21" t="s">
        <v>659</v>
      </c>
      <c r="F123" s="19"/>
    </row>
    <row r="124" spans="1:6" x14ac:dyDescent="0.2">
      <c r="A124" s="22" t="s">
        <v>660</v>
      </c>
      <c r="B124" s="23"/>
      <c r="C124" s="23"/>
      <c r="D124" s="23"/>
      <c r="E124" s="23"/>
      <c r="F124" s="19"/>
    </row>
    <row r="125" spans="1:6" x14ac:dyDescent="0.2">
      <c r="A125" s="24"/>
      <c r="B125" s="25"/>
      <c r="C125" s="25"/>
      <c r="D125" s="25"/>
      <c r="E125" s="25"/>
      <c r="F125" s="19"/>
    </row>
    <row r="126" spans="1:6" x14ac:dyDescent="0.2">
      <c r="A126" s="18" t="s">
        <v>661</v>
      </c>
      <c r="B126" s="19">
        <v>73</v>
      </c>
      <c r="C126" s="19">
        <v>719</v>
      </c>
      <c r="D126" s="19" t="s">
        <v>662</v>
      </c>
      <c r="E126" s="19" t="s">
        <v>663</v>
      </c>
      <c r="F126" s="19"/>
    </row>
    <row r="127" spans="1:6" x14ac:dyDescent="0.2">
      <c r="A127" s="20" t="s">
        <v>664</v>
      </c>
      <c r="B127" s="21">
        <v>74</v>
      </c>
      <c r="C127" s="21">
        <v>529</v>
      </c>
      <c r="D127" s="21" t="s">
        <v>156</v>
      </c>
      <c r="E127" s="21" t="s">
        <v>155</v>
      </c>
      <c r="F127" s="19"/>
    </row>
    <row r="128" spans="1:6" x14ac:dyDescent="0.2">
      <c r="A128" s="27"/>
      <c r="B128" s="23"/>
      <c r="C128" s="23"/>
      <c r="D128" s="23"/>
      <c r="E128" s="23"/>
      <c r="F128" s="19"/>
    </row>
    <row r="129" spans="1:6" x14ac:dyDescent="0.2">
      <c r="A129" s="26" t="s">
        <v>665</v>
      </c>
      <c r="B129" s="25"/>
      <c r="C129" s="25"/>
      <c r="D129" s="25"/>
      <c r="E129" s="25"/>
      <c r="F129" s="19"/>
    </row>
    <row r="130" spans="1:6" x14ac:dyDescent="0.2">
      <c r="A130" s="20" t="s">
        <v>666</v>
      </c>
      <c r="B130" s="21">
        <v>75</v>
      </c>
      <c r="C130" s="21">
        <v>696</v>
      </c>
      <c r="D130" s="21" t="s">
        <v>667</v>
      </c>
      <c r="E130" s="21" t="s">
        <v>649</v>
      </c>
      <c r="F130" s="19"/>
    </row>
    <row r="131" spans="1:6" x14ac:dyDescent="0.2">
      <c r="A131" s="26" t="s">
        <v>668</v>
      </c>
      <c r="B131" s="25"/>
      <c r="C131" s="25"/>
      <c r="D131" s="25"/>
      <c r="E131" s="25"/>
      <c r="F131" s="19"/>
    </row>
    <row r="132" spans="1:6" ht="25.5" x14ac:dyDescent="0.2">
      <c r="A132" s="18" t="s">
        <v>669</v>
      </c>
      <c r="B132" s="19">
        <v>76</v>
      </c>
      <c r="C132" s="19">
        <v>514</v>
      </c>
      <c r="D132" s="19" t="s">
        <v>95</v>
      </c>
      <c r="E132" s="19" t="s">
        <v>94</v>
      </c>
      <c r="F132" s="19"/>
    </row>
    <row r="133" spans="1:6" ht="15" customHeight="1" x14ac:dyDescent="0.2">
      <c r="A133" s="20" t="s">
        <v>670</v>
      </c>
      <c r="B133" s="21">
        <v>77</v>
      </c>
      <c r="C133" s="21">
        <v>721</v>
      </c>
      <c r="D133" s="21" t="s">
        <v>671</v>
      </c>
      <c r="E133" s="21" t="s">
        <v>672</v>
      </c>
      <c r="F133" s="19"/>
    </row>
    <row r="134" spans="1:6" x14ac:dyDescent="0.2">
      <c r="A134" s="22" t="s">
        <v>673</v>
      </c>
      <c r="B134" s="23"/>
      <c r="C134" s="23"/>
      <c r="D134" s="23"/>
      <c r="E134" s="23"/>
      <c r="F134" s="19"/>
    </row>
    <row r="135" spans="1:6" x14ac:dyDescent="0.2">
      <c r="A135" s="24"/>
      <c r="B135" s="25"/>
      <c r="C135" s="25"/>
      <c r="D135" s="25"/>
      <c r="E135" s="25"/>
      <c r="F135" s="19"/>
    </row>
    <row r="136" spans="1:6" ht="15" customHeight="1" x14ac:dyDescent="0.2">
      <c r="A136" s="20" t="s">
        <v>674</v>
      </c>
      <c r="B136" s="21">
        <v>78</v>
      </c>
      <c r="C136" s="21">
        <v>783</v>
      </c>
      <c r="D136" s="21" t="s">
        <v>675</v>
      </c>
      <c r="E136" s="21" t="s">
        <v>676</v>
      </c>
      <c r="F136" s="19"/>
    </row>
    <row r="137" spans="1:6" ht="61.5" customHeight="1" x14ac:dyDescent="0.2">
      <c r="A137" s="26" t="s">
        <v>677</v>
      </c>
      <c r="B137" s="25"/>
      <c r="C137" s="25"/>
      <c r="D137" s="25"/>
      <c r="E137" s="25"/>
      <c r="F137" s="19"/>
    </row>
    <row r="138" spans="1:6" ht="15" customHeight="1" x14ac:dyDescent="0.2">
      <c r="A138" s="20" t="s">
        <v>678</v>
      </c>
      <c r="B138" s="21">
        <v>79</v>
      </c>
      <c r="C138" s="21">
        <v>724</v>
      </c>
      <c r="D138" s="21" t="s">
        <v>679</v>
      </c>
      <c r="E138" s="21" t="s">
        <v>680</v>
      </c>
      <c r="F138" s="19"/>
    </row>
    <row r="139" spans="1:6" x14ac:dyDescent="0.2">
      <c r="A139" s="26" t="s">
        <v>681</v>
      </c>
      <c r="B139" s="25"/>
      <c r="C139" s="25"/>
      <c r="D139" s="25"/>
      <c r="E139" s="25"/>
      <c r="F139" s="19"/>
    </row>
    <row r="140" spans="1:6" ht="82.5" customHeight="1" x14ac:dyDescent="0.2">
      <c r="A140" s="18" t="s">
        <v>682</v>
      </c>
      <c r="B140" s="19">
        <v>80</v>
      </c>
      <c r="C140" s="19" t="s">
        <v>683</v>
      </c>
      <c r="D140" s="19" t="s">
        <v>684</v>
      </c>
      <c r="E140" s="19" t="s">
        <v>685</v>
      </c>
      <c r="F140" s="19"/>
    </row>
    <row r="141" spans="1:6" x14ac:dyDescent="0.2">
      <c r="A141" s="18" t="s">
        <v>686</v>
      </c>
      <c r="B141" s="19">
        <v>81</v>
      </c>
      <c r="C141" s="19" t="s">
        <v>687</v>
      </c>
      <c r="D141" s="19" t="s">
        <v>684</v>
      </c>
      <c r="E141" s="19" t="s">
        <v>688</v>
      </c>
      <c r="F141" s="19"/>
    </row>
    <row r="142" spans="1:6" x14ac:dyDescent="0.2">
      <c r="A142" s="18" t="s">
        <v>689</v>
      </c>
      <c r="B142" s="19">
        <v>82</v>
      </c>
      <c r="C142" s="19" t="s">
        <v>690</v>
      </c>
      <c r="D142" s="19" t="s">
        <v>684</v>
      </c>
      <c r="E142" s="19" t="s">
        <v>691</v>
      </c>
      <c r="F142" s="19"/>
    </row>
    <row r="143" spans="1:6" ht="25.5" x14ac:dyDescent="0.2">
      <c r="A143" s="18" t="s">
        <v>692</v>
      </c>
      <c r="B143" s="19">
        <v>83</v>
      </c>
      <c r="C143" s="19" t="s">
        <v>693</v>
      </c>
      <c r="D143" s="19" t="s">
        <v>694</v>
      </c>
      <c r="E143" s="19" t="s">
        <v>695</v>
      </c>
      <c r="F143" s="19"/>
    </row>
    <row r="144" spans="1:6" ht="15" customHeight="1" x14ac:dyDescent="0.2">
      <c r="A144" s="20" t="s">
        <v>696</v>
      </c>
      <c r="B144" s="21">
        <v>84</v>
      </c>
      <c r="C144" s="21">
        <v>766</v>
      </c>
      <c r="D144" s="21" t="s">
        <v>697</v>
      </c>
      <c r="E144" s="21" t="s">
        <v>698</v>
      </c>
      <c r="F144" s="19"/>
    </row>
    <row r="145" spans="1:6" x14ac:dyDescent="0.2">
      <c r="A145" s="26" t="s">
        <v>699</v>
      </c>
      <c r="B145" s="25"/>
      <c r="C145" s="25"/>
      <c r="D145" s="25"/>
      <c r="E145" s="25"/>
      <c r="F145" s="19"/>
    </row>
    <row r="146" spans="1:6" ht="15" customHeight="1" x14ac:dyDescent="0.2">
      <c r="A146" s="20" t="s">
        <v>700</v>
      </c>
      <c r="B146" s="21">
        <v>85</v>
      </c>
      <c r="C146" s="21">
        <v>144</v>
      </c>
      <c r="D146" s="21" t="s">
        <v>701</v>
      </c>
      <c r="E146" s="21" t="s">
        <v>702</v>
      </c>
      <c r="F146" s="19"/>
    </row>
    <row r="147" spans="1:6" x14ac:dyDescent="0.2">
      <c r="A147" s="22"/>
      <c r="B147" s="23"/>
      <c r="C147" s="23"/>
      <c r="D147" s="23"/>
      <c r="E147" s="23"/>
      <c r="F147" s="19"/>
    </row>
    <row r="148" spans="1:6" x14ac:dyDescent="0.2">
      <c r="A148" s="26"/>
      <c r="B148" s="25"/>
      <c r="C148" s="25"/>
      <c r="D148" s="25"/>
      <c r="E148" s="25"/>
      <c r="F148" s="19"/>
    </row>
    <row r="149" spans="1:6" ht="15" customHeight="1" x14ac:dyDescent="0.2">
      <c r="A149" s="20" t="s">
        <v>703</v>
      </c>
      <c r="B149" s="21">
        <v>86</v>
      </c>
      <c r="C149" s="21">
        <v>749</v>
      </c>
      <c r="D149" s="21" t="s">
        <v>704</v>
      </c>
      <c r="E149" s="21" t="s">
        <v>705</v>
      </c>
      <c r="F149" s="19"/>
    </row>
    <row r="150" spans="1:6" x14ac:dyDescent="0.2">
      <c r="A150" s="26" t="s">
        <v>706</v>
      </c>
      <c r="B150" s="25"/>
      <c r="C150" s="25"/>
      <c r="D150" s="25"/>
      <c r="E150" s="25"/>
      <c r="F150" s="19"/>
    </row>
    <row r="151" spans="1:6" x14ac:dyDescent="0.2">
      <c r="A151" s="18" t="s">
        <v>707</v>
      </c>
      <c r="B151" s="19">
        <v>87</v>
      </c>
      <c r="C151" s="19" t="s">
        <v>708</v>
      </c>
      <c r="D151" s="19" t="s">
        <v>137</v>
      </c>
      <c r="E151" s="19" t="s">
        <v>136</v>
      </c>
      <c r="F151" s="19"/>
    </row>
    <row r="152" spans="1:6" ht="25.5" x14ac:dyDescent="0.2">
      <c r="A152" s="18" t="s">
        <v>709</v>
      </c>
      <c r="B152" s="19">
        <v>88</v>
      </c>
      <c r="C152" s="19" t="s">
        <v>710</v>
      </c>
      <c r="D152" s="19" t="s">
        <v>297</v>
      </c>
      <c r="E152" s="19" t="s">
        <v>296</v>
      </c>
      <c r="F152" s="19"/>
    </row>
    <row r="153" spans="1:6" x14ac:dyDescent="0.2">
      <c r="A153" s="18" t="s">
        <v>711</v>
      </c>
      <c r="B153" s="19">
        <v>89</v>
      </c>
      <c r="C153" s="19" t="s">
        <v>712</v>
      </c>
      <c r="D153" s="19" t="s">
        <v>713</v>
      </c>
      <c r="E153" s="19" t="s">
        <v>714</v>
      </c>
      <c r="F153" s="19"/>
    </row>
    <row r="154" spans="1:6" ht="15" customHeight="1" x14ac:dyDescent="0.2">
      <c r="A154" s="20" t="s">
        <v>715</v>
      </c>
      <c r="B154" s="21">
        <v>90</v>
      </c>
      <c r="C154" s="21">
        <v>768</v>
      </c>
      <c r="D154" s="21" t="s">
        <v>716</v>
      </c>
      <c r="E154" s="21" t="s">
        <v>717</v>
      </c>
      <c r="F154" s="19"/>
    </row>
    <row r="155" spans="1:6" x14ac:dyDescent="0.2">
      <c r="A155" s="26" t="s">
        <v>718</v>
      </c>
      <c r="B155" s="25"/>
      <c r="C155" s="25"/>
      <c r="D155" s="25"/>
      <c r="E155" s="25"/>
      <c r="F155" s="19"/>
    </row>
    <row r="156" spans="1:6" x14ac:dyDescent="0.2">
      <c r="A156" s="20" t="s">
        <v>719</v>
      </c>
      <c r="B156" s="21">
        <v>91</v>
      </c>
      <c r="C156" s="21" t="s">
        <v>720</v>
      </c>
      <c r="D156" s="21" t="s">
        <v>721</v>
      </c>
      <c r="E156" s="21" t="s">
        <v>722</v>
      </c>
      <c r="F156" s="19"/>
    </row>
    <row r="157" spans="1:6" x14ac:dyDescent="0.2">
      <c r="A157" s="26" t="s">
        <v>723</v>
      </c>
      <c r="B157" s="25"/>
      <c r="C157" s="25"/>
      <c r="D157" s="25"/>
      <c r="E157" s="25"/>
      <c r="F157" s="19"/>
    </row>
    <row r="158" spans="1:6" x14ac:dyDescent="0.2">
      <c r="A158" s="18" t="s">
        <v>724</v>
      </c>
      <c r="B158" s="19">
        <v>92</v>
      </c>
      <c r="C158" s="19">
        <v>311</v>
      </c>
      <c r="D158" s="19" t="s">
        <v>725</v>
      </c>
      <c r="E158" s="19" t="s">
        <v>726</v>
      </c>
      <c r="F158" s="19"/>
    </row>
    <row r="159" spans="1:6" ht="67.5" customHeight="1" x14ac:dyDescent="0.2">
      <c r="A159" s="19"/>
      <c r="B159" s="19">
        <v>93</v>
      </c>
      <c r="C159" s="19" t="s">
        <v>727</v>
      </c>
      <c r="D159" s="19" t="s">
        <v>728</v>
      </c>
      <c r="E159" s="19" t="s">
        <v>729</v>
      </c>
      <c r="F159" s="19"/>
    </row>
    <row r="160" spans="1:6" ht="15" customHeight="1" x14ac:dyDescent="0.2">
      <c r="A160" s="20" t="s">
        <v>730</v>
      </c>
      <c r="B160" s="21">
        <v>94</v>
      </c>
      <c r="C160" s="21">
        <v>750</v>
      </c>
      <c r="D160" s="21" t="s">
        <v>731</v>
      </c>
      <c r="E160" s="21" t="s">
        <v>732</v>
      </c>
      <c r="F160" s="19"/>
    </row>
    <row r="161" spans="1:6" x14ac:dyDescent="0.2">
      <c r="A161" s="27"/>
      <c r="B161" s="23"/>
      <c r="C161" s="23"/>
      <c r="D161" s="23"/>
      <c r="E161" s="23"/>
      <c r="F161" s="19"/>
    </row>
    <row r="162" spans="1:6" ht="114.75" customHeight="1" x14ac:dyDescent="0.2">
      <c r="A162" s="26" t="s">
        <v>733</v>
      </c>
      <c r="B162" s="25"/>
      <c r="C162" s="25"/>
      <c r="D162" s="25"/>
      <c r="E162" s="25"/>
      <c r="F162" s="19"/>
    </row>
    <row r="163" spans="1:6" ht="25.5" x14ac:dyDescent="0.2">
      <c r="A163" s="18" t="s">
        <v>734</v>
      </c>
      <c r="B163" s="19">
        <v>95</v>
      </c>
      <c r="C163" s="19" t="s">
        <v>735</v>
      </c>
      <c r="D163" s="19" t="s">
        <v>736</v>
      </c>
      <c r="E163" s="19" t="s">
        <v>737</v>
      </c>
      <c r="F163" s="19"/>
    </row>
    <row r="164" spans="1:6" ht="25.5" x14ac:dyDescent="0.2">
      <c r="A164" s="18" t="s">
        <v>738</v>
      </c>
      <c r="B164" s="19">
        <v>96</v>
      </c>
      <c r="C164" s="19" t="s">
        <v>739</v>
      </c>
      <c r="D164" s="19" t="s">
        <v>740</v>
      </c>
      <c r="E164" s="19" t="s">
        <v>741</v>
      </c>
      <c r="F164" s="19"/>
    </row>
    <row r="165" spans="1:6" x14ac:dyDescent="0.2">
      <c r="A165" s="18" t="s">
        <v>742</v>
      </c>
      <c r="B165" s="19">
        <v>97</v>
      </c>
      <c r="C165" s="19" t="s">
        <v>743</v>
      </c>
      <c r="D165" s="19" t="s">
        <v>744</v>
      </c>
      <c r="E165" s="19" t="s">
        <v>745</v>
      </c>
      <c r="F165" s="19"/>
    </row>
    <row r="166" spans="1:6" x14ac:dyDescent="0.2">
      <c r="A166" s="20" t="s">
        <v>746</v>
      </c>
      <c r="B166" s="21">
        <v>98</v>
      </c>
      <c r="C166" s="21">
        <v>734</v>
      </c>
      <c r="D166" s="21" t="s">
        <v>747</v>
      </c>
      <c r="E166" s="21" t="s">
        <v>748</v>
      </c>
      <c r="F166" s="19"/>
    </row>
    <row r="167" spans="1:6" x14ac:dyDescent="0.2">
      <c r="A167" s="27"/>
      <c r="B167" s="23"/>
      <c r="C167" s="23"/>
      <c r="D167" s="23"/>
      <c r="E167" s="23"/>
      <c r="F167" s="19"/>
    </row>
    <row r="168" spans="1:6" x14ac:dyDescent="0.2">
      <c r="A168" s="26" t="s">
        <v>749</v>
      </c>
      <c r="B168" s="25"/>
      <c r="C168" s="25"/>
      <c r="D168" s="25"/>
      <c r="E168" s="25"/>
      <c r="F168" s="19"/>
    </row>
    <row r="169" spans="1:6" ht="15" customHeight="1" x14ac:dyDescent="0.2">
      <c r="A169" s="20" t="s">
        <v>750</v>
      </c>
      <c r="B169" s="21">
        <v>99</v>
      </c>
      <c r="C169" s="21" t="s">
        <v>751</v>
      </c>
      <c r="D169" s="21" t="s">
        <v>752</v>
      </c>
      <c r="E169" s="21" t="s">
        <v>753</v>
      </c>
      <c r="F169" s="19"/>
    </row>
    <row r="170" spans="1:6" ht="52.5" customHeight="1" x14ac:dyDescent="0.2">
      <c r="A170" s="26" t="s">
        <v>754</v>
      </c>
      <c r="B170" s="25"/>
      <c r="C170" s="25"/>
      <c r="D170" s="25"/>
      <c r="E170" s="25"/>
      <c r="F170" s="19"/>
    </row>
    <row r="171" spans="1:6" x14ac:dyDescent="0.2">
      <c r="A171" s="18" t="s">
        <v>755</v>
      </c>
      <c r="B171" s="19">
        <v>100</v>
      </c>
      <c r="C171" s="19" t="s">
        <v>756</v>
      </c>
      <c r="D171" s="19" t="s">
        <v>757</v>
      </c>
      <c r="E171" s="19" t="s">
        <v>758</v>
      </c>
      <c r="F171" s="19"/>
    </row>
    <row r="172" spans="1:6" ht="15" customHeight="1" x14ac:dyDescent="0.2">
      <c r="A172" s="20" t="s">
        <v>759</v>
      </c>
      <c r="B172" s="21">
        <v>101</v>
      </c>
      <c r="C172" s="21">
        <v>779</v>
      </c>
      <c r="D172" s="21" t="s">
        <v>391</v>
      </c>
      <c r="E172" s="21" t="s">
        <v>760</v>
      </c>
      <c r="F172" s="19"/>
    </row>
    <row r="173" spans="1:6" x14ac:dyDescent="0.2">
      <c r="A173" s="26" t="s">
        <v>761</v>
      </c>
      <c r="B173" s="25"/>
      <c r="C173" s="25"/>
      <c r="D173" s="25"/>
      <c r="E173" s="25"/>
      <c r="F173" s="19"/>
    </row>
    <row r="174" spans="1:6" x14ac:dyDescent="0.2">
      <c r="A174" s="20" t="s">
        <v>762</v>
      </c>
      <c r="B174" s="21">
        <v>102</v>
      </c>
      <c r="C174" s="21">
        <v>552</v>
      </c>
      <c r="D174" s="21" t="s">
        <v>116</v>
      </c>
      <c r="E174" s="21" t="s">
        <v>763</v>
      </c>
      <c r="F174" s="19"/>
    </row>
    <row r="175" spans="1:6" x14ac:dyDescent="0.2">
      <c r="A175" s="27"/>
      <c r="B175" s="23"/>
      <c r="C175" s="23"/>
      <c r="D175" s="23"/>
      <c r="E175" s="23"/>
      <c r="F175" s="19"/>
    </row>
    <row r="176" spans="1:6" x14ac:dyDescent="0.2">
      <c r="A176" s="26" t="s">
        <v>764</v>
      </c>
      <c r="B176" s="25"/>
      <c r="C176" s="25"/>
      <c r="D176" s="25"/>
      <c r="E176" s="25"/>
      <c r="F176" s="19"/>
    </row>
    <row r="177" spans="1:6" ht="25.5" x14ac:dyDescent="0.2">
      <c r="A177" s="18" t="s">
        <v>765</v>
      </c>
      <c r="B177" s="19">
        <v>103</v>
      </c>
      <c r="C177" s="19" t="s">
        <v>766</v>
      </c>
      <c r="D177" s="19" t="s">
        <v>116</v>
      </c>
      <c r="E177" s="19" t="s">
        <v>767</v>
      </c>
      <c r="F177" s="19"/>
    </row>
    <row r="178" spans="1:6" x14ac:dyDescent="0.2">
      <c r="A178" s="20" t="s">
        <v>768</v>
      </c>
      <c r="B178" s="21">
        <v>104</v>
      </c>
      <c r="C178" s="21" t="s">
        <v>313</v>
      </c>
      <c r="D178" s="21" t="s">
        <v>769</v>
      </c>
      <c r="E178" s="21" t="s">
        <v>770</v>
      </c>
      <c r="F178" s="19"/>
    </row>
    <row r="179" spans="1:6" x14ac:dyDescent="0.2">
      <c r="A179" s="27"/>
      <c r="B179" s="23"/>
      <c r="C179" s="23"/>
      <c r="D179" s="23"/>
      <c r="E179" s="23"/>
      <c r="F179" s="19"/>
    </row>
    <row r="180" spans="1:6" x14ac:dyDescent="0.2">
      <c r="A180" s="26" t="s">
        <v>771</v>
      </c>
      <c r="B180" s="25"/>
      <c r="C180" s="25"/>
      <c r="D180" s="25"/>
      <c r="E180" s="25"/>
      <c r="F180" s="19"/>
    </row>
    <row r="181" spans="1:6" ht="25.5" x14ac:dyDescent="0.2">
      <c r="A181" s="18" t="s">
        <v>772</v>
      </c>
      <c r="B181" s="19">
        <v>105</v>
      </c>
      <c r="C181" s="19">
        <v>422</v>
      </c>
      <c r="D181" s="19" t="s">
        <v>773</v>
      </c>
      <c r="E181" s="19" t="s">
        <v>774</v>
      </c>
      <c r="F181" s="19"/>
    </row>
    <row r="182" spans="1:6" ht="25.5" x14ac:dyDescent="0.2">
      <c r="A182" s="18" t="s">
        <v>775</v>
      </c>
      <c r="B182" s="19">
        <v>106</v>
      </c>
      <c r="C182" s="19">
        <v>649</v>
      </c>
      <c r="D182" s="19" t="s">
        <v>776</v>
      </c>
      <c r="E182" s="19" t="s">
        <v>777</v>
      </c>
      <c r="F182" s="19"/>
    </row>
    <row r="183" spans="1:6" ht="99.75" customHeight="1" x14ac:dyDescent="0.2">
      <c r="A183" s="18" t="s">
        <v>778</v>
      </c>
      <c r="B183" s="19">
        <v>107</v>
      </c>
      <c r="C183" s="19" t="s">
        <v>779</v>
      </c>
      <c r="D183" s="19" t="s">
        <v>780</v>
      </c>
      <c r="E183" s="19" t="s">
        <v>781</v>
      </c>
      <c r="F183" s="19"/>
    </row>
    <row r="184" spans="1:6" x14ac:dyDescent="0.2">
      <c r="A184" s="20" t="s">
        <v>782</v>
      </c>
      <c r="B184" s="21">
        <v>108</v>
      </c>
      <c r="C184" s="21">
        <v>678</v>
      </c>
      <c r="D184" s="21" t="s">
        <v>783</v>
      </c>
      <c r="E184" s="21" t="s">
        <v>784</v>
      </c>
      <c r="F184" s="19"/>
    </row>
    <row r="185" spans="1:6" x14ac:dyDescent="0.2">
      <c r="A185" s="27"/>
      <c r="B185" s="23"/>
      <c r="C185" s="23"/>
      <c r="D185" s="23"/>
      <c r="E185" s="23"/>
      <c r="F185" s="19"/>
    </row>
    <row r="186" spans="1:6" x14ac:dyDescent="0.2">
      <c r="A186" s="26" t="s">
        <v>785</v>
      </c>
      <c r="B186" s="25"/>
      <c r="C186" s="25"/>
      <c r="D186" s="25"/>
      <c r="E186" s="25"/>
      <c r="F186" s="19"/>
    </row>
    <row r="187" spans="1:6" x14ac:dyDescent="0.2">
      <c r="A187" s="18" t="s">
        <v>786</v>
      </c>
      <c r="B187" s="19">
        <v>109</v>
      </c>
      <c r="C187" s="19" t="s">
        <v>122</v>
      </c>
      <c r="D187" s="19" t="s">
        <v>787</v>
      </c>
      <c r="E187" s="19" t="s">
        <v>780</v>
      </c>
      <c r="F187" s="19"/>
    </row>
    <row r="188" spans="1:6" ht="25.5" x14ac:dyDescent="0.2">
      <c r="A188" s="18" t="s">
        <v>788</v>
      </c>
      <c r="B188" s="19">
        <v>110</v>
      </c>
      <c r="C188" s="19">
        <v>748</v>
      </c>
      <c r="D188" s="19" t="s">
        <v>22</v>
      </c>
      <c r="E188" s="19" t="s">
        <v>21</v>
      </c>
      <c r="F188" s="19"/>
    </row>
    <row r="189" spans="1:6" x14ac:dyDescent="0.2">
      <c r="A189" s="20" t="s">
        <v>789</v>
      </c>
      <c r="B189" s="21">
        <v>111</v>
      </c>
      <c r="C189" s="21">
        <v>668</v>
      </c>
      <c r="D189" s="21" t="s">
        <v>790</v>
      </c>
      <c r="E189" s="21" t="s">
        <v>791</v>
      </c>
      <c r="F189" s="19"/>
    </row>
    <row r="190" spans="1:6" x14ac:dyDescent="0.2">
      <c r="A190" s="27"/>
      <c r="B190" s="23"/>
      <c r="C190" s="23"/>
      <c r="D190" s="23"/>
      <c r="E190" s="23"/>
      <c r="F190" s="19"/>
    </row>
    <row r="191" spans="1:6" x14ac:dyDescent="0.2">
      <c r="A191" s="26" t="s">
        <v>792</v>
      </c>
      <c r="B191" s="25"/>
      <c r="C191" s="25"/>
      <c r="D191" s="25"/>
      <c r="E191" s="25"/>
      <c r="F191" s="19"/>
    </row>
    <row r="192" spans="1:6" x14ac:dyDescent="0.2">
      <c r="A192" s="20" t="s">
        <v>793</v>
      </c>
      <c r="B192" s="21">
        <v>112</v>
      </c>
      <c r="C192" s="21" t="s">
        <v>794</v>
      </c>
      <c r="D192" s="21" t="s">
        <v>795</v>
      </c>
      <c r="E192" s="21" t="s">
        <v>796</v>
      </c>
      <c r="F192" s="19"/>
    </row>
    <row r="193" spans="1:6" x14ac:dyDescent="0.2">
      <c r="A193" s="26"/>
      <c r="B193" s="25"/>
      <c r="C193" s="25"/>
      <c r="D193" s="25"/>
      <c r="E193" s="25"/>
      <c r="F193" s="19"/>
    </row>
    <row r="194" spans="1:6" x14ac:dyDescent="0.2">
      <c r="A194" s="18" t="s">
        <v>797</v>
      </c>
      <c r="B194" s="19">
        <v>113</v>
      </c>
      <c r="C194" s="19" t="s">
        <v>798</v>
      </c>
      <c r="D194" s="19" t="s">
        <v>799</v>
      </c>
      <c r="E194" s="19" t="s">
        <v>800</v>
      </c>
      <c r="F194" s="19"/>
    </row>
    <row r="195" spans="1:6" ht="34.5" customHeight="1" x14ac:dyDescent="0.2">
      <c r="A195" s="18" t="s">
        <v>801</v>
      </c>
      <c r="B195" s="19">
        <v>114</v>
      </c>
      <c r="C195" s="19" t="s">
        <v>802</v>
      </c>
      <c r="D195" s="19" t="s">
        <v>803</v>
      </c>
      <c r="E195" s="19" t="s">
        <v>804</v>
      </c>
      <c r="F195" s="19"/>
    </row>
    <row r="196" spans="1:6" x14ac:dyDescent="0.2">
      <c r="A196" s="18" t="s">
        <v>805</v>
      </c>
      <c r="B196" s="19">
        <v>115</v>
      </c>
      <c r="C196" s="19" t="s">
        <v>806</v>
      </c>
      <c r="D196" s="19" t="s">
        <v>807</v>
      </c>
      <c r="E196" s="19" t="s">
        <v>808</v>
      </c>
      <c r="F196" s="19"/>
    </row>
    <row r="197" spans="1:6" x14ac:dyDescent="0.2">
      <c r="A197" s="20" t="s">
        <v>809</v>
      </c>
      <c r="B197" s="21">
        <v>116</v>
      </c>
      <c r="C197" s="21" t="s">
        <v>810</v>
      </c>
      <c r="D197" s="21" t="s">
        <v>811</v>
      </c>
      <c r="E197" s="21" t="s">
        <v>812</v>
      </c>
      <c r="F197" s="19"/>
    </row>
    <row r="198" spans="1:6" x14ac:dyDescent="0.2">
      <c r="A198" s="26" t="s">
        <v>813</v>
      </c>
      <c r="B198" s="25"/>
      <c r="C198" s="25"/>
      <c r="D198" s="25"/>
      <c r="E198" s="25"/>
      <c r="F198" s="19"/>
    </row>
    <row r="199" spans="1:6" ht="25.5" x14ac:dyDescent="0.2">
      <c r="A199" s="18" t="s">
        <v>814</v>
      </c>
      <c r="B199" s="19">
        <v>117</v>
      </c>
      <c r="C199" s="19" t="s">
        <v>815</v>
      </c>
      <c r="D199" s="19" t="s">
        <v>816</v>
      </c>
      <c r="E199" s="19" t="s">
        <v>817</v>
      </c>
      <c r="F199" s="19"/>
    </row>
    <row r="200" spans="1:6" ht="38.25" customHeight="1" x14ac:dyDescent="0.2">
      <c r="A200" s="18" t="s">
        <v>818</v>
      </c>
      <c r="B200" s="19">
        <v>118</v>
      </c>
      <c r="C200" s="19" t="s">
        <v>819</v>
      </c>
      <c r="D200" s="19" t="s">
        <v>820</v>
      </c>
      <c r="E200" s="19" t="s">
        <v>821</v>
      </c>
      <c r="F200" s="19"/>
    </row>
    <row r="201" spans="1:6" x14ac:dyDescent="0.2">
      <c r="A201" s="18" t="s">
        <v>822</v>
      </c>
      <c r="B201" s="19">
        <v>119</v>
      </c>
      <c r="C201" s="19" t="s">
        <v>293</v>
      </c>
      <c r="D201" s="19" t="s">
        <v>823</v>
      </c>
      <c r="E201" s="19" t="s">
        <v>824</v>
      </c>
      <c r="F201" s="19"/>
    </row>
    <row r="202" spans="1:6" ht="25.5" x14ac:dyDescent="0.2">
      <c r="A202" s="18" t="s">
        <v>825</v>
      </c>
      <c r="B202" s="19">
        <v>120</v>
      </c>
      <c r="C202" s="19" t="s">
        <v>51</v>
      </c>
      <c r="D202" s="19" t="s">
        <v>826</v>
      </c>
      <c r="E202" s="19" t="s">
        <v>827</v>
      </c>
      <c r="F202" s="19"/>
    </row>
    <row r="203" spans="1:6" x14ac:dyDescent="0.2">
      <c r="A203" s="20" t="s">
        <v>828</v>
      </c>
      <c r="B203" s="21">
        <v>121</v>
      </c>
      <c r="C203" s="21" t="s">
        <v>829</v>
      </c>
      <c r="D203" s="21" t="s">
        <v>830</v>
      </c>
      <c r="E203" s="21" t="s">
        <v>812</v>
      </c>
      <c r="F203" s="19"/>
    </row>
    <row r="204" spans="1:6" x14ac:dyDescent="0.2">
      <c r="A204" s="22"/>
      <c r="B204" s="23"/>
      <c r="C204" s="23"/>
      <c r="D204" s="23"/>
      <c r="E204" s="23"/>
      <c r="F204" s="19"/>
    </row>
    <row r="205" spans="1:6" x14ac:dyDescent="0.2">
      <c r="A205" s="26"/>
      <c r="B205" s="25"/>
      <c r="C205" s="25"/>
      <c r="D205" s="25"/>
      <c r="E205" s="25"/>
      <c r="F205" s="19"/>
    </row>
    <row r="206" spans="1:6" ht="69.75" customHeight="1" x14ac:dyDescent="0.2">
      <c r="A206" s="20" t="s">
        <v>831</v>
      </c>
      <c r="B206" s="21">
        <v>122</v>
      </c>
      <c r="C206" s="21">
        <v>762</v>
      </c>
      <c r="D206" s="21" t="s">
        <v>832</v>
      </c>
      <c r="E206" s="21" t="s">
        <v>833</v>
      </c>
      <c r="F206" s="19"/>
    </row>
    <row r="207" spans="1:6" x14ac:dyDescent="0.2">
      <c r="A207" s="26" t="s">
        <v>834</v>
      </c>
      <c r="B207" s="25"/>
      <c r="C207" s="25"/>
      <c r="D207" s="25"/>
      <c r="E207" s="25"/>
      <c r="F207" s="19"/>
    </row>
    <row r="208" spans="1:6" ht="78" customHeight="1" x14ac:dyDescent="0.2">
      <c r="A208" s="18" t="s">
        <v>835</v>
      </c>
      <c r="B208" s="19">
        <v>123</v>
      </c>
      <c r="C208" s="19" t="s">
        <v>836</v>
      </c>
      <c r="D208" s="19" t="s">
        <v>837</v>
      </c>
      <c r="E208" s="19" t="s">
        <v>838</v>
      </c>
      <c r="F208" s="19"/>
    </row>
    <row r="209" spans="1:6" ht="25.5" x14ac:dyDescent="0.2">
      <c r="A209" s="18" t="s">
        <v>839</v>
      </c>
      <c r="B209" s="19">
        <v>124</v>
      </c>
      <c r="C209" s="19" t="s">
        <v>840</v>
      </c>
      <c r="D209" s="19" t="s">
        <v>841</v>
      </c>
      <c r="E209" s="19" t="s">
        <v>842</v>
      </c>
      <c r="F209" s="19"/>
    </row>
    <row r="210" spans="1:6" x14ac:dyDescent="0.2">
      <c r="A210" s="20" t="s">
        <v>843</v>
      </c>
      <c r="B210" s="21">
        <v>125</v>
      </c>
      <c r="C210" s="21" t="s">
        <v>844</v>
      </c>
      <c r="D210" s="21" t="s">
        <v>845</v>
      </c>
      <c r="E210" s="21" t="s">
        <v>714</v>
      </c>
      <c r="F210" s="19"/>
    </row>
    <row r="211" spans="1:6" x14ac:dyDescent="0.2">
      <c r="A211" s="22"/>
      <c r="B211" s="23"/>
      <c r="C211" s="23"/>
      <c r="D211" s="23"/>
      <c r="E211" s="23"/>
      <c r="F211" s="19"/>
    </row>
    <row r="212" spans="1:6" x14ac:dyDescent="0.2">
      <c r="A212" s="26"/>
      <c r="B212" s="25"/>
      <c r="C212" s="25"/>
      <c r="D212" s="25"/>
      <c r="E212" s="25"/>
      <c r="F212" s="19"/>
    </row>
    <row r="213" spans="1:6" ht="25.5" x14ac:dyDescent="0.2">
      <c r="A213" s="18" t="s">
        <v>846</v>
      </c>
      <c r="B213" s="19">
        <v>126</v>
      </c>
      <c r="C213" s="19" t="s">
        <v>847</v>
      </c>
      <c r="D213" s="19" t="s">
        <v>848</v>
      </c>
      <c r="E213" s="19" t="s">
        <v>849</v>
      </c>
      <c r="F213" s="19"/>
    </row>
    <row r="214" spans="1:6" ht="15" customHeight="1" x14ac:dyDescent="0.2">
      <c r="A214" s="20" t="s">
        <v>850</v>
      </c>
      <c r="B214" s="21">
        <v>127</v>
      </c>
      <c r="C214" s="21">
        <v>778</v>
      </c>
      <c r="D214" s="21" t="s">
        <v>848</v>
      </c>
      <c r="E214" s="21" t="s">
        <v>851</v>
      </c>
      <c r="F214" s="19"/>
    </row>
    <row r="215" spans="1:6" ht="76.5" customHeight="1" x14ac:dyDescent="0.2">
      <c r="A215" s="26" t="s">
        <v>852</v>
      </c>
      <c r="B215" s="25"/>
      <c r="C215" s="25"/>
      <c r="D215" s="25"/>
      <c r="E215" s="25"/>
      <c r="F215" s="19"/>
    </row>
    <row r="216" spans="1:6" ht="25.5" x14ac:dyDescent="0.2">
      <c r="A216" s="18" t="s">
        <v>853</v>
      </c>
      <c r="B216" s="19">
        <v>128</v>
      </c>
      <c r="C216" s="19">
        <v>250</v>
      </c>
      <c r="D216" s="19" t="s">
        <v>854</v>
      </c>
      <c r="E216" s="19" t="s">
        <v>855</v>
      </c>
      <c r="F216" s="19"/>
    </row>
    <row r="217" spans="1:6" ht="15" customHeight="1" x14ac:dyDescent="0.2">
      <c r="A217" s="20" t="s">
        <v>856</v>
      </c>
      <c r="B217" s="21">
        <v>129</v>
      </c>
      <c r="C217" s="21">
        <v>764</v>
      </c>
      <c r="D217" s="21" t="s">
        <v>857</v>
      </c>
      <c r="E217" s="21" t="s">
        <v>858</v>
      </c>
      <c r="F217" s="19"/>
    </row>
    <row r="218" spans="1:6" x14ac:dyDescent="0.2">
      <c r="A218" s="26" t="s">
        <v>859</v>
      </c>
      <c r="B218" s="25"/>
      <c r="C218" s="25"/>
      <c r="D218" s="25"/>
      <c r="E218" s="25"/>
      <c r="F218" s="19"/>
    </row>
    <row r="219" spans="1:6" x14ac:dyDescent="0.2">
      <c r="A219" s="20" t="s">
        <v>860</v>
      </c>
      <c r="B219" s="21">
        <v>130</v>
      </c>
      <c r="C219" s="21">
        <v>676</v>
      </c>
      <c r="D219" s="21" t="s">
        <v>861</v>
      </c>
      <c r="E219" s="21" t="s">
        <v>862</v>
      </c>
      <c r="F219" s="19"/>
    </row>
    <row r="220" spans="1:6" x14ac:dyDescent="0.2">
      <c r="A220" s="27"/>
      <c r="B220" s="23"/>
      <c r="C220" s="23"/>
      <c r="D220" s="23"/>
      <c r="E220" s="23"/>
      <c r="F220" s="19"/>
    </row>
    <row r="221" spans="1:6" ht="163.5" customHeight="1" x14ac:dyDescent="0.2">
      <c r="A221" s="26" t="s">
        <v>863</v>
      </c>
      <c r="B221" s="25"/>
      <c r="C221" s="25"/>
      <c r="D221" s="25"/>
      <c r="E221" s="25"/>
      <c r="F221" s="19"/>
    </row>
    <row r="222" spans="1:6" x14ac:dyDescent="0.2">
      <c r="A222" s="20" t="s">
        <v>864</v>
      </c>
      <c r="B222" s="21">
        <v>131</v>
      </c>
      <c r="C222" s="21" t="s">
        <v>865</v>
      </c>
      <c r="D222" s="21" t="s">
        <v>866</v>
      </c>
      <c r="E222" s="21" t="s">
        <v>867</v>
      </c>
      <c r="F222" s="19"/>
    </row>
    <row r="223" spans="1:6" x14ac:dyDescent="0.2">
      <c r="A223" s="26" t="s">
        <v>868</v>
      </c>
      <c r="B223" s="25"/>
      <c r="C223" s="25"/>
      <c r="D223" s="25"/>
      <c r="E223" s="25"/>
      <c r="F223" s="19"/>
    </row>
    <row r="224" spans="1:6" ht="15" customHeight="1" x14ac:dyDescent="0.2">
      <c r="A224" s="20" t="s">
        <v>869</v>
      </c>
      <c r="B224" s="21">
        <v>132</v>
      </c>
      <c r="C224" s="21">
        <v>571</v>
      </c>
      <c r="D224" s="21" t="s">
        <v>870</v>
      </c>
      <c r="E224" s="21" t="s">
        <v>871</v>
      </c>
      <c r="F224" s="19"/>
    </row>
    <row r="225" spans="1:6" x14ac:dyDescent="0.2">
      <c r="A225" s="27"/>
      <c r="B225" s="23"/>
      <c r="C225" s="23"/>
      <c r="D225" s="23"/>
      <c r="E225" s="23"/>
      <c r="F225" s="19"/>
    </row>
    <row r="226" spans="1:6" x14ac:dyDescent="0.2">
      <c r="A226" s="26" t="s">
        <v>872</v>
      </c>
      <c r="B226" s="25"/>
      <c r="C226" s="25"/>
      <c r="D226" s="25"/>
      <c r="E226" s="25"/>
      <c r="F226" s="19"/>
    </row>
    <row r="227" spans="1:6" ht="25.5" x14ac:dyDescent="0.2">
      <c r="A227" s="18" t="s">
        <v>873</v>
      </c>
      <c r="B227" s="19">
        <v>133</v>
      </c>
      <c r="C227" s="19" t="s">
        <v>874</v>
      </c>
      <c r="D227" s="19" t="s">
        <v>875</v>
      </c>
      <c r="E227" s="19" t="s">
        <v>876</v>
      </c>
      <c r="F227" s="19"/>
    </row>
    <row r="228" spans="1:6" x14ac:dyDescent="0.2">
      <c r="A228" s="20" t="s">
        <v>877</v>
      </c>
      <c r="B228" s="21">
        <v>134</v>
      </c>
      <c r="C228" s="21" t="s">
        <v>878</v>
      </c>
      <c r="D228" s="21" t="s">
        <v>159</v>
      </c>
      <c r="E228" s="21" t="s">
        <v>158</v>
      </c>
      <c r="F228" s="19"/>
    </row>
    <row r="229" spans="1:6" x14ac:dyDescent="0.2">
      <c r="A229" s="26" t="s">
        <v>879</v>
      </c>
      <c r="B229" s="25"/>
      <c r="C229" s="25"/>
      <c r="D229" s="25"/>
      <c r="E229" s="25"/>
      <c r="F229" s="19"/>
    </row>
    <row r="230" spans="1:6" x14ac:dyDescent="0.2">
      <c r="A230" s="20" t="s">
        <v>880</v>
      </c>
      <c r="B230" s="21">
        <v>135</v>
      </c>
      <c r="C230" s="21" t="s">
        <v>881</v>
      </c>
      <c r="D230" s="21" t="s">
        <v>882</v>
      </c>
      <c r="E230" s="21" t="s">
        <v>883</v>
      </c>
      <c r="F230" s="19"/>
    </row>
    <row r="231" spans="1:6" x14ac:dyDescent="0.2">
      <c r="A231" s="26"/>
      <c r="B231" s="25"/>
      <c r="C231" s="25"/>
      <c r="D231" s="25"/>
      <c r="E231" s="25"/>
      <c r="F231" s="19"/>
    </row>
    <row r="232" spans="1:6" x14ac:dyDescent="0.2">
      <c r="A232" s="20" t="s">
        <v>884</v>
      </c>
      <c r="B232" s="21">
        <v>136</v>
      </c>
      <c r="C232" s="21">
        <v>736</v>
      </c>
      <c r="D232" s="21" t="s">
        <v>885</v>
      </c>
      <c r="E232" s="21" t="s">
        <v>72</v>
      </c>
      <c r="F232" s="19"/>
    </row>
    <row r="233" spans="1:6" x14ac:dyDescent="0.2">
      <c r="A233" s="27"/>
      <c r="B233" s="23"/>
      <c r="C233" s="23"/>
      <c r="D233" s="23"/>
      <c r="E233" s="23"/>
      <c r="F233" s="19"/>
    </row>
    <row r="234" spans="1:6" x14ac:dyDescent="0.2">
      <c r="A234" s="26" t="s">
        <v>886</v>
      </c>
      <c r="B234" s="25"/>
      <c r="C234" s="25"/>
      <c r="D234" s="25"/>
      <c r="E234" s="25"/>
      <c r="F234" s="19"/>
    </row>
    <row r="235" spans="1:6" ht="65.25" customHeight="1" x14ac:dyDescent="0.2">
      <c r="A235" s="18" t="s">
        <v>887</v>
      </c>
      <c r="B235" s="19">
        <v>137</v>
      </c>
      <c r="C235" s="19" t="s">
        <v>888</v>
      </c>
      <c r="D235" s="19" t="s">
        <v>889</v>
      </c>
      <c r="E235" s="19" t="s">
        <v>890</v>
      </c>
      <c r="F235" s="19"/>
    </row>
    <row r="236" spans="1:6" x14ac:dyDescent="0.2">
      <c r="A236" s="20" t="s">
        <v>891</v>
      </c>
      <c r="B236" s="21">
        <v>138</v>
      </c>
      <c r="C236" s="21" t="s">
        <v>892</v>
      </c>
      <c r="D236" s="21" t="s">
        <v>893</v>
      </c>
      <c r="E236" s="21" t="s">
        <v>894</v>
      </c>
      <c r="F236" s="19"/>
    </row>
    <row r="237" spans="1:6" x14ac:dyDescent="0.2">
      <c r="A237" s="22"/>
      <c r="B237" s="23"/>
      <c r="C237" s="23"/>
      <c r="D237" s="23"/>
      <c r="E237" s="23"/>
      <c r="F237" s="19"/>
    </row>
    <row r="238" spans="1:6" x14ac:dyDescent="0.2">
      <c r="A238" s="26"/>
      <c r="B238" s="25"/>
      <c r="C238" s="25"/>
      <c r="D238" s="25"/>
      <c r="E238" s="25"/>
      <c r="F238" s="19"/>
    </row>
    <row r="239" spans="1:6" x14ac:dyDescent="0.2">
      <c r="A239" s="20" t="s">
        <v>895</v>
      </c>
      <c r="B239" s="21">
        <v>139</v>
      </c>
      <c r="C239" s="21" t="s">
        <v>896</v>
      </c>
      <c r="D239" s="21" t="s">
        <v>897</v>
      </c>
      <c r="E239" s="21" t="s">
        <v>898</v>
      </c>
      <c r="F239" s="19"/>
    </row>
    <row r="240" spans="1:6" x14ac:dyDescent="0.2">
      <c r="A240" s="26" t="s">
        <v>899</v>
      </c>
      <c r="B240" s="25"/>
      <c r="C240" s="25"/>
      <c r="D240" s="25"/>
      <c r="E240" s="25"/>
      <c r="F240" s="19"/>
    </row>
    <row r="241" spans="1:6" x14ac:dyDescent="0.2">
      <c r="A241" s="20" t="s">
        <v>900</v>
      </c>
      <c r="B241" s="21">
        <v>140</v>
      </c>
      <c r="C241" s="21">
        <v>619</v>
      </c>
      <c r="D241" s="21" t="s">
        <v>901</v>
      </c>
      <c r="E241" s="21" t="s">
        <v>902</v>
      </c>
      <c r="F241" s="19"/>
    </row>
    <row r="242" spans="1:6" x14ac:dyDescent="0.2">
      <c r="A242" s="27"/>
      <c r="B242" s="23"/>
      <c r="C242" s="23"/>
      <c r="D242" s="23"/>
      <c r="E242" s="23"/>
      <c r="F242" s="19"/>
    </row>
    <row r="243" spans="1:6" x14ac:dyDescent="0.2">
      <c r="A243" s="26" t="s">
        <v>903</v>
      </c>
      <c r="B243" s="25"/>
      <c r="C243" s="25"/>
      <c r="D243" s="25"/>
      <c r="E243" s="25"/>
      <c r="F243" s="19"/>
    </row>
    <row r="244" spans="1:6" ht="25.5" x14ac:dyDescent="0.2">
      <c r="A244" s="18" t="s">
        <v>904</v>
      </c>
      <c r="B244" s="19">
        <v>141</v>
      </c>
      <c r="C244" s="19">
        <v>325</v>
      </c>
      <c r="D244" s="19" t="s">
        <v>905</v>
      </c>
      <c r="E244" s="19" t="s">
        <v>906</v>
      </c>
      <c r="F244" s="19"/>
    </row>
    <row r="245" spans="1:6" x14ac:dyDescent="0.2">
      <c r="A245" s="20" t="s">
        <v>907</v>
      </c>
      <c r="B245" s="21">
        <v>142</v>
      </c>
      <c r="C245" s="21" t="s">
        <v>908</v>
      </c>
      <c r="D245" s="21" t="s">
        <v>909</v>
      </c>
      <c r="E245" s="21" t="s">
        <v>910</v>
      </c>
      <c r="F245" s="19"/>
    </row>
    <row r="246" spans="1:6" x14ac:dyDescent="0.2">
      <c r="A246" s="27"/>
      <c r="B246" s="23"/>
      <c r="C246" s="23"/>
      <c r="D246" s="23"/>
      <c r="E246" s="23"/>
      <c r="F246" s="19"/>
    </row>
    <row r="247" spans="1:6" x14ac:dyDescent="0.2">
      <c r="A247" s="26" t="s">
        <v>911</v>
      </c>
      <c r="B247" s="25"/>
      <c r="C247" s="25"/>
      <c r="D247" s="25"/>
      <c r="E247" s="25"/>
      <c r="F247" s="19"/>
    </row>
    <row r="248" spans="1:6" x14ac:dyDescent="0.2">
      <c r="A248" s="20" t="s">
        <v>911</v>
      </c>
      <c r="B248" s="21">
        <v>143</v>
      </c>
      <c r="C248" s="21" t="s">
        <v>912</v>
      </c>
      <c r="D248" s="21" t="s">
        <v>909</v>
      </c>
      <c r="E248" s="21" t="s">
        <v>913</v>
      </c>
      <c r="F248" s="19"/>
    </row>
    <row r="249" spans="1:6" x14ac:dyDescent="0.2">
      <c r="A249" s="26"/>
      <c r="B249" s="25"/>
      <c r="C249" s="25"/>
      <c r="D249" s="25"/>
      <c r="E249" s="25"/>
      <c r="F249" s="19"/>
    </row>
    <row r="250" spans="1:6" x14ac:dyDescent="0.2">
      <c r="A250" s="20" t="s">
        <v>914</v>
      </c>
      <c r="B250" s="21">
        <v>144</v>
      </c>
      <c r="C250" s="21" t="s">
        <v>915</v>
      </c>
      <c r="D250" s="21" t="s">
        <v>916</v>
      </c>
      <c r="E250" s="21" t="s">
        <v>118</v>
      </c>
      <c r="F250" s="19"/>
    </row>
    <row r="251" spans="1:6" x14ac:dyDescent="0.2">
      <c r="A251" s="27"/>
      <c r="B251" s="23"/>
      <c r="C251" s="23"/>
      <c r="D251" s="23"/>
      <c r="E251" s="23"/>
      <c r="F251" s="19"/>
    </row>
    <row r="252" spans="1:6" x14ac:dyDescent="0.2">
      <c r="A252" s="26" t="s">
        <v>917</v>
      </c>
      <c r="B252" s="25"/>
      <c r="C252" s="25"/>
      <c r="D252" s="25"/>
      <c r="E252" s="25"/>
      <c r="F252" s="25"/>
    </row>
    <row r="253" spans="1:6" x14ac:dyDescent="0.2">
      <c r="A253" s="18" t="s">
        <v>918</v>
      </c>
      <c r="B253" s="19">
        <v>145</v>
      </c>
      <c r="C253" s="19" t="s">
        <v>919</v>
      </c>
      <c r="D253" s="19" t="s">
        <v>210</v>
      </c>
      <c r="E253" s="19" t="s">
        <v>209</v>
      </c>
      <c r="F253" s="19"/>
    </row>
    <row r="254" spans="1:6" x14ac:dyDescent="0.2">
      <c r="A254" s="18" t="s">
        <v>920</v>
      </c>
      <c r="B254" s="19">
        <v>146</v>
      </c>
      <c r="C254" s="19">
        <v>657</v>
      </c>
      <c r="D254" s="19" t="s">
        <v>921</v>
      </c>
      <c r="E254" s="19" t="s">
        <v>922</v>
      </c>
      <c r="F254" s="19"/>
    </row>
    <row r="255" spans="1:6" x14ac:dyDescent="0.2">
      <c r="A255" s="20" t="s">
        <v>923</v>
      </c>
      <c r="B255" s="62">
        <v>147</v>
      </c>
      <c r="C255" s="62" t="s">
        <v>924</v>
      </c>
      <c r="D255" s="62" t="s">
        <v>925</v>
      </c>
      <c r="E255" s="62" t="s">
        <v>926</v>
      </c>
      <c r="F255" s="62"/>
    </row>
    <row r="256" spans="1:6" x14ac:dyDescent="0.2">
      <c r="A256" s="27"/>
      <c r="B256" s="63"/>
      <c r="C256" s="63"/>
      <c r="D256" s="63"/>
      <c r="E256" s="63"/>
      <c r="F256" s="63"/>
    </row>
    <row r="257" spans="1:6" x14ac:dyDescent="0.2">
      <c r="A257" s="26" t="s">
        <v>927</v>
      </c>
      <c r="B257" s="64"/>
      <c r="C257" s="64"/>
      <c r="D257" s="64"/>
      <c r="E257" s="64"/>
      <c r="F257" s="64"/>
    </row>
    <row r="258" spans="1:6" ht="76.5" customHeight="1" x14ac:dyDescent="0.2">
      <c r="A258" s="18" t="s">
        <v>928</v>
      </c>
      <c r="B258" s="19">
        <v>148</v>
      </c>
      <c r="C258" s="19">
        <v>578</v>
      </c>
      <c r="D258" s="19" t="s">
        <v>236</v>
      </c>
      <c r="E258" s="19" t="s">
        <v>235</v>
      </c>
      <c r="F258" s="19"/>
    </row>
    <row r="259" spans="1:6" x14ac:dyDescent="0.2">
      <c r="A259" s="18" t="s">
        <v>929</v>
      </c>
      <c r="B259" s="19">
        <v>149</v>
      </c>
      <c r="C259" s="19" t="s">
        <v>930</v>
      </c>
      <c r="D259" s="19" t="s">
        <v>119</v>
      </c>
      <c r="E259" s="19" t="s">
        <v>118</v>
      </c>
      <c r="F259" s="19"/>
    </row>
    <row r="260" spans="1:6" x14ac:dyDescent="0.2">
      <c r="A260" s="20" t="s">
        <v>931</v>
      </c>
      <c r="B260" s="62">
        <v>150</v>
      </c>
      <c r="C260" s="62">
        <v>711</v>
      </c>
      <c r="D260" s="62" t="s">
        <v>932</v>
      </c>
      <c r="E260" s="62" t="s">
        <v>933</v>
      </c>
      <c r="F260" s="62"/>
    </row>
    <row r="261" spans="1:6" x14ac:dyDescent="0.2">
      <c r="A261" s="27"/>
      <c r="B261" s="63"/>
      <c r="C261" s="63"/>
      <c r="D261" s="63"/>
      <c r="E261" s="63"/>
      <c r="F261" s="63"/>
    </row>
    <row r="262" spans="1:6" x14ac:dyDescent="0.2">
      <c r="A262" s="26" t="s">
        <v>934</v>
      </c>
      <c r="B262" s="64"/>
      <c r="C262" s="64"/>
      <c r="D262" s="64"/>
      <c r="E262" s="64"/>
      <c r="F262" s="64"/>
    </row>
    <row r="263" spans="1:6" ht="25.5" x14ac:dyDescent="0.2">
      <c r="A263" s="18" t="s">
        <v>935</v>
      </c>
      <c r="B263" s="19">
        <v>151</v>
      </c>
      <c r="C263" s="19">
        <v>597</v>
      </c>
      <c r="D263" s="19" t="s">
        <v>936</v>
      </c>
      <c r="E263" s="19" t="s">
        <v>937</v>
      </c>
      <c r="F263" s="19"/>
    </row>
    <row r="264" spans="1:6" x14ac:dyDescent="0.2">
      <c r="A264" s="20" t="s">
        <v>938</v>
      </c>
      <c r="B264" s="62">
        <v>152</v>
      </c>
      <c r="C264" s="62">
        <v>407</v>
      </c>
      <c r="D264" s="62" t="s">
        <v>936</v>
      </c>
      <c r="E264" s="62" t="s">
        <v>939</v>
      </c>
      <c r="F264" s="62"/>
    </row>
    <row r="265" spans="1:6" x14ac:dyDescent="0.2">
      <c r="A265" s="22" t="s">
        <v>940</v>
      </c>
      <c r="B265" s="63"/>
      <c r="C265" s="63"/>
      <c r="D265" s="63"/>
      <c r="E265" s="63"/>
      <c r="F265" s="63"/>
    </row>
    <row r="266" spans="1:6" x14ac:dyDescent="0.2">
      <c r="A266" s="24"/>
      <c r="B266" s="64"/>
      <c r="C266" s="64"/>
      <c r="D266" s="64"/>
      <c r="E266" s="64"/>
      <c r="F266" s="64"/>
    </row>
    <row r="267" spans="1:6" x14ac:dyDescent="0.2">
      <c r="A267" s="20" t="s">
        <v>941</v>
      </c>
      <c r="B267" s="62">
        <v>153</v>
      </c>
      <c r="C267" s="62">
        <v>443</v>
      </c>
      <c r="D267" s="62" t="s">
        <v>942</v>
      </c>
      <c r="E267" s="62" t="s">
        <v>943</v>
      </c>
      <c r="F267" s="62"/>
    </row>
    <row r="268" spans="1:6" x14ac:dyDescent="0.2">
      <c r="A268" s="27"/>
      <c r="B268" s="63"/>
      <c r="C268" s="63"/>
      <c r="D268" s="63"/>
      <c r="E268" s="63"/>
      <c r="F268" s="63"/>
    </row>
    <row r="269" spans="1:6" x14ac:dyDescent="0.2">
      <c r="A269" s="26" t="s">
        <v>944</v>
      </c>
      <c r="B269" s="64"/>
      <c r="C269" s="64"/>
      <c r="D269" s="64"/>
      <c r="E269" s="64"/>
      <c r="F269" s="64"/>
    </row>
    <row r="270" spans="1:6" ht="25.5" x14ac:dyDescent="0.2">
      <c r="A270" s="18" t="s">
        <v>945</v>
      </c>
      <c r="B270" s="19">
        <v>154</v>
      </c>
      <c r="C270" s="19" t="s">
        <v>946</v>
      </c>
      <c r="D270" s="19" t="s">
        <v>947</v>
      </c>
      <c r="E270" s="19" t="s">
        <v>948</v>
      </c>
      <c r="F270" s="19"/>
    </row>
    <row r="271" spans="1:6" ht="25.5" x14ac:dyDescent="0.2">
      <c r="A271" s="19"/>
      <c r="B271" s="19">
        <v>155</v>
      </c>
      <c r="C271" s="19">
        <v>787</v>
      </c>
      <c r="D271" s="19" t="s">
        <v>146</v>
      </c>
      <c r="E271" s="19" t="s">
        <v>145</v>
      </c>
      <c r="F271" s="19"/>
    </row>
    <row r="272" spans="1:6" x14ac:dyDescent="0.2">
      <c r="A272" s="20" t="s">
        <v>949</v>
      </c>
      <c r="B272" s="62">
        <v>156</v>
      </c>
      <c r="C272" s="62">
        <v>612</v>
      </c>
      <c r="D272" s="62" t="s">
        <v>146</v>
      </c>
      <c r="E272" s="62" t="s">
        <v>950</v>
      </c>
      <c r="F272" s="62"/>
    </row>
    <row r="273" spans="1:6" x14ac:dyDescent="0.2">
      <c r="A273" s="27"/>
      <c r="B273" s="63"/>
      <c r="C273" s="63"/>
      <c r="D273" s="63"/>
      <c r="E273" s="63"/>
      <c r="F273" s="63"/>
    </row>
    <row r="274" spans="1:6" x14ac:dyDescent="0.2">
      <c r="A274" s="26" t="s">
        <v>951</v>
      </c>
      <c r="B274" s="64"/>
      <c r="C274" s="64"/>
      <c r="D274" s="64"/>
      <c r="E274" s="64"/>
      <c r="F274" s="64"/>
    </row>
    <row r="275" spans="1:6" x14ac:dyDescent="0.2">
      <c r="A275" s="19"/>
      <c r="B275" s="19">
        <v>157</v>
      </c>
      <c r="C275" s="19">
        <v>786</v>
      </c>
      <c r="D275" s="19" t="s">
        <v>146</v>
      </c>
      <c r="E275" s="19" t="s">
        <v>166</v>
      </c>
      <c r="F275" s="19"/>
    </row>
    <row r="276" spans="1:6" x14ac:dyDescent="0.2">
      <c r="A276" s="20" t="s">
        <v>952</v>
      </c>
      <c r="B276" s="62">
        <v>158</v>
      </c>
      <c r="C276" s="62">
        <v>445</v>
      </c>
      <c r="D276" s="62" t="s">
        <v>953</v>
      </c>
      <c r="E276" s="62" t="s">
        <v>954</v>
      </c>
      <c r="F276" s="62"/>
    </row>
    <row r="277" spans="1:6" x14ac:dyDescent="0.2">
      <c r="A277" s="27"/>
      <c r="B277" s="63"/>
      <c r="C277" s="63"/>
      <c r="D277" s="63"/>
      <c r="E277" s="63"/>
      <c r="F277" s="63"/>
    </row>
    <row r="278" spans="1:6" x14ac:dyDescent="0.2">
      <c r="A278" s="26" t="s">
        <v>955</v>
      </c>
      <c r="B278" s="64"/>
      <c r="C278" s="64"/>
      <c r="D278" s="64"/>
      <c r="E278" s="64"/>
      <c r="F278" s="64"/>
    </row>
    <row r="279" spans="1:6" x14ac:dyDescent="0.2">
      <c r="A279" s="18" t="s">
        <v>956</v>
      </c>
      <c r="B279" s="19">
        <v>159</v>
      </c>
      <c r="C279" s="19" t="s">
        <v>957</v>
      </c>
      <c r="D279" s="19" t="s">
        <v>958</v>
      </c>
      <c r="E279" s="19" t="s">
        <v>959</v>
      </c>
      <c r="F279" s="19"/>
    </row>
    <row r="280" spans="1:6" x14ac:dyDescent="0.2">
      <c r="A280" s="65" t="s">
        <v>960</v>
      </c>
      <c r="B280" s="62">
        <v>160</v>
      </c>
      <c r="C280" s="62" t="s">
        <v>961</v>
      </c>
      <c r="D280" s="62" t="s">
        <v>962</v>
      </c>
      <c r="E280" s="62" t="s">
        <v>963</v>
      </c>
      <c r="F280" s="21"/>
    </row>
    <row r="281" spans="1:6" x14ac:dyDescent="0.2">
      <c r="A281" s="67"/>
      <c r="B281" s="64"/>
      <c r="C281" s="64"/>
      <c r="D281" s="64"/>
      <c r="E281" s="64"/>
      <c r="F281" s="25"/>
    </row>
    <row r="282" spans="1:6" ht="25.5" x14ac:dyDescent="0.2">
      <c r="A282" s="18" t="s">
        <v>964</v>
      </c>
      <c r="B282" s="19">
        <v>161</v>
      </c>
      <c r="C282" s="19" t="s">
        <v>965</v>
      </c>
      <c r="D282" s="19" t="s">
        <v>258</v>
      </c>
      <c r="E282" s="19" t="s">
        <v>260</v>
      </c>
      <c r="F282" s="19"/>
    </row>
    <row r="283" spans="1:6" ht="25.5" x14ac:dyDescent="0.2">
      <c r="A283" s="18" t="s">
        <v>966</v>
      </c>
      <c r="B283" s="19">
        <v>162</v>
      </c>
      <c r="C283" s="19" t="s">
        <v>967</v>
      </c>
      <c r="D283" s="19" t="s">
        <v>258</v>
      </c>
      <c r="E283" s="19" t="s">
        <v>257</v>
      </c>
      <c r="F283" s="19"/>
    </row>
    <row r="284" spans="1:6" x14ac:dyDescent="0.2">
      <c r="A284" s="18" t="s">
        <v>968</v>
      </c>
      <c r="B284" s="19">
        <v>163</v>
      </c>
      <c r="C284" s="19" t="s">
        <v>969</v>
      </c>
      <c r="D284" s="19" t="s">
        <v>970</v>
      </c>
      <c r="E284" s="19" t="s">
        <v>971</v>
      </c>
      <c r="F284" s="19"/>
    </row>
    <row r="285" spans="1:6" ht="38.25" x14ac:dyDescent="0.2">
      <c r="A285" s="18" t="s">
        <v>972</v>
      </c>
      <c r="B285" s="19">
        <v>164</v>
      </c>
      <c r="C285" s="19" t="s">
        <v>973</v>
      </c>
      <c r="D285" s="19" t="s">
        <v>970</v>
      </c>
      <c r="E285" s="19" t="s">
        <v>974</v>
      </c>
      <c r="F285" s="19"/>
    </row>
    <row r="286" spans="1:6" x14ac:dyDescent="0.2">
      <c r="A286" s="18" t="s">
        <v>975</v>
      </c>
      <c r="B286" s="19">
        <v>165</v>
      </c>
      <c r="C286" s="19" t="s">
        <v>976</v>
      </c>
      <c r="D286" s="19" t="s">
        <v>977</v>
      </c>
      <c r="E286" s="19" t="s">
        <v>897</v>
      </c>
      <c r="F286" s="19"/>
    </row>
    <row r="287" spans="1:6" ht="25.5" x14ac:dyDescent="0.2">
      <c r="A287" s="18" t="s">
        <v>978</v>
      </c>
      <c r="B287" s="19">
        <v>166</v>
      </c>
      <c r="C287" s="19">
        <v>709</v>
      </c>
      <c r="D287" s="19" t="s">
        <v>979</v>
      </c>
      <c r="E287" s="19" t="s">
        <v>980</v>
      </c>
      <c r="F287" s="19"/>
    </row>
    <row r="288" spans="1:6" ht="25.5" x14ac:dyDescent="0.2">
      <c r="A288" s="18" t="s">
        <v>981</v>
      </c>
      <c r="B288" s="19">
        <v>167</v>
      </c>
      <c r="C288" s="19" t="s">
        <v>982</v>
      </c>
      <c r="D288" s="19" t="s">
        <v>983</v>
      </c>
      <c r="E288" s="19" t="s">
        <v>984</v>
      </c>
      <c r="F288" s="19"/>
    </row>
    <row r="289" spans="1:6" x14ac:dyDescent="0.2">
      <c r="A289" s="20" t="s">
        <v>985</v>
      </c>
      <c r="B289" s="62">
        <v>168</v>
      </c>
      <c r="C289" s="62">
        <v>777</v>
      </c>
      <c r="D289" s="62" t="s">
        <v>986</v>
      </c>
      <c r="E289" s="62" t="s">
        <v>987</v>
      </c>
      <c r="F289" s="62"/>
    </row>
    <row r="290" spans="1:6" x14ac:dyDescent="0.2">
      <c r="A290" s="27"/>
      <c r="B290" s="63"/>
      <c r="C290" s="63"/>
      <c r="D290" s="63"/>
      <c r="E290" s="63"/>
      <c r="F290" s="63"/>
    </row>
    <row r="291" spans="1:6" x14ac:dyDescent="0.2">
      <c r="A291" s="26" t="s">
        <v>988</v>
      </c>
      <c r="B291" s="64"/>
      <c r="C291" s="64"/>
      <c r="D291" s="64"/>
      <c r="E291" s="64"/>
      <c r="F291" s="64"/>
    </row>
    <row r="292" spans="1:6" x14ac:dyDescent="0.2">
      <c r="A292" s="20" t="s">
        <v>989</v>
      </c>
      <c r="B292" s="62">
        <v>169</v>
      </c>
      <c r="C292" s="62">
        <v>695</v>
      </c>
      <c r="D292" s="62" t="s">
        <v>990</v>
      </c>
      <c r="E292" s="62" t="s">
        <v>991</v>
      </c>
      <c r="F292" s="62"/>
    </row>
    <row r="293" spans="1:6" x14ac:dyDescent="0.2">
      <c r="A293" s="27"/>
      <c r="B293" s="63"/>
      <c r="C293" s="63"/>
      <c r="D293" s="63"/>
      <c r="E293" s="63"/>
      <c r="F293" s="63"/>
    </row>
    <row r="294" spans="1:6" x14ac:dyDescent="0.2">
      <c r="A294" s="26" t="s">
        <v>992</v>
      </c>
      <c r="B294" s="64"/>
      <c r="C294" s="64"/>
      <c r="D294" s="64"/>
      <c r="E294" s="64"/>
      <c r="F294" s="64"/>
    </row>
    <row r="295" spans="1:6" x14ac:dyDescent="0.2">
      <c r="A295" s="20" t="s">
        <v>993</v>
      </c>
      <c r="B295" s="62">
        <v>170</v>
      </c>
      <c r="C295" s="62">
        <v>596</v>
      </c>
      <c r="D295" s="62" t="s">
        <v>994</v>
      </c>
      <c r="E295" s="62" t="s">
        <v>995</v>
      </c>
      <c r="F295" s="21"/>
    </row>
    <row r="296" spans="1:6" x14ac:dyDescent="0.2">
      <c r="A296" s="22" t="s">
        <v>996</v>
      </c>
      <c r="B296" s="63"/>
      <c r="C296" s="63"/>
      <c r="D296" s="63"/>
      <c r="E296" s="63"/>
      <c r="F296" s="23"/>
    </row>
    <row r="297" spans="1:6" x14ac:dyDescent="0.2">
      <c r="A297" s="24"/>
      <c r="B297" s="64"/>
      <c r="C297" s="64"/>
      <c r="D297" s="64"/>
      <c r="E297" s="64"/>
      <c r="F297" s="25"/>
    </row>
    <row r="298" spans="1:6" x14ac:dyDescent="0.2">
      <c r="A298" s="18" t="s">
        <v>997</v>
      </c>
      <c r="B298" s="19">
        <v>171</v>
      </c>
      <c r="C298" s="19">
        <v>671</v>
      </c>
      <c r="D298" s="19" t="s">
        <v>998</v>
      </c>
      <c r="E298" s="19" t="s">
        <v>999</v>
      </c>
      <c r="F298" s="19"/>
    </row>
    <row r="299" spans="1:6" x14ac:dyDescent="0.2">
      <c r="A299" s="19"/>
      <c r="B299" s="19">
        <v>172</v>
      </c>
      <c r="C299" s="19" t="s">
        <v>1000</v>
      </c>
      <c r="D299" s="19" t="s">
        <v>1001</v>
      </c>
      <c r="E299" s="19" t="s">
        <v>745</v>
      </c>
      <c r="F299" s="19"/>
    </row>
    <row r="300" spans="1:6" ht="57" customHeight="1" x14ac:dyDescent="0.2">
      <c r="A300" s="18" t="s">
        <v>1002</v>
      </c>
      <c r="B300" s="19">
        <v>173</v>
      </c>
      <c r="C300" s="19" t="s">
        <v>1003</v>
      </c>
      <c r="D300" s="19" t="s">
        <v>1004</v>
      </c>
      <c r="E300" s="19" t="s">
        <v>1005</v>
      </c>
      <c r="F300" s="19"/>
    </row>
    <row r="301" spans="1:6" ht="25.5" x14ac:dyDescent="0.2">
      <c r="A301" s="18" t="s">
        <v>1006</v>
      </c>
      <c r="B301" s="19">
        <v>174</v>
      </c>
      <c r="C301" s="19">
        <v>758</v>
      </c>
      <c r="D301" s="19" t="s">
        <v>1007</v>
      </c>
      <c r="E301" s="19" t="s">
        <v>1008</v>
      </c>
      <c r="F301" s="19"/>
    </row>
    <row r="302" spans="1:6" x14ac:dyDescent="0.2">
      <c r="A302" s="18" t="s">
        <v>1009</v>
      </c>
      <c r="B302" s="19">
        <v>175</v>
      </c>
      <c r="C302" s="19" t="s">
        <v>1010</v>
      </c>
      <c r="D302" s="19" t="s">
        <v>328</v>
      </c>
      <c r="E302" s="19" t="s">
        <v>327</v>
      </c>
      <c r="F302" s="19"/>
    </row>
    <row r="303" spans="1:6" x14ac:dyDescent="0.2">
      <c r="A303" s="18" t="s">
        <v>1011</v>
      </c>
      <c r="B303" s="19">
        <v>176</v>
      </c>
      <c r="C303" s="19" t="s">
        <v>1012</v>
      </c>
      <c r="D303" s="19" t="s">
        <v>1013</v>
      </c>
      <c r="E303" s="19" t="s">
        <v>1014</v>
      </c>
      <c r="F303" s="19"/>
    </row>
    <row r="304" spans="1:6" ht="25.5" x14ac:dyDescent="0.2">
      <c r="A304" s="18" t="s">
        <v>1015</v>
      </c>
      <c r="B304" s="19">
        <v>177</v>
      </c>
      <c r="C304" s="19" t="s">
        <v>1016</v>
      </c>
      <c r="D304" s="19" t="s">
        <v>1017</v>
      </c>
      <c r="E304" s="19" t="s">
        <v>1018</v>
      </c>
      <c r="F304" s="19"/>
    </row>
    <row r="305" spans="1:6" x14ac:dyDescent="0.2">
      <c r="A305" s="20" t="s">
        <v>1019</v>
      </c>
      <c r="B305" s="62">
        <v>178</v>
      </c>
      <c r="C305" s="62" t="s">
        <v>1020</v>
      </c>
      <c r="D305" s="62" t="s">
        <v>1021</v>
      </c>
      <c r="E305" s="62" t="s">
        <v>1022</v>
      </c>
      <c r="F305" s="62"/>
    </row>
    <row r="306" spans="1:6" x14ac:dyDescent="0.2">
      <c r="A306" s="27"/>
      <c r="B306" s="63"/>
      <c r="C306" s="63"/>
      <c r="D306" s="63"/>
      <c r="E306" s="63"/>
      <c r="F306" s="63"/>
    </row>
    <row r="307" spans="1:6" x14ac:dyDescent="0.2">
      <c r="A307" s="26" t="s">
        <v>1023</v>
      </c>
      <c r="B307" s="64"/>
      <c r="C307" s="64"/>
      <c r="D307" s="64"/>
      <c r="E307" s="64"/>
      <c r="F307" s="64"/>
    </row>
    <row r="308" spans="1:6" x14ac:dyDescent="0.2">
      <c r="A308" s="20" t="s">
        <v>1024</v>
      </c>
      <c r="B308" s="62">
        <v>179</v>
      </c>
      <c r="C308" s="62">
        <v>675</v>
      </c>
      <c r="D308" s="62" t="s">
        <v>1025</v>
      </c>
      <c r="E308" s="62" t="s">
        <v>1026</v>
      </c>
      <c r="F308" s="62"/>
    </row>
    <row r="309" spans="1:6" x14ac:dyDescent="0.2">
      <c r="A309" s="27"/>
      <c r="B309" s="63"/>
      <c r="C309" s="63"/>
      <c r="D309" s="63"/>
      <c r="E309" s="63"/>
      <c r="F309" s="63"/>
    </row>
    <row r="310" spans="1:6" ht="103.5" customHeight="1" x14ac:dyDescent="0.2">
      <c r="A310" s="26" t="s">
        <v>1027</v>
      </c>
      <c r="B310" s="64"/>
      <c r="C310" s="64"/>
      <c r="D310" s="64"/>
      <c r="E310" s="64"/>
      <c r="F310" s="64"/>
    </row>
    <row r="311" spans="1:6" x14ac:dyDescent="0.2">
      <c r="A311" s="18" t="s">
        <v>1028</v>
      </c>
      <c r="B311" s="19">
        <v>180</v>
      </c>
      <c r="C311" s="19">
        <v>505</v>
      </c>
      <c r="D311" s="19" t="s">
        <v>1029</v>
      </c>
      <c r="E311" s="19" t="s">
        <v>1030</v>
      </c>
      <c r="F311" s="19"/>
    </row>
    <row r="312" spans="1:6" ht="25.5" x14ac:dyDescent="0.2">
      <c r="A312" s="18" t="s">
        <v>1031</v>
      </c>
      <c r="B312" s="19">
        <v>181</v>
      </c>
      <c r="C312" s="19" t="s">
        <v>1032</v>
      </c>
      <c r="D312" s="19" t="s">
        <v>1033</v>
      </c>
      <c r="E312" s="19" t="s">
        <v>1034</v>
      </c>
      <c r="F312" s="19"/>
    </row>
    <row r="313" spans="1:6" x14ac:dyDescent="0.2">
      <c r="A313" s="20" t="s">
        <v>1035</v>
      </c>
      <c r="B313" s="62">
        <v>182</v>
      </c>
      <c r="C313" s="62" t="s">
        <v>1036</v>
      </c>
      <c r="D313" s="62" t="s">
        <v>1037</v>
      </c>
      <c r="E313" s="62" t="s">
        <v>1038</v>
      </c>
      <c r="F313" s="21"/>
    </row>
    <row r="314" spans="1:6" ht="67.5" customHeight="1" x14ac:dyDescent="0.2">
      <c r="A314" s="22" t="s">
        <v>1039</v>
      </c>
      <c r="B314" s="63"/>
      <c r="C314" s="63"/>
      <c r="D314" s="63"/>
      <c r="E314" s="63"/>
      <c r="F314" s="23"/>
    </row>
    <row r="315" spans="1:6" x14ac:dyDescent="0.2">
      <c r="A315" s="24"/>
      <c r="B315" s="64"/>
      <c r="C315" s="64"/>
      <c r="D315" s="64"/>
      <c r="E315" s="64"/>
      <c r="F315" s="25"/>
    </row>
    <row r="316" spans="1:6" x14ac:dyDescent="0.2">
      <c r="A316" s="18" t="s">
        <v>1040</v>
      </c>
      <c r="B316" s="19">
        <v>183</v>
      </c>
      <c r="C316" s="19" t="s">
        <v>1041</v>
      </c>
      <c r="D316" s="19" t="s">
        <v>1042</v>
      </c>
      <c r="E316" s="19" t="s">
        <v>1043</v>
      </c>
      <c r="F316" s="19"/>
    </row>
    <row r="317" spans="1:6" ht="102" customHeight="1" x14ac:dyDescent="0.2">
      <c r="A317" s="20" t="s">
        <v>1044</v>
      </c>
      <c r="B317" s="62">
        <v>184</v>
      </c>
      <c r="C317" s="62" t="s">
        <v>1045</v>
      </c>
      <c r="D317" s="62" t="s">
        <v>1046</v>
      </c>
      <c r="E317" s="62" t="s">
        <v>1047</v>
      </c>
      <c r="F317" s="62"/>
    </row>
    <row r="318" spans="1:6" x14ac:dyDescent="0.2">
      <c r="A318" s="27"/>
      <c r="B318" s="63"/>
      <c r="C318" s="63"/>
      <c r="D318" s="63"/>
      <c r="E318" s="63"/>
      <c r="F318" s="63"/>
    </row>
    <row r="319" spans="1:6" x14ac:dyDescent="0.2">
      <c r="A319" s="26" t="s">
        <v>1048</v>
      </c>
      <c r="B319" s="64"/>
      <c r="C319" s="64"/>
      <c r="D319" s="64"/>
      <c r="E319" s="64"/>
      <c r="F319" s="64"/>
    </row>
    <row r="320" spans="1:6" ht="25.5" x14ac:dyDescent="0.2">
      <c r="A320" s="18" t="s">
        <v>1049</v>
      </c>
      <c r="B320" s="19">
        <v>185</v>
      </c>
      <c r="C320" s="19" t="s">
        <v>1050</v>
      </c>
      <c r="D320" s="19" t="s">
        <v>1051</v>
      </c>
      <c r="E320" s="19" t="s">
        <v>1052</v>
      </c>
      <c r="F320" s="19"/>
    </row>
    <row r="321" spans="1:6" x14ac:dyDescent="0.2">
      <c r="A321" s="18" t="s">
        <v>1053</v>
      </c>
      <c r="B321" s="19">
        <v>186</v>
      </c>
      <c r="C321" s="19" t="s">
        <v>1054</v>
      </c>
      <c r="D321" s="19" t="s">
        <v>1055</v>
      </c>
      <c r="E321" s="19" t="s">
        <v>1056</v>
      </c>
      <c r="F321" s="19"/>
    </row>
    <row r="322" spans="1:6" x14ac:dyDescent="0.2">
      <c r="A322" s="18" t="s">
        <v>1057</v>
      </c>
      <c r="B322" s="19">
        <v>187</v>
      </c>
      <c r="C322" s="19">
        <v>143</v>
      </c>
      <c r="D322" s="19" t="s">
        <v>1058</v>
      </c>
      <c r="E322" s="19" t="s">
        <v>1059</v>
      </c>
      <c r="F322" s="19"/>
    </row>
    <row r="323" spans="1:6" x14ac:dyDescent="0.2">
      <c r="A323" s="18" t="s">
        <v>1060</v>
      </c>
      <c r="B323" s="19">
        <v>188</v>
      </c>
      <c r="C323" s="19" t="s">
        <v>1061</v>
      </c>
      <c r="D323" s="19" t="s">
        <v>1062</v>
      </c>
      <c r="E323" s="19" t="s">
        <v>429</v>
      </c>
      <c r="F323" s="19"/>
    </row>
    <row r="324" spans="1:6" x14ac:dyDescent="0.2">
      <c r="A324" s="20" t="s">
        <v>1063</v>
      </c>
      <c r="B324" s="62">
        <v>189</v>
      </c>
      <c r="C324" s="62">
        <v>640</v>
      </c>
      <c r="D324" s="62" t="s">
        <v>1064</v>
      </c>
      <c r="E324" s="62" t="s">
        <v>1065</v>
      </c>
      <c r="F324" s="21"/>
    </row>
    <row r="325" spans="1:6" x14ac:dyDescent="0.2">
      <c r="A325" s="22" t="s">
        <v>1066</v>
      </c>
      <c r="B325" s="63"/>
      <c r="C325" s="63"/>
      <c r="D325" s="63"/>
      <c r="E325" s="63"/>
      <c r="F325" s="23"/>
    </row>
    <row r="326" spans="1:6" x14ac:dyDescent="0.2">
      <c r="A326" s="24"/>
      <c r="B326" s="64"/>
      <c r="C326" s="64"/>
      <c r="D326" s="64"/>
      <c r="E326" s="64"/>
      <c r="F326" s="25"/>
    </row>
    <row r="327" spans="1:6" x14ac:dyDescent="0.2">
      <c r="A327" s="18" t="s">
        <v>1067</v>
      </c>
      <c r="B327" s="19">
        <v>190</v>
      </c>
      <c r="C327" s="19" t="s">
        <v>1068</v>
      </c>
      <c r="D327" s="19" t="s">
        <v>1069</v>
      </c>
      <c r="E327" s="19" t="s">
        <v>1070</v>
      </c>
      <c r="F327" s="19"/>
    </row>
    <row r="328" spans="1:6" ht="69.75" customHeight="1" x14ac:dyDescent="0.2">
      <c r="A328" s="20" t="s">
        <v>1071</v>
      </c>
      <c r="B328" s="62">
        <v>191</v>
      </c>
      <c r="C328" s="62">
        <v>661</v>
      </c>
      <c r="D328" s="62" t="s">
        <v>1072</v>
      </c>
      <c r="E328" s="62" t="s">
        <v>1073</v>
      </c>
      <c r="F328" s="62"/>
    </row>
    <row r="329" spans="1:6" x14ac:dyDescent="0.2">
      <c r="A329" s="27"/>
      <c r="B329" s="63"/>
      <c r="C329" s="63"/>
      <c r="D329" s="63"/>
      <c r="E329" s="63"/>
      <c r="F329" s="63"/>
    </row>
    <row r="330" spans="1:6" ht="118.5" customHeight="1" x14ac:dyDescent="0.2">
      <c r="A330" s="26" t="s">
        <v>1074</v>
      </c>
      <c r="B330" s="64"/>
      <c r="C330" s="64"/>
      <c r="D330" s="64"/>
      <c r="E330" s="64"/>
      <c r="F330" s="64"/>
    </row>
    <row r="331" spans="1:6" x14ac:dyDescent="0.2">
      <c r="A331" s="18" t="s">
        <v>1075</v>
      </c>
      <c r="B331" s="19">
        <v>192</v>
      </c>
      <c r="C331" s="19" t="s">
        <v>1076</v>
      </c>
      <c r="D331" s="19" t="s">
        <v>1077</v>
      </c>
      <c r="E331" s="19" t="s">
        <v>1078</v>
      </c>
      <c r="F331" s="19"/>
    </row>
    <row r="332" spans="1:6" x14ac:dyDescent="0.2">
      <c r="A332" s="20" t="s">
        <v>1079</v>
      </c>
      <c r="B332" s="62">
        <v>193</v>
      </c>
      <c r="C332" s="62" t="s">
        <v>1080</v>
      </c>
      <c r="D332" s="62" t="s">
        <v>1077</v>
      </c>
      <c r="E332" s="62" t="s">
        <v>1081</v>
      </c>
      <c r="F332" s="62"/>
    </row>
    <row r="333" spans="1:6" x14ac:dyDescent="0.2">
      <c r="A333" s="26" t="s">
        <v>1082</v>
      </c>
      <c r="B333" s="64"/>
      <c r="C333" s="64"/>
      <c r="D333" s="64"/>
      <c r="E333" s="64"/>
      <c r="F333" s="64"/>
    </row>
    <row r="334" spans="1:6" x14ac:dyDescent="0.2">
      <c r="A334" s="18" t="s">
        <v>1083</v>
      </c>
      <c r="B334" s="19">
        <v>194</v>
      </c>
      <c r="C334" s="19" t="s">
        <v>1084</v>
      </c>
      <c r="D334" s="19" t="s">
        <v>1085</v>
      </c>
      <c r="E334" s="19" t="s">
        <v>1086</v>
      </c>
      <c r="F334" s="19"/>
    </row>
    <row r="335" spans="1:6" x14ac:dyDescent="0.2">
      <c r="A335" s="20" t="s">
        <v>1087</v>
      </c>
      <c r="B335" s="62">
        <v>195</v>
      </c>
      <c r="C335" s="62">
        <v>558</v>
      </c>
      <c r="D335" s="62" t="s">
        <v>1088</v>
      </c>
      <c r="E335" s="62" t="s">
        <v>1089</v>
      </c>
      <c r="F335" s="62"/>
    </row>
    <row r="336" spans="1:6" x14ac:dyDescent="0.2">
      <c r="A336" s="27"/>
      <c r="B336" s="63"/>
      <c r="C336" s="63"/>
      <c r="D336" s="63"/>
      <c r="E336" s="63"/>
      <c r="F336" s="63"/>
    </row>
    <row r="337" spans="1:6" x14ac:dyDescent="0.2">
      <c r="A337" s="26" t="s">
        <v>1090</v>
      </c>
      <c r="B337" s="64"/>
      <c r="C337" s="64"/>
      <c r="D337" s="64"/>
      <c r="E337" s="64"/>
      <c r="F337" s="64"/>
    </row>
    <row r="338" spans="1:6" x14ac:dyDescent="0.2">
      <c r="A338" s="18" t="s">
        <v>1091</v>
      </c>
      <c r="B338" s="19">
        <v>196</v>
      </c>
      <c r="C338" s="19" t="s">
        <v>1092</v>
      </c>
      <c r="D338" s="19" t="s">
        <v>1093</v>
      </c>
      <c r="E338" s="19" t="s">
        <v>1094</v>
      </c>
      <c r="F338" s="19"/>
    </row>
    <row r="339" spans="1:6" x14ac:dyDescent="0.2">
      <c r="A339" s="20" t="s">
        <v>1095</v>
      </c>
      <c r="B339" s="62">
        <v>197</v>
      </c>
      <c r="C339" s="62">
        <v>532</v>
      </c>
      <c r="D339" s="62" t="s">
        <v>206</v>
      </c>
      <c r="E339" s="62" t="s">
        <v>205</v>
      </c>
      <c r="F339" s="62"/>
    </row>
    <row r="340" spans="1:6" x14ac:dyDescent="0.2">
      <c r="A340" s="27"/>
      <c r="B340" s="63"/>
      <c r="C340" s="63"/>
      <c r="D340" s="63"/>
      <c r="E340" s="63"/>
      <c r="F340" s="63"/>
    </row>
    <row r="341" spans="1:6" x14ac:dyDescent="0.2">
      <c r="A341" s="26" t="s">
        <v>1096</v>
      </c>
      <c r="B341" s="64"/>
      <c r="C341" s="64"/>
      <c r="D341" s="64"/>
      <c r="E341" s="64"/>
      <c r="F341" s="64"/>
    </row>
    <row r="342" spans="1:6" x14ac:dyDescent="0.2">
      <c r="A342" s="20" t="s">
        <v>1097</v>
      </c>
      <c r="B342" s="62">
        <v>198</v>
      </c>
      <c r="C342" s="62">
        <v>566</v>
      </c>
      <c r="D342" s="62" t="s">
        <v>1098</v>
      </c>
      <c r="E342" s="62" t="s">
        <v>1099</v>
      </c>
      <c r="F342" s="62"/>
    </row>
    <row r="343" spans="1:6" ht="76.5" customHeight="1" x14ac:dyDescent="0.2">
      <c r="A343" s="27"/>
      <c r="B343" s="63"/>
      <c r="C343" s="63"/>
      <c r="D343" s="63"/>
      <c r="E343" s="63"/>
      <c r="F343" s="63"/>
    </row>
    <row r="344" spans="1:6" x14ac:dyDescent="0.2">
      <c r="A344" s="26" t="s">
        <v>1100</v>
      </c>
      <c r="B344" s="64"/>
      <c r="C344" s="64"/>
      <c r="D344" s="64"/>
      <c r="E344" s="64"/>
      <c r="F344" s="64"/>
    </row>
    <row r="345" spans="1:6" x14ac:dyDescent="0.2">
      <c r="A345" s="18" t="s">
        <v>1101</v>
      </c>
      <c r="B345" s="19">
        <v>199</v>
      </c>
      <c r="C345" s="19" t="s">
        <v>1102</v>
      </c>
      <c r="D345" s="19" t="s">
        <v>1103</v>
      </c>
      <c r="E345" s="19" t="s">
        <v>1104</v>
      </c>
      <c r="F345" s="19"/>
    </row>
    <row r="346" spans="1:6" x14ac:dyDescent="0.2">
      <c r="A346" s="20" t="s">
        <v>1105</v>
      </c>
      <c r="B346" s="62">
        <v>200</v>
      </c>
      <c r="C346" s="62">
        <v>580</v>
      </c>
      <c r="D346" s="62" t="s">
        <v>1106</v>
      </c>
      <c r="E346" s="62" t="s">
        <v>1107</v>
      </c>
      <c r="F346" s="62"/>
    </row>
    <row r="347" spans="1:6" x14ac:dyDescent="0.2">
      <c r="A347" s="27"/>
      <c r="B347" s="63"/>
      <c r="C347" s="63"/>
      <c r="D347" s="63"/>
      <c r="E347" s="63"/>
      <c r="F347" s="63"/>
    </row>
    <row r="348" spans="1:6" x14ac:dyDescent="0.2">
      <c r="A348" s="26" t="s">
        <v>1108</v>
      </c>
      <c r="B348" s="64"/>
      <c r="C348" s="64"/>
      <c r="D348" s="64"/>
      <c r="E348" s="64"/>
      <c r="F348" s="64"/>
    </row>
    <row r="349" spans="1:6" x14ac:dyDescent="0.2">
      <c r="A349" s="65" t="s">
        <v>1109</v>
      </c>
      <c r="B349" s="62">
        <v>201</v>
      </c>
      <c r="C349" s="62" t="s">
        <v>1110</v>
      </c>
      <c r="D349" s="62" t="s">
        <v>1111</v>
      </c>
      <c r="E349" s="62" t="s">
        <v>1112</v>
      </c>
      <c r="F349" s="21"/>
    </row>
    <row r="350" spans="1:6" x14ac:dyDescent="0.2">
      <c r="A350" s="67"/>
      <c r="B350" s="64"/>
      <c r="C350" s="64"/>
      <c r="D350" s="64"/>
      <c r="E350" s="64"/>
      <c r="F350" s="25"/>
    </row>
    <row r="351" spans="1:6" x14ac:dyDescent="0.2">
      <c r="A351" s="18" t="s">
        <v>1113</v>
      </c>
      <c r="B351" s="19">
        <v>202</v>
      </c>
      <c r="C351" s="19">
        <v>189</v>
      </c>
      <c r="D351" s="19" t="s">
        <v>1114</v>
      </c>
      <c r="E351" s="19" t="s">
        <v>1115</v>
      </c>
      <c r="F351" s="19"/>
    </row>
    <row r="352" spans="1:6" x14ac:dyDescent="0.2">
      <c r="A352" s="20" t="s">
        <v>1116</v>
      </c>
      <c r="B352" s="62">
        <v>203</v>
      </c>
      <c r="C352" s="62">
        <v>773</v>
      </c>
      <c r="D352" s="62" t="s">
        <v>1117</v>
      </c>
      <c r="E352" s="62" t="s">
        <v>1118</v>
      </c>
      <c r="F352" s="62"/>
    </row>
    <row r="353" spans="1:6" x14ac:dyDescent="0.2">
      <c r="A353" s="27"/>
      <c r="B353" s="63"/>
      <c r="C353" s="63"/>
      <c r="D353" s="63"/>
      <c r="E353" s="63"/>
      <c r="F353" s="63"/>
    </row>
    <row r="354" spans="1:6" x14ac:dyDescent="0.2">
      <c r="A354" s="26" t="s">
        <v>1119</v>
      </c>
      <c r="B354" s="64"/>
      <c r="C354" s="64"/>
      <c r="D354" s="64"/>
      <c r="E354" s="64"/>
      <c r="F354" s="64"/>
    </row>
    <row r="355" spans="1:6" x14ac:dyDescent="0.2">
      <c r="A355" s="65" t="s">
        <v>1120</v>
      </c>
      <c r="B355" s="62">
        <v>204</v>
      </c>
      <c r="C355" s="62" t="s">
        <v>1121</v>
      </c>
      <c r="D355" s="62" t="s">
        <v>1122</v>
      </c>
      <c r="E355" s="62" t="s">
        <v>1123</v>
      </c>
      <c r="F355" s="21"/>
    </row>
    <row r="356" spans="1:6" x14ac:dyDescent="0.2">
      <c r="A356" s="67"/>
      <c r="B356" s="64"/>
      <c r="C356" s="64"/>
      <c r="D356" s="64"/>
      <c r="E356" s="64"/>
      <c r="F356" s="25"/>
    </row>
    <row r="357" spans="1:6" x14ac:dyDescent="0.2">
      <c r="A357" s="20" t="s">
        <v>1124</v>
      </c>
      <c r="B357" s="62">
        <v>205</v>
      </c>
      <c r="C357" s="62">
        <v>667</v>
      </c>
      <c r="D357" s="62" t="s">
        <v>1125</v>
      </c>
      <c r="E357" s="62" t="s">
        <v>1126</v>
      </c>
      <c r="F357" s="62"/>
    </row>
    <row r="358" spans="1:6" x14ac:dyDescent="0.2">
      <c r="A358" s="22" t="s">
        <v>1127</v>
      </c>
      <c r="B358" s="63"/>
      <c r="C358" s="63"/>
      <c r="D358" s="63"/>
      <c r="E358" s="63"/>
      <c r="F358" s="63"/>
    </row>
    <row r="359" spans="1:6" ht="67.5" customHeight="1" x14ac:dyDescent="0.2">
      <c r="A359" s="24"/>
      <c r="B359" s="64"/>
      <c r="C359" s="64"/>
      <c r="D359" s="64"/>
      <c r="E359" s="64"/>
      <c r="F359" s="64"/>
    </row>
    <row r="360" spans="1:6" x14ac:dyDescent="0.2">
      <c r="A360" s="65" t="s">
        <v>1128</v>
      </c>
      <c r="B360" s="62">
        <v>206</v>
      </c>
      <c r="C360" s="62" t="s">
        <v>1129</v>
      </c>
      <c r="D360" s="62" t="s">
        <v>1125</v>
      </c>
      <c r="E360" s="62" t="s">
        <v>1130</v>
      </c>
      <c r="F360" s="21"/>
    </row>
    <row r="361" spans="1:6" ht="67.5" customHeight="1" x14ac:dyDescent="0.2">
      <c r="A361" s="67"/>
      <c r="B361" s="64"/>
      <c r="C361" s="64"/>
      <c r="D361" s="64"/>
      <c r="E361" s="64"/>
      <c r="F361" s="25"/>
    </row>
    <row r="362" spans="1:6" ht="28.5" x14ac:dyDescent="0.2">
      <c r="A362" s="18" t="s">
        <v>1131</v>
      </c>
      <c r="B362" s="19">
        <v>207</v>
      </c>
      <c r="C362" s="19" t="s">
        <v>1132</v>
      </c>
      <c r="D362" s="19" t="s">
        <v>1133</v>
      </c>
      <c r="E362" s="19" t="s">
        <v>1134</v>
      </c>
      <c r="F362" s="19"/>
    </row>
    <row r="363" spans="1:6" ht="25.5" x14ac:dyDescent="0.2">
      <c r="A363" s="18" t="s">
        <v>1135</v>
      </c>
      <c r="B363" s="19">
        <v>208</v>
      </c>
      <c r="C363" s="19" t="s">
        <v>1136</v>
      </c>
      <c r="D363" s="19" t="s">
        <v>1137</v>
      </c>
      <c r="E363" s="19" t="s">
        <v>1138</v>
      </c>
      <c r="F363" s="19"/>
    </row>
    <row r="364" spans="1:6" ht="108" customHeight="1" x14ac:dyDescent="0.2">
      <c r="A364" s="18" t="s">
        <v>1139</v>
      </c>
      <c r="B364" s="19">
        <v>209</v>
      </c>
      <c r="C364" s="19" t="s">
        <v>1140</v>
      </c>
      <c r="D364" s="19" t="s">
        <v>1137</v>
      </c>
      <c r="E364" s="19" t="s">
        <v>1141</v>
      </c>
      <c r="F364" s="19"/>
    </row>
    <row r="365" spans="1:6" x14ac:dyDescent="0.2">
      <c r="A365" s="18" t="s">
        <v>1142</v>
      </c>
      <c r="B365" s="19">
        <v>210</v>
      </c>
      <c r="C365" s="19" t="s">
        <v>1143</v>
      </c>
      <c r="D365" s="19" t="s">
        <v>1144</v>
      </c>
      <c r="E365" s="19" t="s">
        <v>1145</v>
      </c>
      <c r="F365" s="19"/>
    </row>
    <row r="366" spans="1:6" ht="69.75" customHeight="1" x14ac:dyDescent="0.2">
      <c r="A366" s="18" t="s">
        <v>1146</v>
      </c>
      <c r="B366" s="19">
        <v>211</v>
      </c>
      <c r="C366" s="19" t="s">
        <v>1147</v>
      </c>
      <c r="D366" s="19" t="s">
        <v>1148</v>
      </c>
      <c r="E366" s="19" t="s">
        <v>1149</v>
      </c>
      <c r="F366" s="19"/>
    </row>
    <row r="367" spans="1:6" x14ac:dyDescent="0.2">
      <c r="A367" s="20" t="s">
        <v>1150</v>
      </c>
      <c r="B367" s="62">
        <v>212</v>
      </c>
      <c r="C367" s="62">
        <v>700</v>
      </c>
      <c r="D367" s="62" t="s">
        <v>1151</v>
      </c>
      <c r="E367" s="62" t="s">
        <v>1152</v>
      </c>
      <c r="F367" s="62"/>
    </row>
    <row r="368" spans="1:6" x14ac:dyDescent="0.2">
      <c r="A368" s="27"/>
      <c r="B368" s="63"/>
      <c r="C368" s="63"/>
      <c r="D368" s="63"/>
      <c r="E368" s="63"/>
      <c r="F368" s="63"/>
    </row>
    <row r="369" spans="1:6" ht="105.75" customHeight="1" x14ac:dyDescent="0.2">
      <c r="A369" s="26" t="s">
        <v>1153</v>
      </c>
      <c r="B369" s="64"/>
      <c r="C369" s="64"/>
      <c r="D369" s="64"/>
      <c r="E369" s="64"/>
      <c r="F369" s="64"/>
    </row>
    <row r="370" spans="1:6" x14ac:dyDescent="0.2">
      <c r="A370" s="20" t="s">
        <v>1154</v>
      </c>
      <c r="B370" s="62">
        <v>213</v>
      </c>
      <c r="C370" s="62">
        <v>544</v>
      </c>
      <c r="D370" s="62" t="s">
        <v>1155</v>
      </c>
      <c r="E370" s="62" t="s">
        <v>155</v>
      </c>
      <c r="F370" s="62"/>
    </row>
    <row r="371" spans="1:6" x14ac:dyDescent="0.2">
      <c r="A371" s="27"/>
      <c r="B371" s="63"/>
      <c r="C371" s="63"/>
      <c r="D371" s="63"/>
      <c r="E371" s="63"/>
      <c r="F371" s="63"/>
    </row>
    <row r="372" spans="1:6" x14ac:dyDescent="0.2">
      <c r="A372" s="26" t="s">
        <v>1156</v>
      </c>
      <c r="B372" s="64"/>
      <c r="C372" s="64"/>
      <c r="D372" s="64"/>
      <c r="E372" s="64"/>
      <c r="F372" s="64"/>
    </row>
    <row r="373" spans="1:6" x14ac:dyDescent="0.2">
      <c r="A373" s="20" t="s">
        <v>1157</v>
      </c>
      <c r="B373" s="62">
        <v>214</v>
      </c>
      <c r="C373" s="62">
        <v>731</v>
      </c>
      <c r="D373" s="62" t="s">
        <v>1158</v>
      </c>
      <c r="E373" s="62" t="s">
        <v>1159</v>
      </c>
      <c r="F373" s="62"/>
    </row>
    <row r="374" spans="1:6" x14ac:dyDescent="0.2">
      <c r="A374" s="27"/>
      <c r="B374" s="63"/>
      <c r="C374" s="63"/>
      <c r="D374" s="63"/>
      <c r="E374" s="63"/>
      <c r="F374" s="63"/>
    </row>
    <row r="375" spans="1:6" ht="89.25" customHeight="1" x14ac:dyDescent="0.2">
      <c r="A375" s="26" t="s">
        <v>1160</v>
      </c>
      <c r="B375" s="64"/>
      <c r="C375" s="64"/>
      <c r="D375" s="64"/>
      <c r="E375" s="64"/>
      <c r="F375" s="64"/>
    </row>
    <row r="376" spans="1:6" x14ac:dyDescent="0.2">
      <c r="A376" s="20" t="s">
        <v>1161</v>
      </c>
      <c r="B376" s="62">
        <v>215</v>
      </c>
      <c r="C376" s="62">
        <v>627</v>
      </c>
      <c r="D376" s="62" t="s">
        <v>1162</v>
      </c>
      <c r="E376" s="62" t="s">
        <v>1163</v>
      </c>
      <c r="F376" s="62"/>
    </row>
    <row r="377" spans="1:6" x14ac:dyDescent="0.2">
      <c r="A377" s="26" t="s">
        <v>1164</v>
      </c>
      <c r="B377" s="64"/>
      <c r="C377" s="64"/>
      <c r="D377" s="64"/>
      <c r="E377" s="64"/>
      <c r="F377" s="64"/>
    </row>
    <row r="378" spans="1:6" x14ac:dyDescent="0.2">
      <c r="A378" s="18" t="s">
        <v>1165</v>
      </c>
      <c r="B378" s="19">
        <v>216</v>
      </c>
      <c r="C378" s="19">
        <v>788</v>
      </c>
      <c r="D378" s="19" t="s">
        <v>1162</v>
      </c>
      <c r="E378" s="19" t="s">
        <v>1166</v>
      </c>
      <c r="F378" s="19"/>
    </row>
    <row r="379" spans="1:6" x14ac:dyDescent="0.2">
      <c r="A379" s="18" t="s">
        <v>1167</v>
      </c>
      <c r="B379" s="19">
        <v>217</v>
      </c>
      <c r="C379" s="19" t="s">
        <v>1168</v>
      </c>
      <c r="D379" s="19" t="s">
        <v>1169</v>
      </c>
      <c r="E379" s="19" t="s">
        <v>1170</v>
      </c>
      <c r="F379" s="19"/>
    </row>
    <row r="380" spans="1:6" x14ac:dyDescent="0.2">
      <c r="A380" s="18" t="s">
        <v>1171</v>
      </c>
      <c r="B380" s="19">
        <v>218</v>
      </c>
      <c r="C380" s="19" t="s">
        <v>1172</v>
      </c>
      <c r="D380" s="19" t="s">
        <v>1173</v>
      </c>
      <c r="E380" s="19" t="s">
        <v>1174</v>
      </c>
      <c r="F380" s="19"/>
    </row>
    <row r="381" spans="1:6" x14ac:dyDescent="0.2">
      <c r="A381" s="65" t="s">
        <v>1175</v>
      </c>
      <c r="B381" s="62">
        <v>219</v>
      </c>
      <c r="C381" s="62" t="s">
        <v>1176</v>
      </c>
      <c r="D381" s="62" t="s">
        <v>1177</v>
      </c>
      <c r="E381" s="62" t="s">
        <v>1123</v>
      </c>
      <c r="F381" s="21"/>
    </row>
    <row r="382" spans="1:6" x14ac:dyDescent="0.2">
      <c r="A382" s="67"/>
      <c r="B382" s="64"/>
      <c r="C382" s="64"/>
      <c r="D382" s="64"/>
      <c r="E382" s="64"/>
      <c r="F382" s="25"/>
    </row>
    <row r="383" spans="1:6" x14ac:dyDescent="0.2">
      <c r="A383" s="20" t="s">
        <v>1178</v>
      </c>
      <c r="B383" s="62">
        <v>220</v>
      </c>
      <c r="C383" s="62">
        <v>765</v>
      </c>
      <c r="D383" s="62" t="s">
        <v>1177</v>
      </c>
      <c r="E383" s="62" t="s">
        <v>1179</v>
      </c>
      <c r="F383" s="62"/>
    </row>
    <row r="384" spans="1:6" x14ac:dyDescent="0.2">
      <c r="A384" s="26" t="s">
        <v>1180</v>
      </c>
      <c r="B384" s="64"/>
      <c r="C384" s="64"/>
      <c r="D384" s="64"/>
      <c r="E384" s="64"/>
      <c r="F384" s="64"/>
    </row>
    <row r="385" spans="1:6" x14ac:dyDescent="0.2">
      <c r="A385" s="20" t="s">
        <v>1181</v>
      </c>
      <c r="B385" s="62">
        <v>221</v>
      </c>
      <c r="C385" s="62">
        <v>567</v>
      </c>
      <c r="D385" s="62" t="s">
        <v>1182</v>
      </c>
      <c r="E385" s="62" t="s">
        <v>1183</v>
      </c>
      <c r="F385" s="62"/>
    </row>
    <row r="386" spans="1:6" x14ac:dyDescent="0.2">
      <c r="A386" s="27"/>
      <c r="B386" s="63"/>
      <c r="C386" s="63"/>
      <c r="D386" s="63"/>
      <c r="E386" s="63"/>
      <c r="F386" s="63"/>
    </row>
    <row r="387" spans="1:6" x14ac:dyDescent="0.2">
      <c r="A387" s="26" t="s">
        <v>1184</v>
      </c>
      <c r="B387" s="64"/>
      <c r="C387" s="64"/>
      <c r="D387" s="64"/>
      <c r="E387" s="64"/>
      <c r="F387" s="64"/>
    </row>
    <row r="388" spans="1:6" x14ac:dyDescent="0.2">
      <c r="A388" s="20" t="s">
        <v>1185</v>
      </c>
      <c r="B388" s="62">
        <v>222</v>
      </c>
      <c r="C388" s="62">
        <v>733</v>
      </c>
      <c r="D388" s="62" t="s">
        <v>1182</v>
      </c>
      <c r="E388" s="62" t="s">
        <v>1186</v>
      </c>
      <c r="F388" s="62"/>
    </row>
    <row r="389" spans="1:6" x14ac:dyDescent="0.2">
      <c r="A389" s="27"/>
      <c r="B389" s="63"/>
      <c r="C389" s="63"/>
      <c r="D389" s="63"/>
      <c r="E389" s="63"/>
      <c r="F389" s="63"/>
    </row>
    <row r="390" spans="1:6" x14ac:dyDescent="0.2">
      <c r="A390" s="26" t="s">
        <v>1187</v>
      </c>
      <c r="B390" s="64"/>
      <c r="C390" s="64"/>
      <c r="D390" s="64"/>
      <c r="E390" s="64"/>
      <c r="F390" s="64"/>
    </row>
    <row r="391" spans="1:6" x14ac:dyDescent="0.2">
      <c r="A391" s="20" t="s">
        <v>1188</v>
      </c>
      <c r="B391" s="62">
        <v>223</v>
      </c>
      <c r="C391" s="62">
        <v>775</v>
      </c>
      <c r="D391" s="62" t="s">
        <v>1182</v>
      </c>
      <c r="E391" s="62" t="s">
        <v>1189</v>
      </c>
      <c r="F391" s="62"/>
    </row>
    <row r="392" spans="1:6" x14ac:dyDescent="0.2">
      <c r="A392" s="26" t="s">
        <v>1190</v>
      </c>
      <c r="B392" s="64"/>
      <c r="C392" s="64"/>
      <c r="D392" s="64"/>
      <c r="E392" s="64"/>
      <c r="F392" s="64"/>
    </row>
    <row r="393" spans="1:6" x14ac:dyDescent="0.2">
      <c r="A393" s="18" t="s">
        <v>1191</v>
      </c>
      <c r="B393" s="19">
        <v>224</v>
      </c>
      <c r="C393" s="19" t="s">
        <v>1192</v>
      </c>
      <c r="D393" s="19" t="s">
        <v>1193</v>
      </c>
      <c r="E393" s="19" t="s">
        <v>1194</v>
      </c>
      <c r="F393" s="19"/>
    </row>
    <row r="394" spans="1:6" x14ac:dyDescent="0.2">
      <c r="A394" s="18" t="s">
        <v>1195</v>
      </c>
      <c r="B394" s="19">
        <v>225</v>
      </c>
      <c r="C394" s="19" t="s">
        <v>1196</v>
      </c>
      <c r="D394" s="19" t="s">
        <v>1197</v>
      </c>
      <c r="E394" s="19" t="s">
        <v>1198</v>
      </c>
      <c r="F394" s="19"/>
    </row>
    <row r="395" spans="1:6" x14ac:dyDescent="0.2">
      <c r="A395" s="18" t="s">
        <v>1199</v>
      </c>
      <c r="B395" s="19">
        <v>226</v>
      </c>
      <c r="C395" s="19" t="s">
        <v>1200</v>
      </c>
      <c r="D395" s="19" t="s">
        <v>1201</v>
      </c>
      <c r="E395" s="19" t="s">
        <v>1202</v>
      </c>
      <c r="F395" s="19"/>
    </row>
    <row r="396" spans="1:6" x14ac:dyDescent="0.2">
      <c r="A396" s="20" t="s">
        <v>1203</v>
      </c>
      <c r="B396" s="62">
        <v>227</v>
      </c>
      <c r="C396" s="62" t="s">
        <v>1204</v>
      </c>
      <c r="D396" s="62" t="s">
        <v>334</v>
      </c>
      <c r="E396" s="62" t="s">
        <v>333</v>
      </c>
      <c r="F396" s="62"/>
    </row>
    <row r="397" spans="1:6" x14ac:dyDescent="0.2">
      <c r="A397" s="26" t="s">
        <v>1205</v>
      </c>
      <c r="B397" s="64"/>
      <c r="C397" s="64"/>
      <c r="D397" s="64"/>
      <c r="E397" s="64"/>
      <c r="F397" s="64"/>
    </row>
    <row r="398" spans="1:6" x14ac:dyDescent="0.2">
      <c r="A398" s="18" t="s">
        <v>1206</v>
      </c>
      <c r="B398" s="19">
        <v>228</v>
      </c>
      <c r="C398" s="19" t="s">
        <v>1207</v>
      </c>
      <c r="D398" s="19" t="s">
        <v>1208</v>
      </c>
      <c r="E398" s="19" t="s">
        <v>1209</v>
      </c>
      <c r="F398" s="19"/>
    </row>
    <row r="399" spans="1:6" x14ac:dyDescent="0.2">
      <c r="A399" s="20" t="s">
        <v>1210</v>
      </c>
      <c r="B399" s="62">
        <v>229</v>
      </c>
      <c r="C399" s="62" t="s">
        <v>1211</v>
      </c>
      <c r="D399" s="62" t="s">
        <v>1208</v>
      </c>
      <c r="E399" s="62" t="s">
        <v>1212</v>
      </c>
      <c r="F399" s="62"/>
    </row>
    <row r="400" spans="1:6" x14ac:dyDescent="0.2">
      <c r="A400" s="26" t="s">
        <v>1213</v>
      </c>
      <c r="B400" s="64"/>
      <c r="C400" s="64"/>
      <c r="D400" s="64"/>
      <c r="E400" s="64"/>
      <c r="F400" s="64"/>
    </row>
    <row r="401" spans="1:6" ht="74.25" customHeight="1" x14ac:dyDescent="0.2">
      <c r="A401" s="20" t="s">
        <v>1214</v>
      </c>
      <c r="B401" s="62">
        <v>230</v>
      </c>
      <c r="C401" s="62">
        <v>685</v>
      </c>
      <c r="D401" s="62" t="s">
        <v>1215</v>
      </c>
      <c r="E401" s="62" t="s">
        <v>1216</v>
      </c>
      <c r="F401" s="62"/>
    </row>
    <row r="402" spans="1:6" x14ac:dyDescent="0.2">
      <c r="A402" s="27"/>
      <c r="B402" s="63"/>
      <c r="C402" s="63"/>
      <c r="D402" s="63"/>
      <c r="E402" s="63"/>
      <c r="F402" s="63"/>
    </row>
    <row r="403" spans="1:6" x14ac:dyDescent="0.2">
      <c r="A403" s="26" t="s">
        <v>1217</v>
      </c>
      <c r="B403" s="64"/>
      <c r="C403" s="64"/>
      <c r="D403" s="64"/>
      <c r="E403" s="64"/>
      <c r="F403" s="64"/>
    </row>
    <row r="404" spans="1:6" x14ac:dyDescent="0.2">
      <c r="A404" s="20" t="s">
        <v>1218</v>
      </c>
      <c r="B404" s="62">
        <v>231</v>
      </c>
      <c r="C404" s="62" t="s">
        <v>1219</v>
      </c>
      <c r="D404" s="62" t="s">
        <v>1220</v>
      </c>
      <c r="E404" s="62" t="s">
        <v>95</v>
      </c>
      <c r="F404" s="62"/>
    </row>
    <row r="405" spans="1:6" x14ac:dyDescent="0.2">
      <c r="A405" s="26" t="s">
        <v>1221</v>
      </c>
      <c r="B405" s="64"/>
      <c r="C405" s="64"/>
      <c r="D405" s="64"/>
      <c r="E405" s="64"/>
      <c r="F405" s="64"/>
    </row>
    <row r="406" spans="1:6" x14ac:dyDescent="0.2">
      <c r="A406" s="20" t="s">
        <v>1222</v>
      </c>
      <c r="B406" s="62">
        <v>232</v>
      </c>
      <c r="C406" s="62" t="s">
        <v>1223</v>
      </c>
      <c r="D406" s="62" t="s">
        <v>1224</v>
      </c>
      <c r="E406" s="62" t="s">
        <v>1225</v>
      </c>
      <c r="F406" s="62"/>
    </row>
    <row r="407" spans="1:6" x14ac:dyDescent="0.2">
      <c r="A407" s="26" t="s">
        <v>1226</v>
      </c>
      <c r="B407" s="64"/>
      <c r="C407" s="64"/>
      <c r="D407" s="64"/>
      <c r="E407" s="64"/>
      <c r="F407" s="64"/>
    </row>
    <row r="408" spans="1:6" x14ac:dyDescent="0.2">
      <c r="A408" s="18" t="s">
        <v>1227</v>
      </c>
      <c r="B408" s="19">
        <v>233</v>
      </c>
      <c r="C408" s="19" t="s">
        <v>1228</v>
      </c>
      <c r="D408" s="19" t="s">
        <v>1229</v>
      </c>
      <c r="E408" s="19" t="s">
        <v>1230</v>
      </c>
      <c r="F408" s="19"/>
    </row>
    <row r="409" spans="1:6" x14ac:dyDescent="0.2">
      <c r="A409" s="20" t="s">
        <v>1231</v>
      </c>
      <c r="B409" s="62">
        <v>234</v>
      </c>
      <c r="C409" s="62">
        <v>35</v>
      </c>
      <c r="D409" s="62" t="s">
        <v>1232</v>
      </c>
      <c r="E409" s="62" t="s">
        <v>1233</v>
      </c>
      <c r="F409" s="62"/>
    </row>
    <row r="410" spans="1:6" x14ac:dyDescent="0.2">
      <c r="A410" s="27"/>
      <c r="B410" s="63"/>
      <c r="C410" s="63"/>
      <c r="D410" s="63"/>
      <c r="E410" s="63"/>
      <c r="F410" s="63"/>
    </row>
    <row r="411" spans="1:6" x14ac:dyDescent="0.2">
      <c r="A411" s="26" t="s">
        <v>1234</v>
      </c>
      <c r="B411" s="64"/>
      <c r="C411" s="64"/>
      <c r="D411" s="64"/>
      <c r="E411" s="64"/>
      <c r="F411" s="64"/>
    </row>
    <row r="412" spans="1:6" x14ac:dyDescent="0.2">
      <c r="A412" s="20" t="s">
        <v>1235</v>
      </c>
      <c r="B412" s="62">
        <v>235</v>
      </c>
      <c r="C412" s="62">
        <v>636</v>
      </c>
      <c r="D412" s="62" t="s">
        <v>1236</v>
      </c>
      <c r="E412" s="62" t="s">
        <v>980</v>
      </c>
      <c r="F412" s="62"/>
    </row>
    <row r="413" spans="1:6" ht="93" customHeight="1" x14ac:dyDescent="0.2">
      <c r="A413" s="27"/>
      <c r="B413" s="63"/>
      <c r="C413" s="63"/>
      <c r="D413" s="63"/>
      <c r="E413" s="63"/>
      <c r="F413" s="63"/>
    </row>
    <row r="414" spans="1:6" x14ac:dyDescent="0.2">
      <c r="A414" s="26" t="s">
        <v>1237</v>
      </c>
      <c r="B414" s="64"/>
      <c r="C414" s="64"/>
      <c r="D414" s="64"/>
      <c r="E414" s="64"/>
      <c r="F414" s="64"/>
    </row>
    <row r="415" spans="1:6" x14ac:dyDescent="0.2">
      <c r="A415" s="65" t="s">
        <v>1238</v>
      </c>
      <c r="B415" s="62">
        <v>236</v>
      </c>
      <c r="C415" s="62" t="s">
        <v>1239</v>
      </c>
      <c r="D415" s="62" t="s">
        <v>1240</v>
      </c>
      <c r="E415" s="62" t="s">
        <v>1241</v>
      </c>
      <c r="F415" s="21"/>
    </row>
    <row r="416" spans="1:6" x14ac:dyDescent="0.2">
      <c r="A416" s="67"/>
      <c r="B416" s="64"/>
      <c r="C416" s="64"/>
      <c r="D416" s="64"/>
      <c r="E416" s="64"/>
      <c r="F416" s="25"/>
    </row>
    <row r="417" spans="1:6" x14ac:dyDescent="0.2">
      <c r="A417" s="18" t="s">
        <v>1242</v>
      </c>
      <c r="B417" s="19">
        <v>237</v>
      </c>
      <c r="C417" s="19" t="s">
        <v>1243</v>
      </c>
      <c r="D417" s="19" t="s">
        <v>1244</v>
      </c>
      <c r="E417" s="19" t="s">
        <v>1245</v>
      </c>
      <c r="F417" s="19"/>
    </row>
    <row r="418" spans="1:6" x14ac:dyDescent="0.2">
      <c r="A418" s="20" t="s">
        <v>1246</v>
      </c>
      <c r="B418" s="62">
        <v>238</v>
      </c>
      <c r="C418" s="62">
        <v>483</v>
      </c>
      <c r="D418" s="62" t="s">
        <v>1247</v>
      </c>
      <c r="E418" s="62" t="s">
        <v>1248</v>
      </c>
      <c r="F418" s="62"/>
    </row>
    <row r="419" spans="1:6" x14ac:dyDescent="0.2">
      <c r="A419" s="27"/>
      <c r="B419" s="63"/>
      <c r="C419" s="63"/>
      <c r="D419" s="63"/>
      <c r="E419" s="63"/>
      <c r="F419" s="63"/>
    </row>
    <row r="420" spans="1:6" x14ac:dyDescent="0.2">
      <c r="A420" s="26" t="s">
        <v>1249</v>
      </c>
      <c r="B420" s="64"/>
      <c r="C420" s="64"/>
      <c r="D420" s="64"/>
      <c r="E420" s="64"/>
      <c r="F420" s="64"/>
    </row>
    <row r="421" spans="1:6" x14ac:dyDescent="0.2">
      <c r="A421" s="18" t="s">
        <v>1250</v>
      </c>
      <c r="B421" s="19">
        <v>239</v>
      </c>
      <c r="C421" s="19">
        <v>776</v>
      </c>
      <c r="D421" s="19" t="s">
        <v>1251</v>
      </c>
      <c r="E421" s="19" t="s">
        <v>1252</v>
      </c>
      <c r="F421" s="19"/>
    </row>
    <row r="422" spans="1:6" x14ac:dyDescent="0.2">
      <c r="A422" s="20" t="s">
        <v>1253</v>
      </c>
      <c r="B422" s="62">
        <v>240</v>
      </c>
      <c r="C422" s="62">
        <v>774</v>
      </c>
      <c r="D422" s="62" t="s">
        <v>1254</v>
      </c>
      <c r="E422" s="62" t="s">
        <v>1255</v>
      </c>
      <c r="F422" s="62"/>
    </row>
    <row r="423" spans="1:6" x14ac:dyDescent="0.2">
      <c r="A423" s="26" t="s">
        <v>1256</v>
      </c>
      <c r="B423" s="64"/>
      <c r="C423" s="64"/>
      <c r="D423" s="64"/>
      <c r="E423" s="64"/>
      <c r="F423" s="64"/>
    </row>
    <row r="424" spans="1:6" x14ac:dyDescent="0.2">
      <c r="A424" s="20" t="s">
        <v>1257</v>
      </c>
      <c r="B424" s="62">
        <v>241</v>
      </c>
      <c r="C424" s="62">
        <v>784</v>
      </c>
      <c r="D424" s="62" t="s">
        <v>1258</v>
      </c>
      <c r="E424" s="62" t="s">
        <v>1259</v>
      </c>
      <c r="F424" s="62"/>
    </row>
    <row r="425" spans="1:6" ht="67.5" customHeight="1" x14ac:dyDescent="0.2">
      <c r="A425" s="26" t="s">
        <v>1260</v>
      </c>
      <c r="B425" s="64"/>
      <c r="C425" s="64"/>
      <c r="D425" s="64"/>
      <c r="E425" s="64"/>
      <c r="F425" s="64"/>
    </row>
    <row r="426" spans="1:6" x14ac:dyDescent="0.2">
      <c r="A426" s="20" t="s">
        <v>1261</v>
      </c>
      <c r="B426" s="62">
        <v>242</v>
      </c>
      <c r="C426" s="62">
        <v>670</v>
      </c>
      <c r="D426" s="62" t="s">
        <v>1262</v>
      </c>
      <c r="E426" s="62" t="s">
        <v>1263</v>
      </c>
      <c r="F426" s="62"/>
    </row>
    <row r="427" spans="1:6" x14ac:dyDescent="0.2">
      <c r="A427" s="27"/>
      <c r="B427" s="63"/>
      <c r="C427" s="63"/>
      <c r="D427" s="63"/>
      <c r="E427" s="63"/>
      <c r="F427" s="63"/>
    </row>
    <row r="428" spans="1:6" x14ac:dyDescent="0.2">
      <c r="A428" s="26" t="s">
        <v>1264</v>
      </c>
      <c r="B428" s="64"/>
      <c r="C428" s="64"/>
      <c r="D428" s="64"/>
      <c r="E428" s="64"/>
      <c r="F428" s="64"/>
    </row>
    <row r="429" spans="1:6" ht="57" customHeight="1" x14ac:dyDescent="0.2">
      <c r="A429" s="18" t="s">
        <v>1265</v>
      </c>
      <c r="B429" s="19">
        <v>243</v>
      </c>
      <c r="C429" s="19">
        <v>11</v>
      </c>
      <c r="D429" s="19" t="s">
        <v>1266</v>
      </c>
      <c r="E429" s="19" t="s">
        <v>458</v>
      </c>
      <c r="F429" s="19"/>
    </row>
    <row r="430" spans="1:6" x14ac:dyDescent="0.2">
      <c r="A430" s="20" t="s">
        <v>1267</v>
      </c>
      <c r="B430" s="62">
        <v>244</v>
      </c>
      <c r="C430" s="62">
        <v>757</v>
      </c>
      <c r="D430" s="62" t="s">
        <v>1268</v>
      </c>
      <c r="E430" s="62" t="s">
        <v>1202</v>
      </c>
      <c r="F430" s="62"/>
    </row>
    <row r="431" spans="1:6" x14ac:dyDescent="0.2">
      <c r="A431" s="27"/>
      <c r="B431" s="63"/>
      <c r="C431" s="63"/>
      <c r="D431" s="63"/>
      <c r="E431" s="63"/>
      <c r="F431" s="63"/>
    </row>
    <row r="432" spans="1:6" x14ac:dyDescent="0.2">
      <c r="A432" s="26" t="s">
        <v>1269</v>
      </c>
      <c r="B432" s="64"/>
      <c r="C432" s="64"/>
      <c r="D432" s="64"/>
      <c r="E432" s="64"/>
      <c r="F432" s="64"/>
    </row>
    <row r="433" spans="1:6" ht="25.5" x14ac:dyDescent="0.2">
      <c r="A433" s="18" t="s">
        <v>1270</v>
      </c>
      <c r="B433" s="19">
        <v>245</v>
      </c>
      <c r="C433" s="19">
        <v>268</v>
      </c>
      <c r="D433" s="19" t="s">
        <v>1271</v>
      </c>
      <c r="E433" s="19" t="s">
        <v>1272</v>
      </c>
      <c r="F433" s="19"/>
    </row>
    <row r="434" spans="1:6" x14ac:dyDescent="0.2">
      <c r="A434" s="20" t="s">
        <v>1273</v>
      </c>
      <c r="B434" s="62">
        <v>246</v>
      </c>
      <c r="C434" s="62">
        <v>652</v>
      </c>
      <c r="D434" s="62" t="s">
        <v>1274</v>
      </c>
      <c r="E434" s="62" t="s">
        <v>1275</v>
      </c>
      <c r="F434" s="62"/>
    </row>
    <row r="435" spans="1:6" ht="87" customHeight="1" x14ac:dyDescent="0.2">
      <c r="A435" s="27"/>
      <c r="B435" s="63"/>
      <c r="C435" s="63"/>
      <c r="D435" s="63"/>
      <c r="E435" s="63"/>
      <c r="F435" s="63"/>
    </row>
    <row r="436" spans="1:6" x14ac:dyDescent="0.2">
      <c r="A436" s="26" t="s">
        <v>1276</v>
      </c>
      <c r="B436" s="64"/>
      <c r="C436" s="64"/>
      <c r="D436" s="64"/>
      <c r="E436" s="64"/>
      <c r="F436" s="64"/>
    </row>
    <row r="437" spans="1:6" x14ac:dyDescent="0.2">
      <c r="A437" s="20" t="s">
        <v>1277</v>
      </c>
      <c r="B437" s="62">
        <v>247</v>
      </c>
      <c r="C437" s="62" t="s">
        <v>175</v>
      </c>
      <c r="D437" s="62" t="s">
        <v>1278</v>
      </c>
      <c r="E437" s="62" t="s">
        <v>465</v>
      </c>
      <c r="F437" s="62"/>
    </row>
    <row r="438" spans="1:6" x14ac:dyDescent="0.2">
      <c r="A438" s="26" t="s">
        <v>1279</v>
      </c>
      <c r="B438" s="64"/>
      <c r="C438" s="64"/>
      <c r="D438" s="64"/>
      <c r="E438" s="64"/>
      <c r="F438" s="64"/>
    </row>
    <row r="439" spans="1:6" x14ac:dyDescent="0.2">
      <c r="A439" s="65" t="s">
        <v>1280</v>
      </c>
      <c r="B439" s="62">
        <v>248</v>
      </c>
      <c r="C439" s="62" t="s">
        <v>1281</v>
      </c>
      <c r="D439" s="62" t="s">
        <v>1282</v>
      </c>
      <c r="E439" s="62" t="s">
        <v>1283</v>
      </c>
      <c r="F439" s="62"/>
    </row>
    <row r="440" spans="1:6" x14ac:dyDescent="0.2">
      <c r="A440" s="67"/>
      <c r="B440" s="64"/>
      <c r="C440" s="64"/>
      <c r="D440" s="64"/>
      <c r="E440" s="64"/>
      <c r="F440" s="64"/>
    </row>
    <row r="441" spans="1:6" ht="69.75" customHeight="1" x14ac:dyDescent="0.2">
      <c r="A441" s="18" t="s">
        <v>1284</v>
      </c>
      <c r="B441" s="19">
        <v>249</v>
      </c>
      <c r="C441" s="19">
        <v>153</v>
      </c>
      <c r="D441" s="19" t="s">
        <v>1282</v>
      </c>
      <c r="E441" s="19" t="s">
        <v>1285</v>
      </c>
      <c r="F441" s="19"/>
    </row>
    <row r="442" spans="1:6" x14ac:dyDescent="0.2">
      <c r="A442" s="20" t="s">
        <v>1286</v>
      </c>
      <c r="B442" s="62">
        <v>250</v>
      </c>
      <c r="C442" s="62">
        <v>480</v>
      </c>
      <c r="D442" s="62" t="s">
        <v>1287</v>
      </c>
      <c r="E442" s="62" t="s">
        <v>1288</v>
      </c>
      <c r="F442" s="62"/>
    </row>
    <row r="443" spans="1:6" x14ac:dyDescent="0.2">
      <c r="A443" s="27"/>
      <c r="B443" s="63"/>
      <c r="C443" s="63"/>
      <c r="D443" s="63"/>
      <c r="E443" s="63"/>
      <c r="F443" s="63"/>
    </row>
    <row r="444" spans="1:6" x14ac:dyDescent="0.2">
      <c r="A444" s="26" t="s">
        <v>1289</v>
      </c>
      <c r="B444" s="64"/>
      <c r="C444" s="64"/>
      <c r="D444" s="64"/>
      <c r="E444" s="64"/>
      <c r="F444" s="64"/>
    </row>
    <row r="445" spans="1:6" x14ac:dyDescent="0.2">
      <c r="A445" s="20" t="s">
        <v>1290</v>
      </c>
      <c r="B445" s="62">
        <v>251</v>
      </c>
      <c r="C445" s="62">
        <v>761</v>
      </c>
      <c r="D445" s="62" t="s">
        <v>1291</v>
      </c>
      <c r="E445" s="62" t="s">
        <v>1292</v>
      </c>
      <c r="F445" s="62"/>
    </row>
    <row r="446" spans="1:6" x14ac:dyDescent="0.2">
      <c r="A446" s="26" t="s">
        <v>1293</v>
      </c>
      <c r="B446" s="64"/>
      <c r="C446" s="64"/>
      <c r="D446" s="64"/>
      <c r="E446" s="64"/>
      <c r="F446" s="64"/>
    </row>
    <row r="447" spans="1:6" ht="25.5" x14ac:dyDescent="0.2">
      <c r="A447" s="18" t="s">
        <v>1294</v>
      </c>
      <c r="B447" s="19">
        <v>252</v>
      </c>
      <c r="C447" s="19">
        <v>647</v>
      </c>
      <c r="D447" s="19" t="s">
        <v>1295</v>
      </c>
      <c r="E447" s="19" t="s">
        <v>1296</v>
      </c>
      <c r="F447" s="19"/>
    </row>
    <row r="448" spans="1:6" x14ac:dyDescent="0.2">
      <c r="A448" s="20" t="s">
        <v>1297</v>
      </c>
      <c r="B448" s="62">
        <v>253</v>
      </c>
      <c r="C448" s="62">
        <v>752</v>
      </c>
      <c r="D448" s="62" t="s">
        <v>1298</v>
      </c>
      <c r="E448" s="62" t="s">
        <v>1299</v>
      </c>
      <c r="F448" s="62"/>
    </row>
    <row r="449" spans="1:6" x14ac:dyDescent="0.2">
      <c r="A449" s="27"/>
      <c r="B449" s="63"/>
      <c r="C449" s="63"/>
      <c r="D449" s="63"/>
      <c r="E449" s="63"/>
      <c r="F449" s="63"/>
    </row>
    <row r="450" spans="1:6" x14ac:dyDescent="0.2">
      <c r="A450" s="26" t="s">
        <v>1300</v>
      </c>
      <c r="B450" s="64"/>
      <c r="C450" s="64"/>
      <c r="D450" s="64"/>
      <c r="E450" s="64"/>
      <c r="F450" s="64"/>
    </row>
    <row r="451" spans="1:6" x14ac:dyDescent="0.2">
      <c r="A451" s="18" t="s">
        <v>1301</v>
      </c>
      <c r="B451" s="19">
        <v>254</v>
      </c>
      <c r="C451" s="19" t="s">
        <v>1302</v>
      </c>
      <c r="D451" s="19" t="s">
        <v>1298</v>
      </c>
      <c r="E451" s="19" t="s">
        <v>1303</v>
      </c>
      <c r="F451" s="19"/>
    </row>
    <row r="452" spans="1:6" x14ac:dyDescent="0.2">
      <c r="A452" s="18" t="s">
        <v>1304</v>
      </c>
      <c r="B452" s="19">
        <v>255</v>
      </c>
      <c r="C452" s="19" t="s">
        <v>1305</v>
      </c>
      <c r="D452" s="19" t="s">
        <v>1306</v>
      </c>
      <c r="E452" s="19" t="s">
        <v>1307</v>
      </c>
      <c r="F452" s="19"/>
    </row>
    <row r="453" spans="1:6" x14ac:dyDescent="0.2">
      <c r="A453" s="20" t="s">
        <v>1308</v>
      </c>
      <c r="B453" s="62">
        <v>256</v>
      </c>
      <c r="C453" s="62">
        <v>727</v>
      </c>
      <c r="D453" s="62" t="s">
        <v>1309</v>
      </c>
      <c r="E453" s="62" t="s">
        <v>1310</v>
      </c>
      <c r="F453" s="62"/>
    </row>
    <row r="454" spans="1:6" x14ac:dyDescent="0.2">
      <c r="A454" s="27"/>
      <c r="B454" s="63"/>
      <c r="C454" s="63"/>
      <c r="D454" s="63"/>
      <c r="E454" s="63"/>
      <c r="F454" s="63"/>
    </row>
    <row r="455" spans="1:6" x14ac:dyDescent="0.2">
      <c r="A455" s="26" t="s">
        <v>1311</v>
      </c>
      <c r="B455" s="64"/>
      <c r="C455" s="64"/>
      <c r="D455" s="64"/>
      <c r="E455" s="64"/>
      <c r="F455" s="64"/>
    </row>
    <row r="456" spans="1:6" x14ac:dyDescent="0.2">
      <c r="A456" s="20" t="s">
        <v>1312</v>
      </c>
      <c r="B456" s="62">
        <v>257</v>
      </c>
      <c r="C456" s="62" t="s">
        <v>1313</v>
      </c>
      <c r="D456" s="62" t="s">
        <v>1314</v>
      </c>
      <c r="E456" s="62" t="s">
        <v>1315</v>
      </c>
      <c r="F456" s="62"/>
    </row>
    <row r="457" spans="1:6" ht="110.25" customHeight="1" x14ac:dyDescent="0.2">
      <c r="A457" s="26" t="s">
        <v>1316</v>
      </c>
      <c r="B457" s="64"/>
      <c r="C457" s="64"/>
      <c r="D457" s="64"/>
      <c r="E457" s="64"/>
      <c r="F457" s="64"/>
    </row>
    <row r="458" spans="1:6" ht="25.5" x14ac:dyDescent="0.2">
      <c r="A458" s="18" t="s">
        <v>1317</v>
      </c>
      <c r="B458" s="19">
        <v>258</v>
      </c>
      <c r="C458" s="19" t="s">
        <v>1318</v>
      </c>
      <c r="D458" s="19" t="s">
        <v>1319</v>
      </c>
      <c r="E458" s="19" t="s">
        <v>1320</v>
      </c>
      <c r="F458" s="19"/>
    </row>
    <row r="459" spans="1:6" x14ac:dyDescent="0.2">
      <c r="A459" s="20" t="s">
        <v>1321</v>
      </c>
      <c r="B459" s="62">
        <v>259</v>
      </c>
      <c r="C459" s="62" t="s">
        <v>1322</v>
      </c>
      <c r="D459" s="62" t="s">
        <v>1323</v>
      </c>
      <c r="E459" s="62" t="s">
        <v>898</v>
      </c>
      <c r="F459" s="62"/>
    </row>
    <row r="460" spans="1:6" x14ac:dyDescent="0.2">
      <c r="A460" s="26" t="s">
        <v>1324</v>
      </c>
      <c r="B460" s="64"/>
      <c r="C460" s="64"/>
      <c r="D460" s="64"/>
      <c r="E460" s="64"/>
      <c r="F460" s="64"/>
    </row>
    <row r="461" spans="1:6" x14ac:dyDescent="0.2">
      <c r="A461" s="20" t="s">
        <v>1325</v>
      </c>
      <c r="B461" s="62">
        <v>260</v>
      </c>
      <c r="C461" s="62">
        <v>635</v>
      </c>
      <c r="D461" s="62" t="s">
        <v>1326</v>
      </c>
      <c r="E461" s="62" t="s">
        <v>1327</v>
      </c>
      <c r="F461" s="62"/>
    </row>
    <row r="462" spans="1:6" x14ac:dyDescent="0.2">
      <c r="A462" s="27"/>
      <c r="B462" s="63"/>
      <c r="C462" s="63"/>
      <c r="D462" s="63"/>
      <c r="E462" s="63"/>
      <c r="F462" s="63"/>
    </row>
    <row r="463" spans="1:6" x14ac:dyDescent="0.2">
      <c r="A463" s="26" t="s">
        <v>1328</v>
      </c>
      <c r="B463" s="64"/>
      <c r="C463" s="64"/>
      <c r="D463" s="64"/>
      <c r="E463" s="64"/>
      <c r="F463" s="64"/>
    </row>
    <row r="464" spans="1:6" ht="25.5" x14ac:dyDescent="0.2">
      <c r="A464" s="18" t="s">
        <v>1329</v>
      </c>
      <c r="B464" s="19">
        <v>261</v>
      </c>
      <c r="C464" s="19" t="s">
        <v>1330</v>
      </c>
      <c r="D464" s="19" t="s">
        <v>98</v>
      </c>
      <c r="E464" s="19" t="s">
        <v>97</v>
      </c>
      <c r="F464" s="19"/>
    </row>
    <row r="465" spans="1:6" x14ac:dyDescent="0.2">
      <c r="A465" s="20" t="s">
        <v>1331</v>
      </c>
      <c r="B465" s="62">
        <v>262</v>
      </c>
      <c r="C465" s="62" t="s">
        <v>1332</v>
      </c>
      <c r="D465" s="62" t="s">
        <v>1333</v>
      </c>
      <c r="E465" s="62" t="s">
        <v>1334</v>
      </c>
      <c r="F465" s="62"/>
    </row>
    <row r="466" spans="1:6" x14ac:dyDescent="0.2">
      <c r="A466" s="26" t="s">
        <v>1335</v>
      </c>
      <c r="B466" s="64"/>
      <c r="C466" s="64"/>
      <c r="D466" s="64"/>
      <c r="E466" s="64"/>
      <c r="F466" s="64"/>
    </row>
    <row r="467" spans="1:6" x14ac:dyDescent="0.2">
      <c r="A467" s="20" t="s">
        <v>1336</v>
      </c>
      <c r="B467" s="62">
        <v>263</v>
      </c>
      <c r="C467" s="62">
        <v>756</v>
      </c>
      <c r="D467" s="62" t="s">
        <v>1337</v>
      </c>
      <c r="E467" s="62" t="s">
        <v>1338</v>
      </c>
      <c r="F467" s="62"/>
    </row>
    <row r="468" spans="1:6" ht="156.75" customHeight="1" x14ac:dyDescent="0.2">
      <c r="A468" s="26" t="s">
        <v>1339</v>
      </c>
      <c r="B468" s="64"/>
      <c r="C468" s="64"/>
      <c r="D468" s="64"/>
      <c r="E468" s="64"/>
      <c r="F468" s="64"/>
    </row>
    <row r="469" spans="1:6" x14ac:dyDescent="0.2">
      <c r="A469" s="18" t="s">
        <v>1340</v>
      </c>
      <c r="B469" s="19">
        <v>264</v>
      </c>
      <c r="C469" s="19" t="s">
        <v>75</v>
      </c>
      <c r="D469" s="19" t="s">
        <v>1341</v>
      </c>
      <c r="E469" s="19" t="s">
        <v>1342</v>
      </c>
      <c r="F469" s="19"/>
    </row>
    <row r="470" spans="1:6" x14ac:dyDescent="0.2">
      <c r="A470" s="18" t="s">
        <v>1343</v>
      </c>
      <c r="B470" s="19">
        <v>265</v>
      </c>
      <c r="C470" s="19">
        <v>87</v>
      </c>
      <c r="D470" s="19" t="s">
        <v>1341</v>
      </c>
      <c r="E470" s="19" t="s">
        <v>939</v>
      </c>
      <c r="F470" s="19"/>
    </row>
    <row r="471" spans="1:6" ht="54.75" customHeight="1" x14ac:dyDescent="0.2">
      <c r="A471" s="65" t="s">
        <v>1344</v>
      </c>
      <c r="B471" s="62">
        <v>266</v>
      </c>
      <c r="C471" s="62" t="s">
        <v>1345</v>
      </c>
      <c r="D471" s="62" t="s">
        <v>1346</v>
      </c>
      <c r="E471" s="62" t="s">
        <v>1347</v>
      </c>
      <c r="F471" s="21"/>
    </row>
    <row r="472" spans="1:6" x14ac:dyDescent="0.2">
      <c r="A472" s="66"/>
      <c r="B472" s="63"/>
      <c r="C472" s="63"/>
      <c r="D472" s="63"/>
      <c r="E472" s="63"/>
      <c r="F472" s="23"/>
    </row>
    <row r="473" spans="1:6" x14ac:dyDescent="0.2">
      <c r="A473" s="67"/>
      <c r="B473" s="64"/>
      <c r="C473" s="64"/>
      <c r="D473" s="64"/>
      <c r="E473" s="64"/>
      <c r="F473" s="25"/>
    </row>
    <row r="474" spans="1:6" ht="25.5" x14ac:dyDescent="0.2">
      <c r="A474" s="18" t="s">
        <v>1348</v>
      </c>
      <c r="B474" s="19">
        <v>267</v>
      </c>
      <c r="C474" s="19">
        <v>789</v>
      </c>
      <c r="D474" s="19" t="s">
        <v>1288</v>
      </c>
      <c r="E474" s="19" t="s">
        <v>1349</v>
      </c>
      <c r="F474" s="19"/>
    </row>
    <row r="475" spans="1:6" x14ac:dyDescent="0.2">
      <c r="A475" s="18" t="s">
        <v>1350</v>
      </c>
      <c r="B475" s="19">
        <v>268</v>
      </c>
      <c r="C475" s="19">
        <v>554</v>
      </c>
      <c r="D475" s="19" t="s">
        <v>1288</v>
      </c>
      <c r="E475" s="19" t="s">
        <v>1351</v>
      </c>
      <c r="F475" s="19"/>
    </row>
    <row r="476" spans="1:6" x14ac:dyDescent="0.2">
      <c r="A476" s="18" t="s">
        <v>1352</v>
      </c>
      <c r="B476" s="19">
        <v>269</v>
      </c>
      <c r="C476" s="19" t="s">
        <v>1353</v>
      </c>
      <c r="D476" s="19" t="s">
        <v>1354</v>
      </c>
      <c r="E476" s="19" t="s">
        <v>454</v>
      </c>
      <c r="F476" s="19"/>
    </row>
    <row r="477" spans="1:6" x14ac:dyDescent="0.2">
      <c r="A477" s="18" t="s">
        <v>1355</v>
      </c>
      <c r="B477" s="19">
        <v>270</v>
      </c>
      <c r="C477" s="19" t="s">
        <v>1356</v>
      </c>
      <c r="D477" s="19" t="s">
        <v>1357</v>
      </c>
      <c r="E477" s="19" t="s">
        <v>1358</v>
      </c>
      <c r="F477" s="19"/>
    </row>
    <row r="478" spans="1:6" x14ac:dyDescent="0.2">
      <c r="A478" s="20" t="s">
        <v>1359</v>
      </c>
      <c r="B478" s="62">
        <v>271</v>
      </c>
      <c r="C478" s="62">
        <v>669</v>
      </c>
      <c r="D478" s="62" t="s">
        <v>1360</v>
      </c>
      <c r="E478" s="62" t="s">
        <v>763</v>
      </c>
      <c r="F478" s="21"/>
    </row>
    <row r="479" spans="1:6" x14ac:dyDescent="0.2">
      <c r="A479" s="22" t="s">
        <v>1361</v>
      </c>
      <c r="B479" s="63"/>
      <c r="C479" s="63"/>
      <c r="D479" s="63"/>
      <c r="E479" s="63"/>
      <c r="F479" s="23"/>
    </row>
    <row r="480" spans="1:6" x14ac:dyDescent="0.2">
      <c r="A480" s="24"/>
      <c r="B480" s="64"/>
      <c r="C480" s="64"/>
      <c r="D480" s="64"/>
      <c r="E480" s="64"/>
      <c r="F480" s="25"/>
    </row>
    <row r="481" spans="1:6" x14ac:dyDescent="0.2">
      <c r="A481" s="20" t="s">
        <v>1362</v>
      </c>
      <c r="B481" s="62">
        <v>272</v>
      </c>
      <c r="C481" s="62" t="s">
        <v>1363</v>
      </c>
      <c r="D481" s="62" t="s">
        <v>1364</v>
      </c>
      <c r="E481" s="62" t="s">
        <v>1365</v>
      </c>
      <c r="F481" s="62"/>
    </row>
    <row r="482" spans="1:6" x14ac:dyDescent="0.2">
      <c r="A482" s="27"/>
      <c r="B482" s="63"/>
      <c r="C482" s="63"/>
      <c r="D482" s="63"/>
      <c r="E482" s="63"/>
      <c r="F482" s="63"/>
    </row>
    <row r="483" spans="1:6" x14ac:dyDescent="0.2">
      <c r="A483" s="26" t="s">
        <v>1366</v>
      </c>
      <c r="B483" s="64"/>
      <c r="C483" s="64"/>
      <c r="D483" s="64"/>
      <c r="E483" s="64"/>
      <c r="F483" s="64"/>
    </row>
    <row r="484" spans="1:6" x14ac:dyDescent="0.2">
      <c r="A484" s="18" t="s">
        <v>1367</v>
      </c>
      <c r="B484" s="19">
        <v>273</v>
      </c>
      <c r="C484" s="19" t="s">
        <v>1368</v>
      </c>
      <c r="D484" s="19" t="s">
        <v>1369</v>
      </c>
      <c r="E484" s="19" t="s">
        <v>1370</v>
      </c>
      <c r="F484" s="19"/>
    </row>
    <row r="485" spans="1:6" ht="25.5" x14ac:dyDescent="0.2">
      <c r="A485" s="18" t="s">
        <v>1371</v>
      </c>
      <c r="B485" s="19">
        <v>274</v>
      </c>
      <c r="C485" s="19" t="s">
        <v>225</v>
      </c>
      <c r="D485" s="19" t="s">
        <v>1372</v>
      </c>
      <c r="E485" s="19" t="s">
        <v>524</v>
      </c>
      <c r="F485" s="19"/>
    </row>
    <row r="486" spans="1:6" x14ac:dyDescent="0.2">
      <c r="A486" s="20" t="s">
        <v>1373</v>
      </c>
      <c r="B486" s="62">
        <v>275</v>
      </c>
      <c r="C486" s="62">
        <v>651</v>
      </c>
      <c r="D486" s="62" t="s">
        <v>1374</v>
      </c>
      <c r="E486" s="62" t="s">
        <v>1375</v>
      </c>
      <c r="F486" s="62"/>
    </row>
    <row r="487" spans="1:6" x14ac:dyDescent="0.2">
      <c r="A487" s="27"/>
      <c r="B487" s="63"/>
      <c r="C487" s="63"/>
      <c r="D487" s="63"/>
      <c r="E487" s="63"/>
      <c r="F487" s="63"/>
    </row>
    <row r="488" spans="1:6" x14ac:dyDescent="0.2">
      <c r="A488" s="26" t="s">
        <v>1376</v>
      </c>
      <c r="B488" s="64"/>
      <c r="C488" s="64"/>
      <c r="D488" s="64"/>
      <c r="E488" s="64"/>
      <c r="F488" s="64"/>
    </row>
    <row r="489" spans="1:6" x14ac:dyDescent="0.2">
      <c r="A489" s="20" t="s">
        <v>1377</v>
      </c>
      <c r="B489" s="62">
        <v>276</v>
      </c>
      <c r="C489" s="62">
        <v>247</v>
      </c>
      <c r="D489" s="62" t="s">
        <v>1378</v>
      </c>
      <c r="E489" s="62" t="s">
        <v>1379</v>
      </c>
      <c r="F489" s="62"/>
    </row>
    <row r="490" spans="1:6" x14ac:dyDescent="0.2">
      <c r="A490" s="27"/>
      <c r="B490" s="63"/>
      <c r="C490" s="63"/>
      <c r="D490" s="63"/>
      <c r="E490" s="63"/>
      <c r="F490" s="63"/>
    </row>
    <row r="491" spans="1:6" x14ac:dyDescent="0.2">
      <c r="A491" s="26" t="s">
        <v>1380</v>
      </c>
      <c r="B491" s="64"/>
      <c r="C491" s="64"/>
      <c r="D491" s="64"/>
      <c r="E491" s="64"/>
      <c r="F491" s="64"/>
    </row>
    <row r="492" spans="1:6" x14ac:dyDescent="0.2">
      <c r="A492" s="65" t="s">
        <v>1381</v>
      </c>
      <c r="B492" s="62">
        <v>277</v>
      </c>
      <c r="C492" s="62">
        <v>508</v>
      </c>
      <c r="D492" s="62" t="s">
        <v>1382</v>
      </c>
      <c r="E492" s="62" t="s">
        <v>1383</v>
      </c>
      <c r="F492" s="21"/>
    </row>
    <row r="493" spans="1:6" x14ac:dyDescent="0.2">
      <c r="A493" s="66"/>
      <c r="B493" s="63"/>
      <c r="C493" s="63"/>
      <c r="D493" s="63"/>
      <c r="E493" s="63"/>
      <c r="F493" s="23"/>
    </row>
    <row r="494" spans="1:6" x14ac:dyDescent="0.2">
      <c r="A494" s="67"/>
      <c r="B494" s="64"/>
      <c r="C494" s="64"/>
      <c r="D494" s="64"/>
      <c r="E494" s="64"/>
      <c r="F494" s="25"/>
    </row>
    <row r="495" spans="1:6" x14ac:dyDescent="0.2">
      <c r="A495" s="20" t="s">
        <v>1384</v>
      </c>
      <c r="B495" s="62">
        <v>278</v>
      </c>
      <c r="C495" s="62">
        <v>656</v>
      </c>
      <c r="D495" s="62" t="s">
        <v>1385</v>
      </c>
      <c r="E495" s="62" t="s">
        <v>1386</v>
      </c>
      <c r="F495" s="62"/>
    </row>
    <row r="496" spans="1:6" x14ac:dyDescent="0.2">
      <c r="A496" s="27"/>
      <c r="B496" s="63"/>
      <c r="C496" s="63"/>
      <c r="D496" s="63"/>
      <c r="E496" s="63"/>
      <c r="F496" s="63"/>
    </row>
    <row r="497" spans="1:6" x14ac:dyDescent="0.2">
      <c r="A497" s="26" t="s">
        <v>1387</v>
      </c>
      <c r="B497" s="64"/>
      <c r="C497" s="64"/>
      <c r="D497" s="64"/>
      <c r="E497" s="64"/>
      <c r="F497" s="64"/>
    </row>
    <row r="498" spans="1:6" x14ac:dyDescent="0.2">
      <c r="A498" s="20" t="s">
        <v>1388</v>
      </c>
      <c r="B498" s="62">
        <v>279</v>
      </c>
      <c r="C498" s="62">
        <v>662</v>
      </c>
      <c r="D498" s="62" t="s">
        <v>1389</v>
      </c>
      <c r="E498" s="62" t="s">
        <v>1390</v>
      </c>
      <c r="F498" s="62"/>
    </row>
    <row r="499" spans="1:6" x14ac:dyDescent="0.2">
      <c r="A499" s="27"/>
      <c r="B499" s="63"/>
      <c r="C499" s="63"/>
      <c r="D499" s="63"/>
      <c r="E499" s="63"/>
      <c r="F499" s="63"/>
    </row>
    <row r="500" spans="1:6" x14ac:dyDescent="0.2">
      <c r="A500" s="26" t="s">
        <v>1391</v>
      </c>
      <c r="B500" s="64"/>
      <c r="C500" s="64"/>
      <c r="D500" s="64"/>
      <c r="E500" s="64"/>
      <c r="F500" s="64"/>
    </row>
    <row r="501" spans="1:6" x14ac:dyDescent="0.2">
      <c r="A501" s="20" t="s">
        <v>1392</v>
      </c>
      <c r="B501" s="62">
        <v>280</v>
      </c>
      <c r="C501" s="62">
        <v>427</v>
      </c>
      <c r="D501" s="62" t="s">
        <v>1393</v>
      </c>
      <c r="E501" s="62" t="s">
        <v>1394</v>
      </c>
      <c r="F501" s="62"/>
    </row>
    <row r="502" spans="1:6" x14ac:dyDescent="0.2">
      <c r="A502" s="26" t="s">
        <v>1395</v>
      </c>
      <c r="B502" s="64"/>
      <c r="C502" s="64"/>
      <c r="D502" s="64"/>
      <c r="E502" s="64"/>
      <c r="F502" s="64"/>
    </row>
    <row r="503" spans="1:6" x14ac:dyDescent="0.2">
      <c r="A503" s="20" t="s">
        <v>1396</v>
      </c>
      <c r="B503" s="62">
        <v>281</v>
      </c>
      <c r="C503" s="62">
        <v>458</v>
      </c>
      <c r="D503" s="62" t="s">
        <v>1397</v>
      </c>
      <c r="E503" s="62" t="s">
        <v>1398</v>
      </c>
      <c r="F503" s="62"/>
    </row>
    <row r="504" spans="1:6" x14ac:dyDescent="0.2">
      <c r="A504" s="22" t="s">
        <v>1399</v>
      </c>
      <c r="B504" s="63"/>
      <c r="C504" s="63"/>
      <c r="D504" s="63"/>
      <c r="E504" s="63"/>
      <c r="F504" s="63"/>
    </row>
    <row r="505" spans="1:6" x14ac:dyDescent="0.2">
      <c r="A505" s="24"/>
      <c r="B505" s="64"/>
      <c r="C505" s="64"/>
      <c r="D505" s="64"/>
      <c r="E505" s="64"/>
      <c r="F505" s="64"/>
    </row>
    <row r="506" spans="1:6" x14ac:dyDescent="0.2">
      <c r="A506" s="20" t="s">
        <v>1400</v>
      </c>
      <c r="B506" s="62">
        <v>282</v>
      </c>
      <c r="C506" s="62">
        <v>674</v>
      </c>
      <c r="D506" s="62" t="s">
        <v>1401</v>
      </c>
      <c r="E506" s="62" t="s">
        <v>1402</v>
      </c>
      <c r="F506" s="62"/>
    </row>
    <row r="507" spans="1:6" x14ac:dyDescent="0.2">
      <c r="A507" s="27"/>
      <c r="B507" s="63"/>
      <c r="C507" s="63"/>
      <c r="D507" s="63"/>
      <c r="E507" s="63"/>
      <c r="F507" s="63"/>
    </row>
    <row r="508" spans="1:6" x14ac:dyDescent="0.2">
      <c r="A508" s="26" t="s">
        <v>1403</v>
      </c>
      <c r="B508" s="64"/>
      <c r="C508" s="64"/>
      <c r="D508" s="64"/>
      <c r="E508" s="64"/>
      <c r="F508" s="64"/>
    </row>
    <row r="509" spans="1:6" x14ac:dyDescent="0.2">
      <c r="A509" s="18" t="s">
        <v>1404</v>
      </c>
      <c r="B509" s="19">
        <v>283</v>
      </c>
      <c r="C509" s="19">
        <v>279</v>
      </c>
      <c r="D509" s="19" t="s">
        <v>1405</v>
      </c>
      <c r="E509" s="19" t="s">
        <v>1406</v>
      </c>
      <c r="F509" s="19"/>
    </row>
    <row r="510" spans="1:6" x14ac:dyDescent="0.2">
      <c r="A510" s="18" t="s">
        <v>1407</v>
      </c>
      <c r="B510" s="19">
        <v>284</v>
      </c>
      <c r="C510" s="19" t="s">
        <v>1408</v>
      </c>
      <c r="D510" s="19" t="s">
        <v>1409</v>
      </c>
      <c r="E510" s="19" t="s">
        <v>1410</v>
      </c>
      <c r="F510" s="19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3A7B0721-AA7E-4635-BB84-DA70F1E2FD44}"/>
    <hyperlink ref="A3" r:id="rId2" display="mailto:jovyabellera@yahoo.com" xr:uid="{A52F5931-542C-4AE7-AD3D-D443CE6E70B3}"/>
    <hyperlink ref="A4" r:id="rId3" display="mailto:mrcl_abing@yahoo.com" xr:uid="{8D7C92C2-89F0-4B62-A44D-5C35090737D0}"/>
    <hyperlink ref="A5" r:id="rId4" display="mailto:meabing@philkoei.com.ph" xr:uid="{1660DB48-D6FE-4768-A904-AA5A80CD6394}"/>
    <hyperlink ref="A7" r:id="rId5" display="mailto:fsabrigo@yahoo.com" xr:uid="{56F613DB-D93E-446E-BA9E-55367E8AF072}"/>
    <hyperlink ref="A8" r:id="rId6" display="mailto:fsabrigo@gmail.com" xr:uid="{81BB24A8-F1F0-4C68-A8A8-92F799FCBAD5}"/>
    <hyperlink ref="A10" r:id="rId7" display="mailto:jaagripa@philkoei.com.ph" xr:uid="{60E3C308-A88C-41D6-8DD7-4DCB8533C253}"/>
    <hyperlink ref="A11" r:id="rId8" display="mailto:agripajudyann022891@gmail.com" xr:uid="{91E1F685-282E-41E8-8837-A26941FBEE42}"/>
    <hyperlink ref="A12" r:id="rId9" display="mailto:grace.aguilos@yahoo.com" xr:uid="{84B00A9A-12FE-4CE3-958F-10FD5538518D}"/>
    <hyperlink ref="A13" r:id="rId10" display="mailto:graceaguilos@gmail.com" xr:uid="{9B2D1B6A-CBC3-491F-9213-3DB0E5E7CFB1}"/>
    <hyperlink ref="A14" r:id="rId11" display="mailto:alcalanelita@gmail.com" xr:uid="{6B047D4D-6D0B-475A-9D69-EA691A4F1144}"/>
    <hyperlink ref="A15" r:id="rId12" display="mailto:sjdaliling@philkoei.com.ph" xr:uid="{E2A5CC50-0FD2-43DD-9917-1053981046ED}"/>
    <hyperlink ref="A16" r:id="rId13" display="mailto:anasus_00007@yahoo.com" xr:uid="{D3B68587-3834-45EC-B065-D51172D64096}"/>
    <hyperlink ref="A18" r:id="rId14" display="mailto:alindajao_roberto1@yahoo.com" xr:uid="{8057D260-1426-45E6-A8B6-B98897DE9AF7}"/>
    <hyperlink ref="A19" r:id="rId15" display="mailto:erick.pkii@yahoo.com" xr:uid="{C06176A7-EE0D-47AC-8531-2CDDAE8D593E}"/>
    <hyperlink ref="A22" r:id="rId16" display="mailto:mailto:jmalmaida@yahoo.com" xr:uid="{E19E559A-67DF-48C4-A9C1-4846EFD44B59}"/>
    <hyperlink ref="A23" r:id="rId17" display="mailto:joaltomea@philkoei.com.ph" xr:uid="{2EE86725-576E-4233-8C1A-9685E61734BD}"/>
    <hyperlink ref="A25" r:id="rId18" display="mailto:jroaltomea@gmail.com" xr:uid="{D3632911-57B1-4759-B1CD-CD947D42D723}"/>
    <hyperlink ref="A26" r:id="rId19" display="mailto:naa811@gmail.com" xr:uid="{D7DE28EB-1EFA-426F-BF15-1818C419D18F}"/>
    <hyperlink ref="A27" r:id="rId20" display="mailto:peterandos05@gmail.com" xr:uid="{238106FD-111D-430F-8E9E-C71680B7386B}"/>
    <hyperlink ref="A28" r:id="rId21" display="mailto:ldsrojhan@gmail.com" xr:uid="{FF8675B7-F91C-4B9C-B7BA-399F0F129FBA}"/>
    <hyperlink ref="A29" r:id="rId22" display="mailto:rsantolin55@yahoo.com" xr:uid="{96FC7781-D99A-4A58-ACF4-065EE57FA561}"/>
    <hyperlink ref="A32" r:id="rId23" display="mailto:enp.antonio@gmail.com" xr:uid="{13AD5FF6-3F61-47CE-8103-A8C9D1EB314D}"/>
    <hyperlink ref="A33" r:id="rId24" display="mailto:antonio@gmail.com" xr:uid="{EC074772-7E49-4179-99F9-ADA2A3F9BDEF}"/>
    <hyperlink ref="A34" r:id="rId25" display="mailto:maidahantonio@yahoo.com" xr:uid="{EF8C0E08-8210-4713-9BCE-1BDD1B5F71A8}"/>
    <hyperlink ref="A35" r:id="rId26" display="mailto:mbaquino@philkoei.com.ph" xr:uid="{CAA8D9CE-CE8E-44A6-BC6E-32D709BB5306}"/>
    <hyperlink ref="A36" r:id="rId27" display="mailto:rmaquino@philkoei.com.ph" xr:uid="{CDFBE7E9-EF26-4813-A415-599C2AAE3001}"/>
    <hyperlink ref="A38" r:id="rId28" display="mailto:rmaquino.1996@gmail.com" xr:uid="{B27D1617-1355-43EC-990D-F8A8F77EBB60}"/>
    <hyperlink ref="A39" r:id="rId29" display="mailto:moatendido@philkoei.com.ph" xr:uid="{C7E710D9-30D8-4D1A-920A-48E9960731BB}"/>
    <hyperlink ref="A40" r:id="rId30" display="mailto:atendido.maricar@gmail.com" xr:uid="{D44A0AA9-EC51-413D-8E65-AABFC386FE6C}"/>
    <hyperlink ref="A41" r:id="rId31" display="mailto:autidajoyceanne@gmail.com" xr:uid="{DB70F6F0-3799-4F17-8D49-ED6D3F3000FA}"/>
    <hyperlink ref="A42" r:id="rId32" display="mailto:tino.avis1@gmail.com" xr:uid="{0B0419F9-3B25-4B71-9785-AA818357DF9F}"/>
    <hyperlink ref="A45" r:id="rId33" display="mailto:lmbaccol2004@yahoo.com" xr:uid="{B8185930-9850-49C1-A12D-1C0B864F6E3D}"/>
    <hyperlink ref="A46" r:id="rId34" display="mailto:jpbaculanlan@philkoei.com.ph" xr:uid="{B648C707-7906-4BC0-BA3E-906C3E902B77}"/>
    <hyperlink ref="A47" r:id="rId35" display="mailto:jhen7491@gmail.com" xr:uid="{2A8B5333-668B-4AB8-A89F-CCE1F692A3E2}"/>
    <hyperlink ref="A48" r:id="rId36" display="mailto:edwardbailon137@gmail.com" xr:uid="{A0D8E321-D395-4736-A2B2-7029EED93D7B}"/>
    <hyperlink ref="A49" r:id="rId37" display="mailto:lito_baldisimo@yahoo.com" xr:uid="{F98A3A56-5C96-463E-9BD5-2BD86733A967}"/>
    <hyperlink ref="A50" r:id="rId38" display="mailto:fbbaltazar@philkoei.com.ph" xr:uid="{EB243E07-4B6B-462D-BA89-4BB0783A5340}"/>
    <hyperlink ref="A51" r:id="rId39" display="mailto:arisabamba@yahoo.com" xr:uid="{62835CC6-7B9E-43B1-9A12-04C6B23666C3}"/>
    <hyperlink ref="A54" r:id="rId40" display="mailto:jhoventolentino005@gmail.com" xr:uid="{BF48B7F9-BDD9-4804-AA49-2640ACDFF0BB}"/>
    <hyperlink ref="A55" r:id="rId41" display="mailto:carolmbatac26@yahoo.com" xr:uid="{F208B5DC-F0B2-415D-B8D6-A44F1A2C8884}"/>
    <hyperlink ref="A56" r:id="rId42" display="mailto:mannybate@yahoo.com" xr:uid="{A5E14CAB-C151-4C39-B83A-9926C0BC14EE}"/>
    <hyperlink ref="A57" r:id="rId43" display="mailto:cuevasaser@gmail.com" xr:uid="{47DFA1C1-FC69-403B-98AF-BC6D04B9F85B}"/>
    <hyperlink ref="A58" r:id="rId44" display="mailto:acbellen@philkoei.com.ph" xr:uid="{2F813CF4-A484-4C1E-923B-6AC59C356F1B}"/>
    <hyperlink ref="A59" r:id="rId45" display="mailto:gnbenitez@philkoei.com.ph" xr:uid="{2787DCFF-C263-4FFE-AD17-5672CC9C7114}"/>
    <hyperlink ref="A60" r:id="rId46" display="mailto:julesbenitez@gmail.com" xr:uid="{A02FD579-424A-49BA-8759-2618F7F78744}"/>
    <hyperlink ref="A61" r:id="rId47" display="mailto:gvberdin@philkoei.com.ph" xr:uid="{35CD6BC7-75CA-4206-A995-C19319877D70}"/>
    <hyperlink ref="A62" r:id="rId48" display="mailto:jacberinguela@yahoo.com" xr:uid="{D66F1AE8-75ED-4D66-8550-BA38327F3B4F}"/>
    <hyperlink ref="A64" r:id="rId49" display="mailto:jacberinguela@philkoei.com.ph" xr:uid="{B04BFED4-9130-449D-A475-6C0A287259FD}"/>
    <hyperlink ref="A65" r:id="rId50" display="mailto:deliabernardez@yahoo.com" xr:uid="{B0CD61FD-ADE1-4185-8EC1-8C025BC215B4}"/>
    <hyperlink ref="A66" r:id="rId51" display="mailto:chris_bern08@yahoo.com" xr:uid="{7B7A50F0-7130-478C-B1F2-A25B6F16A0A1}"/>
    <hyperlink ref="A67" r:id="rId52" display="mailto:fpbersalona@philkoei.com.ph" xr:uid="{10FF369D-1771-4C0D-A849-DE1597D4BB8A}"/>
    <hyperlink ref="A68" r:id="rId53" display="mailto:bibatlito2@gmail.com" xr:uid="{2117449B-9085-47C7-BCAB-8852C1F39995}"/>
    <hyperlink ref="A69" r:id="rId54" display="mailto:jazziebitco@yahoo.com" xr:uid="{53E84275-642D-4BBE-A2B9-660488FF6AED}"/>
    <hyperlink ref="A70" r:id="rId55" display="mailto:jerdag_2010@yahoo.com" xr:uid="{77BD6531-DB1F-47A9-AA98-1D19D255662A}"/>
    <hyperlink ref="A71" r:id="rId56" display="mailto:acbonete@philkoei.com.ph" xr:uid="{39EE2A93-EAE9-494C-82FF-D88C533092DA}"/>
    <hyperlink ref="A73" r:id="rId57" display="mailto:bonete.abernard@yahoo.com" xr:uid="{9C8DF43C-6C7C-4A20-89B2-A8212FF03AF9}"/>
    <hyperlink ref="A74" r:id="rId58" display="mailto:ianborja@gmail.com" xr:uid="{124DE847-4156-4E5A-80F7-A60651A5A414}"/>
    <hyperlink ref="A75" r:id="rId59" display="mailto:mpbrucal@philkoei.com.ph" xr:uid="{4EB2745A-07CF-4244-99D1-9F43C3C12C79}"/>
    <hyperlink ref="A77" r:id="rId60" display="mailto:marlonbrucal@ymail.com" xr:uid="{8005A07B-B697-4A86-9447-C910191EEF94}"/>
    <hyperlink ref="A78" r:id="rId61" display="mailto:jessiee.bulatao@yahoo.com" xr:uid="{58B3812B-A2F2-4526-8A67-48B6E4279BAE}"/>
    <hyperlink ref="A79" r:id="rId62" display="mailto:bmc_mjpw1@yahoo.com" xr:uid="{137A5B71-AED1-4321-85ED-D9637D5C5B4C}"/>
    <hyperlink ref="A80" r:id="rId63" display="mailto:bmcanizar@philkoei.com.ph" xr:uid="{FB0260E6-3358-4868-952F-FC6ED428434C}"/>
    <hyperlink ref="A81" r:id="rId64" display="mailto:jmcabangunay@philkoei.com.ph" xr:uid="{0C067D9F-BAF5-424A-9BFA-3DE2C6924063}"/>
    <hyperlink ref="A82" r:id="rId65" display="mailto:joyveekim@gmail.com" xr:uid="{5DA667B3-E69B-4440-B8F4-12679CE0C8F7}"/>
    <hyperlink ref="A83" r:id="rId66" display="mailto:rscajr@yahoo.com" xr:uid="{A4CAA6D7-C30E-45CD-9726-3A67F2900809}"/>
    <hyperlink ref="A84" r:id="rId67" display="mailto:abelle_cajita@yahoo.com" xr:uid="{0B4E9960-EF98-4200-B320-BE87F90E34AE}"/>
    <hyperlink ref="A85" r:id="rId68" display="mailto:sccalipes@yahoo.com" xr:uid="{CB79C153-8644-4D55-B222-63498E29271F}"/>
    <hyperlink ref="A87" r:id="rId69" display="mailto:rlcao1025@yahoo.com" xr:uid="{E2FD8895-70F5-4F90-9DD2-8A082D4F5619}"/>
    <hyperlink ref="A88" r:id="rId70" display="mailto:mmcarpio@philkoei.com.ph" xr:uid="{A6447C5F-EF6F-40F3-B5A3-64E7C0D2B5CD}"/>
    <hyperlink ref="A89" r:id="rId71" display="mailto:rcartera@philkoei.com.ph" xr:uid="{DED61FF6-14EC-479B-B66D-E7573F85C341}"/>
    <hyperlink ref="A91" r:id="rId72" display="mailto:rexcartera2@yahoo.com" xr:uid="{7B962EF5-6F70-464C-9948-61AE39A1EEBE}"/>
    <hyperlink ref="A93" r:id="rId73" display="mailto:mccastanares@philkoei.com.ph" xr:uid="{5E6EC199-7397-4481-97A3-7C1F64FB5A35}"/>
    <hyperlink ref="A95" r:id="rId74" display="mailto:meann68me@gmail.com" xr:uid="{44E232FA-53DB-4523-8456-511AD1D94C9C}"/>
    <hyperlink ref="A96" r:id="rId75" display="mailto:robethlyzgian@gmail.com" xr:uid="{4065E94B-6D5E-47EA-9F19-67234C6D7F6A}"/>
    <hyperlink ref="A98" r:id="rId76" display="mailto:rgcastillo@philkoei.com.ph" xr:uid="{EB9F3DAE-7F18-4AF0-90A9-321BEC117BB8}"/>
    <hyperlink ref="A99" r:id="rId77" display="mailto:mitheanncastro@gmail.com" xr:uid="{F0191EBF-6B2E-4C5E-8235-82B938D5C61E}"/>
    <hyperlink ref="A100" r:id="rId78" display="mailto:ericcea2020@gmail.com" xr:uid="{5034EA9A-DC90-41E1-BC6C-DDAA6D8FEBEB}"/>
    <hyperlink ref="A101" r:id="rId79" display="mailto:adchew@gmail.com" xr:uid="{52968686-D886-4B7E-9A1D-2B8DF65CC87D}"/>
    <hyperlink ref="A102" r:id="rId80" display="mailto:adchew@philkoei.com.ph" xr:uid="{FA99516E-86F5-44B5-AD5E-8665E620B27C}"/>
    <hyperlink ref="A103" r:id="rId81" display="mailto:regie_chua@yahoo.com" xr:uid="{7DA681BD-3403-46E2-BE5A-494F5BB9B826}"/>
    <hyperlink ref="A104" r:id="rId82" display="mailto:jjchuaquico@philkoei.com.ph" xr:uid="{931BA399-B7FE-4AE2-9BEE-E6694B5AC7A6}"/>
    <hyperlink ref="A106" r:id="rId83" display="mailto:jc50907@yahoo.com" xr:uid="{3A180493-8C79-41B1-8C94-7E9CF37FCAA8}"/>
    <hyperlink ref="A107" r:id="rId84" display="mailto:jhadecolis@yahoo.com" xr:uid="{7A83EBF2-4EFE-46CB-B73C-7E44D8A0A902}"/>
    <hyperlink ref="A109" r:id="rId85" display="mailto:jacolis@philkoei.com.ph" xr:uid="{BFE258F6-EEE6-4190-9B84-632B7207D9EB}"/>
    <hyperlink ref="A110" r:id="rId86" display="mailto:mcbandril@gmail.com" xr:uid="{7D7789A4-666C-4720-8B73-7974FBBC892C}"/>
    <hyperlink ref="A111" r:id="rId87" display="mailto:mcbandril@yahoo.com" xr:uid="{A23FA3D5-A5FF-4F96-AA1C-F06F9AE33235}"/>
    <hyperlink ref="A112" r:id="rId88" display="mailto:jdcortez@philkoei.com.ph" xr:uid="{07D085CB-2BE8-4D5E-AEAC-9B36081BAC83}"/>
    <hyperlink ref="A114" r:id="rId89" display="mailto:julianedcortez@gmail.com" xr:uid="{70DD2385-1191-45CD-A436-5186E6ED5214}"/>
    <hyperlink ref="A115" r:id="rId90" display="mailto:ddcris@philkoei.com.ph" xr:uid="{8BED8679-D2A1-4936-850D-28A222144B02}"/>
    <hyperlink ref="A116" r:id="rId91" display="mailto:dannyjcris@engineer.com" xr:uid="{2EDFFB47-F1A2-4A90-863E-4390D92B0406}"/>
    <hyperlink ref="A117" r:id="rId92" display="mailto:rhcruz@philkoei.com.ph" xr:uid="{93026929-295F-456F-BC0F-97E5EBC75A3C}"/>
    <hyperlink ref="A119" r:id="rId93" display="mailto:jmie_reese@yahoo.com" xr:uid="{67EBC62D-5DF9-45F1-AB52-FCFE9216A722}"/>
    <hyperlink ref="A120" r:id="rId94" display="mailto:mccruz@philkoei.com.ph" xr:uid="{314890D6-98A3-43CD-B5FA-BCE7B07DD739}"/>
    <hyperlink ref="A121" r:id="rId95" display="mailto:millardcorreacruz@yahoo.com" xr:uid="{F7D27C04-6E38-4B1B-A548-73BD130C429C}"/>
    <hyperlink ref="A122" r:id="rId96" display="mailto:kbcruz@philkoei.com.ph" xr:uid="{612E95AC-CB65-4F0E-A833-DAE0EEF5F89B}"/>
    <hyperlink ref="A123" r:id="rId97" display="mailto:gcuerpo46@yahoo.com" xr:uid="{DFDF4416-8904-4188-AFFF-A2710BC2C5CC}"/>
    <hyperlink ref="A124" r:id="rId98" display="mailto:gcuerpo1005@gmail.com" xr:uid="{84FF9439-0DF3-4ED7-913C-D7660C116195}"/>
    <hyperlink ref="A126" r:id="rId99" display="mailto:rldabasol@philkoei.com.ph" xr:uid="{D86D5387-0F83-40FC-A6C2-AA0C0AFEA60B}"/>
    <hyperlink ref="A127" r:id="rId100" display="mailto:aodacasin@philkoei.com.ph" xr:uid="{BB884043-0084-468F-8A86-5878D6BF449C}"/>
    <hyperlink ref="A129" r:id="rId101" display="mailto:noniedacasin@yahoo.com.ph" xr:uid="{8BF0C4D2-106A-4A4F-8105-6607D91C9173}"/>
    <hyperlink ref="A130" r:id="rId102" display="mailto:rqdanguilan@philkoei.com.ph" xr:uid="{39EB6F48-8E01-4687-96E4-CBB9CB93E285}"/>
    <hyperlink ref="A131" r:id="rId103" display="mailto:rizalina_danguilan@yahoo.com" xr:uid="{6CA87385-CB05-4F51-A063-05E77F784609}"/>
    <hyperlink ref="A132" r:id="rId104" display="mailto:lsdavid@philkoei.com.ph" xr:uid="{0EE105B3-EFA1-422F-9A00-57E95AC398F8}"/>
    <hyperlink ref="A133" r:id="rId105" display="mailto:jsdejesus@philkoei.com.ph" xr:uid="{1421AC50-DDF4-4E7D-A7C8-139D7766D04F}"/>
    <hyperlink ref="A134" r:id="rId106" display="mailto:joshuajhay01@gmail.com" xr:uid="{B618B72D-7A78-4170-AE1B-4D549E34E21F}"/>
    <hyperlink ref="A136" r:id="rId107" display="mailto:rpdeleon@philkoei.com.ph" xr:uid="{1387EE9F-90D8-4C67-9029-8C061A64A9A8}"/>
    <hyperlink ref="A137" r:id="rId108" display="mailto:ranzelruthdeleon@gmail.com" xr:uid="{9A051826-91CD-4E6C-9E96-F6A4176A27B1}"/>
    <hyperlink ref="A138" r:id="rId109" display="mailto:jbdesanjose@philkoei.com.ph" xr:uid="{E5FDEEF4-C610-469B-A768-18F6BD827F58}"/>
    <hyperlink ref="A139" r:id="rId110" display="mailto:reidesanjose@yahoo.com" xr:uid="{93AFC88A-CDF6-456C-A746-90053BA9C1DF}"/>
    <hyperlink ref="A140" r:id="rId111" display="mailto:renante90504@yahoo.com" xr:uid="{9AAC0585-51CE-499B-9397-D485E59143D2}"/>
    <hyperlink ref="A141" r:id="rId112" display="mailto:napdelacruzsr@yahoo.com.ph" xr:uid="{E68DEC11-2487-4987-82A2-4887C96A6FA3}"/>
    <hyperlink ref="A142" r:id="rId113" display="mailto:charlzdelacruz@gmail.com" xr:uid="{7F186C90-E049-4B54-BF3C-2F8154D67C12}"/>
    <hyperlink ref="A143" r:id="rId114" display="mailto:dpgia@yahoo.com" xr:uid="{FAC8B347-3C11-4746-BC0F-F342B2EC17CA}"/>
    <hyperlink ref="A144" r:id="rId115" display="mailto:rcdelarama@philkoei.com.ph" xr:uid="{78C56913-9B42-44FE-979D-4566776CB2AA}"/>
    <hyperlink ref="A145" r:id="rId116" display="mailto:raymond.delarama@yahoo.com" xr:uid="{184DBFDF-F030-4AF8-A542-D2A77B71E205}"/>
    <hyperlink ref="A146" r:id="rId117" display="mailto:aadelatorre@philkoei.com.ph" xr:uid="{4034B53E-E2AB-4050-B24A-E64E33099CDB}"/>
    <hyperlink ref="A149" r:id="rId118" display="mailto:radiaz@philkoei.com.ph" xr:uid="{BE08DB61-92EE-400F-917A-89CEE07C5AF6}"/>
    <hyperlink ref="A150" r:id="rId119" display="mailto:ryanvirgeld13@gmail.com" xr:uid="{8AB1B9D3-F125-48CA-B6E4-5350FA934AF3}"/>
    <hyperlink ref="A151" r:id="rId120" display="mailto:gzdiego@yahoo.com" xr:uid="{D61F68ED-D3B3-4661-881E-2C172B78CD68}"/>
    <hyperlink ref="A152" r:id="rId121" display="mailto:helendifuntorum@yahoo.com" xr:uid="{2837E174-D184-4758-B453-B48C938961E1}"/>
    <hyperlink ref="A153" r:id="rId122" display="mailto:orlydima@yahoo.com" xr:uid="{2B09F9FE-A144-4EBC-B52D-EE60994C68FA}"/>
    <hyperlink ref="A154" r:id="rId123" display="mailto:sidizon@philkoei.com.ph" xr:uid="{EAB04313-F0A7-4038-B82A-F693ED679DD7}"/>
    <hyperlink ref="A155" r:id="rId124" display="mailto:steffanydizon22@gmail.com" xr:uid="{4F46EBA4-7DDB-41B5-8CE0-EE49D73960F8}"/>
    <hyperlink ref="A156" r:id="rId125" display="mailto:olivedumaya05@yahoo.com" xr:uid="{5977C394-1449-4F82-9DE6-B929A0CAA90C}"/>
    <hyperlink ref="A157" r:id="rId126" display="mailto:odumaya11@gmail.com" xr:uid="{E7289A09-35A5-4B67-B8E2-7A055F9B19A3}"/>
    <hyperlink ref="A158" r:id="rId127" display="mailto:tndungca@philkoei.com.ph" xr:uid="{5ADAE8AC-490F-433B-AFC5-08D780379E60}"/>
    <hyperlink ref="A160" r:id="rId128" display="mailto:christsaacesmilla@gmail.com" xr:uid="{8C07524D-6333-4233-91C9-BE8299BDA3C0}"/>
    <hyperlink ref="A162" r:id="rId129" display="mailto:cresmilla@philkoei.com.ph" xr:uid="{C25C131B-DD81-4D52-8F9D-8009504CA07B}"/>
    <hyperlink ref="A163" r:id="rId130" display="mailto:cpeenggsvcs@gmail.com" xr:uid="{DC7EA1BA-A6F8-4155-886F-C64C0715670C}"/>
    <hyperlink ref="A164" r:id="rId131" display="mailto:mimiestaris@yahoo.com" xr:uid="{EAED27AB-2109-48C6-8A27-76D809C92BA7}"/>
    <hyperlink ref="A165" r:id="rId132" display="mailto:monesto888@gmail.com" xr:uid="{21208F12-7A4A-4C75-80F0-289DBDE78B62}"/>
    <hyperlink ref="A166" r:id="rId133" display="mailto:rtestrada@philkoei.com.ph" xr:uid="{56B8E53B-4FC3-4358-A510-3A2721EA6376}"/>
    <hyperlink ref="A168" r:id="rId134" display="mailto:rosalieestrada03@yahoo.com" xr:uid="{144C98B2-A5C1-484B-A1D8-895237B337DA}"/>
    <hyperlink ref="A169" r:id="rId135" display="mailto:marioestremera@yahoo.com.ph" xr:uid="{070DACA7-A49C-490A-88F9-0A1B3DFF4DD6}"/>
    <hyperlink ref="A170" r:id="rId136" display="mailto:meestremera@philkoei.com.ph" xr:uid="{0EF70331-2C7C-45ED-9DD2-35DFB79BC1D9}"/>
    <hyperlink ref="A171" r:id="rId137" display="mailto:bellafajarda@yahoo.com" xr:uid="{DFA22B1E-EA45-4392-ABAD-64DF9705665E}"/>
    <hyperlink ref="A172" r:id="rId138" display="mailto:jmfernandez@philkoei.com.ph" xr:uid="{EB26DDE4-FBED-412A-84C2-9F164545260A}"/>
    <hyperlink ref="A173" r:id="rId139" display="mailto:jeroldjfernandez@gmail.com" xr:uid="{54D07BDC-FA36-4B14-88FE-E1E600833C55}"/>
    <hyperlink ref="A174" r:id="rId140" display="mailto:amferrer@philkoei.com.ph" xr:uid="{F0C3BA51-57FB-4B26-8CED-924509A886ED}"/>
    <hyperlink ref="A176" r:id="rId141" display="mailto:arlenefer007@gmail.com" xr:uid="{648E569F-E126-46D5-9747-8AFC4C2B9876}"/>
    <hyperlink ref="A177" r:id="rId142" display="mailto:vikkiferrer2@yahoo.com" xr:uid="{F28BB0E2-C9FC-45E9-8867-64223F6B18A8}"/>
    <hyperlink ref="A178" r:id="rId143" display="mailto:renflord@yahoo.com.ph" xr:uid="{646C74E3-3C83-4611-BC17-B04000064CDE}"/>
    <hyperlink ref="A180" r:id="rId144" display="mailto:rrflordeliz@philkoei.com.ph" xr:uid="{7EDB3BAE-E18B-467B-9927-B60212EA49FF}"/>
    <hyperlink ref="A181" r:id="rId145" display="mailto:aeflores@philkoei.com.ph" xr:uid="{BC5062C2-7988-4544-8202-D06AC6111C86}"/>
    <hyperlink ref="A182" r:id="rId146" display="mailto:brfuertes@philkoei.com.ph" xr:uid="{F2CA1EF2-2C8A-4B4D-9D8A-F56127498481}"/>
    <hyperlink ref="A183" r:id="rId147" display="mailto:v.michaelgabriel@gmail.com" xr:uid="{629A35E9-70D2-48F9-9640-AA0286B6004E}"/>
    <hyperlink ref="A184" r:id="rId148" display="mailto:sheilagagno@gmail.com" xr:uid="{947C416C-E2D5-4C95-9E43-8DDFE0A023C4}"/>
    <hyperlink ref="A186" r:id="rId149" display="mailto:svgagno@philkoei.com.ph" xr:uid="{43484C99-E60D-4AF1-8CDD-17A8BA022951}"/>
    <hyperlink ref="A187" r:id="rId150" display="mailto:archgabrielgalang@gmail.com" xr:uid="{19E75435-842F-4D81-B4E1-764D79C86B49}"/>
    <hyperlink ref="A188" r:id="rId151" display="mailto:bebotgalima67@gmail.com" xr:uid="{2BA25192-7DE1-4900-BBE8-E2AACBDC8D6C}"/>
    <hyperlink ref="A189" r:id="rId152" display="mailto:rjgallemit@philkoei.com.ph" xr:uid="{19F906D8-0033-40F0-8FD0-180E65E6A1FD}"/>
    <hyperlink ref="A191" r:id="rId153" display="mailto:ronilagallemit@gmail.com" xr:uid="{2385EC58-C57C-43B0-85C1-4B90D0D3B505}"/>
    <hyperlink ref="A192" r:id="rId154" display="mailto:rollie_galvez@yahoo.com" xr:uid="{77111F0A-AC8C-40FA-B5F0-5D42B85CF02A}"/>
    <hyperlink ref="A194" r:id="rId155" display="mailto:renatosgamboa@gmail.com" xr:uid="{95BBAFCE-2BDB-44E1-9B37-FC4D59BE15E0}"/>
    <hyperlink ref="A195" r:id="rId156" display="mailto:gilbert_garchitorena@yahoo.com" xr:uid="{2048A9AA-6B28-4735-AD30-B73688BAEDF5}"/>
    <hyperlink ref="A196" r:id="rId157" display="mailto:raymundggo@gmail.com" xr:uid="{4A003B25-8981-4DD1-84B1-98AF432F59BE}"/>
    <hyperlink ref="A197" r:id="rId158" display="mailto:ed1002gomez@yahoo.com.ph" xr:uid="{6819CA63-DC81-440B-855D-A79D05CFA717}"/>
    <hyperlink ref="A198" r:id="rId159" display="mailto:maged1128@yahoo.com" xr:uid="{D6427126-BA7F-4B43-BEB3-CB3B9DD41EBF}"/>
    <hyperlink ref="A199" r:id="rId160" display="mailto:oca_gomez@yahoo.com" xr:uid="{9EAD964D-6CDA-439E-B5F5-6075CCED9F11}"/>
    <hyperlink ref="A200" r:id="rId161" display="mailto:gonzalesjohnramil@gmail.com" xr:uid="{32AFB671-72B7-4C19-876D-C3C972E235B3}"/>
    <hyperlink ref="A201" r:id="rId162" display="mailto:rrgonzalvo@yahoo.com" xr:uid="{DB6CF087-207A-4065-A154-4B90CC799974}"/>
    <hyperlink ref="A202" r:id="rId163" display="mailto:engr.mars_prints@yahoo.com" xr:uid="{F92CDA64-BEB8-44B8-8602-898E27480F02}"/>
    <hyperlink ref="A203" r:id="rId164" display="mailto:edmundo.guazon@gmail.com" xr:uid="{716C05A0-0BF4-48B6-9ECB-34D980C52828}"/>
    <hyperlink ref="A206" r:id="rId165" display="mailto:jlgueco@philkoei.com.ph" xr:uid="{8C4B89A7-C4F5-4FF9-9D54-4A589040DDB5}"/>
    <hyperlink ref="A207" r:id="rId166" display="mailto:jamaica_rose27@yahoo.com" xr:uid="{79CEBB54-AF64-4B86-A484-985ACC3633A3}"/>
    <hyperlink ref="A208" r:id="rId167" display="mailto:darguerrsr@gmail.com" xr:uid="{59DCB901-F209-4298-8367-D11BDE7B6274}"/>
    <hyperlink ref="A209" r:id="rId168" display="mailto:waguieb@yahoo.com" xr:uid="{1EF1F976-1441-4C41-8FA7-E9C6F8F7CC9A}"/>
    <hyperlink ref="A210" r:id="rId169" display="mailto:ogulinao@yahoo.com" xr:uid="{259BF8FC-3C19-4B95-9965-52872AFB2D77}"/>
    <hyperlink ref="A213" r:id="rId170" display="mailto:ivy.hernandez524@gmail.com" xr:uid="{C6B56A55-51BA-491E-93E4-58F58A9E4AB6}"/>
    <hyperlink ref="A214" r:id="rId171" display="mailto:pzhernandez@philkoei.com.ph" xr:uid="{E42ED597-EDDF-4E34-BBA9-1D83BFF558D5}"/>
    <hyperlink ref="A215" r:id="rId172" display="mailto:phoebe07_hernandez@yahoo.com" xr:uid="{53594FDE-CDA1-4F83-A4BC-C4D726A9F577}"/>
    <hyperlink ref="A216" r:id="rId173" display="mailto:joicelhernando@yahoo.com" xr:uid="{1524C61A-271C-4955-827A-C2DB71D93449}"/>
    <hyperlink ref="A217" r:id="rId174" display="mailto:avhinolan@philkoei.com.ph" xr:uid="{829B4C65-3C81-4A0B-B432-F58A601A7492}"/>
    <hyperlink ref="A218" r:id="rId175" display="mailto:maan.hinolan@gmail.com" xr:uid="{10B970D5-3A7C-4B5C-83A8-02AFF041F197}"/>
    <hyperlink ref="A219" r:id="rId176" display="mailto:jnmonson@philkoei.com.ph" xr:uid="{5626F140-7FB9-4476-BDE2-71A384035C69}"/>
    <hyperlink ref="A221" r:id="rId177" display="mailto:jhennilyn_monson@yahoo.com" xr:uid="{C581586B-F72D-43DF-9CDD-145B85540CCB}"/>
    <hyperlink ref="A222" r:id="rId178" display="mailto:jam.tr4environment@gmail.com" xr:uid="{65AC43C9-59CA-44A3-BBB7-336AE8D3ABDC}"/>
    <hyperlink ref="A223" r:id="rId179" display="mailto:jamel.ilagan@agp.ph" xr:uid="{88E9A424-CBF2-4476-B642-54FDDCCA9246}"/>
    <hyperlink ref="A224" r:id="rId180" display="mailto:kimberlyclaireinso@yahoo.com" xr:uid="{27BA35CA-6390-4887-9FD8-D2B1A856C608}"/>
    <hyperlink ref="A226" r:id="rId181" display="mailto:kginso@philkoei.com.ph" xr:uid="{61AC9A27-59E6-43BB-AF7F-D40DCEFB26AD}"/>
    <hyperlink ref="A227" r:id="rId182" display="mailto:psirapta@up.edu.ph" xr:uid="{15DD6C20-3286-45EE-99D3-D410DB384482}"/>
    <hyperlink ref="A228" r:id="rId183" display="mailto:vicjar_26@yahoo.com.ph" xr:uid="{08C1CFC5-B309-459F-9F64-D5A84655C7E1}"/>
    <hyperlink ref="A229" r:id="rId184" display="mailto:jarabavicky26@gmail.com" xr:uid="{C8881B3D-CD3C-4DAB-A37C-A1AA4242CF48}"/>
    <hyperlink ref="A230" r:id="rId185" display="mailto:ronaldjariel@yahoo.com" xr:uid="{7DF19CC8-130B-447B-BEBB-9ACCE914EE77}"/>
    <hyperlink ref="A232" r:id="rId186" display="mailto:jsjarolan@philkoei.com.ph" xr:uid="{BD1F76D7-C484-4978-A7B1-05079DAE3B61}"/>
    <hyperlink ref="A234" r:id="rId187" display="mailto:anndyjarolan@gmail.com" xr:uid="{D1365DC0-267D-4195-9C7E-657AC4C26F1D}"/>
    <hyperlink ref="A235" r:id="rId188" display="mailto:john.aristeo.jasmin@gmail.com" xr:uid="{428073D9-ACB3-41BB-A308-C710F3987947}"/>
    <hyperlink ref="A236" r:id="rId189" display="mailto:arj32157@yahoo.com" xr:uid="{F21FA98A-80F0-4000-9921-D32BA71DACAC}"/>
    <hyperlink ref="A239" r:id="rId190" display="mailto:joselitoneciojose@gmail.com" xr:uid="{C850FA49-47B6-452A-8BBD-A0C5473BFA12}"/>
    <hyperlink ref="A240" r:id="rId191" display="mailto:joel-jose@yahoo.com" xr:uid="{90F7C913-5BF0-4F4B-B8A5-7EEFF9E0566F}"/>
    <hyperlink ref="A241" r:id="rId192" display="mailto:millieannvale@yahoo.com" xr:uid="{2464093A-05EE-4318-B556-8CE805376A9D}"/>
    <hyperlink ref="A243" r:id="rId193" display="mailto:mrvale@philkoei.com.ph" xr:uid="{E266001F-54F4-408C-82AE-14AD99C20DCF}"/>
    <hyperlink ref="A244" r:id="rId194" display="mailto:amkojima@philkoei.com.ph" xr:uid="{16C31C63-0F01-4EC2-A674-322421B6C688}"/>
    <hyperlink ref="A245" r:id="rId195" display="mailto:bobotlagmay@gmail.com" xr:uid="{9700684C-A573-4D9B-A15C-071CBC0ED5C4}"/>
    <hyperlink ref="A247" r:id="rId196" display="mailto:lagmaydjo@yahoo.com" xr:uid="{E18295B9-88B2-41E3-BDD7-EB960769E2B9}"/>
    <hyperlink ref="A248" r:id="rId197" display="mailto:lagmaydjo@yahoo.com" xr:uid="{C59C7525-54FA-4514-BB35-594A21AF6176}"/>
    <hyperlink ref="A250" r:id="rId198" display="mailto:nesmal@yahoo.com" xr:uid="{6C775F3A-50BB-43D0-861B-689534E3866F}"/>
    <hyperlink ref="A252" r:id="rId199" display="mailto:danilo.lamsen@gmail.com" xr:uid="{CED4DA52-E24D-4AF7-8CFB-029DECBB0A7D}"/>
    <hyperlink ref="A253" r:id="rId200" display="mailto:tyreensl@yahoo.com" xr:uid="{BDB15D72-8A03-46B2-B38C-0672B6E7C44B}"/>
    <hyperlink ref="A254" r:id="rId201" display="mailto:jennardliboon06@gmail.com" xr:uid="{619F1013-CBC5-4A39-BD19-EB1F32C5E075}"/>
    <hyperlink ref="A255" r:id="rId202" display="mailto:surtalicito@yahoo.com" xr:uid="{22902ABD-A0D1-4061-9BD2-F63A175FC4A1}"/>
    <hyperlink ref="A257" r:id="rId203" display="mailto:scliquido@philkoei.com.ph" xr:uid="{282EAC1C-0C4C-4FF8-841E-1891E045B2F5}"/>
    <hyperlink ref="A258" r:id="rId204" display="mailto:sonnyguardian@yahoo.com" xr:uid="{E31C0FF6-F508-4DF0-9181-C470B6EC05EB}"/>
    <hyperlink ref="A259" r:id="rId205" display="mailto:dan.lizardo@gmail.com" xr:uid="{934D4131-9074-4533-AAC5-B82F6CEB0800}"/>
    <hyperlink ref="A260" r:id="rId206" display="mailto:jllontoc@philkoei.com.ph" xr:uid="{829D50C9-85A7-458B-A483-8D9886F5C57D}"/>
    <hyperlink ref="A262" r:id="rId207" display="mailto:jamieannelontoc22@gmail.com" xr:uid="{B31B9738-3135-40C8-8E59-A583F727E846}"/>
    <hyperlink ref="A263" r:id="rId208" display="mailto:loricamarkjoseph@yahoo.com.ph" xr:uid="{04B78D18-CC59-4F9D-B2FE-FD29C711D9B9}"/>
    <hyperlink ref="A264" r:id="rId209" display="mailto:anteng_acirol@yahoo.com" xr:uid="{1C3C2446-49BE-4D94-AABC-CE291D3E5D17}"/>
    <hyperlink ref="A265" r:id="rId210" display="mailto:ralorica@philkoei.com.ph" xr:uid="{DF05868B-8292-49E6-842C-493722F12113}"/>
    <hyperlink ref="A267" r:id="rId211" display="mailto:volucasia@philkoei.com.ph" xr:uid="{40EB4083-30D8-4281-8B6C-CADC55E3CDAB}"/>
    <hyperlink ref="A269" r:id="rId212" display="mailto:mavictorialucasia@gmail.com" xr:uid="{D302394C-07D7-4791-85CB-4D735E5BF3E9}"/>
    <hyperlink ref="A270" r:id="rId213" display="mailto:justinelustre@gmail.com" xr:uid="{31B7E31B-A5F4-4894-B102-2098CEF3FD16}"/>
    <hyperlink ref="A272" r:id="rId214" display="mailto:donnieluzon@yahoo.com" xr:uid="{7BE4C58D-788D-4486-8F6D-B7D09A6F8832}"/>
    <hyperlink ref="A274" r:id="rId215" display="mailto:donnieluzon_18@yahoo.com" xr:uid="{26EC8BF4-9629-4C72-9B82-7AFFF7E72F0A}"/>
    <hyperlink ref="A276" r:id="rId216" display="mailto:fdmanacop@philkoei.com.ph" xr:uid="{4C3C81CB-2AA9-4E9A-81D6-F9863270BE87}"/>
    <hyperlink ref="A278" r:id="rId217" display="mailto:felicity031881@yahoo.com" xr:uid="{D0DC788C-0D7E-4AE4-A6AA-9AF9D69FA891}"/>
    <hyperlink ref="A279" r:id="rId218" display="mailto:heidelenem@gmail.com" xr:uid="{F39D7FD1-6C1B-40E6-8E15-70FEF99A7924}"/>
    <hyperlink ref="A280" r:id="rId219" display="mailto:madambareygie@gmail.com" xr:uid="{F8D12846-F01B-4587-B35F-36232D9B2700}"/>
    <hyperlink ref="A282" r:id="rId220" display="mailto:raulmaglalang@yahoo.com" xr:uid="{3972D54E-570C-4FB0-9587-262EAF9FEBAC}"/>
    <hyperlink ref="A283" r:id="rId221" display="mailto:momaglalang@yahoo.com" xr:uid="{2541D055-0C74-4FD0-9E69-8C7BD97AEA83}"/>
    <hyperlink ref="A284" r:id="rId222" display="mailto:reubenmallare@yahoo.com" xr:uid="{8F981880-727E-4753-8627-6FF7D93B2C5F}"/>
    <hyperlink ref="A285" r:id="rId223" display="mailto:nbmallare@up.edu.ph" xr:uid="{2C3CF2C6-B797-4886-9CF7-89F28A36BBBB}"/>
    <hyperlink ref="A286" r:id="rId224" display="mailto:manaloto.joe53@yahoo.com" xr:uid="{1612DA22-2D0D-4C71-8DA3-305D9944E323}"/>
    <hyperlink ref="A287" r:id="rId225" display="mailto:jmmanaysay@philkoei.com.ph" xr:uid="{025FB59C-DF42-4478-8544-A4E0C4CBB6C6}"/>
    <hyperlink ref="A288" r:id="rId226" display="mailto:melodycmanliguez@gmail.com" xr:uid="{8AEEC8CD-E7D1-49FB-9E6D-E6450E93BF6F}"/>
    <hyperlink ref="A289" r:id="rId227" display="mailto:famapili@philkoei.com.ph" xr:uid="{8B292F22-E240-47DD-9E97-14B4D623CFB1}"/>
    <hyperlink ref="A291" r:id="rId228" display="mailto:mapili.freshagracea@gmail.com" xr:uid="{10F9AC59-0A3C-4F2C-964F-BC1799950B83}"/>
    <hyperlink ref="A292" r:id="rId229" display="mailto:marlon.cmm07@gmail.com" xr:uid="{CB542C5E-D9DF-4A95-987E-14E4B93CA83A}"/>
    <hyperlink ref="A294" r:id="rId230" display="mailto:mmmarasigan@philkoei.com.ph" xr:uid="{531439F1-EBA1-4806-AE34-09D887858774}"/>
    <hyperlink ref="A295" r:id="rId231" display="mailto:jabmartin@philkoei.com.ph" xr:uid="{F9760D0A-269D-419C-BDB7-877002901C5E}"/>
    <hyperlink ref="A296" r:id="rId232" display="mailto:mjohannaangela@yahoo.com" xr:uid="{F8C8EBA0-8F6B-460D-8DDD-BC324BBE20A7}"/>
    <hyperlink ref="A298" r:id="rId233" display="mailto:eamatinao21@gmail.com" xr:uid="{21EB7D66-0956-4AB2-A123-93FB7781C459}"/>
    <hyperlink ref="A300" r:id="rId234" display="mailto:arch.ishkamejia@gmail.com" xr:uid="{84FE39EB-8B71-4449-9FAA-0306331013F4}"/>
    <hyperlink ref="A301" r:id="rId235" display="mailto:camendiola@philkoei.com.ph" xr:uid="{3FB2BBD5-3532-4FA4-857F-3AAAFEB84F3C}"/>
    <hyperlink ref="A302" r:id="rId236" display="mailto:anil.azodnem@gmail.com" xr:uid="{5622B8D7-69C8-4D18-82AC-2300304F8ACA}"/>
    <hyperlink ref="A303" r:id="rId237" display="mailto:dzmercado@yahoo.com" xr:uid="{683550AE-5816-4C65-A918-45A85A619936}"/>
    <hyperlink ref="A304" r:id="rId238" display="mailto:csmesoza@yahoo.com" xr:uid="{B77D8426-188F-4371-921A-81B3F55C6B7E}"/>
    <hyperlink ref="A305" r:id="rId239" display="mailto:bridge1214@hotmail.com" xr:uid="{7A2A2332-CE95-4298-9B33-1F343B0811A9}"/>
    <hyperlink ref="A307" r:id="rId240" display="mailto:metts_6314@yahoo.com" xr:uid="{EB5435C9-C59F-4D19-B9F7-94EA268902C9}"/>
    <hyperlink ref="A308" r:id="rId241" display="mailto:yammy.miculob@gmail.com" xr:uid="{E5A154AA-3F3C-4296-A231-3EAFCBC6736C}"/>
    <hyperlink ref="A310" r:id="rId242" display="mailto:iamz_amburai@yahoo.com" xr:uid="{0B942F95-6B99-4B71-A007-0D839DBD66B0}"/>
    <hyperlink ref="A311" r:id="rId243" display="mailto:gfmijares@philkoei.com.ph" xr:uid="{2E78CAA5-AA47-42C0-B408-FB55BFBC455F}"/>
    <hyperlink ref="A312" r:id="rId244" display="mailto:syl.monasterial08@gmail.com" xr:uid="{853E1F82-2F63-475A-ABFB-CE6F0CB211AB}"/>
    <hyperlink ref="A313" r:id="rId245" location="yahoo.com" display="mailto:mcjmor8 - yahoo.com" xr:uid="{50F2CDFF-EBF6-47AD-BFDA-B59DF7AACB8B}"/>
    <hyperlink ref="A314" r:id="rId246" display="mailto:consultantlm2.3@gmail.com" xr:uid="{95A748B6-7362-476E-A220-1C2565E9621B}"/>
    <hyperlink ref="A316" r:id="rId247" display="mailto:jabworks101@yahoo.com" xr:uid="{FCB9246C-4EF2-4A9B-A029-EA358B003054}"/>
    <hyperlink ref="A317" r:id="rId248" display="mailto:along_mumar@yahoo.com.ph" xr:uid="{F06214E5-D59F-4D9E-8688-15B3F9447021}"/>
    <hyperlink ref="A319" r:id="rId249" display="mailto:amumar38@gmail.com" xr:uid="{C2BED933-3485-4B23-943C-B8AC7BE8E0AC}"/>
    <hyperlink ref="A320" r:id="rId250" display="mailto:ccnjr3@yahoo.com" xr:uid="{7198640B-19B5-492D-B22C-3CCDF01FEAC6}"/>
    <hyperlink ref="A321" r:id="rId251" display="mailto:rizananas30@yahoo.com.ph" xr:uid="{CE72424E-D383-49C0-BD1F-8A9EE51D9C19}"/>
    <hyperlink ref="A322" r:id="rId252" display="mailto:rmnarte@philkoei.com.ph" xr:uid="{80B2A14A-FD90-4916-813A-F6B514082128}"/>
    <hyperlink ref="A323" r:id="rId253" display="mailto:ace_orgs@yahoo.com" xr:uid="{FBFA4A12-11A9-4FCC-AA78-42682EDB5B7D}"/>
    <hyperlink ref="A324" r:id="rId254" display="mailto:ejnunez@philkoei.com.ph" xr:uid="{EEAA37C3-98D9-4B45-81DE-777F1837D30F}"/>
    <hyperlink ref="A325" r:id="rId255" display="mailto:elizakarlajn@gmail.com" xr:uid="{98E7DE02-76F5-49EA-8C8B-638ABCB75ABD}"/>
    <hyperlink ref="A327" r:id="rId256" display="mailto:nysai.yoeun@gmail.com" xr:uid="{D4FC9B2C-457D-4E32-BF57-182CC70F6ABB}"/>
    <hyperlink ref="A328" r:id="rId257" display="mailto:omortiz@philkoei.com.ph" xr:uid="{257D90BB-1F26-4657-87F3-559AE63BD677}"/>
    <hyperlink ref="A330" r:id="rId258" display="mailto:oliverjohnortiz@rocketmail.com" xr:uid="{5D6D1DA5-2899-4302-B65A-45C5E989328B}"/>
    <hyperlink ref="A331" r:id="rId259" display="mailto:henryosea@yahoo.com" xr:uid="{48D17B8D-B507-4C18-84BE-8F18C76C6ED0}"/>
    <hyperlink ref="A332" r:id="rId260" display="mailto:jrosea@philkoei.com.ph" xr:uid="{48339ED0-7647-4C9D-B495-7737EDB7AD16}"/>
    <hyperlink ref="A333" r:id="rId261" display="mailto:john.osea.83@gmail.com" xr:uid="{92E39201-3F17-43F4-AB28-C85A859EBA77}"/>
    <hyperlink ref="A334" r:id="rId262" display="mailto:pabinesaaron@yahoo.com" xr:uid="{2AA29085-518E-4A2E-9FD9-5B9408C96D20}"/>
    <hyperlink ref="A335" r:id="rId263" display="mailto:dmpadilla@philkoei.com.ph" xr:uid="{833ECD57-1308-42E7-8E97-C4D247AA34C4}"/>
    <hyperlink ref="A337" r:id="rId264" display="mailto:mae_padilla@yahoo.com" xr:uid="{A409DBC8-951C-47E6-930A-06F828A28AB4}"/>
    <hyperlink ref="A338" r:id="rId265" display="mailto:ab_palacio@yahoo.com.ph" xr:uid="{45825F18-B484-4B43-9998-CBD4E8ACE171}"/>
    <hyperlink ref="A339" r:id="rId266" display="mailto:fmpalomique@yahoo.com" xr:uid="{25EA95D8-491C-4193-A823-EDB733C80FE2}"/>
    <hyperlink ref="A341" r:id="rId267" display="mailto:fmpalomique@philkoei.com.ph" xr:uid="{F327DAC9-D2F4-451C-85D6-962F264BBD2F}"/>
    <hyperlink ref="A342" r:id="rId268" display="mailto:jmpamintuan@philkoei.com.ph" xr:uid="{8C1FC237-93C3-429E-8FF9-2E129638FAE4}"/>
    <hyperlink ref="A344" r:id="rId269" display="mailto:junalynnemunar@yahoo.com" xr:uid="{6B345B1F-9C73-4F2B-A502-9D1A3719B7C9}"/>
    <hyperlink ref="A345" r:id="rId270" display="mailto:jhulhy_1987@yahoo.com" xr:uid="{6EE60206-56E6-497F-B394-CAB4BCF4FE7D}"/>
    <hyperlink ref="A346" r:id="rId271" display="mailto:krpangan@philkoei.com.ph" xr:uid="{63E6C880-0C01-435F-A8CF-BAC2795AE025}"/>
    <hyperlink ref="A348" r:id="rId272" display="mailto:karlpangan@gmail.com" xr:uid="{312B9890-ABF1-413D-B15A-A990D4253366}"/>
    <hyperlink ref="A349" r:id="rId273" display="mailto:cppante@hotmail.com" xr:uid="{CAD25152-51FA-4AA3-BD76-C188D411C4BD}"/>
    <hyperlink ref="A351" r:id="rId274" display="mailto:rppantino@philkoei.com.ph" xr:uid="{F6D8FC64-8538-47DF-9654-1E614C0B5830}"/>
    <hyperlink ref="A352" r:id="rId275" display="mailto:xeparrenas@philkoei.com.ph" xr:uid="{C813D6E6-9340-48CD-9DE1-358D5646C87F}"/>
    <hyperlink ref="A354" r:id="rId276" display="mailto:xdeparrenas@gmail.com" xr:uid="{CF350989-8311-4A39-B0B5-F717C5D2D33D}"/>
    <hyperlink ref="A355" r:id="rId277" display="mailto:reynaldo_payot@yahoo.com" xr:uid="{44C28B62-AC7F-4E68-AE45-1DF7FDDDEC88}"/>
    <hyperlink ref="A357" r:id="rId278" display="mailto:mlpenalosa@philkoei.com.ph" xr:uid="{868071E6-0527-448E-A4A3-88410C47249D}"/>
    <hyperlink ref="A358" r:id="rId279" display="mailto:Melai_1119@yahoo.com" xr:uid="{103F3251-42AB-40CA-A032-92711B09E8FD}"/>
    <hyperlink ref="A360" r:id="rId280" display="mailto:jamesgodardpenalosa@gmail.com" xr:uid="{C55D9AFC-A4D6-4CAA-A988-FA3BB7D9748E}"/>
    <hyperlink ref="A362" r:id="rId281" display="mailto:gcpelagio@yahoo.com;" xr:uid="{37CD135F-5BC7-4D5D-83E4-96CAB8F44BD6}"/>
    <hyperlink ref="A363" r:id="rId282" display="mailto:rudiperez@gmail.com" xr:uid="{BB96A59C-3D7B-4E33-B681-941EBC3D6D56}"/>
    <hyperlink ref="A364" r:id="rId283" display="mailto:marlonperez_58@yahoo.com" xr:uid="{C19D3231-E59C-47C2-9F35-43CCC69F532C}"/>
    <hyperlink ref="A365" r:id="rId284" display="mailto:angelito_permison@yahoo.com" xr:uid="{44159494-D639-44C1-A7CF-E1045A73FF71}"/>
    <hyperlink ref="A366" r:id="rId285" display="mailto:reynon.gpb@gmail.com" xr:uid="{E34133A4-545C-4033-A86A-1F917DABA56E}"/>
    <hyperlink ref="A367" r:id="rId286" display="mailto:mppolitico@philkoei.com.ph" xr:uid="{2924BF41-0EBE-4663-9572-D876E010804F}"/>
    <hyperlink ref="A369" r:id="rId287" display="mailto:mappolitico@gmail.com" xr:uid="{C0402D46-E23F-4984-99F3-CCE3FF02FB7A}"/>
    <hyperlink ref="A370" r:id="rId288" display="mailto:acquejado@philkoei.com.ph" xr:uid="{D7B3E8AB-68B5-4F72-8CE3-7BC18D8540B3}"/>
    <hyperlink ref="A372" r:id="rId289" display="mailto:ac_quejado@yahoo.com.ph" xr:uid="{0AA8FF0C-CFF9-4C6B-B719-7670ABF6A522}"/>
    <hyperlink ref="A373" r:id="rId290" display="mailto:ddquiaoit@philkoei.com.ph" xr:uid="{25A6D33F-9BBC-4955-A9B0-A83BFC6D3931}"/>
    <hyperlink ref="A375" r:id="rId291" display="mailto:danquiaoit@gmail.com" xr:uid="{BCD00524-8CCE-4199-87B1-46B68E8650CA}"/>
    <hyperlink ref="A376" r:id="rId292" display="mailto:rosanoquillain1970@gmail.com" xr:uid="{E55639A3-4850-4805-9801-E9117F441F3A}"/>
    <hyperlink ref="A377" r:id="rId293" display="mailto:quillainsonny@yahoo.com" xr:uid="{1A098863-E078-4CE6-8285-2030E0E04EDB}"/>
    <hyperlink ref="A378" r:id="rId294" display="mailto:jaysonquillain@gmail.com" xr:uid="{1C269D72-1A11-45F1-A48F-EAAEB39AF62C}"/>
    <hyperlink ref="A379" r:id="rId295" display="mailto:rose.quiocho@gmail.com" xr:uid="{A756F50A-8045-4E92-97B2-EBF7D81342D3}"/>
    <hyperlink ref="A380" r:id="rId296" display="mailto:joybitcoramas@yahoo.com" xr:uid="{EBFA7843-A201-4EF1-9FF2-B0F1B29D1565}"/>
    <hyperlink ref="A381" r:id="rId297" display="mailto:rpramirezph@yahoo.com" xr:uid="{A406CC1E-9CC5-4083-BB42-C44616702B0A}"/>
    <hyperlink ref="A383" r:id="rId298" display="mailto:cbramirez@philkoei.com.ph" xr:uid="{F53EA78F-E87A-4DDE-BCF6-CA1F7F549970}"/>
    <hyperlink ref="A384" r:id="rId299" display="mailto:camille.nelmie@yahoo.com.ph" xr:uid="{D92D79A2-B4F2-4CFB-869F-91365CD4B3FC}"/>
    <hyperlink ref="A385" r:id="rId300" display="mailto:pjrramos@philkoei.com.ph" xr:uid="{D973D09D-B6C2-4D41-AE7F-CBF50EBDBC59}"/>
    <hyperlink ref="A387" r:id="rId301" display="mailto:pjrramos@ph-koei.com" xr:uid="{5F332E1B-21D1-4788-83BA-3A3553F13621}"/>
    <hyperlink ref="A388" r:id="rId302" display="mailto:drramos@philkoei.com.ph" xr:uid="{DEFF1F76-22CD-4064-B663-D965306E698E}"/>
    <hyperlink ref="A390" r:id="rId303" display="mailto:hectoraphio@gmail.com" xr:uid="{FC550645-C164-427E-AAEF-9762AE138733}"/>
    <hyperlink ref="A391" r:id="rId304" display="mailto:cmramos@philkoei.com.ph" xr:uid="{FCE72919-CCD5-47EF-A141-8E3A043E0F9A}"/>
    <hyperlink ref="A392" r:id="rId305" display="mailto:ramos.christelle@yahoo.com" xr:uid="{84D00B1B-E480-4B5D-8819-886324228114}"/>
    <hyperlink ref="A393" r:id="rId306" display="mailto:joer55555@yahoo.com" xr:uid="{3DBD56C5-F7A8-4968-922B-2D54070DDFC8}"/>
    <hyperlink ref="A394" r:id="rId307" display="mailto:clremorta@gmail.com" xr:uid="{727424D4-E9DA-4B24-91BD-772B8E51A8AE}"/>
    <hyperlink ref="A395" r:id="rId308" display="mailto:joanne_rica40@yahoo.com" xr:uid="{6C7C38EB-685E-4D27-B8C7-2D9F33CBDB64}"/>
    <hyperlink ref="A396" r:id="rId309" display="mailto:jerry.rita1102@gmail.com" xr:uid="{4D730249-530E-4B21-A584-31C4FD0B736F}"/>
    <hyperlink ref="A397" r:id="rId310" display="mailto:jeritzie@yahoo.com" xr:uid="{F4175F4E-4D0B-4CA9-8C82-7A4779565D98}"/>
    <hyperlink ref="A398" r:id="rId311" display="mailto:pcrivera@gmail.com" xr:uid="{59ADC28C-893E-4A36-B8D3-5BE104589E80}"/>
    <hyperlink ref="A399" r:id="rId312" display="mailto:chebrivera@yahoo.com" xr:uid="{A7A855C6-0EDF-456E-AFB5-CAFF7765FF46}"/>
    <hyperlink ref="A400" r:id="rId313" display="mailto:crivera.consultant@adb.org" xr:uid="{9CCE4D8C-0563-4D8B-838E-31687E943DF3}"/>
    <hyperlink ref="A401" r:id="rId314" display="mailto:jbbodano@philkoei.com.ph" xr:uid="{68C83CA6-9B4A-4344-A245-5ACECA82AF14}"/>
    <hyperlink ref="A403" r:id="rId315" display="mailto:jessabebida@yahoo.com" xr:uid="{5B2E18D1-F168-420F-8400-58781024618B}"/>
    <hyperlink ref="A404" r:id="rId316" display="mailto:benrojas59@yahoo.com" xr:uid="{A8859256-6E17-42B1-9E8D-A1940BC109E4}"/>
    <hyperlink ref="A405" r:id="rId317" display="mailto:benrojas59@gmail.com" xr:uid="{781B2FB8-3593-4AC3-8612-886270DC00ED}"/>
    <hyperlink ref="A406" r:id="rId318" display="mailto:reynar_rollan@yahoo.com" xr:uid="{8EE8FB19-3EEF-493C-8366-1017CFF27A64}"/>
    <hyperlink ref="A407" r:id="rId319" display="mailto:reynarrollan@gmail.com" xr:uid="{3E48BDB2-F7C3-45EF-94CB-85D98D14968D}"/>
    <hyperlink ref="A408" r:id="rId320" display="mailto:mildroll@yahoo.com" xr:uid="{C78724EE-10E7-4045-AA7E-D8397AC9CCC7}"/>
    <hyperlink ref="A409" r:id="rId321" display="mailto:aaroque@philkoei.com.ph" xr:uid="{F8BD951D-2300-40A7-9D36-2BABF54D660B}"/>
    <hyperlink ref="A411" r:id="rId322" display="mailto:jg_0327@yahoo.com" xr:uid="{B58E1DCB-60E8-4BDB-9B0A-40C4BA49906C}"/>
    <hyperlink ref="A412" r:id="rId323" display="mailto:jbsacayan@philkoei.com.ph" xr:uid="{B91AF884-F8DD-409C-988C-C874F8405F48}"/>
    <hyperlink ref="A414" r:id="rId324" display="mailto:jeffsac_1968@yahoo.com" xr:uid="{01D7A544-AA1D-4D4F-8DC0-ABA1B80A2A5D}"/>
    <hyperlink ref="A415" r:id="rId325" display="mailto:nikkamariesales@gmail.com" xr:uid="{47265163-134A-4C0F-823D-38AEF7A5E200}"/>
    <hyperlink ref="A417" r:id="rId326" display="mailto:dinahsaligue@gmail.com" xr:uid="{D9EEEBE5-70D6-4DAE-8DC4-A7030E483388}"/>
    <hyperlink ref="A418" r:id="rId327" display="mailto:bbsaligumba@yahoo.com" xr:uid="{F67CB6AF-A6D0-4D75-B17E-BE8B89DE31C0}"/>
    <hyperlink ref="A420" r:id="rId328" display="mailto:bbsaligumba@philkoei.com.ph" xr:uid="{DC414D52-BADA-404D-87A1-1498FFDEC710}"/>
    <hyperlink ref="A421" r:id="rId329" display="mailto:salmorinbonnie2@gmail.com" xr:uid="{B5210CBF-0294-463B-8795-919680E1C357}"/>
    <hyperlink ref="A422" r:id="rId330" display="mailto:pdsalvador@philkoei.com.ph" xr:uid="{BFFD55F0-7C75-4414-A219-4A0215F54161}"/>
    <hyperlink ref="A423" r:id="rId331" display="mailto:spatrickowenn@gmail.com" xr:uid="{1A7B7C81-A667-41BA-B438-083DA24B726D}"/>
    <hyperlink ref="A424" r:id="rId332" display="mailto:aasalvatierra@philkoei.com.ph" xr:uid="{3BA3B36D-F13A-4094-94D3-BF187643948B}"/>
    <hyperlink ref="A425" r:id="rId333" display="mailto:arthursalvatierra17@gmail.com" xr:uid="{C5F6C5D8-A096-4F03-9C14-47E795E57220}"/>
    <hyperlink ref="A426" r:id="rId334" display="mailto:aosamonte@philkoei.com.ph" xr:uid="{7975C5C1-DF22-4D0C-95D0-B3551A5D7790}"/>
    <hyperlink ref="A428" r:id="rId335" display="mailto:samonte_ava88@yahoo.com" xr:uid="{310E5BFF-31FA-4A13-A2B3-879FF0834842}"/>
    <hyperlink ref="A429" r:id="rId336" display="mailto:psamoza@philkoei.com.ph" xr:uid="{ABBAC4EE-050C-4F74-B13B-4A2A6851A0F8}"/>
    <hyperlink ref="A430" r:id="rId337" display="mailto:jrsanjuan@philkoei.com.ph" xr:uid="{C5F3C668-050E-4F7B-A2B6-A35867CDADE7}"/>
    <hyperlink ref="A432" r:id="rId338" display="mailto:joanne_sanjuan@yahoo.com" xr:uid="{3F40A2D8-8555-4828-9629-C3696C8D02CA}"/>
    <hyperlink ref="A433" r:id="rId339" display="mailto:gesanmiguel@philkoei.com.ph" xr:uid="{E943367D-E45D-49A0-B31D-A14B73964525}"/>
    <hyperlink ref="A434" r:id="rId340" display="mailto:papalouiesanchez@gmail.com" xr:uid="{2A0A4AF6-A1A2-4DF8-B964-D2EFB7BD1335}"/>
    <hyperlink ref="A436" r:id="rId341" display="mailto:lbsanchez@philkoei.com.ph" xr:uid="{AA7B58F9-BD0B-45A9-A2C4-822306CF867B}"/>
    <hyperlink ref="A437" r:id="rId342" display="mailto:arkimonsantelices@gmail.com" xr:uid="{444AD583-E52D-4BB7-B4D6-FE3B103D7865}"/>
    <hyperlink ref="A438" r:id="rId343" display="mailto:rmsantelices@philkoei.com.ph" xr:uid="{5CCF262C-3564-4061-B1FA-6BBDE5E8FD70}"/>
    <hyperlink ref="A439" r:id="rId344" display="mailto:mmsantos@philkoei.com.ph" xr:uid="{1890EAFD-B320-4A3B-A0A4-35A24B17527E}"/>
    <hyperlink ref="A441" r:id="rId345" display="mailto:rgsantos@philkoei.com.ph" xr:uid="{FC2A1777-F1AF-4DE0-B676-4BC5E829538D}"/>
    <hyperlink ref="A442" r:id="rId346" display="mailto:onarrestito8@gmail.com" xr:uid="{7647EBFD-94D4-4A15-94D1-7F705C89E8F0}"/>
    <hyperlink ref="A444" r:id="rId347" display="mailto:ttserrano@philkoei.com.ph" xr:uid="{D916D325-3542-40AE-B988-078AA6ECA31F}"/>
    <hyperlink ref="A445" r:id="rId348" display="mailto:ccsimpao@philkoei.com.ph" xr:uid="{C04D898D-0E2E-4BF4-B66F-64057F118F91}"/>
    <hyperlink ref="A446" r:id="rId349" display="mailto:stephensimpao95@gmail.com" xr:uid="{C20CDAB4-C40E-4453-9220-659C7DAC05E5}"/>
    <hyperlink ref="A447" r:id="rId350" display="mailto:cbsinda@philkoei.com.ph" xr:uid="{D8BCFE2D-C528-48B1-B7C0-15469B246216}"/>
    <hyperlink ref="A448" r:id="rId351" display="mailto:sgsison@philkoei.com.ph" xr:uid="{D4433AD1-1501-4AFE-BB6D-16F4B97AFE9F}"/>
    <hyperlink ref="A450" r:id="rId352" display="mailto:symounsison@gmail.com" xr:uid="{E99173E3-9C94-493A-86C2-393711EFDC44}"/>
    <hyperlink ref="A451" r:id="rId353" display="mailto:cesarsison624@yahoo.com" xr:uid="{F3CEFF1E-B71A-49AD-8E76-C8F7C361F16A}"/>
    <hyperlink ref="A452" r:id="rId354" display="mailto:gert.soliva@gmail.com" xr:uid="{2B6F96B7-6D62-42C4-B37D-1264DF343859}"/>
    <hyperlink ref="A453" r:id="rId355" display="mailto:rrsosa@philkoei.com.ph" xr:uid="{36BDD2A5-B153-44AC-8D26-86D7FB13B69B}"/>
    <hyperlink ref="A455" r:id="rId356" display="mailto:ronarchidrafts21@yahoo.com" xr:uid="{AC524DE8-0A21-4FF1-8CE8-2831E5AF9819}"/>
    <hyperlink ref="A456" r:id="rId357" display="mailto:anniejuansd@yahoo.com" xr:uid="{919F27A6-BC91-478E-884E-FD050D8082CC}"/>
    <hyperlink ref="A457" r:id="rId358" display="mailto:sandrelita@hotmail.com" xr:uid="{BACC8878-9DAC-47E6-870D-07C83DC50882}"/>
    <hyperlink ref="A458" r:id="rId359" display="mailto:jssulapas@up.edu.ph" xr:uid="{EDC11D81-5700-4FA2-BCCE-2E46AE432740}"/>
    <hyperlink ref="A459" r:id="rId360" display="mailto:joselitosupangco@gmail.com" xr:uid="{0CF48A90-6C2E-4D7E-9A97-FDF43E240984}"/>
    <hyperlink ref="A460" r:id="rId361" display="mailto:jsupangco@yahoo.com" xr:uid="{091A4402-69F6-4168-A7A4-7D759EC963AC}"/>
    <hyperlink ref="A461" r:id="rId362" display="mailto:gbtabeta@philkoei.com.ph" xr:uid="{191409AE-D880-4380-97C8-323F5210ED96}"/>
    <hyperlink ref="A463" r:id="rId363" display="mailto:gephtabeta@gmail.com" xr:uid="{24EEDD5C-05D6-43B0-A09F-245DD14999E8}"/>
    <hyperlink ref="A464" r:id="rId364" display="mailto:fttagulinao@philkoei.com.ph" xr:uid="{233D44E3-0BD2-4BFA-9CA4-ABCE8F8CE00A}"/>
    <hyperlink ref="A465" r:id="rId365" display="mailto:imm.esc@gmail.com" xr:uid="{BDC97059-5E41-4037-99B0-6059830C0EB2}"/>
    <hyperlink ref="A466" r:id="rId366" display="mailto:lanjimee@hotmail.com" xr:uid="{BA99BF0D-9C98-4937-9B1E-CE60B369E0D1}"/>
    <hyperlink ref="A467" r:id="rId367" display="mailto:jbtee@philkoei.com.ph" xr:uid="{02A90FA3-7143-4E90-B8DA-924FE26CEDAF}"/>
    <hyperlink ref="A468" r:id="rId368" display="mailto:christophertee07@yahoo.com" xr:uid="{986D15B0-765D-40BE-94B5-472076028AAF}"/>
    <hyperlink ref="A469" r:id="rId369" display="mailto:tetemplo@yahoo.com.ph" xr:uid="{14278D15-4448-4E6B-9A5A-8EEC69B93102}"/>
    <hyperlink ref="A470" r:id="rId370" display="mailto:rftemplo@philkoei.com.ph" xr:uid="{79638F97-5969-46D8-9E62-B0A6E4674146}"/>
    <hyperlink ref="A471" r:id="rId371" display="mailto:remelyn_tisbe@yahoo.com" xr:uid="{55C005C8-23E1-413C-978A-94D59C5EC5A8}"/>
    <hyperlink ref="A474" r:id="rId372" display="mailto:jgtolentino@philkoei.com.ph" xr:uid="{712FC752-880A-42C8-9402-DB03AF91308B}"/>
    <hyperlink ref="A475" r:id="rId373" display="mailto:mdtolentino@philkoei.com.ph" xr:uid="{809967B4-4D92-4ED7-B969-06A70E9ECAAB}"/>
    <hyperlink ref="A476" r:id="rId374" display="mailto:engr_tolledo@yahoo.com" xr:uid="{12A2A2A4-0D03-4740-B50D-20FB6E8D72C7}"/>
    <hyperlink ref="A477" r:id="rId375" display="mailto:mvtomeldan1@yahoo.com" xr:uid="{EFC3A635-A4FA-443D-8C27-CE3A1A0A03AD}"/>
    <hyperlink ref="A478" r:id="rId376" display="mailto:attugublimas@philkoei.com.ph" xr:uid="{606D7F86-95F6-4CD1-BE75-FAD9A3C6D7EF}"/>
    <hyperlink ref="A479" r:id="rId377" display="mailto:enelra1281@gmail.com" xr:uid="{C7BCB2C7-83E7-43A2-8A3D-14C6BFC99D9F}"/>
    <hyperlink ref="A481" r:id="rId378" display="mailto:gjurbano@philkoei.com.ph" xr:uid="{5EAE5BDE-4DE5-4540-8E84-2E28C28E07A8}"/>
    <hyperlink ref="A483" r:id="rId379" display="mailto:genur_1216@yahoo.com" xr:uid="{50E8F268-E207-4300-8143-39C3BD672D01}"/>
    <hyperlink ref="A484" r:id="rId380" display="mailto:romyvallo@yahoo.com" xr:uid="{50D80C0B-6F07-4C30-B168-CE1CDF64DA3E}"/>
    <hyperlink ref="A485" r:id="rId381" display="mailto:eavargascal@yahoo.com" xr:uid="{DD056C41-A73C-45B2-8169-3E0096091352}"/>
    <hyperlink ref="A486" r:id="rId382" display="mailto:mplitimco@philkoei.com.ph" xr:uid="{0D8A4A09-8003-4C9F-BE70-2F38808AA16B}"/>
    <hyperlink ref="A488" r:id="rId383" display="mailto:miracle.litimco@gmail.com" xr:uid="{6539FC4E-7682-45FD-BA0B-95EEC29EF727}"/>
    <hyperlink ref="A489" r:id="rId384" display="mailto:yzvelazco@philkoei.com.ph" xr:uid="{D4F2B0C2-B079-423A-A9B3-2025536FE736}"/>
    <hyperlink ref="A491" r:id="rId385" display="mailto:yzv1126@yahoo.com.ph" xr:uid="{E1A12586-FEA2-4675-8705-E47389E16E88}"/>
    <hyperlink ref="A492" r:id="rId386" display="mailto:aqvilladiego@philkoei.com.ph" xr:uid="{EA3CAC2B-EB9D-40F0-BB02-D4A422C1B9DE}"/>
    <hyperlink ref="A495" r:id="rId387" display="mailto:jpvillamin@philkoei.com.ph" xr:uid="{53028339-AF22-4E60-87BD-441DCB0D5424}"/>
    <hyperlink ref="A497" r:id="rId388" display="mailto:ms.jaimievillamin@gmail.com" xr:uid="{3A468734-CD4B-4185-90CE-FA6538928205}"/>
    <hyperlink ref="A498" r:id="rId389" display="mailto:lpvillegas@philkoei.com.ph" xr:uid="{2CF41C84-8BC7-4B2B-A341-C2B30C588C58}"/>
    <hyperlink ref="A500" r:id="rId390" display="mailto:mr.villegas_luis@yahoo.com" xr:uid="{4D6723A1-6A10-456B-90BE-1A530FADD8DB}"/>
    <hyperlink ref="A501" r:id="rId391" display="mailto:tsviloria@philkoei.com.ph" xr:uid="{2507B961-F64C-467D-82ED-7B6702E60535}"/>
    <hyperlink ref="A502" r:id="rId392" display="mailto:viloriats@yahoo.com" xr:uid="{701F28DC-F8BF-4732-8274-EE96171ED97A}"/>
    <hyperlink ref="A503" r:id="rId393" display="mailto:cdvitug@philkoei.com.ph" xr:uid="{08CA1066-E6DE-40DC-B709-53ED999602B6}"/>
    <hyperlink ref="A504" r:id="rId394" display="mailto:cdvitug@gmail.com" xr:uid="{6BE2C40C-9840-4663-84C6-483794C436EE}"/>
    <hyperlink ref="A506" r:id="rId395" display="mailto:dfvivar@philkoei.com.ph" xr:uid="{DEA5CE7F-25F0-43D1-B902-5FE42795066D}"/>
    <hyperlink ref="A508" r:id="rId396" display="mailto:vivarlawrence@gmail.com" xr:uid="{9526D3D1-DE20-4D4A-B5DE-709703EB9092}"/>
    <hyperlink ref="A509" r:id="rId397" display="mailto:rmyambot@philkoei.com.ph" xr:uid="{C5BDD24B-C337-4AC8-A864-8E53B140B3ED}"/>
    <hyperlink ref="A510" r:id="rId398" display="mailto:royzacarias123@gmail.com" xr:uid="{D0400462-AAAB-49AF-91AD-D71E57FA8437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5468-44B0-417C-933E-1A2A83FF3049}">
  <dimension ref="A1:AK259"/>
  <sheetViews>
    <sheetView tabSelected="1" topLeftCell="B1" zoomScale="85" zoomScaleNormal="85" workbookViewId="0">
      <selection activeCell="K17" sqref="K17"/>
    </sheetView>
  </sheetViews>
  <sheetFormatPr defaultRowHeight="15.75" customHeight="1" x14ac:dyDescent="0.2"/>
  <cols>
    <col min="1" max="1" width="19.28515625" style="17" hidden="1" customWidth="1"/>
    <col min="2" max="2" width="34.85546875" style="17" customWidth="1"/>
    <col min="3" max="3" width="20.85546875" style="39" customWidth="1"/>
    <col min="4" max="4" width="17.7109375" style="17" customWidth="1"/>
    <col min="5" max="5" width="19.7109375" style="17" customWidth="1"/>
    <col min="6" max="6" width="13.7109375" style="39" customWidth="1"/>
    <col min="7" max="16" width="13.7109375" style="17" customWidth="1"/>
    <col min="17" max="17" width="22.28515625" style="17" customWidth="1"/>
    <col min="18" max="34" width="13.7109375" style="17" customWidth="1"/>
    <col min="35" max="35" width="13.7109375" style="39" customWidth="1"/>
    <col min="36" max="36" width="13.7109375" style="17" customWidth="1"/>
    <col min="37" max="37" width="9.140625" style="39"/>
    <col min="38" max="16384" width="9.140625" style="17"/>
  </cols>
  <sheetData>
    <row r="1" spans="1:37" ht="12" customHeight="1" x14ac:dyDescent="0.2">
      <c r="A1" s="30" t="s">
        <v>1411</v>
      </c>
      <c r="B1" s="30"/>
      <c r="C1" s="31" t="s">
        <v>4</v>
      </c>
      <c r="D1" s="32" t="s">
        <v>6</v>
      </c>
      <c r="E1" s="32" t="s">
        <v>5</v>
      </c>
      <c r="F1" s="33">
        <v>44515</v>
      </c>
      <c r="G1" s="33">
        <v>44516</v>
      </c>
      <c r="H1" s="33">
        <v>44517</v>
      </c>
      <c r="I1" s="33">
        <v>44518</v>
      </c>
      <c r="J1" s="33">
        <v>44519</v>
      </c>
      <c r="K1" s="33">
        <v>44520</v>
      </c>
      <c r="L1" s="33">
        <v>44521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4"/>
    </row>
    <row r="2" spans="1:37" ht="15.75" customHeight="1" x14ac:dyDescent="0.2">
      <c r="A2" s="30" t="s">
        <v>1412</v>
      </c>
      <c r="B2" s="35" t="s">
        <v>433</v>
      </c>
      <c r="C2" s="32">
        <v>591</v>
      </c>
      <c r="D2" s="36" t="s">
        <v>434</v>
      </c>
      <c r="E2" s="36" t="s">
        <v>435</v>
      </c>
      <c r="F2" s="37" t="str">
        <f>IF(OR(OR(ISNUMBER(MATCH(C2,'Nov 15'!$E$2:$E$300,0)),ISNUMBER(MATCH(C2,'Nov 15'!$F$2:$F$300,0))),AND(ISNUMBER(MATCH(D2,'Nov 15'!$H$2:$H$300,0)),(ISNUMBER(MATCH(E2,'Nov 15'!$G$2:$G$300,0))))),"Found","Not Found")</f>
        <v>Found</v>
      </c>
      <c r="G2" s="38" t="str">
        <f>IF(OR(OR(ISNUMBER(MATCH(C2,'Nov 16'!$E$2:$E$300,0)),ISNUMBER(MATCH(C2,'Nov 16'!$F$2:$F$300,0))),AND(ISNUMBER(MATCH(D2,'Nov 16'!$H$2:$H$300,0)),(ISNUMBER(MATCH(E2,'Nov 16'!$G$2:$G$300,0))))),"Found","Not Found")</f>
        <v>Not Found</v>
      </c>
      <c r="H2" s="30" t="str">
        <f>IF(OR(OR(ISNUMBER(MATCH(C2,'Nov 17'!$E$2:$E$300,0)),ISNUMBER(MATCH(C2,'Nov 17'!$F$2:$F$300,0))),AND(ISNUMBER(MATCH(D2,'Nov 17'!$H$2:$H$300,0)),(ISNUMBER(MATCH(E2,'Nov 17'!$G$2:$G$300,0))))),"Found","Not Found")</f>
        <v>Found</v>
      </c>
      <c r="I2" s="30" t="str">
        <f>IF(OR(OR(ISNUMBER(MATCH(C2,'Nov 18'!$E$2:$E$300,0)),ISNUMBER(MATCH(C2,'Nov 18'!$F$2:$F$300,0))),AND(ISNUMBER(MATCH(D2,'Nov 18'!$H$2:$H$300,0)),(ISNUMBER(MATCH(E2,'Nov 18'!$G$2:$G$300,0))))),"Found","Not Found")</f>
        <v>Found</v>
      </c>
      <c r="J2" s="30" t="str">
        <f>IF(OR(OR(ISNUMBER(MATCH(C2,'Nov 19'!$E$2:$E$300,0)),ISNUMBER(MATCH(C2,'Nov 19'!$F$2:$F$300,0))),AND(ISNUMBER(MATCH(D2,'Nov 19'!$H$2:$H$300,0)),(ISNUMBER(MATCH(E2,'Nov 19'!$G$2:$G$300,0))))),"Found","Not Found")</f>
        <v>Not Found</v>
      </c>
      <c r="K2" s="30" t="str">
        <f>IF(OR(OR(ISNUMBER(MATCH(C2,'Nov 20'!$E$2:$E$300,0)),ISNUMBER(MATCH(C2,'Nov 20'!$F$2:$F$300,0))),AND(ISNUMBER(MATCH(D2,'Nov 20'!$H$2:$H$300,0)),(ISNUMBER(MATCH(E2,'Nov 20'!$G$2:$G$300,0))))),"Found","Not Found")</f>
        <v>Found</v>
      </c>
      <c r="L2" s="30" t="str">
        <f>IF(OR(OR(ISNUMBER(MATCH(C2,'Nov 21'!$E$2:$E$300,0)),ISNUMBER(MATCH(C2,'Nov 21'!$F$2:$F$300,0))),AND(ISNUMBER(MATCH(D2,'Nov 21'!$H$2:$H$300,0)),(ISNUMBER(MATCH(E2,'Nov 21'!$G$2:$G$300,0))))),"Found","Not Found")</f>
        <v>Not Found</v>
      </c>
      <c r="M2" s="30">
        <f t="shared" ref="M2:M65" si="0">COUNTIF(F2:L2,"Found")</f>
        <v>4</v>
      </c>
      <c r="N2" s="30"/>
      <c r="O2" s="68" t="s">
        <v>1413</v>
      </c>
      <c r="P2" s="69"/>
      <c r="Q2" s="70"/>
      <c r="R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7"/>
      <c r="AJ2" s="30"/>
    </row>
    <row r="3" spans="1:37" ht="15.75" customHeight="1" x14ac:dyDescent="0.2">
      <c r="A3" s="30" t="s">
        <v>1414</v>
      </c>
      <c r="B3" s="35" t="s">
        <v>437</v>
      </c>
      <c r="C3" s="32">
        <v>486</v>
      </c>
      <c r="D3" s="36" t="s">
        <v>438</v>
      </c>
      <c r="E3" s="36" t="s">
        <v>439</v>
      </c>
      <c r="F3" s="37" t="str">
        <f>IF(OR(OR(ISNUMBER(MATCH(C3,'Nov 15'!$E$2:$E$300,0)),ISNUMBER(MATCH(C3,'Nov 15'!$F$2:$F$300,0))),AND(ISNUMBER(MATCH(D3,'Nov 15'!$H$2:$H$300,0)),(ISNUMBER(MATCH(E3,'Nov 15'!$G$2:$G$300,0))))),"Found","Not Found")</f>
        <v>Found</v>
      </c>
      <c r="G3" s="38" t="str">
        <f>IF(OR(OR(ISNUMBER(MATCH(C3,'Nov 16'!$E$2:$E$300,0)),ISNUMBER(MATCH(C3,'Nov 16'!$F$2:$F$300,0))),AND(ISNUMBER(MATCH(D3,'Nov 16'!$H$2:$H$300,0)),(ISNUMBER(MATCH(E3,'Nov 16'!$G$2:$G$300,0))))),"Found","Not Found")</f>
        <v>Found</v>
      </c>
      <c r="H3" s="30" t="str">
        <f>IF(OR(OR(ISNUMBER(MATCH(C3,'Nov 17'!$E$2:$E$300,0)),ISNUMBER(MATCH(C3,'Nov 17'!$F$2:$F$300,0))),AND(ISNUMBER(MATCH(D3,'Nov 17'!$H$2:$H$300,0)),(ISNUMBER(MATCH(E3,'Nov 17'!$G$2:$G$300,0))))),"Found","Not Found")</f>
        <v>Found</v>
      </c>
      <c r="I3" s="30" t="str">
        <f>IF(OR(OR(ISNUMBER(MATCH(C3,'Nov 18'!$E$2:$E$300,0)),ISNUMBER(MATCH(C3,'Nov 18'!$F$2:$F$300,0))),AND(ISNUMBER(MATCH(D3,'Nov 18'!$H$2:$H$300,0)),(ISNUMBER(MATCH(E3,'Nov 18'!$G$2:$G$300,0))))),"Found","Not Found")</f>
        <v>Found</v>
      </c>
      <c r="J3" s="30" t="str">
        <f>IF(OR(OR(ISNUMBER(MATCH(C3,'Nov 19'!$E$2:$E$300,0)),ISNUMBER(MATCH(C3,'Nov 19'!$F$2:$F$300,0))),AND(ISNUMBER(MATCH(D3,'Nov 19'!$H$2:$H$300,0)),(ISNUMBER(MATCH(E3,'Nov 19'!$G$2:$G$300,0))))),"Found","Not Found")</f>
        <v>Found</v>
      </c>
      <c r="K3" s="30" t="str">
        <f>IF(OR(OR(ISNUMBER(MATCH(C3,'Nov 20'!$E$2:$E$300,0)),ISNUMBER(MATCH(C3,'Nov 20'!$F$2:$F$300,0))),AND(ISNUMBER(MATCH(D3,'Nov 20'!$H$2:$H$300,0)),(ISNUMBER(MATCH(E3,'Nov 20'!$G$2:$G$300,0))))),"Found","Not Found")</f>
        <v>Not Found</v>
      </c>
      <c r="L3" s="30" t="str">
        <f>IF(OR(OR(ISNUMBER(MATCH(C3,'Nov 21'!$E$2:$E$300,0)),ISNUMBER(MATCH(C3,'Nov 21'!$F$2:$F$300,0))),AND(ISNUMBER(MATCH(D3,'Nov 21'!$H$2:$H$300,0)),(ISNUMBER(MATCH(E3,'Nov 21'!$G$2:$G$300,0))))),"Found","Not Found")</f>
        <v>Not Found</v>
      </c>
      <c r="M3" s="30">
        <f t="shared" si="0"/>
        <v>5</v>
      </c>
      <c r="N3" s="30"/>
      <c r="O3" s="71"/>
      <c r="P3" s="72"/>
      <c r="Q3" s="73"/>
      <c r="R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7"/>
      <c r="AJ3" s="30"/>
    </row>
    <row r="4" spans="1:37" ht="15.75" customHeight="1" x14ac:dyDescent="0.2">
      <c r="A4" s="30" t="s">
        <v>1415</v>
      </c>
      <c r="B4" s="35" t="s">
        <v>440</v>
      </c>
      <c r="C4" s="32">
        <v>462</v>
      </c>
      <c r="D4" s="36" t="s">
        <v>441</v>
      </c>
      <c r="E4" s="36" t="s">
        <v>442</v>
      </c>
      <c r="F4" s="37" t="str">
        <f>IF(OR(OR(ISNUMBER(MATCH(C4,'Nov 15'!$E$2:$E$300,0)),ISNUMBER(MATCH(C4,'Nov 15'!$F$2:$F$300,0))),AND(ISNUMBER(MATCH(D4,'Nov 15'!$H$2:$H$300,0)),(ISNUMBER(MATCH(E4,'Nov 15'!$G$2:$G$300,0))))),"Found","Not Found")</f>
        <v>Found</v>
      </c>
      <c r="G4" s="38" t="str">
        <f>IF(OR(OR(ISNUMBER(MATCH(C4,'Nov 16'!$E$2:$E$300,0)),ISNUMBER(MATCH(C4,'Nov 16'!$F$2:$F$300,0))),AND(ISNUMBER(MATCH(D4,'Nov 16'!$H$2:$H$300,0)),(ISNUMBER(MATCH(E4,'Nov 16'!$G$2:$G$300,0))))),"Found","Not Found")</f>
        <v>Found</v>
      </c>
      <c r="H4" s="30" t="str">
        <f>IF(OR(OR(ISNUMBER(MATCH(C4,'Nov 17'!$E$2:$E$300,0)),ISNUMBER(MATCH(C4,'Nov 17'!$F$2:$F$300,0))),AND(ISNUMBER(MATCH(D4,'Nov 17'!$H$2:$H$300,0)),(ISNUMBER(MATCH(E4,'Nov 17'!$G$2:$G$300,0))))),"Found","Not Found")</f>
        <v>Found</v>
      </c>
      <c r="I4" s="30" t="str">
        <f>IF(OR(OR(ISNUMBER(MATCH(C4,'Nov 18'!$E$2:$E$300,0)),ISNUMBER(MATCH(C4,'Nov 18'!$F$2:$F$300,0))),AND(ISNUMBER(MATCH(D4,'Nov 18'!$H$2:$H$300,0)),(ISNUMBER(MATCH(E4,'Nov 18'!$G$2:$G$300,0))))),"Found","Not Found")</f>
        <v>Found</v>
      </c>
      <c r="J4" s="30" t="str">
        <f>IF(OR(OR(ISNUMBER(MATCH(C4,'Nov 19'!$E$2:$E$300,0)),ISNUMBER(MATCH(C4,'Nov 19'!$F$2:$F$300,0))),AND(ISNUMBER(MATCH(D4,'Nov 19'!$H$2:$H$300,0)),(ISNUMBER(MATCH(E4,'Nov 19'!$G$2:$G$300,0))))),"Found","Not Found")</f>
        <v>Not Found</v>
      </c>
      <c r="K4" s="30" t="str">
        <f>IF(OR(OR(ISNUMBER(MATCH(C4,'Nov 20'!$E$2:$E$300,0)),ISNUMBER(MATCH(C4,'Nov 20'!$F$2:$F$300,0))),AND(ISNUMBER(MATCH(D4,'Nov 20'!$H$2:$H$300,0)),(ISNUMBER(MATCH(E4,'Nov 20'!$G$2:$G$300,0))))),"Found","Not Found")</f>
        <v>Found</v>
      </c>
      <c r="L4" s="30" t="str">
        <f>IF(OR(OR(ISNUMBER(MATCH(C4,'Nov 21'!$E$2:$E$300,0)),ISNUMBER(MATCH(C4,'Nov 21'!$F$2:$F$300,0))),AND(ISNUMBER(MATCH(D4,'Nov 21'!$H$2:$H$300,0)),(ISNUMBER(MATCH(E4,'Nov 21'!$G$2:$G$300,0))))),"Found","Not Found")</f>
        <v>Found</v>
      </c>
      <c r="M4" s="30">
        <f t="shared" si="0"/>
        <v>6</v>
      </c>
      <c r="N4" s="30"/>
      <c r="O4" s="40"/>
      <c r="Q4" s="41"/>
      <c r="R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7"/>
      <c r="AJ4" s="30"/>
    </row>
    <row r="5" spans="1:37" ht="15.75" customHeight="1" x14ac:dyDescent="0.25">
      <c r="A5" s="30" t="s">
        <v>1416</v>
      </c>
      <c r="B5" s="35" t="s">
        <v>447</v>
      </c>
      <c r="C5" s="32">
        <v>650</v>
      </c>
      <c r="D5" s="36" t="s">
        <v>448</v>
      </c>
      <c r="E5" s="36" t="s">
        <v>449</v>
      </c>
      <c r="F5" s="37" t="str">
        <f>IF(OR(OR(ISNUMBER(MATCH(C5,'Nov 15'!$E$2:$E$300,0)),ISNUMBER(MATCH(C5,'Nov 15'!$F$2:$F$300,0))),AND(ISNUMBER(MATCH(D5,'Nov 15'!$H$2:$H$300,0)),(ISNUMBER(MATCH(E5,'Nov 15'!$G$2:$G$300,0))))),"Found","Not Found")</f>
        <v>Found</v>
      </c>
      <c r="G5" s="38" t="str">
        <f>IF(OR(OR(ISNUMBER(MATCH(C5,'Nov 16'!$E$2:$E$300,0)),ISNUMBER(MATCH(C5,'Nov 16'!$F$2:$F$300,0))),AND(ISNUMBER(MATCH(D5,'Nov 16'!$H$2:$H$300,0)),(ISNUMBER(MATCH(E5,'Nov 16'!$G$2:$G$300,0))))),"Found","Not Found")</f>
        <v>Found</v>
      </c>
      <c r="H5" s="30" t="str">
        <f>IF(OR(OR(ISNUMBER(MATCH(C5,'Nov 17'!$E$2:$E$300,0)),ISNUMBER(MATCH(C5,'Nov 17'!$F$2:$F$300,0))),AND(ISNUMBER(MATCH(D5,'Nov 17'!$H$2:$H$300,0)),(ISNUMBER(MATCH(E5,'Nov 17'!$G$2:$G$300,0))))),"Found","Not Found")</f>
        <v>Found</v>
      </c>
      <c r="I5" s="30" t="str">
        <f>IF(OR(OR(ISNUMBER(MATCH(C5,'Nov 18'!$E$2:$E$300,0)),ISNUMBER(MATCH(C5,'Nov 18'!$F$2:$F$300,0))),AND(ISNUMBER(MATCH(D5,'Nov 18'!$H$2:$H$300,0)),(ISNUMBER(MATCH(E5,'Nov 18'!$G$2:$G$300,0))))),"Found","Not Found")</f>
        <v>Found</v>
      </c>
      <c r="J5" s="30" t="str">
        <f>IF(OR(OR(ISNUMBER(MATCH(C5,'Nov 19'!$E$2:$E$300,0)),ISNUMBER(MATCH(C5,'Nov 19'!$F$2:$F$300,0))),AND(ISNUMBER(MATCH(D5,'Nov 19'!$H$2:$H$300,0)),(ISNUMBER(MATCH(E5,'Nov 19'!$G$2:$G$300,0))))),"Found","Not Found")</f>
        <v>Found</v>
      </c>
      <c r="K5" s="30" t="str">
        <f>IF(OR(OR(ISNUMBER(MATCH(C5,'Nov 20'!$E$2:$E$300,0)),ISNUMBER(MATCH(C5,'Nov 20'!$F$2:$F$300,0))),AND(ISNUMBER(MATCH(D5,'Nov 20'!$H$2:$H$300,0)),(ISNUMBER(MATCH(E5,'Nov 20'!$G$2:$G$300,0))))),"Found","Not Found")</f>
        <v>Not Found</v>
      </c>
      <c r="L5" s="30" t="str">
        <f>IF(OR(OR(ISNUMBER(MATCH(C5,'Nov 21'!$E$2:$E$300,0)),ISNUMBER(MATCH(C5,'Nov 21'!$F$2:$F$300,0))),AND(ISNUMBER(MATCH(D5,'Nov 21'!$H$2:$H$300,0)),(ISNUMBER(MATCH(E5,'Nov 21'!$G$2:$G$300,0))))),"Found","Not Found")</f>
        <v>Not Found</v>
      </c>
      <c r="M5" s="30">
        <f t="shared" si="0"/>
        <v>5</v>
      </c>
      <c r="N5" s="30"/>
      <c r="O5" s="40"/>
      <c r="P5" s="74" t="s">
        <v>1417</v>
      </c>
      <c r="Q5" s="74"/>
      <c r="R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7"/>
      <c r="AJ5" s="30"/>
    </row>
    <row r="6" spans="1:37" ht="15" customHeight="1" x14ac:dyDescent="0.25">
      <c r="A6" s="30" t="s">
        <v>1418</v>
      </c>
      <c r="B6" s="35" t="s">
        <v>459</v>
      </c>
      <c r="C6" s="32">
        <v>732</v>
      </c>
      <c r="D6" s="36" t="s">
        <v>460</v>
      </c>
      <c r="E6" s="36" t="s">
        <v>461</v>
      </c>
      <c r="F6" s="37" t="str">
        <f>IF(OR(OR(ISNUMBER(MATCH(C6,'Nov 15'!$E$2:$E$300,0)),ISNUMBER(MATCH(C6,'Nov 15'!$F$2:$F$300,0))),AND(ISNUMBER(MATCH(D6,'Nov 15'!$H$2:$H$300,0)),(ISNUMBER(MATCH(E6,'Nov 15'!$G$2:$G$300,0))))),"Found","Not Found")</f>
        <v>Not Found</v>
      </c>
      <c r="G6" s="38" t="str">
        <f>IF(OR(OR(ISNUMBER(MATCH(C6,'Nov 16'!$E$2:$E$300,0)),ISNUMBER(MATCH(C6,'Nov 16'!$F$2:$F$300,0))),AND(ISNUMBER(MATCH(D6,'Nov 16'!$H$2:$H$300,0)),(ISNUMBER(MATCH(E6,'Nov 16'!$G$2:$G$300,0))))),"Found","Not Found")</f>
        <v>Not Found</v>
      </c>
      <c r="H6" s="30" t="str">
        <f>IF(OR(OR(ISNUMBER(MATCH(C6,'Nov 17'!$E$2:$E$300,0)),ISNUMBER(MATCH(C6,'Nov 17'!$F$2:$F$300,0))),AND(ISNUMBER(MATCH(D6,'Nov 17'!$H$2:$H$300,0)),(ISNUMBER(MATCH(E6,'Nov 17'!$G$2:$G$300,0))))),"Found","Not Found")</f>
        <v>Not Found</v>
      </c>
      <c r="I6" s="30" t="str">
        <f>IF(OR(OR(ISNUMBER(MATCH(C6,'Nov 18'!$E$2:$E$300,0)),ISNUMBER(MATCH(C6,'Nov 18'!$F$2:$F$300,0))),AND(ISNUMBER(MATCH(D6,'Nov 18'!$H$2:$H$300,0)),(ISNUMBER(MATCH(E6,'Nov 18'!$G$2:$G$300,0))))),"Found","Not Found")</f>
        <v>Not Found</v>
      </c>
      <c r="J6" s="30" t="str">
        <f>IF(OR(OR(ISNUMBER(MATCH(C6,'Nov 19'!$E$2:$E$300,0)),ISNUMBER(MATCH(C6,'Nov 19'!$F$2:$F$300,0))),AND(ISNUMBER(MATCH(D6,'Nov 19'!$H$2:$H$300,0)),(ISNUMBER(MATCH(E6,'Nov 19'!$G$2:$G$300,0))))),"Found","Not Found")</f>
        <v>Not Found</v>
      </c>
      <c r="K6" s="30" t="str">
        <f>IF(OR(OR(ISNUMBER(MATCH(C6,'Nov 20'!$E$2:$E$300,0)),ISNUMBER(MATCH(C6,'Nov 20'!$F$2:$F$300,0))),AND(ISNUMBER(MATCH(D6,'Nov 20'!$H$2:$H$300,0)),(ISNUMBER(MATCH(E6,'Nov 20'!$G$2:$G$300,0))))),"Found","Not Found")</f>
        <v>Not Found</v>
      </c>
      <c r="L6" s="30" t="str">
        <f>IF(OR(OR(ISNUMBER(MATCH(C6,'Nov 21'!$E$2:$E$300,0)),ISNUMBER(MATCH(C6,'Nov 21'!$F$2:$F$300,0))),AND(ISNUMBER(MATCH(D6,'Nov 21'!$H$2:$H$300,0)),(ISNUMBER(MATCH(E6,'Nov 21'!$G$2:$G$300,0))))),"Found","Not Found")</f>
        <v>Not Found</v>
      </c>
      <c r="M6" s="30">
        <f t="shared" si="0"/>
        <v>0</v>
      </c>
      <c r="N6" s="30"/>
      <c r="O6" s="42"/>
      <c r="P6" s="75" t="s">
        <v>1419</v>
      </c>
      <c r="Q6" s="76"/>
      <c r="R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7"/>
      <c r="AJ6" s="30"/>
    </row>
    <row r="7" spans="1:37" ht="14.25" customHeight="1" x14ac:dyDescent="0.2">
      <c r="A7" s="30" t="s">
        <v>1420</v>
      </c>
      <c r="B7" s="35" t="s">
        <v>474</v>
      </c>
      <c r="C7" s="32">
        <v>145</v>
      </c>
      <c r="D7" s="36" t="s">
        <v>475</v>
      </c>
      <c r="E7" s="36" t="s">
        <v>476</v>
      </c>
      <c r="F7" s="37" t="str">
        <f>IF(OR(OR(ISNUMBER(MATCH(C7,'Nov 15'!$E$2:$E$300,0)),ISNUMBER(MATCH(C7,'Nov 15'!$F$2:$F$300,0))),AND(ISNUMBER(MATCH(D7,'Nov 15'!$H$2:$H$300,0)),(ISNUMBER(MATCH(E7,'Nov 15'!$G$2:$G$300,0))))),"Found","Not Found")</f>
        <v>Not Found</v>
      </c>
      <c r="G7" s="38" t="str">
        <f>IF(OR(OR(ISNUMBER(MATCH(C7,'Nov 16'!$E$2:$E$300,0)),ISNUMBER(MATCH(C7,'Nov 16'!$F$2:$F$300,0))),AND(ISNUMBER(MATCH(D7,'Nov 16'!$H$2:$H$300,0)),(ISNUMBER(MATCH(E7,'Nov 16'!$G$2:$G$300,0))))),"Found","Not Found")</f>
        <v>Not Found</v>
      </c>
      <c r="H7" s="30" t="str">
        <f>IF(OR(OR(ISNUMBER(MATCH(C7,'Nov 17'!$E$2:$E$300,0)),ISNUMBER(MATCH(C7,'Nov 17'!$F$2:$F$300,0))),AND(ISNUMBER(MATCH(D7,'Nov 17'!$H$2:$H$300,0)),(ISNUMBER(MATCH(E7,'Nov 17'!$G$2:$G$300,0))))),"Found","Not Found")</f>
        <v>Not Found</v>
      </c>
      <c r="I7" s="30" t="str">
        <f>IF(OR(OR(ISNUMBER(MATCH(C7,'Nov 18'!$E$2:$E$300,0)),ISNUMBER(MATCH(C7,'Nov 18'!$F$2:$F$300,0))),AND(ISNUMBER(MATCH(D7,'Nov 18'!$H$2:$H$300,0)),(ISNUMBER(MATCH(E7,'Nov 18'!$G$2:$G$300,0))))),"Found","Not Found")</f>
        <v>Not Found</v>
      </c>
      <c r="J7" s="30" t="str">
        <f>IF(OR(OR(ISNUMBER(MATCH(C7,'Nov 19'!$E$2:$E$300,0)),ISNUMBER(MATCH(C7,'Nov 19'!$F$2:$F$300,0))),AND(ISNUMBER(MATCH(D7,'Nov 19'!$H$2:$H$300,0)),(ISNUMBER(MATCH(E7,'Nov 19'!$G$2:$G$300,0))))),"Found","Not Found")</f>
        <v>Not Found</v>
      </c>
      <c r="K7" s="30" t="str">
        <f>IF(OR(OR(ISNUMBER(MATCH(C7,'Nov 20'!$E$2:$E$300,0)),ISNUMBER(MATCH(C7,'Nov 20'!$F$2:$F$300,0))),AND(ISNUMBER(MATCH(D7,'Nov 20'!$H$2:$H$300,0)),(ISNUMBER(MATCH(E7,'Nov 20'!$G$2:$G$300,0))))),"Found","Not Found")</f>
        <v>Not Found</v>
      </c>
      <c r="L7" s="30" t="str">
        <f>IF(OR(OR(ISNUMBER(MATCH(C7,'Nov 21'!$E$2:$E$300,0)),ISNUMBER(MATCH(C7,'Nov 21'!$F$2:$F$300,0))),AND(ISNUMBER(MATCH(D7,'Nov 21'!$H$2:$H$300,0)),(ISNUMBER(MATCH(E7,'Nov 21'!$G$2:$G$300,0))))),"Found","Not Found")</f>
        <v>Not Found</v>
      </c>
      <c r="M7" s="30">
        <f t="shared" si="0"/>
        <v>0</v>
      </c>
      <c r="N7" s="30"/>
      <c r="O7" s="43"/>
      <c r="P7" s="44"/>
      <c r="Q7" s="45"/>
      <c r="R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7"/>
      <c r="AJ7" s="30"/>
    </row>
    <row r="8" spans="1:37" ht="15" customHeight="1" x14ac:dyDescent="0.2">
      <c r="A8" s="30" t="s">
        <v>1421</v>
      </c>
      <c r="B8" s="35" t="s">
        <v>477</v>
      </c>
      <c r="C8" s="32">
        <v>701</v>
      </c>
      <c r="D8" s="36" t="s">
        <v>475</v>
      </c>
      <c r="E8" s="36" t="s">
        <v>478</v>
      </c>
      <c r="F8" s="37" t="str">
        <f>IF(OR(OR(ISNUMBER(MATCH(C8,'Nov 15'!$E$2:$E$300,0)),ISNUMBER(MATCH(C8,'Nov 15'!$F$2:$F$300,0))),AND(ISNUMBER(MATCH(D8,'Nov 15'!$H$2:$H$300,0)),(ISNUMBER(MATCH(E8,'Nov 15'!$G$2:$G$300,0))))),"Found","Not Found")</f>
        <v>Found</v>
      </c>
      <c r="G8" s="38" t="str">
        <f>IF(OR(OR(ISNUMBER(MATCH(C8,'Nov 16'!$E$2:$E$300,0)),ISNUMBER(MATCH(C8,'Nov 16'!$F$2:$F$300,0))),AND(ISNUMBER(MATCH(D8,'Nov 16'!$H$2:$H$300,0)),(ISNUMBER(MATCH(E8,'Nov 16'!$G$2:$G$300,0))))),"Found","Not Found")</f>
        <v>Found</v>
      </c>
      <c r="H8" s="30" t="str">
        <f>IF(OR(OR(ISNUMBER(MATCH(C8,'Nov 17'!$E$2:$E$300,0)),ISNUMBER(MATCH(C8,'Nov 17'!$F$2:$F$300,0))),AND(ISNUMBER(MATCH(D8,'Nov 17'!$H$2:$H$300,0)),(ISNUMBER(MATCH(E8,'Nov 17'!$G$2:$G$300,0))))),"Found","Not Found")</f>
        <v>Found</v>
      </c>
      <c r="I8" s="30" t="str">
        <f>IF(OR(OR(ISNUMBER(MATCH(C8,'Nov 18'!$E$2:$E$300,0)),ISNUMBER(MATCH(C8,'Nov 18'!$F$2:$F$300,0))),AND(ISNUMBER(MATCH(D8,'Nov 18'!$H$2:$H$300,0)),(ISNUMBER(MATCH(E8,'Nov 18'!$G$2:$G$300,0))))),"Found","Not Found")</f>
        <v>Found</v>
      </c>
      <c r="J8" s="30" t="str">
        <f>IF(OR(OR(ISNUMBER(MATCH(C8,'Nov 19'!$E$2:$E$300,0)),ISNUMBER(MATCH(C8,'Nov 19'!$F$2:$F$300,0))),AND(ISNUMBER(MATCH(D8,'Nov 19'!$H$2:$H$300,0)),(ISNUMBER(MATCH(E8,'Nov 19'!$G$2:$G$300,0))))),"Found","Not Found")</f>
        <v>Found</v>
      </c>
      <c r="K8" s="30" t="str">
        <f>IF(OR(OR(ISNUMBER(MATCH(C8,'Nov 20'!$E$2:$E$300,0)),ISNUMBER(MATCH(C8,'Nov 20'!$F$2:$F$300,0))),AND(ISNUMBER(MATCH(D8,'Nov 20'!$H$2:$H$300,0)),(ISNUMBER(MATCH(E8,'Nov 20'!$G$2:$G$300,0))))),"Found","Not Found")</f>
        <v>Not Found</v>
      </c>
      <c r="L8" s="30" t="str">
        <f>IF(OR(OR(ISNUMBER(MATCH(C8,'Nov 21'!$E$2:$E$300,0)),ISNUMBER(MATCH(C8,'Nov 21'!$F$2:$F$300,0))),AND(ISNUMBER(MATCH(D8,'Nov 21'!$H$2:$H$300,0)),(ISNUMBER(MATCH(E8,'Nov 21'!$G$2:$G$300,0))))),"Found","Not Found")</f>
        <v>Found</v>
      </c>
      <c r="M8" s="30">
        <f t="shared" si="0"/>
        <v>6</v>
      </c>
      <c r="N8" s="30"/>
      <c r="O8" s="30"/>
      <c r="P8" s="30"/>
      <c r="Q8" s="30"/>
      <c r="R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7"/>
      <c r="AJ8" s="30"/>
    </row>
    <row r="9" spans="1:37" ht="15.75" customHeight="1" x14ac:dyDescent="0.2">
      <c r="A9" s="30" t="s">
        <v>1422</v>
      </c>
      <c r="B9" s="35" t="s">
        <v>1423</v>
      </c>
      <c r="C9" s="32">
        <v>679</v>
      </c>
      <c r="D9" s="36" t="s">
        <v>1424</v>
      </c>
      <c r="E9" s="36" t="s">
        <v>1425</v>
      </c>
      <c r="F9" s="37" t="str">
        <f>IF(OR(OR(ISNUMBER(MATCH(C9,'Nov 15'!$E$2:$E$300,0)),ISNUMBER(MATCH(C9,'Nov 15'!$F$2:$F$300,0))),AND(ISNUMBER(MATCH(D9,'Nov 15'!$H$2:$H$300,0)),(ISNUMBER(MATCH(E9,'Nov 15'!$G$2:$G$300,0))))),"Found","Not Found")</f>
        <v>Not Found</v>
      </c>
      <c r="G9" s="38" t="str">
        <f>IF(OR(OR(ISNUMBER(MATCH(C9,'Nov 16'!$E$2:$E$300,0)),ISNUMBER(MATCH(C9,'Nov 16'!$F$2:$F$300,0))),AND(ISNUMBER(MATCH(D9,'Nov 16'!$H$2:$H$300,0)),(ISNUMBER(MATCH(E9,'Nov 16'!$G$2:$G$300,0))))),"Found","Not Found")</f>
        <v>Not Found</v>
      </c>
      <c r="H9" s="30" t="str">
        <f>IF(OR(OR(ISNUMBER(MATCH(C9,'Nov 17'!$E$2:$E$300,0)),ISNUMBER(MATCH(C9,'Nov 17'!$F$2:$F$300,0))),AND(ISNUMBER(MATCH(D9,'Nov 17'!$H$2:$H$300,0)),(ISNUMBER(MATCH(E9,'Nov 17'!$G$2:$G$300,0))))),"Found","Not Found")</f>
        <v>Not Found</v>
      </c>
      <c r="I9" s="30" t="str">
        <f>IF(OR(OR(ISNUMBER(MATCH(C9,'Nov 18'!$E$2:$E$300,0)),ISNUMBER(MATCH(C9,'Nov 18'!$F$2:$F$300,0))),AND(ISNUMBER(MATCH(D9,'Nov 18'!$H$2:$H$300,0)),(ISNUMBER(MATCH(E9,'Nov 18'!$G$2:$G$300,0))))),"Found","Not Found")</f>
        <v>Not Found</v>
      </c>
      <c r="J9" s="30" t="str">
        <f>IF(OR(OR(ISNUMBER(MATCH(C9,'Nov 19'!$E$2:$E$300,0)),ISNUMBER(MATCH(C9,'Nov 19'!$F$2:$F$300,0))),AND(ISNUMBER(MATCH(D9,'Nov 19'!$H$2:$H$300,0)),(ISNUMBER(MATCH(E9,'Nov 19'!$G$2:$G$300,0))))),"Found","Not Found")</f>
        <v>Not Found</v>
      </c>
      <c r="K9" s="30" t="str">
        <f>IF(OR(OR(ISNUMBER(MATCH(C9,'Nov 20'!$E$2:$E$300,0)),ISNUMBER(MATCH(C9,'Nov 20'!$F$2:$F$300,0))),AND(ISNUMBER(MATCH(D9,'Nov 20'!$H$2:$H$300,0)),(ISNUMBER(MATCH(E9,'Nov 20'!$G$2:$G$300,0))))),"Found","Not Found")</f>
        <v>Not Found</v>
      </c>
      <c r="L9" s="30" t="str">
        <f>IF(OR(OR(ISNUMBER(MATCH(C9,'Nov 21'!$E$2:$E$300,0)),ISNUMBER(MATCH(C9,'Nov 21'!$F$2:$F$300,0))),AND(ISNUMBER(MATCH(D9,'Nov 21'!$H$2:$H$300,0)),(ISNUMBER(MATCH(E9,'Nov 21'!$G$2:$G$300,0))))),"Found","Not Found")</f>
        <v>Not Found</v>
      </c>
      <c r="M9" s="30">
        <f t="shared" si="0"/>
        <v>0</v>
      </c>
      <c r="N9" s="30"/>
      <c r="O9" s="30"/>
      <c r="P9" s="30"/>
      <c r="Q9" s="30"/>
      <c r="R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7"/>
      <c r="AJ9" s="30"/>
    </row>
    <row r="10" spans="1:37" ht="15.75" customHeight="1" x14ac:dyDescent="0.2">
      <c r="A10" s="30" t="s">
        <v>1426</v>
      </c>
      <c r="B10" s="35" t="s">
        <v>508</v>
      </c>
      <c r="C10" s="32">
        <v>451</v>
      </c>
      <c r="D10" s="36" t="s">
        <v>509</v>
      </c>
      <c r="E10" s="36" t="s">
        <v>510</v>
      </c>
      <c r="F10" s="37" t="str">
        <f>IF(OR(OR(ISNUMBER(MATCH(C10,'Nov 15'!$E$2:$E$300,0)),ISNUMBER(MATCH(C10,'Nov 15'!$F$2:$F$300,0))),AND(ISNUMBER(MATCH(D10,'Nov 15'!$H$2:$H$300,0)),(ISNUMBER(MATCH(E10,'Nov 15'!$G$2:$G$300,0))))),"Found","Not Found")</f>
        <v>Found</v>
      </c>
      <c r="G10" s="38" t="str">
        <f>IF(OR(OR(ISNUMBER(MATCH(C10,'Nov 16'!$E$2:$E$300,0)),ISNUMBER(MATCH(C10,'Nov 16'!$F$2:$F$300,0))),AND(ISNUMBER(MATCH(D10,'Nov 16'!$H$2:$H$300,0)),(ISNUMBER(MATCH(E10,'Nov 16'!$G$2:$G$300,0))))),"Found","Not Found")</f>
        <v>Found</v>
      </c>
      <c r="H10" s="30" t="str">
        <f>IF(OR(OR(ISNUMBER(MATCH(C10,'Nov 17'!$E$2:$E$300,0)),ISNUMBER(MATCH(C10,'Nov 17'!$F$2:$F$300,0))),AND(ISNUMBER(MATCH(D10,'Nov 17'!$H$2:$H$300,0)),(ISNUMBER(MATCH(E10,'Nov 17'!$G$2:$G$300,0))))),"Found","Not Found")</f>
        <v>Found</v>
      </c>
      <c r="I10" s="30" t="str">
        <f>IF(OR(OR(ISNUMBER(MATCH(C10,'Nov 18'!$E$2:$E$300,0)),ISNUMBER(MATCH(C10,'Nov 18'!$F$2:$F$300,0))),AND(ISNUMBER(MATCH(D10,'Nov 18'!$H$2:$H$300,0)),(ISNUMBER(MATCH(E10,'Nov 18'!$G$2:$G$300,0))))),"Found","Not Found")</f>
        <v>Found</v>
      </c>
      <c r="J10" s="30" t="str">
        <f>IF(OR(OR(ISNUMBER(MATCH(C10,'Nov 19'!$E$2:$E$300,0)),ISNUMBER(MATCH(C10,'Nov 19'!$F$2:$F$300,0))),AND(ISNUMBER(MATCH(D10,'Nov 19'!$H$2:$H$300,0)),(ISNUMBER(MATCH(E10,'Nov 19'!$G$2:$G$300,0))))),"Found","Not Found")</f>
        <v>Found</v>
      </c>
      <c r="K10" s="30" t="str">
        <f>IF(OR(OR(ISNUMBER(MATCH(C10,'Nov 20'!$E$2:$E$300,0)),ISNUMBER(MATCH(C10,'Nov 20'!$F$2:$F$300,0))),AND(ISNUMBER(MATCH(D10,'Nov 20'!$H$2:$H$300,0)),(ISNUMBER(MATCH(E10,'Nov 20'!$G$2:$G$300,0))))),"Found","Not Found")</f>
        <v>Found</v>
      </c>
      <c r="L10" s="30" t="str">
        <f>IF(OR(OR(ISNUMBER(MATCH(C10,'Nov 21'!$E$2:$E$300,0)),ISNUMBER(MATCH(C10,'Nov 21'!$F$2:$F$300,0))),AND(ISNUMBER(MATCH(D10,'Nov 21'!$H$2:$H$300,0)),(ISNUMBER(MATCH(E10,'Nov 21'!$G$2:$G$300,0))))),"Found","Not Found")</f>
        <v>Found</v>
      </c>
      <c r="M10" s="30">
        <f t="shared" si="0"/>
        <v>7</v>
      </c>
      <c r="N10" s="30"/>
      <c r="O10" s="30"/>
      <c r="P10" s="30"/>
      <c r="Q10" s="30"/>
      <c r="R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7"/>
      <c r="AJ10" s="30"/>
    </row>
    <row r="11" spans="1:37" ht="15.75" customHeight="1" x14ac:dyDescent="0.2">
      <c r="A11" s="30" t="s">
        <v>1427</v>
      </c>
      <c r="B11" s="35" t="s">
        <v>535</v>
      </c>
      <c r="C11" s="32">
        <v>186</v>
      </c>
      <c r="D11" s="36" t="s">
        <v>536</v>
      </c>
      <c r="E11" s="36" t="s">
        <v>537</v>
      </c>
      <c r="F11" s="37" t="str">
        <f>IF(OR(OR(ISNUMBER(MATCH(C11,'Nov 15'!$E$2:$E$300,0)),ISNUMBER(MATCH(C11,'Nov 15'!$F$2:$F$300,0))),AND(ISNUMBER(MATCH(D11,'Nov 15'!$H$2:$H$300,0)),(ISNUMBER(MATCH(E11,'Nov 15'!$G$2:$G$300,0))))),"Found","Not Found")</f>
        <v>Found</v>
      </c>
      <c r="G11" s="38" t="str">
        <f>IF(OR(OR(ISNUMBER(MATCH(C11,'Nov 16'!$E$2:$E$300,0)),ISNUMBER(MATCH(C11,'Nov 16'!$F$2:$F$300,0))),AND(ISNUMBER(MATCH(D11,'Nov 16'!$H$2:$H$300,0)),(ISNUMBER(MATCH(E11,'Nov 16'!$G$2:$G$300,0))))),"Found","Not Found")</f>
        <v>Found</v>
      </c>
      <c r="H11" s="30" t="str">
        <f>IF(OR(OR(ISNUMBER(MATCH(C11,'Nov 17'!$E$2:$E$300,0)),ISNUMBER(MATCH(C11,'Nov 17'!$F$2:$F$300,0))),AND(ISNUMBER(MATCH(D11,'Nov 17'!$H$2:$H$300,0)),(ISNUMBER(MATCH(E11,'Nov 17'!$G$2:$G$300,0))))),"Found","Not Found")</f>
        <v>Found</v>
      </c>
      <c r="I11" s="30" t="str">
        <f>IF(OR(OR(ISNUMBER(MATCH(C11,'Nov 18'!$E$2:$E$300,0)),ISNUMBER(MATCH(C11,'Nov 18'!$F$2:$F$300,0))),AND(ISNUMBER(MATCH(D11,'Nov 18'!$H$2:$H$300,0)),(ISNUMBER(MATCH(E11,'Nov 18'!$G$2:$G$300,0))))),"Found","Not Found")</f>
        <v>Found</v>
      </c>
      <c r="J11" s="30" t="str">
        <f>IF(OR(OR(ISNUMBER(MATCH(C11,'Nov 19'!$E$2:$E$300,0)),ISNUMBER(MATCH(C11,'Nov 19'!$F$2:$F$300,0))),AND(ISNUMBER(MATCH(D11,'Nov 19'!$H$2:$H$300,0)),(ISNUMBER(MATCH(E11,'Nov 19'!$G$2:$G$300,0))))),"Found","Not Found")</f>
        <v>Found</v>
      </c>
      <c r="K11" s="30" t="str">
        <f>IF(OR(OR(ISNUMBER(MATCH(C11,'Nov 20'!$E$2:$E$300,0)),ISNUMBER(MATCH(C11,'Nov 20'!$F$2:$F$300,0))),AND(ISNUMBER(MATCH(D11,'Nov 20'!$H$2:$H$300,0)),(ISNUMBER(MATCH(E11,'Nov 20'!$G$2:$G$300,0))))),"Found","Not Found")</f>
        <v>Found</v>
      </c>
      <c r="L11" s="30" t="str">
        <f>IF(OR(OR(ISNUMBER(MATCH(C11,'Nov 21'!$E$2:$E$300,0)),ISNUMBER(MATCH(C11,'Nov 21'!$F$2:$F$300,0))),AND(ISNUMBER(MATCH(D11,'Nov 21'!$H$2:$H$300,0)),(ISNUMBER(MATCH(E11,'Nov 21'!$G$2:$G$300,0))))),"Found","Not Found")</f>
        <v>Found</v>
      </c>
      <c r="M11" s="30">
        <f t="shared" si="0"/>
        <v>7</v>
      </c>
      <c r="N11" s="30"/>
      <c r="O11" s="30"/>
      <c r="P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7"/>
      <c r="AJ11" s="30"/>
    </row>
    <row r="12" spans="1:37" ht="15.75" customHeight="1" x14ac:dyDescent="0.2">
      <c r="A12" s="30" t="s">
        <v>1428</v>
      </c>
      <c r="B12" s="35" t="s">
        <v>546</v>
      </c>
      <c r="C12" s="32">
        <v>681</v>
      </c>
      <c r="D12" s="36" t="s">
        <v>547</v>
      </c>
      <c r="E12" s="36" t="s">
        <v>548</v>
      </c>
      <c r="F12" s="37" t="str">
        <f>IF(OR(OR(ISNUMBER(MATCH(C12,'Nov 15'!$E$2:$E$300,0)),ISNUMBER(MATCH(C12,'Nov 15'!$F$2:$F$300,0))),AND(ISNUMBER(MATCH(D12,'Nov 15'!$H$2:$H$300,0)),(ISNUMBER(MATCH(E12,'Nov 15'!$G$2:$G$300,0))))),"Found","Not Found")</f>
        <v>Found</v>
      </c>
      <c r="G12" s="38" t="str">
        <f>IF(OR(OR(ISNUMBER(MATCH(C12,'Nov 16'!$E$2:$E$300,0)),ISNUMBER(MATCH(C12,'Nov 16'!$F$2:$F$300,0))),AND(ISNUMBER(MATCH(D12,'Nov 16'!$H$2:$H$300,0)),(ISNUMBER(MATCH(E12,'Nov 16'!$G$2:$G$300,0))))),"Found","Not Found")</f>
        <v>Found</v>
      </c>
      <c r="H12" s="30" t="str">
        <f>IF(OR(OR(ISNUMBER(MATCH(C12,'Nov 17'!$E$2:$E$300,0)),ISNUMBER(MATCH(C12,'Nov 17'!$F$2:$F$300,0))),AND(ISNUMBER(MATCH(D12,'Nov 17'!$H$2:$H$300,0)),(ISNUMBER(MATCH(E12,'Nov 17'!$G$2:$G$300,0))))),"Found","Not Found")</f>
        <v>Found</v>
      </c>
      <c r="I12" s="30" t="str">
        <f>IF(OR(OR(ISNUMBER(MATCH(C12,'Nov 18'!$E$2:$E$300,0)),ISNUMBER(MATCH(C12,'Nov 18'!$F$2:$F$300,0))),AND(ISNUMBER(MATCH(D12,'Nov 18'!$H$2:$H$300,0)),(ISNUMBER(MATCH(E12,'Nov 18'!$G$2:$G$300,0))))),"Found","Not Found")</f>
        <v>Found</v>
      </c>
      <c r="J12" s="30" t="str">
        <f>IF(OR(OR(ISNUMBER(MATCH(C12,'Nov 19'!$E$2:$E$300,0)),ISNUMBER(MATCH(C12,'Nov 19'!$F$2:$F$300,0))),AND(ISNUMBER(MATCH(D12,'Nov 19'!$H$2:$H$300,0)),(ISNUMBER(MATCH(E12,'Nov 19'!$G$2:$G$300,0))))),"Found","Not Found")</f>
        <v>Found</v>
      </c>
      <c r="K12" s="30" t="str">
        <f>IF(OR(OR(ISNUMBER(MATCH(C12,'Nov 20'!$E$2:$E$300,0)),ISNUMBER(MATCH(C12,'Nov 20'!$F$2:$F$300,0))),AND(ISNUMBER(MATCH(D12,'Nov 20'!$H$2:$H$300,0)),(ISNUMBER(MATCH(E12,'Nov 20'!$G$2:$G$300,0))))),"Found","Not Found")</f>
        <v>Found</v>
      </c>
      <c r="L12" s="30" t="str">
        <f>IF(OR(OR(ISNUMBER(MATCH(C12,'Nov 21'!$E$2:$E$300,0)),ISNUMBER(MATCH(C12,'Nov 21'!$F$2:$F$300,0))),AND(ISNUMBER(MATCH(D12,'Nov 21'!$H$2:$H$300,0)),(ISNUMBER(MATCH(E12,'Nov 21'!$G$2:$G$300,0))))),"Found","Not Found")</f>
        <v>Found</v>
      </c>
      <c r="M12" s="30">
        <f t="shared" si="0"/>
        <v>7</v>
      </c>
      <c r="N12" s="30"/>
      <c r="O12" s="30"/>
      <c r="P12" s="30"/>
      <c r="Q12" s="30"/>
      <c r="R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7"/>
      <c r="AJ12" s="30"/>
    </row>
    <row r="13" spans="1:37" ht="15.75" customHeight="1" x14ac:dyDescent="0.2">
      <c r="A13" s="30" t="s">
        <v>1429</v>
      </c>
      <c r="B13" s="35" t="s">
        <v>552</v>
      </c>
      <c r="C13" s="32">
        <v>660</v>
      </c>
      <c r="D13" s="36" t="s">
        <v>553</v>
      </c>
      <c r="E13" s="36" t="s">
        <v>554</v>
      </c>
      <c r="F13" s="37" t="str">
        <f>IF(OR(OR(ISNUMBER(MATCH(C13,'Nov 15'!$E$2:$E$300,0)),ISNUMBER(MATCH(C13,'Nov 15'!$F$2:$F$300,0))),AND(ISNUMBER(MATCH(D13,'Nov 15'!$H$2:$H$300,0)),(ISNUMBER(MATCH(E13,'Nov 15'!$G$2:$G$300,0))))),"Found","Not Found")</f>
        <v>Found</v>
      </c>
      <c r="G13" s="38" t="str">
        <f>IF(OR(OR(ISNUMBER(MATCH(C13,'Nov 16'!$E$2:$E$300,0)),ISNUMBER(MATCH(C13,'Nov 16'!$F$2:$F$300,0))),AND(ISNUMBER(MATCH(D13,'Nov 16'!$H$2:$H$300,0)),(ISNUMBER(MATCH(E13,'Nov 16'!$G$2:$G$300,0))))),"Found","Not Found")</f>
        <v>Found</v>
      </c>
      <c r="H13" s="30" t="str">
        <f>IF(OR(OR(ISNUMBER(MATCH(C13,'Nov 17'!$E$2:$E$300,0)),ISNUMBER(MATCH(C13,'Nov 17'!$F$2:$F$300,0))),AND(ISNUMBER(MATCH(D13,'Nov 17'!$H$2:$H$300,0)),(ISNUMBER(MATCH(E13,'Nov 17'!$G$2:$G$300,0))))),"Found","Not Found")</f>
        <v>Found</v>
      </c>
      <c r="I13" s="30" t="str">
        <f>IF(OR(OR(ISNUMBER(MATCH(C13,'Nov 18'!$E$2:$E$300,0)),ISNUMBER(MATCH(C13,'Nov 18'!$F$2:$F$300,0))),AND(ISNUMBER(MATCH(D13,'Nov 18'!$H$2:$H$300,0)),(ISNUMBER(MATCH(E13,'Nov 18'!$G$2:$G$300,0))))),"Found","Not Found")</f>
        <v>Found</v>
      </c>
      <c r="J13" s="30" t="str">
        <f>IF(OR(OR(ISNUMBER(MATCH(C13,'Nov 19'!$E$2:$E$300,0)),ISNUMBER(MATCH(C13,'Nov 19'!$F$2:$F$300,0))),AND(ISNUMBER(MATCH(D13,'Nov 19'!$H$2:$H$300,0)),(ISNUMBER(MATCH(E13,'Nov 19'!$G$2:$G$300,0))))),"Found","Not Found")</f>
        <v>Found</v>
      </c>
      <c r="K13" s="30" t="str">
        <f>IF(OR(OR(ISNUMBER(MATCH(C13,'Nov 20'!$E$2:$E$300,0)),ISNUMBER(MATCH(C13,'Nov 20'!$F$2:$F$300,0))),AND(ISNUMBER(MATCH(D13,'Nov 20'!$H$2:$H$300,0)),(ISNUMBER(MATCH(E13,'Nov 20'!$G$2:$G$300,0))))),"Found","Not Found")</f>
        <v>Not Found</v>
      </c>
      <c r="L13" s="30" t="str">
        <f>IF(OR(OR(ISNUMBER(MATCH(C13,'Nov 21'!$E$2:$E$300,0)),ISNUMBER(MATCH(C13,'Nov 21'!$F$2:$F$300,0))),AND(ISNUMBER(MATCH(D13,'Nov 21'!$H$2:$H$300,0)),(ISNUMBER(MATCH(E13,'Nov 21'!$G$2:$G$300,0))))),"Found","Not Found")</f>
        <v>Not Found</v>
      </c>
      <c r="M13" s="30">
        <f t="shared" si="0"/>
        <v>5</v>
      </c>
      <c r="N13" s="30"/>
      <c r="R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7"/>
      <c r="AJ13" s="30"/>
    </row>
    <row r="14" spans="1:37" ht="15.75" customHeight="1" x14ac:dyDescent="0.2">
      <c r="A14" s="30" t="s">
        <v>1430</v>
      </c>
      <c r="B14" s="35" t="s">
        <v>570</v>
      </c>
      <c r="C14" s="32">
        <v>723</v>
      </c>
      <c r="D14" s="36" t="s">
        <v>571</v>
      </c>
      <c r="E14" s="36" t="s">
        <v>572</v>
      </c>
      <c r="F14" s="37" t="str">
        <f>IF(OR(OR(ISNUMBER(MATCH(C14,'Nov 15'!$E$2:$E$300,0)),ISNUMBER(MATCH(C14,'Nov 15'!$F$2:$F$300,0))),AND(ISNUMBER(MATCH(D14,'Nov 15'!$H$2:$H$300,0)),(ISNUMBER(MATCH(E14,'Nov 15'!$G$2:$G$300,0))))),"Found","Not Found")</f>
        <v>Not Found</v>
      </c>
      <c r="G14" s="38" t="str">
        <f>IF(OR(OR(ISNUMBER(MATCH(C14,'Nov 16'!$E$2:$E$300,0)),ISNUMBER(MATCH(C14,'Nov 16'!$F$2:$F$300,0))),AND(ISNUMBER(MATCH(D14,'Nov 16'!$H$2:$H$300,0)),(ISNUMBER(MATCH(E14,'Nov 16'!$G$2:$G$300,0))))),"Found","Not Found")</f>
        <v>Not Found</v>
      </c>
      <c r="H14" s="30" t="str">
        <f>IF(OR(OR(ISNUMBER(MATCH(C14,'Nov 17'!$E$2:$E$300,0)),ISNUMBER(MATCH(C14,'Nov 17'!$F$2:$F$300,0))),AND(ISNUMBER(MATCH(D14,'Nov 17'!$H$2:$H$300,0)),(ISNUMBER(MATCH(E14,'Nov 17'!$G$2:$G$300,0))))),"Found","Not Found")</f>
        <v>Not Found</v>
      </c>
      <c r="I14" s="30" t="str">
        <f>IF(OR(OR(ISNUMBER(MATCH(C14,'Nov 18'!$E$2:$E$300,0)),ISNUMBER(MATCH(C14,'Nov 18'!$F$2:$F$300,0))),AND(ISNUMBER(MATCH(D14,'Nov 18'!$H$2:$H$300,0)),(ISNUMBER(MATCH(E14,'Nov 18'!$G$2:$G$300,0))))),"Found","Not Found")</f>
        <v>Not Found</v>
      </c>
      <c r="J14" s="30" t="str">
        <f>IF(OR(OR(ISNUMBER(MATCH(C14,'Nov 19'!$E$2:$E$300,0)),ISNUMBER(MATCH(C14,'Nov 19'!$F$2:$F$300,0))),AND(ISNUMBER(MATCH(D14,'Nov 19'!$H$2:$H$300,0)),(ISNUMBER(MATCH(E14,'Nov 19'!$G$2:$G$300,0))))),"Found","Not Found")</f>
        <v>Not Found</v>
      </c>
      <c r="K14" s="30" t="str">
        <f>IF(OR(OR(ISNUMBER(MATCH(C14,'Nov 20'!$E$2:$E$300,0)),ISNUMBER(MATCH(C14,'Nov 20'!$F$2:$F$300,0))),AND(ISNUMBER(MATCH(D14,'Nov 20'!$H$2:$H$300,0)),(ISNUMBER(MATCH(E14,'Nov 20'!$G$2:$G$300,0))))),"Found","Not Found")</f>
        <v>Not Found</v>
      </c>
      <c r="L14" s="30" t="str">
        <f>IF(OR(OR(ISNUMBER(MATCH(C14,'Nov 21'!$E$2:$E$300,0)),ISNUMBER(MATCH(C14,'Nov 21'!$F$2:$F$300,0))),AND(ISNUMBER(MATCH(D14,'Nov 21'!$H$2:$H$300,0)),(ISNUMBER(MATCH(E14,'Nov 21'!$G$2:$G$300,0))))),"Found","Not Found")</f>
        <v>Not Found</v>
      </c>
      <c r="M14" s="30">
        <f t="shared" si="0"/>
        <v>0</v>
      </c>
      <c r="N14" s="30"/>
      <c r="R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7"/>
      <c r="AJ14" s="30"/>
    </row>
    <row r="15" spans="1:37" ht="15.75" customHeight="1" x14ac:dyDescent="0.2">
      <c r="A15" s="30" t="s">
        <v>1431</v>
      </c>
      <c r="B15" s="35" t="s">
        <v>574</v>
      </c>
      <c r="C15" s="32">
        <v>747</v>
      </c>
      <c r="D15" s="36" t="s">
        <v>575</v>
      </c>
      <c r="E15" s="36" t="s">
        <v>576</v>
      </c>
      <c r="F15" s="37" t="str">
        <f>IF(OR(OR(ISNUMBER(MATCH(C15,'Nov 15'!$E$2:$E$300,0)),ISNUMBER(MATCH(C15,'Nov 15'!$F$2:$F$300,0))),AND(ISNUMBER(MATCH(D15,'Nov 15'!$H$2:$H$300,0)),(ISNUMBER(MATCH(E15,'Nov 15'!$G$2:$G$300,0))))),"Found","Not Found")</f>
        <v>Not Found</v>
      </c>
      <c r="G15" s="38" t="str">
        <f>IF(OR(OR(ISNUMBER(MATCH(C15,'Nov 16'!$E$2:$E$300,0)),ISNUMBER(MATCH(C15,'Nov 16'!$F$2:$F$300,0))),AND(ISNUMBER(MATCH(D15,'Nov 16'!$H$2:$H$300,0)),(ISNUMBER(MATCH(E15,'Nov 16'!$G$2:$G$300,0))))),"Found","Not Found")</f>
        <v>Found</v>
      </c>
      <c r="H15" s="30" t="str">
        <f>IF(OR(OR(ISNUMBER(MATCH(C15,'Nov 17'!$E$2:$E$300,0)),ISNUMBER(MATCH(C15,'Nov 17'!$F$2:$F$300,0))),AND(ISNUMBER(MATCH(D15,'Nov 17'!$H$2:$H$300,0)),(ISNUMBER(MATCH(E15,'Nov 17'!$G$2:$G$300,0))))),"Found","Not Found")</f>
        <v>Not Found</v>
      </c>
      <c r="I15" s="30" t="str">
        <f>IF(OR(OR(ISNUMBER(MATCH(C15,'Nov 18'!$E$2:$E$300,0)),ISNUMBER(MATCH(C15,'Nov 18'!$F$2:$F$300,0))),AND(ISNUMBER(MATCH(D15,'Nov 18'!$H$2:$H$300,0)),(ISNUMBER(MATCH(E15,'Nov 18'!$G$2:$G$300,0))))),"Found","Not Found")</f>
        <v>Not Found</v>
      </c>
      <c r="J15" s="30" t="str">
        <f>IF(OR(OR(ISNUMBER(MATCH(C15,'Nov 19'!$E$2:$E$300,0)),ISNUMBER(MATCH(C15,'Nov 19'!$F$2:$F$300,0))),AND(ISNUMBER(MATCH(D15,'Nov 19'!$H$2:$H$300,0)),(ISNUMBER(MATCH(E15,'Nov 19'!$G$2:$G$300,0))))),"Found","Not Found")</f>
        <v>Not Found</v>
      </c>
      <c r="K15" s="30" t="str">
        <f>IF(OR(OR(ISNUMBER(MATCH(C15,'Nov 20'!$E$2:$E$300,0)),ISNUMBER(MATCH(C15,'Nov 20'!$F$2:$F$300,0))),AND(ISNUMBER(MATCH(D15,'Nov 20'!$H$2:$H$300,0)),(ISNUMBER(MATCH(E15,'Nov 20'!$G$2:$G$300,0))))),"Found","Not Found")</f>
        <v>Not Found</v>
      </c>
      <c r="L15" s="30" t="str">
        <f>IF(OR(OR(ISNUMBER(MATCH(C15,'Nov 21'!$E$2:$E$300,0)),ISNUMBER(MATCH(C15,'Nov 21'!$F$2:$F$300,0))),AND(ISNUMBER(MATCH(D15,'Nov 21'!$H$2:$H$300,0)),(ISNUMBER(MATCH(E15,'Nov 21'!$G$2:$G$300,0))))),"Found","Not Found")</f>
        <v>Not Found</v>
      </c>
      <c r="M15" s="30">
        <f t="shared" si="0"/>
        <v>1</v>
      </c>
      <c r="N15" s="30"/>
      <c r="R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7"/>
      <c r="AJ15" s="30"/>
    </row>
    <row r="16" spans="1:37" ht="15.75" customHeight="1" x14ac:dyDescent="0.2">
      <c r="A16" s="30" t="s">
        <v>1432</v>
      </c>
      <c r="B16" s="35" t="s">
        <v>600</v>
      </c>
      <c r="C16" s="32">
        <v>616</v>
      </c>
      <c r="D16" s="36" t="s">
        <v>601</v>
      </c>
      <c r="E16" s="36" t="s">
        <v>602</v>
      </c>
      <c r="F16" s="37" t="str">
        <f>IF(OR(OR(ISNUMBER(MATCH(C16,'Nov 15'!$E$2:$E$300,0)),ISNUMBER(MATCH(C16,'Nov 15'!$F$2:$F$300,0))),AND(ISNUMBER(MATCH(D16,'Nov 15'!$H$2:$H$300,0)),(ISNUMBER(MATCH(E16,'Nov 15'!$G$2:$G$300,0))))),"Found","Not Found")</f>
        <v>Found</v>
      </c>
      <c r="G16" s="38" t="str">
        <f>IF(OR(OR(ISNUMBER(MATCH(C16,'Nov 16'!$E$2:$E$300,0)),ISNUMBER(MATCH(C16,'Nov 16'!$F$2:$F$300,0))),AND(ISNUMBER(MATCH(D16,'Nov 16'!$H$2:$H$300,0)),(ISNUMBER(MATCH(E16,'Nov 16'!$G$2:$G$300,0))))),"Found","Not Found")</f>
        <v>Found</v>
      </c>
      <c r="H16" s="30" t="str">
        <f>IF(OR(OR(ISNUMBER(MATCH(C16,'Nov 17'!$E$2:$E$300,0)),ISNUMBER(MATCH(C16,'Nov 17'!$F$2:$F$300,0))),AND(ISNUMBER(MATCH(D16,'Nov 17'!$H$2:$H$300,0)),(ISNUMBER(MATCH(E16,'Nov 17'!$G$2:$G$300,0))))),"Found","Not Found")</f>
        <v>Found</v>
      </c>
      <c r="I16" s="30" t="str">
        <f>IF(OR(OR(ISNUMBER(MATCH(C16,'Nov 18'!$E$2:$E$300,0)),ISNUMBER(MATCH(C16,'Nov 18'!$F$2:$F$300,0))),AND(ISNUMBER(MATCH(D16,'Nov 18'!$H$2:$H$300,0)),(ISNUMBER(MATCH(E16,'Nov 18'!$G$2:$G$300,0))))),"Found","Not Found")</f>
        <v>Not Found</v>
      </c>
      <c r="J16" s="30" t="str">
        <f>IF(OR(OR(ISNUMBER(MATCH(C16,'Nov 19'!$E$2:$E$300,0)),ISNUMBER(MATCH(C16,'Nov 19'!$F$2:$F$300,0))),AND(ISNUMBER(MATCH(D16,'Nov 19'!$H$2:$H$300,0)),(ISNUMBER(MATCH(E16,'Nov 19'!$G$2:$G$300,0))))),"Found","Not Found")</f>
        <v>Not Found</v>
      </c>
      <c r="K16" s="30" t="str">
        <f>IF(OR(OR(ISNUMBER(MATCH(C16,'Nov 20'!$E$2:$E$300,0)),ISNUMBER(MATCH(C16,'Nov 20'!$F$2:$F$300,0))),AND(ISNUMBER(MATCH(D16,'Nov 20'!$H$2:$H$300,0)),(ISNUMBER(MATCH(E16,'Nov 20'!$G$2:$G$300,0))))),"Found","Not Found")</f>
        <v>Not Found</v>
      </c>
      <c r="L16" s="30" t="str">
        <f>IF(OR(OR(ISNUMBER(MATCH(C16,'Nov 21'!$E$2:$E$300,0)),ISNUMBER(MATCH(C16,'Nov 21'!$F$2:$F$300,0))),AND(ISNUMBER(MATCH(D16,'Nov 21'!$H$2:$H$300,0)),(ISNUMBER(MATCH(E16,'Nov 21'!$G$2:$G$300,0))))),"Found","Not Found")</f>
        <v>Not Found</v>
      </c>
      <c r="M16" s="30">
        <f t="shared" si="0"/>
        <v>3</v>
      </c>
      <c r="N16" s="30"/>
      <c r="R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7"/>
      <c r="AJ16" s="30"/>
    </row>
    <row r="17" spans="1:36" ht="15.75" customHeight="1" x14ac:dyDescent="0.2">
      <c r="A17" s="30" t="s">
        <v>1433</v>
      </c>
      <c r="B17" s="35" t="s">
        <v>603</v>
      </c>
      <c r="C17" s="32">
        <v>269</v>
      </c>
      <c r="D17" s="36" t="s">
        <v>604</v>
      </c>
      <c r="E17" s="36" t="s">
        <v>548</v>
      </c>
      <c r="F17" s="37" t="str">
        <f>IF(OR(OR(ISNUMBER(MATCH(C17,'Nov 15'!$E$2:$E$300,0)),ISNUMBER(MATCH(C17,'Nov 15'!$F$2:$F$300,0))),AND(ISNUMBER(MATCH(D17,'Nov 15'!$H$2:$H$300,0)),(ISNUMBER(MATCH(E17,'Nov 15'!$G$2:$G$300,0))))),"Found","Not Found")</f>
        <v>Not Found</v>
      </c>
      <c r="G17" s="38" t="str">
        <f>IF(OR(OR(ISNUMBER(MATCH(C17,'Nov 16'!$E$2:$E$300,0)),ISNUMBER(MATCH(C17,'Nov 16'!$F$2:$F$300,0))),AND(ISNUMBER(MATCH(D17,'Nov 16'!$H$2:$H$300,0)),(ISNUMBER(MATCH(E17,'Nov 16'!$G$2:$G$300,0))))),"Found","Not Found")</f>
        <v>Not Found</v>
      </c>
      <c r="H17" s="30" t="str">
        <f>IF(OR(OR(ISNUMBER(MATCH(C17,'Nov 17'!$E$2:$E$300,0)),ISNUMBER(MATCH(C17,'Nov 17'!$F$2:$F$300,0))),AND(ISNUMBER(MATCH(D17,'Nov 17'!$H$2:$H$300,0)),(ISNUMBER(MATCH(E17,'Nov 17'!$G$2:$G$300,0))))),"Found","Not Found")</f>
        <v>Not Found</v>
      </c>
      <c r="I17" s="30" t="str">
        <f>IF(OR(OR(ISNUMBER(MATCH(C17,'Nov 18'!$E$2:$E$300,0)),ISNUMBER(MATCH(C17,'Nov 18'!$F$2:$F$300,0))),AND(ISNUMBER(MATCH(D17,'Nov 18'!$H$2:$H$300,0)),(ISNUMBER(MATCH(E17,'Nov 18'!$G$2:$G$300,0))))),"Found","Not Found")</f>
        <v>Not Found</v>
      </c>
      <c r="J17" s="30" t="str">
        <f>IF(OR(OR(ISNUMBER(MATCH(C17,'Nov 19'!$E$2:$E$300,0)),ISNUMBER(MATCH(C17,'Nov 19'!$F$2:$F$300,0))),AND(ISNUMBER(MATCH(D17,'Nov 19'!$H$2:$H$300,0)),(ISNUMBER(MATCH(E17,'Nov 19'!$G$2:$G$300,0))))),"Found","Not Found")</f>
        <v>Not Found</v>
      </c>
      <c r="K17" s="30" t="str">
        <f>IF(OR(OR(ISNUMBER(MATCH(C17,'Nov 20'!$E$2:$E$300,0)),ISNUMBER(MATCH(C17,'Nov 20'!$F$2:$F$300,0))),AND(ISNUMBER(MATCH(D17,'Nov 20'!$H$2:$H$300,0)),(ISNUMBER(MATCH(E17,'Nov 20'!$G$2:$G$300,0))))),"Found","Not Found")</f>
        <v>Not Found</v>
      </c>
      <c r="L17" s="30" t="str">
        <f>IF(OR(OR(ISNUMBER(MATCH(C17,'Nov 21'!$E$2:$E$300,0)),ISNUMBER(MATCH(C17,'Nov 21'!$F$2:$F$300,0))),AND(ISNUMBER(MATCH(D17,'Nov 21'!$H$2:$H$300,0)),(ISNUMBER(MATCH(E17,'Nov 21'!$G$2:$G$300,0))))),"Found","Not Found")</f>
        <v>Not Found</v>
      </c>
      <c r="M17" s="30">
        <f t="shared" si="0"/>
        <v>0</v>
      </c>
      <c r="N17" s="30"/>
      <c r="R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7"/>
      <c r="AJ17" s="30"/>
    </row>
    <row r="18" spans="1:36" ht="15.75" customHeight="1" x14ac:dyDescent="0.2">
      <c r="A18" s="30" t="s">
        <v>1434</v>
      </c>
      <c r="B18" s="35" t="s">
        <v>609</v>
      </c>
      <c r="C18" s="32">
        <v>152</v>
      </c>
      <c r="D18" s="36" t="s">
        <v>610</v>
      </c>
      <c r="E18" s="36" t="s">
        <v>611</v>
      </c>
      <c r="F18" s="37" t="str">
        <f>IF(OR(OR(ISNUMBER(MATCH(C18,'Nov 15'!$E$2:$E$300,0)),ISNUMBER(MATCH(C18,'Nov 15'!$F$2:$F$300,0))),AND(ISNUMBER(MATCH(D18,'Nov 15'!$H$2:$H$300,0)),(ISNUMBER(MATCH(E18,'Nov 15'!$G$2:$G$300,0))))),"Found","Not Found")</f>
        <v>Found</v>
      </c>
      <c r="G18" s="38" t="str">
        <f>IF(OR(OR(ISNUMBER(MATCH(C18,'Nov 16'!$E$2:$E$300,0)),ISNUMBER(MATCH(C18,'Nov 16'!$F$2:$F$300,0))),AND(ISNUMBER(MATCH(D18,'Nov 16'!$H$2:$H$300,0)),(ISNUMBER(MATCH(E18,'Nov 16'!$G$2:$G$300,0))))),"Found","Not Found")</f>
        <v>Found</v>
      </c>
      <c r="H18" s="30" t="str">
        <f>IF(OR(OR(ISNUMBER(MATCH(C18,'Nov 17'!$E$2:$E$300,0)),ISNUMBER(MATCH(C18,'Nov 17'!$F$2:$F$300,0))),AND(ISNUMBER(MATCH(D18,'Nov 17'!$H$2:$H$300,0)),(ISNUMBER(MATCH(E18,'Nov 17'!$G$2:$G$300,0))))),"Found","Not Found")</f>
        <v>Found</v>
      </c>
      <c r="I18" s="30" t="str">
        <f>IF(OR(OR(ISNUMBER(MATCH(C18,'Nov 18'!$E$2:$E$300,0)),ISNUMBER(MATCH(C18,'Nov 18'!$F$2:$F$300,0))),AND(ISNUMBER(MATCH(D18,'Nov 18'!$H$2:$H$300,0)),(ISNUMBER(MATCH(E18,'Nov 18'!$G$2:$G$300,0))))),"Found","Not Found")</f>
        <v>Found</v>
      </c>
      <c r="J18" s="30" t="str">
        <f>IF(OR(OR(ISNUMBER(MATCH(C18,'Nov 19'!$E$2:$E$300,0)),ISNUMBER(MATCH(C18,'Nov 19'!$F$2:$F$300,0))),AND(ISNUMBER(MATCH(D18,'Nov 19'!$H$2:$H$300,0)),(ISNUMBER(MATCH(E18,'Nov 19'!$G$2:$G$300,0))))),"Found","Not Found")</f>
        <v>Found</v>
      </c>
      <c r="K18" s="30" t="str">
        <f>IF(OR(OR(ISNUMBER(MATCH(C18,'Nov 20'!$E$2:$E$300,0)),ISNUMBER(MATCH(C18,'Nov 20'!$F$2:$F$300,0))),AND(ISNUMBER(MATCH(D18,'Nov 20'!$H$2:$H$300,0)),(ISNUMBER(MATCH(E18,'Nov 20'!$G$2:$G$300,0))))),"Found","Not Found")</f>
        <v>Found</v>
      </c>
      <c r="L18" s="30" t="str">
        <f>IF(OR(OR(ISNUMBER(MATCH(C18,'Nov 21'!$E$2:$E$300,0)),ISNUMBER(MATCH(C18,'Nov 21'!$F$2:$F$300,0))),AND(ISNUMBER(MATCH(D18,'Nov 21'!$H$2:$H$300,0)),(ISNUMBER(MATCH(E18,'Nov 21'!$G$2:$G$300,0))))),"Found","Not Found")</f>
        <v>Not Found</v>
      </c>
      <c r="M18" s="30">
        <f t="shared" si="0"/>
        <v>6</v>
      </c>
      <c r="N18" s="30"/>
      <c r="R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7"/>
      <c r="AJ18" s="30"/>
    </row>
    <row r="19" spans="1:36" ht="15.75" customHeight="1" x14ac:dyDescent="0.2">
      <c r="A19" s="30" t="s">
        <v>1435</v>
      </c>
      <c r="B19" s="35" t="s">
        <v>616</v>
      </c>
      <c r="C19" s="32">
        <v>373</v>
      </c>
      <c r="D19" s="36" t="s">
        <v>614</v>
      </c>
      <c r="E19" s="36" t="s">
        <v>615</v>
      </c>
      <c r="F19" s="37" t="str">
        <f>IF(OR(OR(ISNUMBER(MATCH(C19,'Nov 15'!$E$2:$E$300,0)),ISNUMBER(MATCH(C19,'Nov 15'!$F$2:$F$300,0))),AND(ISNUMBER(MATCH(D19,'Nov 15'!$H$2:$H$300,0)),(ISNUMBER(MATCH(E19,'Nov 15'!$G$2:$G$300,0))))),"Found","Not Found")</f>
        <v>Found</v>
      </c>
      <c r="G19" s="38" t="str">
        <f>IF(OR(OR(ISNUMBER(MATCH(C19,'Nov 16'!$E$2:$E$300,0)),ISNUMBER(MATCH(C19,'Nov 16'!$F$2:$F$300,0))),AND(ISNUMBER(MATCH(D19,'Nov 16'!$H$2:$H$300,0)),(ISNUMBER(MATCH(E19,'Nov 16'!$G$2:$G$300,0))))),"Found","Not Found")</f>
        <v>Not Found</v>
      </c>
      <c r="H19" s="30" t="str">
        <f>IF(OR(OR(ISNUMBER(MATCH(C19,'Nov 17'!$E$2:$E$300,0)),ISNUMBER(MATCH(C19,'Nov 17'!$F$2:$F$300,0))),AND(ISNUMBER(MATCH(D19,'Nov 17'!$H$2:$H$300,0)),(ISNUMBER(MATCH(E19,'Nov 17'!$G$2:$G$300,0))))),"Found","Not Found")</f>
        <v>Found</v>
      </c>
      <c r="I19" s="30" t="str">
        <f>IF(OR(OR(ISNUMBER(MATCH(C19,'Nov 18'!$E$2:$E$300,0)),ISNUMBER(MATCH(C19,'Nov 18'!$F$2:$F$300,0))),AND(ISNUMBER(MATCH(D19,'Nov 18'!$H$2:$H$300,0)),(ISNUMBER(MATCH(E19,'Nov 18'!$G$2:$G$300,0))))),"Found","Not Found")</f>
        <v>Found</v>
      </c>
      <c r="J19" s="30" t="str">
        <f>IF(OR(OR(ISNUMBER(MATCH(C19,'Nov 19'!$E$2:$E$300,0)),ISNUMBER(MATCH(C19,'Nov 19'!$F$2:$F$300,0))),AND(ISNUMBER(MATCH(D19,'Nov 19'!$H$2:$H$300,0)),(ISNUMBER(MATCH(E19,'Nov 19'!$G$2:$G$300,0))))),"Found","Not Found")</f>
        <v>Found</v>
      </c>
      <c r="K19" s="30" t="str">
        <f>IF(OR(OR(ISNUMBER(MATCH(C19,'Nov 20'!$E$2:$E$300,0)),ISNUMBER(MATCH(C19,'Nov 20'!$F$2:$F$300,0))),AND(ISNUMBER(MATCH(D19,'Nov 20'!$H$2:$H$300,0)),(ISNUMBER(MATCH(E19,'Nov 20'!$G$2:$G$300,0))))),"Found","Not Found")</f>
        <v>Not Found</v>
      </c>
      <c r="L19" s="30" t="str">
        <f>IF(OR(OR(ISNUMBER(MATCH(C19,'Nov 21'!$E$2:$E$300,0)),ISNUMBER(MATCH(C19,'Nov 21'!$F$2:$F$300,0))),AND(ISNUMBER(MATCH(D19,'Nov 21'!$H$2:$H$300,0)),(ISNUMBER(MATCH(E19,'Nov 21'!$G$2:$G$300,0))))),"Found","Not Found")</f>
        <v>Not Found</v>
      </c>
      <c r="M19" s="30">
        <f t="shared" si="0"/>
        <v>4</v>
      </c>
      <c r="N19" s="30"/>
      <c r="O19" s="30"/>
      <c r="P19" s="30"/>
      <c r="Q19" s="30"/>
      <c r="R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7"/>
      <c r="AJ19" s="30"/>
    </row>
    <row r="20" spans="1:36" ht="15.75" customHeight="1" x14ac:dyDescent="0.2">
      <c r="A20" s="30" t="s">
        <v>1436</v>
      </c>
      <c r="B20" s="35" t="s">
        <v>629</v>
      </c>
      <c r="C20" s="32">
        <v>722</v>
      </c>
      <c r="D20" s="36" t="s">
        <v>630</v>
      </c>
      <c r="E20" s="36" t="s">
        <v>631</v>
      </c>
      <c r="F20" s="37" t="str">
        <f>IF(OR(OR(ISNUMBER(MATCH(C20,'Nov 15'!$E$2:$E$300,0)),ISNUMBER(MATCH(C20,'Nov 15'!$F$2:$F$300,0))),AND(ISNUMBER(MATCH(D20,'Nov 15'!$H$2:$H$300,0)),(ISNUMBER(MATCH(E20,'Nov 15'!$G$2:$G$300,0))))),"Found","Not Found")</f>
        <v>Found</v>
      </c>
      <c r="G20" s="38" t="str">
        <f>IF(OR(OR(ISNUMBER(MATCH(C20,'Nov 16'!$E$2:$E$300,0)),ISNUMBER(MATCH(C20,'Nov 16'!$F$2:$F$300,0))),AND(ISNUMBER(MATCH(D20,'Nov 16'!$H$2:$H$300,0)),(ISNUMBER(MATCH(E20,'Nov 16'!$G$2:$G$300,0))))),"Found","Not Found")</f>
        <v>Found</v>
      </c>
      <c r="H20" s="30" t="str">
        <f>IF(OR(OR(ISNUMBER(MATCH(C20,'Nov 17'!$E$2:$E$300,0)),ISNUMBER(MATCH(C20,'Nov 17'!$F$2:$F$300,0))),AND(ISNUMBER(MATCH(D20,'Nov 17'!$H$2:$H$300,0)),(ISNUMBER(MATCH(E20,'Nov 17'!$G$2:$G$300,0))))),"Found","Not Found")</f>
        <v>Found</v>
      </c>
      <c r="I20" s="30" t="str">
        <f>IF(OR(OR(ISNUMBER(MATCH(C20,'Nov 18'!$E$2:$E$300,0)),ISNUMBER(MATCH(C20,'Nov 18'!$F$2:$F$300,0))),AND(ISNUMBER(MATCH(D20,'Nov 18'!$H$2:$H$300,0)),(ISNUMBER(MATCH(E20,'Nov 18'!$G$2:$G$300,0))))),"Found","Not Found")</f>
        <v>Found</v>
      </c>
      <c r="J20" s="30" t="str">
        <f>IF(OR(OR(ISNUMBER(MATCH(C20,'Nov 19'!$E$2:$E$300,0)),ISNUMBER(MATCH(C20,'Nov 19'!$F$2:$F$300,0))),AND(ISNUMBER(MATCH(D20,'Nov 19'!$H$2:$H$300,0)),(ISNUMBER(MATCH(E20,'Nov 19'!$G$2:$G$300,0))))),"Found","Not Found")</f>
        <v>Found</v>
      </c>
      <c r="K20" s="30" t="str">
        <f>IF(OR(OR(ISNUMBER(MATCH(C20,'Nov 20'!$E$2:$E$300,0)),ISNUMBER(MATCH(C20,'Nov 20'!$F$2:$F$300,0))),AND(ISNUMBER(MATCH(D20,'Nov 20'!$H$2:$H$300,0)),(ISNUMBER(MATCH(E20,'Nov 20'!$G$2:$G$300,0))))),"Found","Not Found")</f>
        <v>Not Found</v>
      </c>
      <c r="L20" s="30" t="str">
        <f>IF(OR(OR(ISNUMBER(MATCH(C20,'Nov 21'!$E$2:$E$300,0)),ISNUMBER(MATCH(C20,'Nov 21'!$F$2:$F$300,0))),AND(ISNUMBER(MATCH(D20,'Nov 21'!$H$2:$H$300,0)),(ISNUMBER(MATCH(E20,'Nov 21'!$G$2:$G$300,0))))),"Found","Not Found")</f>
        <v>Not Found</v>
      </c>
      <c r="M20" s="30">
        <f t="shared" si="0"/>
        <v>5</v>
      </c>
      <c r="N20" s="30"/>
      <c r="O20" s="30"/>
      <c r="P20" s="30"/>
      <c r="Q20" s="30"/>
      <c r="R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7"/>
      <c r="AJ20" s="30"/>
    </row>
    <row r="21" spans="1:36" ht="15.75" customHeight="1" x14ac:dyDescent="0.2">
      <c r="A21" s="30" t="s">
        <v>1437</v>
      </c>
      <c r="B21" s="35" t="s">
        <v>634</v>
      </c>
      <c r="C21" s="32">
        <v>585</v>
      </c>
      <c r="D21" s="36" t="s">
        <v>217</v>
      </c>
      <c r="E21" s="36" t="s">
        <v>216</v>
      </c>
      <c r="F21" s="37" t="str">
        <f>IF(OR(OR(ISNUMBER(MATCH(C21,'Nov 15'!$E$2:$E$300,0)),ISNUMBER(MATCH(C21,'Nov 15'!$F$2:$F$300,0))),AND(ISNUMBER(MATCH(D21,'Nov 15'!$H$2:$H$300,0)),(ISNUMBER(MATCH(E21,'Nov 15'!$G$2:$G$300,0))))),"Found","Not Found")</f>
        <v>Found</v>
      </c>
      <c r="G21" s="38" t="str">
        <f>IF(OR(OR(ISNUMBER(MATCH(C21,'Nov 16'!$E$2:$E$300,0)),ISNUMBER(MATCH(C21,'Nov 16'!$F$2:$F$300,0))),AND(ISNUMBER(MATCH(D21,'Nov 16'!$H$2:$H$300,0)),(ISNUMBER(MATCH(E21,'Nov 16'!$G$2:$G$300,0))))),"Found","Not Found")</f>
        <v>Found</v>
      </c>
      <c r="H21" s="30" t="str">
        <f>IF(OR(OR(ISNUMBER(MATCH(C21,'Nov 17'!$E$2:$E$300,0)),ISNUMBER(MATCH(C21,'Nov 17'!$F$2:$F$300,0))),AND(ISNUMBER(MATCH(D21,'Nov 17'!$H$2:$H$300,0)),(ISNUMBER(MATCH(E21,'Nov 17'!$G$2:$G$300,0))))),"Found","Not Found")</f>
        <v>Found</v>
      </c>
      <c r="I21" s="30" t="str">
        <f>IF(OR(OR(ISNUMBER(MATCH(C21,'Nov 18'!$E$2:$E$300,0)),ISNUMBER(MATCH(C21,'Nov 18'!$F$2:$F$300,0))),AND(ISNUMBER(MATCH(D21,'Nov 18'!$H$2:$H$300,0)),(ISNUMBER(MATCH(E21,'Nov 18'!$G$2:$G$300,0))))),"Found","Not Found")</f>
        <v>Not Found</v>
      </c>
      <c r="J21" s="30" t="str">
        <f>IF(OR(OR(ISNUMBER(MATCH(C21,'Nov 19'!$E$2:$E$300,0)),ISNUMBER(MATCH(C21,'Nov 19'!$F$2:$F$300,0))),AND(ISNUMBER(MATCH(D21,'Nov 19'!$H$2:$H$300,0)),(ISNUMBER(MATCH(E21,'Nov 19'!$G$2:$G$300,0))))),"Found","Not Found")</f>
        <v>Found</v>
      </c>
      <c r="K21" s="30" t="str">
        <f>IF(OR(OR(ISNUMBER(MATCH(C21,'Nov 20'!$E$2:$E$300,0)),ISNUMBER(MATCH(C21,'Nov 20'!$F$2:$F$300,0))),AND(ISNUMBER(MATCH(D21,'Nov 20'!$H$2:$H$300,0)),(ISNUMBER(MATCH(E21,'Nov 20'!$G$2:$G$300,0))))),"Found","Not Found")</f>
        <v>Not Found</v>
      </c>
      <c r="L21" s="30" t="str">
        <f>IF(OR(OR(ISNUMBER(MATCH(C21,'Nov 21'!$E$2:$E$300,0)),ISNUMBER(MATCH(C21,'Nov 21'!$F$2:$F$300,0))),AND(ISNUMBER(MATCH(D21,'Nov 21'!$H$2:$H$300,0)),(ISNUMBER(MATCH(E21,'Nov 21'!$G$2:$G$300,0))))),"Found","Not Found")</f>
        <v>Found</v>
      </c>
      <c r="M21" s="30">
        <f t="shared" si="0"/>
        <v>5</v>
      </c>
      <c r="N21" s="30"/>
      <c r="O21" s="30"/>
      <c r="P21" s="30"/>
      <c r="Q21" s="30"/>
      <c r="R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7"/>
      <c r="AJ21" s="30"/>
    </row>
    <row r="22" spans="1:36" ht="15.75" customHeight="1" x14ac:dyDescent="0.2">
      <c r="A22" s="30" t="s">
        <v>1438</v>
      </c>
      <c r="B22" s="35" t="s">
        <v>640</v>
      </c>
      <c r="C22" s="32">
        <v>663</v>
      </c>
      <c r="D22" s="36" t="s">
        <v>641</v>
      </c>
      <c r="E22" s="36" t="s">
        <v>642</v>
      </c>
      <c r="F22" s="37" t="str">
        <f>IF(OR(OR(ISNUMBER(MATCH(C22,'Nov 15'!$E$2:$E$300,0)),ISNUMBER(MATCH(C22,'Nov 15'!$F$2:$F$300,0))),AND(ISNUMBER(MATCH(D22,'Nov 15'!$H$2:$H$300,0)),(ISNUMBER(MATCH(E22,'Nov 15'!$G$2:$G$300,0))))),"Found","Not Found")</f>
        <v>Found</v>
      </c>
      <c r="G22" s="38" t="str">
        <f>IF(OR(OR(ISNUMBER(MATCH(C22,'Nov 16'!$E$2:$E$300,0)),ISNUMBER(MATCH(C22,'Nov 16'!$F$2:$F$300,0))),AND(ISNUMBER(MATCH(D22,'Nov 16'!$H$2:$H$300,0)),(ISNUMBER(MATCH(E22,'Nov 16'!$G$2:$G$300,0))))),"Found","Not Found")</f>
        <v>Found</v>
      </c>
      <c r="H22" s="30" t="str">
        <f>IF(OR(OR(ISNUMBER(MATCH(C22,'Nov 17'!$E$2:$E$300,0)),ISNUMBER(MATCH(C22,'Nov 17'!$F$2:$F$300,0))),AND(ISNUMBER(MATCH(D22,'Nov 17'!$H$2:$H$300,0)),(ISNUMBER(MATCH(E22,'Nov 17'!$G$2:$G$300,0))))),"Found","Not Found")</f>
        <v>Not Found</v>
      </c>
      <c r="I22" s="30" t="str">
        <f>IF(OR(OR(ISNUMBER(MATCH(C22,'Nov 18'!$E$2:$E$300,0)),ISNUMBER(MATCH(C22,'Nov 18'!$F$2:$F$300,0))),AND(ISNUMBER(MATCH(D22,'Nov 18'!$H$2:$H$300,0)),(ISNUMBER(MATCH(E22,'Nov 18'!$G$2:$G$300,0))))),"Found","Not Found")</f>
        <v>Not Found</v>
      </c>
      <c r="J22" s="30" t="str">
        <f>IF(OR(OR(ISNUMBER(MATCH(C22,'Nov 19'!$E$2:$E$300,0)),ISNUMBER(MATCH(C22,'Nov 19'!$F$2:$F$300,0))),AND(ISNUMBER(MATCH(D22,'Nov 19'!$H$2:$H$300,0)),(ISNUMBER(MATCH(E22,'Nov 19'!$G$2:$G$300,0))))),"Found","Not Found")</f>
        <v>Not Found</v>
      </c>
      <c r="K22" s="30" t="str">
        <f>IF(OR(OR(ISNUMBER(MATCH(C22,'Nov 20'!$E$2:$E$300,0)),ISNUMBER(MATCH(C22,'Nov 20'!$F$2:$F$300,0))),AND(ISNUMBER(MATCH(D22,'Nov 20'!$H$2:$H$300,0)),(ISNUMBER(MATCH(E22,'Nov 20'!$G$2:$G$300,0))))),"Found","Not Found")</f>
        <v>Not Found</v>
      </c>
      <c r="L22" s="30" t="str">
        <f>IF(OR(OR(ISNUMBER(MATCH(C22,'Nov 21'!$E$2:$E$300,0)),ISNUMBER(MATCH(C22,'Nov 21'!$F$2:$F$300,0))),AND(ISNUMBER(MATCH(D22,'Nov 21'!$H$2:$H$300,0)),(ISNUMBER(MATCH(E22,'Nov 21'!$G$2:$G$300,0))))),"Found","Not Found")</f>
        <v>Not Found</v>
      </c>
      <c r="M22" s="30">
        <f t="shared" si="0"/>
        <v>2</v>
      </c>
      <c r="N22" s="30"/>
      <c r="O22" s="30"/>
      <c r="P22" s="30"/>
      <c r="Q22" s="30"/>
      <c r="R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7"/>
      <c r="AJ22" s="30"/>
    </row>
    <row r="23" spans="1:36" ht="15.75" customHeight="1" x14ac:dyDescent="0.2">
      <c r="A23" s="30" t="s">
        <v>1439</v>
      </c>
      <c r="B23" s="35" t="s">
        <v>654</v>
      </c>
      <c r="C23" s="32">
        <v>248</v>
      </c>
      <c r="D23" s="36" t="s">
        <v>648</v>
      </c>
      <c r="E23" s="36" t="s">
        <v>655</v>
      </c>
      <c r="F23" s="37" t="str">
        <f>IF(OR(OR(ISNUMBER(MATCH(C23,'Nov 15'!$E$2:$E$300,0)),ISNUMBER(MATCH(C23,'Nov 15'!$F$2:$F$300,0))),AND(ISNUMBER(MATCH(D23,'Nov 15'!$H$2:$H$300,0)),(ISNUMBER(MATCH(E23,'Nov 15'!$G$2:$G$300,0))))),"Found","Not Found")</f>
        <v>Found</v>
      </c>
      <c r="G23" s="38" t="str">
        <f>IF(OR(OR(ISNUMBER(MATCH(C23,'Nov 16'!$E$2:$E$300,0)),ISNUMBER(MATCH(C23,'Nov 16'!$F$2:$F$300,0))),AND(ISNUMBER(MATCH(D23,'Nov 16'!$H$2:$H$300,0)),(ISNUMBER(MATCH(E23,'Nov 16'!$G$2:$G$300,0))))),"Found","Not Found")</f>
        <v>Found</v>
      </c>
      <c r="H23" s="30" t="str">
        <f>IF(OR(OR(ISNUMBER(MATCH(C23,'Nov 17'!$E$2:$E$300,0)),ISNUMBER(MATCH(C23,'Nov 17'!$F$2:$F$300,0))),AND(ISNUMBER(MATCH(D23,'Nov 17'!$H$2:$H$300,0)),(ISNUMBER(MATCH(E23,'Nov 17'!$G$2:$G$300,0))))),"Found","Not Found")</f>
        <v>Found</v>
      </c>
      <c r="I23" s="30" t="str">
        <f>IF(OR(OR(ISNUMBER(MATCH(C23,'Nov 18'!$E$2:$E$300,0)),ISNUMBER(MATCH(C23,'Nov 18'!$F$2:$F$300,0))),AND(ISNUMBER(MATCH(D23,'Nov 18'!$H$2:$H$300,0)),(ISNUMBER(MATCH(E23,'Nov 18'!$G$2:$G$300,0))))),"Found","Not Found")</f>
        <v>Found</v>
      </c>
      <c r="J23" s="30" t="str">
        <f>IF(OR(OR(ISNUMBER(MATCH(C23,'Nov 19'!$E$2:$E$300,0)),ISNUMBER(MATCH(C23,'Nov 19'!$F$2:$F$300,0))),AND(ISNUMBER(MATCH(D23,'Nov 19'!$H$2:$H$300,0)),(ISNUMBER(MATCH(E23,'Nov 19'!$G$2:$G$300,0))))),"Found","Not Found")</f>
        <v>Found</v>
      </c>
      <c r="K23" s="30" t="str">
        <f>IF(OR(OR(ISNUMBER(MATCH(C23,'Nov 20'!$E$2:$E$300,0)),ISNUMBER(MATCH(C23,'Nov 20'!$F$2:$F$300,0))),AND(ISNUMBER(MATCH(D23,'Nov 20'!$H$2:$H$300,0)),(ISNUMBER(MATCH(E23,'Nov 20'!$G$2:$G$300,0))))),"Found","Not Found")</f>
        <v>Not Found</v>
      </c>
      <c r="L23" s="30" t="str">
        <f>IF(OR(OR(ISNUMBER(MATCH(C23,'Nov 21'!$E$2:$E$300,0)),ISNUMBER(MATCH(C23,'Nov 21'!$F$2:$F$300,0))),AND(ISNUMBER(MATCH(D23,'Nov 21'!$H$2:$H$300,0)),(ISNUMBER(MATCH(E23,'Nov 21'!$G$2:$G$300,0))))),"Found","Not Found")</f>
        <v>Found</v>
      </c>
      <c r="M23" s="30">
        <f t="shared" si="0"/>
        <v>6</v>
      </c>
      <c r="N23" s="30"/>
      <c r="O23" s="30"/>
      <c r="P23" s="30"/>
      <c r="Q23" s="30"/>
      <c r="R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7"/>
      <c r="AJ23" s="30"/>
    </row>
    <row r="24" spans="1:36" ht="15.75" customHeight="1" x14ac:dyDescent="0.2">
      <c r="A24" s="30" t="s">
        <v>1440</v>
      </c>
      <c r="B24" s="35" t="s">
        <v>651</v>
      </c>
      <c r="C24" s="32">
        <v>638</v>
      </c>
      <c r="D24" s="36" t="s">
        <v>648</v>
      </c>
      <c r="E24" s="36" t="s">
        <v>652</v>
      </c>
      <c r="F24" s="37" t="str">
        <f>IF(OR(OR(ISNUMBER(MATCH(C24,'Nov 15'!$E$2:$E$300,0)),ISNUMBER(MATCH(C24,'Nov 15'!$F$2:$F$300,0))),AND(ISNUMBER(MATCH(D24,'Nov 15'!$H$2:$H$300,0)),(ISNUMBER(MATCH(E24,'Nov 15'!$G$2:$G$300,0))))),"Found","Not Found")</f>
        <v>Not Found</v>
      </c>
      <c r="G24" s="38" t="str">
        <f>IF(OR(OR(ISNUMBER(MATCH(C24,'Nov 16'!$E$2:$E$300,0)),ISNUMBER(MATCH(C24,'Nov 16'!$F$2:$F$300,0))),AND(ISNUMBER(MATCH(D24,'Nov 16'!$H$2:$H$300,0)),(ISNUMBER(MATCH(E24,'Nov 16'!$G$2:$G$300,0))))),"Found","Not Found")</f>
        <v>Not Found</v>
      </c>
      <c r="H24" s="30" t="str">
        <f>IF(OR(OR(ISNUMBER(MATCH(C24,'Nov 17'!$E$2:$E$300,0)),ISNUMBER(MATCH(C24,'Nov 17'!$F$2:$F$300,0))),AND(ISNUMBER(MATCH(D24,'Nov 17'!$H$2:$H$300,0)),(ISNUMBER(MATCH(E24,'Nov 17'!$G$2:$G$300,0))))),"Found","Not Found")</f>
        <v>Not Found</v>
      </c>
      <c r="I24" s="30" t="str">
        <f>IF(OR(OR(ISNUMBER(MATCH(C24,'Nov 18'!$E$2:$E$300,0)),ISNUMBER(MATCH(C24,'Nov 18'!$F$2:$F$300,0))),AND(ISNUMBER(MATCH(D24,'Nov 18'!$H$2:$H$300,0)),(ISNUMBER(MATCH(E24,'Nov 18'!$G$2:$G$300,0))))),"Found","Not Found")</f>
        <v>Not Found</v>
      </c>
      <c r="J24" s="30" t="str">
        <f>IF(OR(OR(ISNUMBER(MATCH(C24,'Nov 19'!$E$2:$E$300,0)),ISNUMBER(MATCH(C24,'Nov 19'!$F$2:$F$300,0))),AND(ISNUMBER(MATCH(D24,'Nov 19'!$H$2:$H$300,0)),(ISNUMBER(MATCH(E24,'Nov 19'!$G$2:$G$300,0))))),"Found","Not Found")</f>
        <v>Found</v>
      </c>
      <c r="K24" s="30" t="str">
        <f>IF(OR(OR(ISNUMBER(MATCH(C24,'Nov 20'!$E$2:$E$300,0)),ISNUMBER(MATCH(C24,'Nov 20'!$F$2:$F$300,0))),AND(ISNUMBER(MATCH(D24,'Nov 20'!$H$2:$H$300,0)),(ISNUMBER(MATCH(E24,'Nov 20'!$G$2:$G$300,0))))),"Found","Not Found")</f>
        <v>Not Found</v>
      </c>
      <c r="L24" s="30" t="str">
        <f>IF(OR(OR(ISNUMBER(MATCH(C24,'Nov 21'!$E$2:$E$300,0)),ISNUMBER(MATCH(C24,'Nov 21'!$F$2:$F$300,0))),AND(ISNUMBER(MATCH(D24,'Nov 21'!$H$2:$H$300,0)),(ISNUMBER(MATCH(E24,'Nov 21'!$G$2:$G$300,0))))),"Found","Not Found")</f>
        <v>Not Found</v>
      </c>
      <c r="M24" s="30">
        <f t="shared" si="0"/>
        <v>1</v>
      </c>
      <c r="N24" s="30"/>
      <c r="O24" s="30"/>
      <c r="P24" s="30"/>
      <c r="Q24" s="30"/>
      <c r="R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7"/>
      <c r="AJ24" s="30"/>
    </row>
    <row r="25" spans="1:36" ht="15.75" customHeight="1" x14ac:dyDescent="0.2">
      <c r="A25" s="30" t="s">
        <v>1441</v>
      </c>
      <c r="B25" s="35" t="s">
        <v>647</v>
      </c>
      <c r="C25" s="32">
        <v>546</v>
      </c>
      <c r="D25" s="36" t="s">
        <v>648</v>
      </c>
      <c r="E25" s="36" t="s">
        <v>649</v>
      </c>
      <c r="F25" s="37" t="str">
        <f>IF(OR(OR(ISNUMBER(MATCH(C25,'Nov 15'!$E$2:$E$300,0)),ISNUMBER(MATCH(C25,'Nov 15'!$F$2:$F$300,0))),AND(ISNUMBER(MATCH(D25,'Nov 15'!$H$2:$H$300,0)),(ISNUMBER(MATCH(E25,'Nov 15'!$G$2:$G$300,0))))),"Found","Not Found")</f>
        <v>Found</v>
      </c>
      <c r="G25" s="38" t="str">
        <f>IF(OR(OR(ISNUMBER(MATCH(C25,'Nov 16'!$E$2:$E$300,0)),ISNUMBER(MATCH(C25,'Nov 16'!$F$2:$F$300,0))),AND(ISNUMBER(MATCH(D25,'Nov 16'!$H$2:$H$300,0)),(ISNUMBER(MATCH(E25,'Nov 16'!$G$2:$G$300,0))))),"Found","Not Found")</f>
        <v>Not Found</v>
      </c>
      <c r="H25" s="30" t="str">
        <f>IF(OR(OR(ISNUMBER(MATCH(C25,'Nov 17'!$E$2:$E$300,0)),ISNUMBER(MATCH(C25,'Nov 17'!$F$2:$F$300,0))),AND(ISNUMBER(MATCH(D25,'Nov 17'!$H$2:$H$300,0)),(ISNUMBER(MATCH(E25,'Nov 17'!$G$2:$G$300,0))))),"Found","Not Found")</f>
        <v>Found</v>
      </c>
      <c r="I25" s="30" t="str">
        <f>IF(OR(OR(ISNUMBER(MATCH(C25,'Nov 18'!$E$2:$E$300,0)),ISNUMBER(MATCH(C25,'Nov 18'!$F$2:$F$300,0))),AND(ISNUMBER(MATCH(D25,'Nov 18'!$H$2:$H$300,0)),(ISNUMBER(MATCH(E25,'Nov 18'!$G$2:$G$300,0))))),"Found","Not Found")</f>
        <v>Found</v>
      </c>
      <c r="J25" s="30" t="str">
        <f>IF(OR(OR(ISNUMBER(MATCH(C25,'Nov 19'!$E$2:$E$300,0)),ISNUMBER(MATCH(C25,'Nov 19'!$F$2:$F$300,0))),AND(ISNUMBER(MATCH(D25,'Nov 19'!$H$2:$H$300,0)),(ISNUMBER(MATCH(E25,'Nov 19'!$G$2:$G$300,0))))),"Found","Not Found")</f>
        <v>Found</v>
      </c>
      <c r="K25" s="30" t="str">
        <f>IF(OR(OR(ISNUMBER(MATCH(C25,'Nov 20'!$E$2:$E$300,0)),ISNUMBER(MATCH(C25,'Nov 20'!$F$2:$F$300,0))),AND(ISNUMBER(MATCH(D25,'Nov 20'!$H$2:$H$300,0)),(ISNUMBER(MATCH(E25,'Nov 20'!$G$2:$G$300,0))))),"Found","Not Found")</f>
        <v>Found</v>
      </c>
      <c r="L25" s="30" t="str">
        <f>IF(OR(OR(ISNUMBER(MATCH(C25,'Nov 21'!$E$2:$E$300,0)),ISNUMBER(MATCH(C25,'Nov 21'!$F$2:$F$300,0))),AND(ISNUMBER(MATCH(D25,'Nov 21'!$H$2:$H$300,0)),(ISNUMBER(MATCH(E25,'Nov 21'!$G$2:$G$300,0))))),"Found","Not Found")</f>
        <v>Not Found</v>
      </c>
      <c r="M25" s="30">
        <f t="shared" si="0"/>
        <v>5</v>
      </c>
      <c r="N25" s="30"/>
      <c r="O25" s="30"/>
      <c r="P25" s="30"/>
      <c r="Q25" s="30"/>
      <c r="R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7"/>
      <c r="AJ25" s="30"/>
    </row>
    <row r="26" spans="1:36" ht="15.75" customHeight="1" x14ac:dyDescent="0.2">
      <c r="A26" s="30" t="s">
        <v>1442</v>
      </c>
      <c r="B26" s="35" t="s">
        <v>661</v>
      </c>
      <c r="C26" s="32">
        <v>719</v>
      </c>
      <c r="D26" s="36" t="s">
        <v>662</v>
      </c>
      <c r="E26" s="36" t="s">
        <v>663</v>
      </c>
      <c r="F26" s="37" t="str">
        <f>IF(OR(OR(ISNUMBER(MATCH(C26,'Nov 15'!$E$2:$E$300,0)),ISNUMBER(MATCH(C26,'Nov 15'!$F$2:$F$300,0))),AND(ISNUMBER(MATCH(D26,'Nov 15'!$H$2:$H$300,0)),(ISNUMBER(MATCH(E26,'Nov 15'!$G$2:$G$300,0))))),"Found","Not Found")</f>
        <v>Found</v>
      </c>
      <c r="G26" s="38" t="str">
        <f>IF(OR(OR(ISNUMBER(MATCH(C26,'Nov 16'!$E$2:$E$300,0)),ISNUMBER(MATCH(C26,'Nov 16'!$F$2:$F$300,0))),AND(ISNUMBER(MATCH(D26,'Nov 16'!$H$2:$H$300,0)),(ISNUMBER(MATCH(E26,'Nov 16'!$G$2:$G$300,0))))),"Found","Not Found")</f>
        <v>Found</v>
      </c>
      <c r="H26" s="30" t="str">
        <f>IF(OR(OR(ISNUMBER(MATCH(C26,'Nov 17'!$E$2:$E$300,0)),ISNUMBER(MATCH(C26,'Nov 17'!$F$2:$F$300,0))),AND(ISNUMBER(MATCH(D26,'Nov 17'!$H$2:$H$300,0)),(ISNUMBER(MATCH(E26,'Nov 17'!$G$2:$G$300,0))))),"Found","Not Found")</f>
        <v>Found</v>
      </c>
      <c r="I26" s="30" t="str">
        <f>IF(OR(OR(ISNUMBER(MATCH(C26,'Nov 18'!$E$2:$E$300,0)),ISNUMBER(MATCH(C26,'Nov 18'!$F$2:$F$300,0))),AND(ISNUMBER(MATCH(D26,'Nov 18'!$H$2:$H$300,0)),(ISNUMBER(MATCH(E26,'Nov 18'!$G$2:$G$300,0))))),"Found","Not Found")</f>
        <v>Found</v>
      </c>
      <c r="J26" s="30" t="str">
        <f>IF(OR(OR(ISNUMBER(MATCH(C26,'Nov 19'!$E$2:$E$300,0)),ISNUMBER(MATCH(C26,'Nov 19'!$F$2:$F$300,0))),AND(ISNUMBER(MATCH(D26,'Nov 19'!$H$2:$H$300,0)),(ISNUMBER(MATCH(E26,'Nov 19'!$G$2:$G$300,0))))),"Found","Not Found")</f>
        <v>Found</v>
      </c>
      <c r="K26" s="30" t="str">
        <f>IF(OR(OR(ISNUMBER(MATCH(C26,'Nov 20'!$E$2:$E$300,0)),ISNUMBER(MATCH(C26,'Nov 20'!$F$2:$F$300,0))),AND(ISNUMBER(MATCH(D26,'Nov 20'!$H$2:$H$300,0)),(ISNUMBER(MATCH(E26,'Nov 20'!$G$2:$G$300,0))))),"Found","Not Found")</f>
        <v>Not Found</v>
      </c>
      <c r="L26" s="30" t="str">
        <f>IF(OR(OR(ISNUMBER(MATCH(C26,'Nov 21'!$E$2:$E$300,0)),ISNUMBER(MATCH(C26,'Nov 21'!$F$2:$F$300,0))),AND(ISNUMBER(MATCH(D26,'Nov 21'!$H$2:$H$300,0)),(ISNUMBER(MATCH(E26,'Nov 21'!$G$2:$G$300,0))))),"Found","Not Found")</f>
        <v>Not Found</v>
      </c>
      <c r="M26" s="30">
        <f t="shared" si="0"/>
        <v>5</v>
      </c>
      <c r="N26" s="30"/>
      <c r="O26" s="30"/>
      <c r="P26" s="30"/>
      <c r="Q26" s="30"/>
      <c r="R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7"/>
      <c r="AJ26" s="30"/>
    </row>
    <row r="27" spans="1:36" ht="15.75" customHeight="1" x14ac:dyDescent="0.2">
      <c r="A27" s="30" t="s">
        <v>1443</v>
      </c>
      <c r="B27" s="35" t="s">
        <v>666</v>
      </c>
      <c r="C27" s="32">
        <v>696</v>
      </c>
      <c r="D27" s="36" t="s">
        <v>667</v>
      </c>
      <c r="E27" s="36" t="s">
        <v>649</v>
      </c>
      <c r="F27" s="37" t="str">
        <f>IF(OR(OR(ISNUMBER(MATCH(C27,'Nov 15'!$E$2:$E$300,0)),ISNUMBER(MATCH(C27,'Nov 15'!$F$2:$F$300,0))),AND(ISNUMBER(MATCH(D27,'Nov 15'!$H$2:$H$300,0)),(ISNUMBER(MATCH(E27,'Nov 15'!$G$2:$G$300,0))))),"Found","Not Found")</f>
        <v>Found</v>
      </c>
      <c r="G27" s="38" t="str">
        <f>IF(OR(OR(ISNUMBER(MATCH(C27,'Nov 16'!$E$2:$E$300,0)),ISNUMBER(MATCH(C27,'Nov 16'!$F$2:$F$300,0))),AND(ISNUMBER(MATCH(D27,'Nov 16'!$H$2:$H$300,0)),(ISNUMBER(MATCH(E27,'Nov 16'!$G$2:$G$300,0))))),"Found","Not Found")</f>
        <v>Found</v>
      </c>
      <c r="H27" s="30" t="str">
        <f>IF(OR(OR(ISNUMBER(MATCH(C27,'Nov 17'!$E$2:$E$300,0)),ISNUMBER(MATCH(C27,'Nov 17'!$F$2:$F$300,0))),AND(ISNUMBER(MATCH(D27,'Nov 17'!$H$2:$H$300,0)),(ISNUMBER(MATCH(E27,'Nov 17'!$G$2:$G$300,0))))),"Found","Not Found")</f>
        <v>Found</v>
      </c>
      <c r="I27" s="30" t="str">
        <f>IF(OR(OR(ISNUMBER(MATCH(C27,'Nov 18'!$E$2:$E$300,0)),ISNUMBER(MATCH(C27,'Nov 18'!$F$2:$F$300,0))),AND(ISNUMBER(MATCH(D27,'Nov 18'!$H$2:$H$300,0)),(ISNUMBER(MATCH(E27,'Nov 18'!$G$2:$G$300,0))))),"Found","Not Found")</f>
        <v>Found</v>
      </c>
      <c r="J27" s="30" t="str">
        <f>IF(OR(OR(ISNUMBER(MATCH(C27,'Nov 19'!$E$2:$E$300,0)),ISNUMBER(MATCH(C27,'Nov 19'!$F$2:$F$300,0))),AND(ISNUMBER(MATCH(D27,'Nov 19'!$H$2:$H$300,0)),(ISNUMBER(MATCH(E27,'Nov 19'!$G$2:$G$300,0))))),"Found","Not Found")</f>
        <v>Found</v>
      </c>
      <c r="K27" s="30" t="str">
        <f>IF(OR(OR(ISNUMBER(MATCH(C27,'Nov 20'!$E$2:$E$300,0)),ISNUMBER(MATCH(C27,'Nov 20'!$F$2:$F$300,0))),AND(ISNUMBER(MATCH(D27,'Nov 20'!$H$2:$H$300,0)),(ISNUMBER(MATCH(E27,'Nov 20'!$G$2:$G$300,0))))),"Found","Not Found")</f>
        <v>Found</v>
      </c>
      <c r="L27" s="30" t="str">
        <f>IF(OR(OR(ISNUMBER(MATCH(C27,'Nov 21'!$E$2:$E$300,0)),ISNUMBER(MATCH(C27,'Nov 21'!$F$2:$F$300,0))),AND(ISNUMBER(MATCH(D27,'Nov 21'!$H$2:$H$300,0)),(ISNUMBER(MATCH(E27,'Nov 21'!$G$2:$G$300,0))))),"Found","Not Found")</f>
        <v>Found</v>
      </c>
      <c r="M27" s="30">
        <f t="shared" si="0"/>
        <v>7</v>
      </c>
      <c r="N27" s="30"/>
      <c r="O27" s="30"/>
      <c r="P27" s="30"/>
      <c r="Q27" s="30"/>
      <c r="R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7"/>
      <c r="AJ27" s="30"/>
    </row>
    <row r="28" spans="1:36" ht="15.75" customHeight="1" x14ac:dyDescent="0.2">
      <c r="A28" s="30" t="s">
        <v>1444</v>
      </c>
      <c r="B28" s="35" t="s">
        <v>670</v>
      </c>
      <c r="C28" s="32">
        <v>721</v>
      </c>
      <c r="D28" s="36" t="s">
        <v>671</v>
      </c>
      <c r="E28" s="36" t="s">
        <v>672</v>
      </c>
      <c r="F28" s="37" t="str">
        <f>IF(OR(OR(ISNUMBER(MATCH(C28,'Nov 15'!$E$2:$E$300,0)),ISNUMBER(MATCH(C28,'Nov 15'!$F$2:$F$300,0))),AND(ISNUMBER(MATCH(D28,'Nov 15'!$H$2:$H$300,0)),(ISNUMBER(MATCH(E28,'Nov 15'!$G$2:$G$300,0))))),"Found","Not Found")</f>
        <v>Found</v>
      </c>
      <c r="G28" s="38" t="str">
        <f>IF(OR(OR(ISNUMBER(MATCH(C28,'Nov 16'!$E$2:$E$300,0)),ISNUMBER(MATCH(C28,'Nov 16'!$F$2:$F$300,0))),AND(ISNUMBER(MATCH(D28,'Nov 16'!$H$2:$H$300,0)),(ISNUMBER(MATCH(E28,'Nov 16'!$G$2:$G$300,0))))),"Found","Not Found")</f>
        <v>Found</v>
      </c>
      <c r="H28" s="30" t="str">
        <f>IF(OR(OR(ISNUMBER(MATCH(C28,'Nov 17'!$E$2:$E$300,0)),ISNUMBER(MATCH(C28,'Nov 17'!$F$2:$F$300,0))),AND(ISNUMBER(MATCH(D28,'Nov 17'!$H$2:$H$300,0)),(ISNUMBER(MATCH(E28,'Nov 17'!$G$2:$G$300,0))))),"Found","Not Found")</f>
        <v>Found</v>
      </c>
      <c r="I28" s="30" t="str">
        <f>IF(OR(OR(ISNUMBER(MATCH(C28,'Nov 18'!$E$2:$E$300,0)),ISNUMBER(MATCH(C28,'Nov 18'!$F$2:$F$300,0))),AND(ISNUMBER(MATCH(D28,'Nov 18'!$H$2:$H$300,0)),(ISNUMBER(MATCH(E28,'Nov 18'!$G$2:$G$300,0))))),"Found","Not Found")</f>
        <v>Found</v>
      </c>
      <c r="J28" s="30" t="str">
        <f>IF(OR(OR(ISNUMBER(MATCH(C28,'Nov 19'!$E$2:$E$300,0)),ISNUMBER(MATCH(C28,'Nov 19'!$F$2:$F$300,0))),AND(ISNUMBER(MATCH(D28,'Nov 19'!$H$2:$H$300,0)),(ISNUMBER(MATCH(E28,'Nov 19'!$G$2:$G$300,0))))),"Found","Not Found")</f>
        <v>Found</v>
      </c>
      <c r="K28" s="30" t="str">
        <f>IF(OR(OR(ISNUMBER(MATCH(C28,'Nov 20'!$E$2:$E$300,0)),ISNUMBER(MATCH(C28,'Nov 20'!$F$2:$F$300,0))),AND(ISNUMBER(MATCH(D28,'Nov 20'!$H$2:$H$300,0)),(ISNUMBER(MATCH(E28,'Nov 20'!$G$2:$G$300,0))))),"Found","Not Found")</f>
        <v>Not Found</v>
      </c>
      <c r="L28" s="30" t="str">
        <f>IF(OR(OR(ISNUMBER(MATCH(C28,'Nov 21'!$E$2:$E$300,0)),ISNUMBER(MATCH(C28,'Nov 21'!$F$2:$F$300,0))),AND(ISNUMBER(MATCH(D28,'Nov 21'!$H$2:$H$300,0)),(ISNUMBER(MATCH(E28,'Nov 21'!$G$2:$G$300,0))))),"Found","Not Found")</f>
        <v>Not Found</v>
      </c>
      <c r="M28" s="30">
        <f t="shared" si="0"/>
        <v>5</v>
      </c>
      <c r="N28" s="30"/>
      <c r="O28" s="30"/>
      <c r="P28" s="30"/>
      <c r="Q28" s="30"/>
      <c r="R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7"/>
      <c r="AJ28" s="30"/>
    </row>
    <row r="29" spans="1:36" ht="15.75" customHeight="1" x14ac:dyDescent="0.2">
      <c r="A29" s="30" t="s">
        <v>1445</v>
      </c>
      <c r="B29" s="35" t="s">
        <v>678</v>
      </c>
      <c r="C29" s="32">
        <v>724</v>
      </c>
      <c r="D29" s="36" t="s">
        <v>679</v>
      </c>
      <c r="E29" s="36" t="s">
        <v>680</v>
      </c>
      <c r="F29" s="37" t="str">
        <f>IF(OR(OR(ISNUMBER(MATCH(C29,'Nov 15'!$E$2:$E$300,0)),ISNUMBER(MATCH(C29,'Nov 15'!$F$2:$F$300,0))),AND(ISNUMBER(MATCH(D29,'Nov 15'!$H$2:$H$300,0)),(ISNUMBER(MATCH(E29,'Nov 15'!$G$2:$G$300,0))))),"Found","Not Found")</f>
        <v>Found</v>
      </c>
      <c r="G29" s="38" t="str">
        <f>IF(OR(OR(ISNUMBER(MATCH(C29,'Nov 16'!$E$2:$E$300,0)),ISNUMBER(MATCH(C29,'Nov 16'!$F$2:$F$300,0))),AND(ISNUMBER(MATCH(D29,'Nov 16'!$H$2:$H$300,0)),(ISNUMBER(MATCH(E29,'Nov 16'!$G$2:$G$300,0))))),"Found","Not Found")</f>
        <v>Found</v>
      </c>
      <c r="H29" s="30" t="str">
        <f>IF(OR(OR(ISNUMBER(MATCH(C29,'Nov 17'!$E$2:$E$300,0)),ISNUMBER(MATCH(C29,'Nov 17'!$F$2:$F$300,0))),AND(ISNUMBER(MATCH(D29,'Nov 17'!$H$2:$H$300,0)),(ISNUMBER(MATCH(E29,'Nov 17'!$G$2:$G$300,0))))),"Found","Not Found")</f>
        <v>Found</v>
      </c>
      <c r="I29" s="30" t="str">
        <f>IF(OR(OR(ISNUMBER(MATCH(C29,'Nov 18'!$E$2:$E$300,0)),ISNUMBER(MATCH(C29,'Nov 18'!$F$2:$F$300,0))),AND(ISNUMBER(MATCH(D29,'Nov 18'!$H$2:$H$300,0)),(ISNUMBER(MATCH(E29,'Nov 18'!$G$2:$G$300,0))))),"Found","Not Found")</f>
        <v>Found</v>
      </c>
      <c r="J29" s="30" t="str">
        <f>IF(OR(OR(ISNUMBER(MATCH(C29,'Nov 19'!$E$2:$E$300,0)),ISNUMBER(MATCH(C29,'Nov 19'!$F$2:$F$300,0))),AND(ISNUMBER(MATCH(D29,'Nov 19'!$H$2:$H$300,0)),(ISNUMBER(MATCH(E29,'Nov 19'!$G$2:$G$300,0))))),"Found","Not Found")</f>
        <v>Found</v>
      </c>
      <c r="K29" s="30" t="str">
        <f>IF(OR(OR(ISNUMBER(MATCH(C29,'Nov 20'!$E$2:$E$300,0)),ISNUMBER(MATCH(C29,'Nov 20'!$F$2:$F$300,0))),AND(ISNUMBER(MATCH(D29,'Nov 20'!$H$2:$H$300,0)),(ISNUMBER(MATCH(E29,'Nov 20'!$G$2:$G$300,0))))),"Found","Not Found")</f>
        <v>Found</v>
      </c>
      <c r="L29" s="30" t="str">
        <f>IF(OR(OR(ISNUMBER(MATCH(C29,'Nov 21'!$E$2:$E$300,0)),ISNUMBER(MATCH(C29,'Nov 21'!$F$2:$F$300,0))),AND(ISNUMBER(MATCH(D29,'Nov 21'!$H$2:$H$300,0)),(ISNUMBER(MATCH(E29,'Nov 21'!$G$2:$G$300,0))))),"Found","Not Found")</f>
        <v>Found</v>
      </c>
      <c r="M29" s="30">
        <f t="shared" si="0"/>
        <v>7</v>
      </c>
      <c r="N29" s="30"/>
      <c r="O29" s="30"/>
      <c r="P29" s="30"/>
      <c r="Q29" s="30"/>
      <c r="R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7"/>
      <c r="AJ29" s="30"/>
    </row>
    <row r="30" spans="1:36" ht="15.75" customHeight="1" x14ac:dyDescent="0.2">
      <c r="A30" s="30" t="s">
        <v>1446</v>
      </c>
      <c r="B30" s="35" t="s">
        <v>696</v>
      </c>
      <c r="C30" s="32">
        <v>766</v>
      </c>
      <c r="D30" s="36" t="s">
        <v>697</v>
      </c>
      <c r="E30" s="36" t="s">
        <v>698</v>
      </c>
      <c r="F30" s="37" t="str">
        <f>IF(OR(OR(ISNUMBER(MATCH(C30,'Nov 15'!$E$2:$E$300,0)),ISNUMBER(MATCH(C30,'Nov 15'!$F$2:$F$300,0))),AND(ISNUMBER(MATCH(D30,'Nov 15'!$H$2:$H$300,0)),(ISNUMBER(MATCH(E30,'Nov 15'!$G$2:$G$300,0))))),"Found","Not Found")</f>
        <v>Not Found</v>
      </c>
      <c r="G30" s="38" t="str">
        <f>IF(OR(OR(ISNUMBER(MATCH(C30,'Nov 16'!$E$2:$E$300,0)),ISNUMBER(MATCH(C30,'Nov 16'!$F$2:$F$300,0))),AND(ISNUMBER(MATCH(D30,'Nov 16'!$H$2:$H$300,0)),(ISNUMBER(MATCH(E30,'Nov 16'!$G$2:$G$300,0))))),"Found","Not Found")</f>
        <v>Not Found</v>
      </c>
      <c r="H30" s="30" t="str">
        <f>IF(OR(OR(ISNUMBER(MATCH(C30,'Nov 17'!$E$2:$E$300,0)),ISNUMBER(MATCH(C30,'Nov 17'!$F$2:$F$300,0))),AND(ISNUMBER(MATCH(D30,'Nov 17'!$H$2:$H$300,0)),(ISNUMBER(MATCH(E30,'Nov 17'!$G$2:$G$300,0))))),"Found","Not Found")</f>
        <v>Not Found</v>
      </c>
      <c r="I30" s="30" t="str">
        <f>IF(OR(OR(ISNUMBER(MATCH(C30,'Nov 18'!$E$2:$E$300,0)),ISNUMBER(MATCH(C30,'Nov 18'!$F$2:$F$300,0))),AND(ISNUMBER(MATCH(D30,'Nov 18'!$H$2:$H$300,0)),(ISNUMBER(MATCH(E30,'Nov 18'!$G$2:$G$300,0))))),"Found","Not Found")</f>
        <v>Found</v>
      </c>
      <c r="J30" s="30" t="str">
        <f>IF(OR(OR(ISNUMBER(MATCH(C30,'Nov 19'!$E$2:$E$300,0)),ISNUMBER(MATCH(C30,'Nov 19'!$F$2:$F$300,0))),AND(ISNUMBER(MATCH(D30,'Nov 19'!$H$2:$H$300,0)),(ISNUMBER(MATCH(E30,'Nov 19'!$G$2:$G$300,0))))),"Found","Not Found")</f>
        <v>Not Found</v>
      </c>
      <c r="K30" s="30" t="str">
        <f>IF(OR(OR(ISNUMBER(MATCH(C30,'Nov 20'!$E$2:$E$300,0)),ISNUMBER(MATCH(C30,'Nov 20'!$F$2:$F$300,0))),AND(ISNUMBER(MATCH(D30,'Nov 20'!$H$2:$H$300,0)),(ISNUMBER(MATCH(E30,'Nov 20'!$G$2:$G$300,0))))),"Found","Not Found")</f>
        <v>Not Found</v>
      </c>
      <c r="L30" s="30" t="str">
        <f>IF(OR(OR(ISNUMBER(MATCH(C30,'Nov 21'!$E$2:$E$300,0)),ISNUMBER(MATCH(C30,'Nov 21'!$F$2:$F$300,0))),AND(ISNUMBER(MATCH(D30,'Nov 21'!$H$2:$H$300,0)),(ISNUMBER(MATCH(E30,'Nov 21'!$G$2:$G$300,0))))),"Found","Not Found")</f>
        <v>Not Found</v>
      </c>
      <c r="M30" s="30">
        <f t="shared" si="0"/>
        <v>1</v>
      </c>
      <c r="N30" s="30"/>
      <c r="O30" s="30"/>
      <c r="P30" s="30"/>
      <c r="Q30" s="30"/>
      <c r="R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7"/>
      <c r="AJ30" s="30"/>
    </row>
    <row r="31" spans="1:36" ht="15.75" customHeight="1" x14ac:dyDescent="0.2">
      <c r="A31" s="30" t="s">
        <v>1447</v>
      </c>
      <c r="B31" s="35" t="s">
        <v>700</v>
      </c>
      <c r="C31" s="32">
        <v>144</v>
      </c>
      <c r="D31" s="36" t="s">
        <v>701</v>
      </c>
      <c r="E31" s="36" t="s">
        <v>702</v>
      </c>
      <c r="F31" s="37" t="str">
        <f>IF(OR(OR(ISNUMBER(MATCH(C31,'Nov 15'!$E$2:$E$300,0)),ISNUMBER(MATCH(C31,'Nov 15'!$F$2:$F$300,0))),AND(ISNUMBER(MATCH(D31,'Nov 15'!$H$2:$H$300,0)),(ISNUMBER(MATCH(E31,'Nov 15'!$G$2:$G$300,0))))),"Found","Not Found")</f>
        <v>Found</v>
      </c>
      <c r="G31" s="38" t="str">
        <f>IF(OR(OR(ISNUMBER(MATCH(C31,'Nov 16'!$E$2:$E$300,0)),ISNUMBER(MATCH(C31,'Nov 16'!$F$2:$F$300,0))),AND(ISNUMBER(MATCH(D31,'Nov 16'!$H$2:$H$300,0)),(ISNUMBER(MATCH(E31,'Nov 16'!$G$2:$G$300,0))))),"Found","Not Found")</f>
        <v>Found</v>
      </c>
      <c r="H31" s="30" t="str">
        <f>IF(OR(OR(ISNUMBER(MATCH(C31,'Nov 17'!$E$2:$E$300,0)),ISNUMBER(MATCH(C31,'Nov 17'!$F$2:$F$300,0))),AND(ISNUMBER(MATCH(D31,'Nov 17'!$H$2:$H$300,0)),(ISNUMBER(MATCH(E31,'Nov 17'!$G$2:$G$300,0))))),"Found","Not Found")</f>
        <v>Found</v>
      </c>
      <c r="I31" s="30" t="str">
        <f>IF(OR(OR(ISNUMBER(MATCH(C31,'Nov 18'!$E$2:$E$300,0)),ISNUMBER(MATCH(C31,'Nov 18'!$F$2:$F$300,0))),AND(ISNUMBER(MATCH(D31,'Nov 18'!$H$2:$H$300,0)),(ISNUMBER(MATCH(E31,'Nov 18'!$G$2:$G$300,0))))),"Found","Not Found")</f>
        <v>Found</v>
      </c>
      <c r="J31" s="30" t="str">
        <f>IF(OR(OR(ISNUMBER(MATCH(C31,'Nov 19'!$E$2:$E$300,0)),ISNUMBER(MATCH(C31,'Nov 19'!$F$2:$F$300,0))),AND(ISNUMBER(MATCH(D31,'Nov 19'!$H$2:$H$300,0)),(ISNUMBER(MATCH(E31,'Nov 19'!$G$2:$G$300,0))))),"Found","Not Found")</f>
        <v>Found</v>
      </c>
      <c r="K31" s="30" t="str">
        <f>IF(OR(OR(ISNUMBER(MATCH(C31,'Nov 20'!$E$2:$E$300,0)),ISNUMBER(MATCH(C31,'Nov 20'!$F$2:$F$300,0))),AND(ISNUMBER(MATCH(D31,'Nov 20'!$H$2:$H$300,0)),(ISNUMBER(MATCH(E31,'Nov 20'!$G$2:$G$300,0))))),"Found","Not Found")</f>
        <v>Not Found</v>
      </c>
      <c r="L31" s="30" t="str">
        <f>IF(OR(OR(ISNUMBER(MATCH(C31,'Nov 21'!$E$2:$E$300,0)),ISNUMBER(MATCH(C31,'Nov 21'!$F$2:$F$300,0))),AND(ISNUMBER(MATCH(D31,'Nov 21'!$H$2:$H$300,0)),(ISNUMBER(MATCH(E31,'Nov 21'!$G$2:$G$300,0))))),"Found","Not Found")</f>
        <v>Not Found</v>
      </c>
      <c r="M31" s="30">
        <f t="shared" si="0"/>
        <v>5</v>
      </c>
      <c r="N31" s="30"/>
      <c r="O31" s="30"/>
      <c r="P31" s="30"/>
      <c r="Q31" s="30"/>
      <c r="R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7"/>
      <c r="AJ31" s="30"/>
    </row>
    <row r="32" spans="1:36" ht="15.75" customHeight="1" x14ac:dyDescent="0.2">
      <c r="A32" s="30" t="s">
        <v>1448</v>
      </c>
      <c r="B32" s="35" t="s">
        <v>703</v>
      </c>
      <c r="C32" s="32">
        <v>749</v>
      </c>
      <c r="D32" s="36" t="s">
        <v>704</v>
      </c>
      <c r="E32" s="36" t="s">
        <v>705</v>
      </c>
      <c r="F32" s="37" t="str">
        <f>IF(OR(OR(ISNUMBER(MATCH(C32,'Nov 15'!$E$2:$E$300,0)),ISNUMBER(MATCH(C32,'Nov 15'!$F$2:$F$300,0))),AND(ISNUMBER(MATCH(D32,'Nov 15'!$H$2:$H$300,0)),(ISNUMBER(MATCH(E32,'Nov 15'!$G$2:$G$300,0))))),"Found","Not Found")</f>
        <v>Found</v>
      </c>
      <c r="G32" s="38" t="str">
        <f>IF(OR(OR(ISNUMBER(MATCH(C32,'Nov 16'!$E$2:$E$300,0)),ISNUMBER(MATCH(C32,'Nov 16'!$F$2:$F$300,0))),AND(ISNUMBER(MATCH(D32,'Nov 16'!$H$2:$H$300,0)),(ISNUMBER(MATCH(E32,'Nov 16'!$G$2:$G$300,0))))),"Found","Not Found")</f>
        <v>Found</v>
      </c>
      <c r="H32" s="30" t="str">
        <f>IF(OR(OR(ISNUMBER(MATCH(C32,'Nov 17'!$E$2:$E$300,0)),ISNUMBER(MATCH(C32,'Nov 17'!$F$2:$F$300,0))),AND(ISNUMBER(MATCH(D32,'Nov 17'!$H$2:$H$300,0)),(ISNUMBER(MATCH(E32,'Nov 17'!$G$2:$G$300,0))))),"Found","Not Found")</f>
        <v>Found</v>
      </c>
      <c r="I32" s="30" t="str">
        <f>IF(OR(OR(ISNUMBER(MATCH(C32,'Nov 18'!$E$2:$E$300,0)),ISNUMBER(MATCH(C32,'Nov 18'!$F$2:$F$300,0))),AND(ISNUMBER(MATCH(D32,'Nov 18'!$H$2:$H$300,0)),(ISNUMBER(MATCH(E32,'Nov 18'!$G$2:$G$300,0))))),"Found","Not Found")</f>
        <v>Found</v>
      </c>
      <c r="J32" s="30" t="str">
        <f>IF(OR(OR(ISNUMBER(MATCH(C32,'Nov 19'!$E$2:$E$300,0)),ISNUMBER(MATCH(C32,'Nov 19'!$F$2:$F$300,0))),AND(ISNUMBER(MATCH(D32,'Nov 19'!$H$2:$H$300,0)),(ISNUMBER(MATCH(E32,'Nov 19'!$G$2:$G$300,0))))),"Found","Not Found")</f>
        <v>Found</v>
      </c>
      <c r="K32" s="30" t="str">
        <f>IF(OR(OR(ISNUMBER(MATCH(C32,'Nov 20'!$E$2:$E$300,0)),ISNUMBER(MATCH(C32,'Nov 20'!$F$2:$F$300,0))),AND(ISNUMBER(MATCH(D32,'Nov 20'!$H$2:$H$300,0)),(ISNUMBER(MATCH(E32,'Nov 20'!$G$2:$G$300,0))))),"Found","Not Found")</f>
        <v>Not Found</v>
      </c>
      <c r="L32" s="30" t="str">
        <f>IF(OR(OR(ISNUMBER(MATCH(C32,'Nov 21'!$E$2:$E$300,0)),ISNUMBER(MATCH(C32,'Nov 21'!$F$2:$F$300,0))),AND(ISNUMBER(MATCH(D32,'Nov 21'!$H$2:$H$300,0)),(ISNUMBER(MATCH(E32,'Nov 21'!$G$2:$G$300,0))))),"Found","Not Found")</f>
        <v>Not Found</v>
      </c>
      <c r="M32" s="30">
        <f t="shared" si="0"/>
        <v>5</v>
      </c>
      <c r="N32" s="30"/>
      <c r="O32" s="30"/>
      <c r="P32" s="30"/>
      <c r="Q32" s="30"/>
      <c r="R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7"/>
      <c r="AJ32" s="30"/>
    </row>
    <row r="33" spans="1:36" ht="15.75" customHeight="1" x14ac:dyDescent="0.2">
      <c r="A33" s="30" t="s">
        <v>1449</v>
      </c>
      <c r="B33" s="35" t="s">
        <v>715</v>
      </c>
      <c r="C33" s="32">
        <v>768</v>
      </c>
      <c r="D33" s="36" t="s">
        <v>716</v>
      </c>
      <c r="E33" s="36" t="s">
        <v>717</v>
      </c>
      <c r="F33" s="37" t="str">
        <f>IF(OR(OR(ISNUMBER(MATCH(C33,'Nov 15'!$E$2:$E$300,0)),ISNUMBER(MATCH(C33,'Nov 15'!$F$2:$F$300,0))),AND(ISNUMBER(MATCH(D33,'Nov 15'!$H$2:$H$300,0)),(ISNUMBER(MATCH(E33,'Nov 15'!$G$2:$G$300,0))))),"Found","Not Found")</f>
        <v>Found</v>
      </c>
      <c r="G33" s="38" t="str">
        <f>IF(OR(OR(ISNUMBER(MATCH(C33,'Nov 16'!$E$2:$E$300,0)),ISNUMBER(MATCH(C33,'Nov 16'!$F$2:$F$300,0))),AND(ISNUMBER(MATCH(D33,'Nov 16'!$H$2:$H$300,0)),(ISNUMBER(MATCH(E33,'Nov 16'!$G$2:$G$300,0))))),"Found","Not Found")</f>
        <v>Found</v>
      </c>
      <c r="H33" s="30" t="str">
        <f>IF(OR(OR(ISNUMBER(MATCH(C33,'Nov 17'!$E$2:$E$300,0)),ISNUMBER(MATCH(C33,'Nov 17'!$F$2:$F$300,0))),AND(ISNUMBER(MATCH(D33,'Nov 17'!$H$2:$H$300,0)),(ISNUMBER(MATCH(E33,'Nov 17'!$G$2:$G$300,0))))),"Found","Not Found")</f>
        <v>Found</v>
      </c>
      <c r="I33" s="30" t="str">
        <f>IF(OR(OR(ISNUMBER(MATCH(C33,'Nov 18'!$E$2:$E$300,0)),ISNUMBER(MATCH(C33,'Nov 18'!$F$2:$F$300,0))),AND(ISNUMBER(MATCH(D33,'Nov 18'!$H$2:$H$300,0)),(ISNUMBER(MATCH(E33,'Nov 18'!$G$2:$G$300,0))))),"Found","Not Found")</f>
        <v>Found</v>
      </c>
      <c r="J33" s="30" t="str">
        <f>IF(OR(OR(ISNUMBER(MATCH(C33,'Nov 19'!$E$2:$E$300,0)),ISNUMBER(MATCH(C33,'Nov 19'!$F$2:$F$300,0))),AND(ISNUMBER(MATCH(D33,'Nov 19'!$H$2:$H$300,0)),(ISNUMBER(MATCH(E33,'Nov 19'!$G$2:$G$300,0))))),"Found","Not Found")</f>
        <v>Found</v>
      </c>
      <c r="K33" s="30" t="str">
        <f>IF(OR(OR(ISNUMBER(MATCH(C33,'Nov 20'!$E$2:$E$300,0)),ISNUMBER(MATCH(C33,'Nov 20'!$F$2:$F$300,0))),AND(ISNUMBER(MATCH(D33,'Nov 20'!$H$2:$H$300,0)),(ISNUMBER(MATCH(E33,'Nov 20'!$G$2:$G$300,0))))),"Found","Not Found")</f>
        <v>Not Found</v>
      </c>
      <c r="L33" s="30" t="str">
        <f>IF(OR(OR(ISNUMBER(MATCH(C33,'Nov 21'!$E$2:$E$300,0)),ISNUMBER(MATCH(C33,'Nov 21'!$F$2:$F$300,0))),AND(ISNUMBER(MATCH(D33,'Nov 21'!$H$2:$H$300,0)),(ISNUMBER(MATCH(E33,'Nov 21'!$G$2:$G$300,0))))),"Found","Not Found")</f>
        <v>Not Found</v>
      </c>
      <c r="M33" s="30">
        <f t="shared" si="0"/>
        <v>5</v>
      </c>
      <c r="N33" s="30"/>
      <c r="O33" s="30"/>
      <c r="P33" s="30"/>
      <c r="Q33" s="30"/>
      <c r="R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7"/>
      <c r="AJ33" s="30"/>
    </row>
    <row r="34" spans="1:36" ht="15.75" customHeight="1" x14ac:dyDescent="0.2">
      <c r="A34" s="30" t="s">
        <v>1450</v>
      </c>
      <c r="B34" s="35" t="s">
        <v>724</v>
      </c>
      <c r="C34" s="32">
        <v>311</v>
      </c>
      <c r="D34" s="36" t="s">
        <v>725</v>
      </c>
      <c r="E34" s="36" t="s">
        <v>726</v>
      </c>
      <c r="F34" s="37" t="str">
        <f>IF(OR(OR(ISNUMBER(MATCH(C34,'Nov 15'!$E$2:$E$300,0)),ISNUMBER(MATCH(C34,'Nov 15'!$F$2:$F$300,0))),AND(ISNUMBER(MATCH(D34,'Nov 15'!$H$2:$H$300,0)),(ISNUMBER(MATCH(E34,'Nov 15'!$G$2:$G$300,0))))),"Found","Not Found")</f>
        <v>Found</v>
      </c>
      <c r="G34" s="38" t="str">
        <f>IF(OR(OR(ISNUMBER(MATCH(C34,'Nov 16'!$E$2:$E$300,0)),ISNUMBER(MATCH(C34,'Nov 16'!$F$2:$F$300,0))),AND(ISNUMBER(MATCH(D34,'Nov 16'!$H$2:$H$300,0)),(ISNUMBER(MATCH(E34,'Nov 16'!$G$2:$G$300,0))))),"Found","Not Found")</f>
        <v>Found</v>
      </c>
      <c r="H34" s="30" t="str">
        <f>IF(OR(OR(ISNUMBER(MATCH(C34,'Nov 17'!$E$2:$E$300,0)),ISNUMBER(MATCH(C34,'Nov 17'!$F$2:$F$300,0))),AND(ISNUMBER(MATCH(D34,'Nov 17'!$H$2:$H$300,0)),(ISNUMBER(MATCH(E34,'Nov 17'!$G$2:$G$300,0))))),"Found","Not Found")</f>
        <v>Not Found</v>
      </c>
      <c r="I34" s="30" t="str">
        <f>IF(OR(OR(ISNUMBER(MATCH(C34,'Nov 18'!$E$2:$E$300,0)),ISNUMBER(MATCH(C34,'Nov 18'!$F$2:$F$300,0))),AND(ISNUMBER(MATCH(D34,'Nov 18'!$H$2:$H$300,0)),(ISNUMBER(MATCH(E34,'Nov 18'!$G$2:$G$300,0))))),"Found","Not Found")</f>
        <v>Not Found</v>
      </c>
      <c r="J34" s="30" t="str">
        <f>IF(OR(OR(ISNUMBER(MATCH(C34,'Nov 19'!$E$2:$E$300,0)),ISNUMBER(MATCH(C34,'Nov 19'!$F$2:$F$300,0))),AND(ISNUMBER(MATCH(D34,'Nov 19'!$H$2:$H$300,0)),(ISNUMBER(MATCH(E34,'Nov 19'!$G$2:$G$300,0))))),"Found","Not Found")</f>
        <v>Found</v>
      </c>
      <c r="K34" s="30" t="str">
        <f>IF(OR(OR(ISNUMBER(MATCH(C34,'Nov 20'!$E$2:$E$300,0)),ISNUMBER(MATCH(C34,'Nov 20'!$F$2:$F$300,0))),AND(ISNUMBER(MATCH(D34,'Nov 20'!$H$2:$H$300,0)),(ISNUMBER(MATCH(E34,'Nov 20'!$G$2:$G$300,0))))),"Found","Not Found")</f>
        <v>Not Found</v>
      </c>
      <c r="L34" s="30" t="str">
        <f>IF(OR(OR(ISNUMBER(MATCH(C34,'Nov 21'!$E$2:$E$300,0)),ISNUMBER(MATCH(C34,'Nov 21'!$F$2:$F$300,0))),AND(ISNUMBER(MATCH(D34,'Nov 21'!$H$2:$H$300,0)),(ISNUMBER(MATCH(E34,'Nov 21'!$G$2:$G$300,0))))),"Found","Not Found")</f>
        <v>Not Found</v>
      </c>
      <c r="M34" s="30">
        <f t="shared" si="0"/>
        <v>3</v>
      </c>
      <c r="N34" s="30"/>
      <c r="O34" s="30"/>
      <c r="P34" s="30"/>
      <c r="Q34" s="30"/>
      <c r="R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7"/>
      <c r="AJ34" s="30"/>
    </row>
    <row r="35" spans="1:36" ht="15.75" customHeight="1" x14ac:dyDescent="0.2">
      <c r="A35" s="30" t="s">
        <v>1451</v>
      </c>
      <c r="B35" s="35" t="s">
        <v>733</v>
      </c>
      <c r="C35" s="32">
        <v>750</v>
      </c>
      <c r="D35" s="36" t="s">
        <v>731</v>
      </c>
      <c r="E35" s="36" t="s">
        <v>732</v>
      </c>
      <c r="F35" s="37" t="str">
        <f>IF(OR(OR(ISNUMBER(MATCH(C35,'Nov 15'!$E$2:$E$300,0)),ISNUMBER(MATCH(C35,'Nov 15'!$F$2:$F$300,0))),AND(ISNUMBER(MATCH(D35,'Nov 15'!$H$2:$H$300,0)),(ISNUMBER(MATCH(E35,'Nov 15'!$G$2:$G$300,0))))),"Found","Not Found")</f>
        <v>Not Found</v>
      </c>
      <c r="G35" s="38" t="str">
        <f>IF(OR(OR(ISNUMBER(MATCH(C35,'Nov 16'!$E$2:$E$300,0)),ISNUMBER(MATCH(C35,'Nov 16'!$F$2:$F$300,0))),AND(ISNUMBER(MATCH(D35,'Nov 16'!$H$2:$H$300,0)),(ISNUMBER(MATCH(E35,'Nov 16'!$G$2:$G$300,0))))),"Found","Not Found")</f>
        <v>Found</v>
      </c>
      <c r="H35" s="30" t="str">
        <f>IF(OR(OR(ISNUMBER(MATCH(C35,'Nov 17'!$E$2:$E$300,0)),ISNUMBER(MATCH(C35,'Nov 17'!$F$2:$F$300,0))),AND(ISNUMBER(MATCH(D35,'Nov 17'!$H$2:$H$300,0)),(ISNUMBER(MATCH(E35,'Nov 17'!$G$2:$G$300,0))))),"Found","Not Found")</f>
        <v>Found</v>
      </c>
      <c r="I35" s="30" t="str">
        <f>IF(OR(OR(ISNUMBER(MATCH(C35,'Nov 18'!$E$2:$E$300,0)),ISNUMBER(MATCH(C35,'Nov 18'!$F$2:$F$300,0))),AND(ISNUMBER(MATCH(D35,'Nov 18'!$H$2:$H$300,0)),(ISNUMBER(MATCH(E35,'Nov 18'!$G$2:$G$300,0))))),"Found","Not Found")</f>
        <v>Found</v>
      </c>
      <c r="J35" s="30" t="str">
        <f>IF(OR(OR(ISNUMBER(MATCH(C35,'Nov 19'!$E$2:$E$300,0)),ISNUMBER(MATCH(C35,'Nov 19'!$F$2:$F$300,0))),AND(ISNUMBER(MATCH(D35,'Nov 19'!$H$2:$H$300,0)),(ISNUMBER(MATCH(E35,'Nov 19'!$G$2:$G$300,0))))),"Found","Not Found")</f>
        <v>Found</v>
      </c>
      <c r="K35" s="30" t="str">
        <f>IF(OR(OR(ISNUMBER(MATCH(C35,'Nov 20'!$E$2:$E$300,0)),ISNUMBER(MATCH(C35,'Nov 20'!$F$2:$F$300,0))),AND(ISNUMBER(MATCH(D35,'Nov 20'!$H$2:$H$300,0)),(ISNUMBER(MATCH(E35,'Nov 20'!$G$2:$G$300,0))))),"Found","Not Found")</f>
        <v>Not Found</v>
      </c>
      <c r="L35" s="30" t="str">
        <f>IF(OR(OR(ISNUMBER(MATCH(C35,'Nov 21'!$E$2:$E$300,0)),ISNUMBER(MATCH(C35,'Nov 21'!$F$2:$F$300,0))),AND(ISNUMBER(MATCH(D35,'Nov 21'!$H$2:$H$300,0)),(ISNUMBER(MATCH(E35,'Nov 21'!$G$2:$G$300,0))))),"Found","Not Found")</f>
        <v>Not Found</v>
      </c>
      <c r="M35" s="30">
        <f t="shared" si="0"/>
        <v>4</v>
      </c>
      <c r="N35" s="30"/>
      <c r="O35" s="30"/>
      <c r="P35" s="30"/>
      <c r="Q35" s="30"/>
      <c r="R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7"/>
      <c r="AJ35" s="30"/>
    </row>
    <row r="36" spans="1:36" ht="15.75" customHeight="1" x14ac:dyDescent="0.2">
      <c r="A36" s="30" t="s">
        <v>1452</v>
      </c>
      <c r="B36" s="35" t="s">
        <v>746</v>
      </c>
      <c r="C36" s="32">
        <v>734</v>
      </c>
      <c r="D36" s="36" t="s">
        <v>747</v>
      </c>
      <c r="E36" s="36" t="s">
        <v>748</v>
      </c>
      <c r="F36" s="37" t="str">
        <f>IF(OR(OR(ISNUMBER(MATCH(C36,'Nov 15'!$E$2:$E$300,0)),ISNUMBER(MATCH(C36,'Nov 15'!$F$2:$F$300,0))),AND(ISNUMBER(MATCH(D36,'Nov 15'!$H$2:$H$300,0)),(ISNUMBER(MATCH(E36,'Nov 15'!$G$2:$G$300,0))))),"Found","Not Found")</f>
        <v>Not Found</v>
      </c>
      <c r="G36" s="38" t="str">
        <f>IF(OR(OR(ISNUMBER(MATCH(C36,'Nov 16'!$E$2:$E$300,0)),ISNUMBER(MATCH(C36,'Nov 16'!$F$2:$F$300,0))),AND(ISNUMBER(MATCH(D36,'Nov 16'!$H$2:$H$300,0)),(ISNUMBER(MATCH(E36,'Nov 16'!$G$2:$G$300,0))))),"Found","Not Found")</f>
        <v>Not Found</v>
      </c>
      <c r="H36" s="30" t="str">
        <f>IF(OR(OR(ISNUMBER(MATCH(C36,'Nov 17'!$E$2:$E$300,0)),ISNUMBER(MATCH(C36,'Nov 17'!$F$2:$F$300,0))),AND(ISNUMBER(MATCH(D36,'Nov 17'!$H$2:$H$300,0)),(ISNUMBER(MATCH(E36,'Nov 17'!$G$2:$G$300,0))))),"Found","Not Found")</f>
        <v>Not Found</v>
      </c>
      <c r="I36" s="30" t="str">
        <f>IF(OR(OR(ISNUMBER(MATCH(C36,'Nov 18'!$E$2:$E$300,0)),ISNUMBER(MATCH(C36,'Nov 18'!$F$2:$F$300,0))),AND(ISNUMBER(MATCH(D36,'Nov 18'!$H$2:$H$300,0)),(ISNUMBER(MATCH(E36,'Nov 18'!$G$2:$G$300,0))))),"Found","Not Found")</f>
        <v>Not Found</v>
      </c>
      <c r="J36" s="30" t="str">
        <f>IF(OR(OR(ISNUMBER(MATCH(C36,'Nov 19'!$E$2:$E$300,0)),ISNUMBER(MATCH(C36,'Nov 19'!$F$2:$F$300,0))),AND(ISNUMBER(MATCH(D36,'Nov 19'!$H$2:$H$300,0)),(ISNUMBER(MATCH(E36,'Nov 19'!$G$2:$G$300,0))))),"Found","Not Found")</f>
        <v>Not Found</v>
      </c>
      <c r="K36" s="30" t="str">
        <f>IF(OR(OR(ISNUMBER(MATCH(C36,'Nov 20'!$E$2:$E$300,0)),ISNUMBER(MATCH(C36,'Nov 20'!$F$2:$F$300,0))),AND(ISNUMBER(MATCH(D36,'Nov 20'!$H$2:$H$300,0)),(ISNUMBER(MATCH(E36,'Nov 20'!$G$2:$G$300,0))))),"Found","Not Found")</f>
        <v>Not Found</v>
      </c>
      <c r="L36" s="30" t="str">
        <f>IF(OR(OR(ISNUMBER(MATCH(C36,'Nov 21'!$E$2:$E$300,0)),ISNUMBER(MATCH(C36,'Nov 21'!$F$2:$F$300,0))),AND(ISNUMBER(MATCH(D36,'Nov 21'!$H$2:$H$300,0)),(ISNUMBER(MATCH(E36,'Nov 21'!$G$2:$G$300,0))))),"Found","Not Found")</f>
        <v>Not Found</v>
      </c>
      <c r="M36" s="30">
        <f t="shared" si="0"/>
        <v>0</v>
      </c>
      <c r="N36" s="30"/>
      <c r="O36" s="30"/>
      <c r="P36" s="30"/>
      <c r="Q36" s="30"/>
      <c r="R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7"/>
      <c r="AJ36" s="30"/>
    </row>
    <row r="37" spans="1:36" ht="15.75" customHeight="1" x14ac:dyDescent="0.2">
      <c r="A37" s="30" t="s">
        <v>1453</v>
      </c>
      <c r="B37" s="35" t="s">
        <v>762</v>
      </c>
      <c r="C37" s="32">
        <v>552</v>
      </c>
      <c r="D37" s="36" t="s">
        <v>116</v>
      </c>
      <c r="E37" s="36" t="s">
        <v>763</v>
      </c>
      <c r="F37" s="37" t="str">
        <f>IF(OR(OR(ISNUMBER(MATCH(C37,'Nov 15'!$E$2:$E$300,0)),ISNUMBER(MATCH(C37,'Nov 15'!$F$2:$F$300,0))),AND(ISNUMBER(MATCH(D37,'Nov 15'!$H$2:$H$300,0)),(ISNUMBER(MATCH(E37,'Nov 15'!$G$2:$G$300,0))))),"Found","Not Found")</f>
        <v>Found</v>
      </c>
      <c r="G37" s="38" t="str">
        <f>IF(OR(OR(ISNUMBER(MATCH(C37,'Nov 16'!$E$2:$E$300,0)),ISNUMBER(MATCH(C37,'Nov 16'!$F$2:$F$300,0))),AND(ISNUMBER(MATCH(D37,'Nov 16'!$H$2:$H$300,0)),(ISNUMBER(MATCH(E37,'Nov 16'!$G$2:$G$300,0))))),"Found","Not Found")</f>
        <v>Found</v>
      </c>
      <c r="H37" s="30" t="str">
        <f>IF(OR(OR(ISNUMBER(MATCH(C37,'Nov 17'!$E$2:$E$300,0)),ISNUMBER(MATCH(C37,'Nov 17'!$F$2:$F$300,0))),AND(ISNUMBER(MATCH(D37,'Nov 17'!$H$2:$H$300,0)),(ISNUMBER(MATCH(E37,'Nov 17'!$G$2:$G$300,0))))),"Found","Not Found")</f>
        <v>Found</v>
      </c>
      <c r="I37" s="30" t="str">
        <f>IF(OR(OR(ISNUMBER(MATCH(C37,'Nov 18'!$E$2:$E$300,0)),ISNUMBER(MATCH(C37,'Nov 18'!$F$2:$F$300,0))),AND(ISNUMBER(MATCH(D37,'Nov 18'!$H$2:$H$300,0)),(ISNUMBER(MATCH(E37,'Nov 18'!$G$2:$G$300,0))))),"Found","Not Found")</f>
        <v>Not Found</v>
      </c>
      <c r="J37" s="30" t="str">
        <f>IF(OR(OR(ISNUMBER(MATCH(C37,'Nov 19'!$E$2:$E$300,0)),ISNUMBER(MATCH(C37,'Nov 19'!$F$2:$F$300,0))),AND(ISNUMBER(MATCH(D37,'Nov 19'!$H$2:$H$300,0)),(ISNUMBER(MATCH(E37,'Nov 19'!$G$2:$G$300,0))))),"Found","Not Found")</f>
        <v>Found</v>
      </c>
      <c r="K37" s="30" t="str">
        <f>IF(OR(OR(ISNUMBER(MATCH(C37,'Nov 20'!$E$2:$E$300,0)),ISNUMBER(MATCH(C37,'Nov 20'!$F$2:$F$300,0))),AND(ISNUMBER(MATCH(D37,'Nov 20'!$H$2:$H$300,0)),(ISNUMBER(MATCH(E37,'Nov 20'!$G$2:$G$300,0))))),"Found","Not Found")</f>
        <v>Found</v>
      </c>
      <c r="L37" s="30" t="str">
        <f>IF(OR(OR(ISNUMBER(MATCH(C37,'Nov 21'!$E$2:$E$300,0)),ISNUMBER(MATCH(C37,'Nov 21'!$F$2:$F$300,0))),AND(ISNUMBER(MATCH(D37,'Nov 21'!$H$2:$H$300,0)),(ISNUMBER(MATCH(E37,'Nov 21'!$G$2:$G$300,0))))),"Found","Not Found")</f>
        <v>Not Found</v>
      </c>
      <c r="M37" s="30">
        <f t="shared" si="0"/>
        <v>5</v>
      </c>
      <c r="N37" s="30"/>
      <c r="O37" s="30"/>
      <c r="P37" s="30"/>
      <c r="Q37" s="30"/>
      <c r="R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7"/>
      <c r="AJ37" s="30"/>
    </row>
    <row r="38" spans="1:36" ht="15.75" customHeight="1" x14ac:dyDescent="0.2">
      <c r="A38" s="30" t="s">
        <v>1454</v>
      </c>
      <c r="B38" s="35" t="s">
        <v>772</v>
      </c>
      <c r="C38" s="32">
        <v>422</v>
      </c>
      <c r="D38" s="36" t="s">
        <v>773</v>
      </c>
      <c r="E38" s="36" t="s">
        <v>774</v>
      </c>
      <c r="F38" s="37" t="str">
        <f>IF(OR(OR(ISNUMBER(MATCH(C38,'Nov 15'!$E$2:$E$300,0)),ISNUMBER(MATCH(C38,'Nov 15'!$F$2:$F$300,0))),AND(ISNUMBER(MATCH(D38,'Nov 15'!$H$2:$H$300,0)),(ISNUMBER(MATCH(E38,'Nov 15'!$G$2:$G$300,0))))),"Found","Not Found")</f>
        <v>Found</v>
      </c>
      <c r="G38" s="38" t="str">
        <f>IF(OR(OR(ISNUMBER(MATCH(C38,'Nov 16'!$E$2:$E$300,0)),ISNUMBER(MATCH(C38,'Nov 16'!$F$2:$F$300,0))),AND(ISNUMBER(MATCH(D38,'Nov 16'!$H$2:$H$300,0)),(ISNUMBER(MATCH(E38,'Nov 16'!$G$2:$G$300,0))))),"Found","Not Found")</f>
        <v>Found</v>
      </c>
      <c r="H38" s="30" t="str">
        <f>IF(OR(OR(ISNUMBER(MATCH(C38,'Nov 17'!$E$2:$E$300,0)),ISNUMBER(MATCH(C38,'Nov 17'!$F$2:$F$300,0))),AND(ISNUMBER(MATCH(D38,'Nov 17'!$H$2:$H$300,0)),(ISNUMBER(MATCH(E38,'Nov 17'!$G$2:$G$300,0))))),"Found","Not Found")</f>
        <v>Found</v>
      </c>
      <c r="I38" s="30" t="str">
        <f>IF(OR(OR(ISNUMBER(MATCH(C38,'Nov 18'!$E$2:$E$300,0)),ISNUMBER(MATCH(C38,'Nov 18'!$F$2:$F$300,0))),AND(ISNUMBER(MATCH(D38,'Nov 18'!$H$2:$H$300,0)),(ISNUMBER(MATCH(E38,'Nov 18'!$G$2:$G$300,0))))),"Found","Not Found")</f>
        <v>Found</v>
      </c>
      <c r="J38" s="30" t="str">
        <f>IF(OR(OR(ISNUMBER(MATCH(C38,'Nov 19'!$E$2:$E$300,0)),ISNUMBER(MATCH(C38,'Nov 19'!$F$2:$F$300,0))),AND(ISNUMBER(MATCH(D38,'Nov 19'!$H$2:$H$300,0)),(ISNUMBER(MATCH(E38,'Nov 19'!$G$2:$G$300,0))))),"Found","Not Found")</f>
        <v>Found</v>
      </c>
      <c r="K38" s="30" t="str">
        <f>IF(OR(OR(ISNUMBER(MATCH(C38,'Nov 20'!$E$2:$E$300,0)),ISNUMBER(MATCH(C38,'Nov 20'!$F$2:$F$300,0))),AND(ISNUMBER(MATCH(D38,'Nov 20'!$H$2:$H$300,0)),(ISNUMBER(MATCH(E38,'Nov 20'!$G$2:$G$300,0))))),"Found","Not Found")</f>
        <v>Not Found</v>
      </c>
      <c r="L38" s="30" t="str">
        <f>IF(OR(OR(ISNUMBER(MATCH(C38,'Nov 21'!$E$2:$E$300,0)),ISNUMBER(MATCH(C38,'Nov 21'!$F$2:$F$300,0))),AND(ISNUMBER(MATCH(D38,'Nov 21'!$H$2:$H$300,0)),(ISNUMBER(MATCH(E38,'Nov 21'!$G$2:$G$300,0))))),"Found","Not Found")</f>
        <v>Found</v>
      </c>
      <c r="M38" s="30">
        <f t="shared" si="0"/>
        <v>6</v>
      </c>
      <c r="N38" s="30"/>
      <c r="O38" s="30"/>
      <c r="P38" s="30"/>
      <c r="Q38" s="30"/>
      <c r="R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7"/>
      <c r="AJ38" s="30"/>
    </row>
    <row r="39" spans="1:36" ht="15.75" customHeight="1" x14ac:dyDescent="0.2">
      <c r="A39" s="30" t="s">
        <v>1455</v>
      </c>
      <c r="B39" s="35" t="s">
        <v>785</v>
      </c>
      <c r="C39" s="32">
        <v>678</v>
      </c>
      <c r="D39" s="36" t="s">
        <v>783</v>
      </c>
      <c r="E39" s="36" t="s">
        <v>784</v>
      </c>
      <c r="F39" s="37" t="str">
        <f>IF(OR(OR(ISNUMBER(MATCH(C39,'Nov 15'!$E$2:$E$300,0)),ISNUMBER(MATCH(C39,'Nov 15'!$F$2:$F$300,0))),AND(ISNUMBER(MATCH(D39,'Nov 15'!$H$2:$H$300,0)),(ISNUMBER(MATCH(E39,'Nov 15'!$G$2:$G$300,0))))),"Found","Not Found")</f>
        <v>Found</v>
      </c>
      <c r="G39" s="38" t="str">
        <f>IF(OR(OR(ISNUMBER(MATCH(C39,'Nov 16'!$E$2:$E$300,0)),ISNUMBER(MATCH(C39,'Nov 16'!$F$2:$F$300,0))),AND(ISNUMBER(MATCH(D39,'Nov 16'!$H$2:$H$300,0)),(ISNUMBER(MATCH(E39,'Nov 16'!$G$2:$G$300,0))))),"Found","Not Found")</f>
        <v>Found</v>
      </c>
      <c r="H39" s="30" t="str">
        <f>IF(OR(OR(ISNUMBER(MATCH(C39,'Nov 17'!$E$2:$E$300,0)),ISNUMBER(MATCH(C39,'Nov 17'!$F$2:$F$300,0))),AND(ISNUMBER(MATCH(D39,'Nov 17'!$H$2:$H$300,0)),(ISNUMBER(MATCH(E39,'Nov 17'!$G$2:$G$300,0))))),"Found","Not Found")</f>
        <v>Found</v>
      </c>
      <c r="I39" s="30" t="str">
        <f>IF(OR(OR(ISNUMBER(MATCH(C39,'Nov 18'!$E$2:$E$300,0)),ISNUMBER(MATCH(C39,'Nov 18'!$F$2:$F$300,0))),AND(ISNUMBER(MATCH(D39,'Nov 18'!$H$2:$H$300,0)),(ISNUMBER(MATCH(E39,'Nov 18'!$G$2:$G$300,0))))),"Found","Not Found")</f>
        <v>Found</v>
      </c>
      <c r="J39" s="30" t="str">
        <f>IF(OR(OR(ISNUMBER(MATCH(C39,'Nov 19'!$E$2:$E$300,0)),ISNUMBER(MATCH(C39,'Nov 19'!$F$2:$F$300,0))),AND(ISNUMBER(MATCH(D39,'Nov 19'!$H$2:$H$300,0)),(ISNUMBER(MATCH(E39,'Nov 19'!$G$2:$G$300,0))))),"Found","Not Found")</f>
        <v>Found</v>
      </c>
      <c r="K39" s="30" t="str">
        <f>IF(OR(OR(ISNUMBER(MATCH(C39,'Nov 20'!$E$2:$E$300,0)),ISNUMBER(MATCH(C39,'Nov 20'!$F$2:$F$300,0))),AND(ISNUMBER(MATCH(D39,'Nov 20'!$H$2:$H$300,0)),(ISNUMBER(MATCH(E39,'Nov 20'!$G$2:$G$300,0))))),"Found","Not Found")</f>
        <v>Found</v>
      </c>
      <c r="L39" s="30" t="str">
        <f>IF(OR(OR(ISNUMBER(MATCH(C39,'Nov 21'!$E$2:$E$300,0)),ISNUMBER(MATCH(C39,'Nov 21'!$F$2:$F$300,0))),AND(ISNUMBER(MATCH(D39,'Nov 21'!$H$2:$H$300,0)),(ISNUMBER(MATCH(E39,'Nov 21'!$G$2:$G$300,0))))),"Found","Not Found")</f>
        <v>Found</v>
      </c>
      <c r="M39" s="30">
        <f t="shared" si="0"/>
        <v>7</v>
      </c>
      <c r="N39" s="30"/>
      <c r="O39" s="30"/>
      <c r="P39" s="30"/>
      <c r="Q39" s="30"/>
      <c r="R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7"/>
      <c r="AJ39" s="30"/>
    </row>
    <row r="40" spans="1:36" ht="15.75" customHeight="1" x14ac:dyDescent="0.2">
      <c r="A40" s="30" t="s">
        <v>1456</v>
      </c>
      <c r="B40" s="35" t="s">
        <v>789</v>
      </c>
      <c r="C40" s="32">
        <v>668</v>
      </c>
      <c r="D40" s="36" t="s">
        <v>790</v>
      </c>
      <c r="E40" s="36" t="s">
        <v>791</v>
      </c>
      <c r="F40" s="37" t="str">
        <f>IF(OR(OR(ISNUMBER(MATCH(C40,'Nov 15'!$E$2:$E$300,0)),ISNUMBER(MATCH(C40,'Nov 15'!$F$2:$F$300,0))),AND(ISNUMBER(MATCH(D40,'Nov 15'!$H$2:$H$300,0)),(ISNUMBER(MATCH(E40,'Nov 15'!$G$2:$G$300,0))))),"Found","Not Found")</f>
        <v>Found</v>
      </c>
      <c r="G40" s="38" t="str">
        <f>IF(OR(OR(ISNUMBER(MATCH(C40,'Nov 16'!$E$2:$E$300,0)),ISNUMBER(MATCH(C40,'Nov 16'!$F$2:$F$300,0))),AND(ISNUMBER(MATCH(D40,'Nov 16'!$H$2:$H$300,0)),(ISNUMBER(MATCH(E40,'Nov 16'!$G$2:$G$300,0))))),"Found","Not Found")</f>
        <v>Found</v>
      </c>
      <c r="H40" s="30" t="str">
        <f>IF(OR(OR(ISNUMBER(MATCH(C40,'Nov 17'!$E$2:$E$300,0)),ISNUMBER(MATCH(C40,'Nov 17'!$F$2:$F$300,0))),AND(ISNUMBER(MATCH(D40,'Nov 17'!$H$2:$H$300,0)),(ISNUMBER(MATCH(E40,'Nov 17'!$G$2:$G$300,0))))),"Found","Not Found")</f>
        <v>Found</v>
      </c>
      <c r="I40" s="30" t="str">
        <f>IF(OR(OR(ISNUMBER(MATCH(C40,'Nov 18'!$E$2:$E$300,0)),ISNUMBER(MATCH(C40,'Nov 18'!$F$2:$F$300,0))),AND(ISNUMBER(MATCH(D40,'Nov 18'!$H$2:$H$300,0)),(ISNUMBER(MATCH(E40,'Nov 18'!$G$2:$G$300,0))))),"Found","Not Found")</f>
        <v>Found</v>
      </c>
      <c r="J40" s="30" t="str">
        <f>IF(OR(OR(ISNUMBER(MATCH(C40,'Nov 19'!$E$2:$E$300,0)),ISNUMBER(MATCH(C40,'Nov 19'!$F$2:$F$300,0))),AND(ISNUMBER(MATCH(D40,'Nov 19'!$H$2:$H$300,0)),(ISNUMBER(MATCH(E40,'Nov 19'!$G$2:$G$300,0))))),"Found","Not Found")</f>
        <v>Found</v>
      </c>
      <c r="K40" s="30" t="str">
        <f>IF(OR(OR(ISNUMBER(MATCH(C40,'Nov 20'!$E$2:$E$300,0)),ISNUMBER(MATCH(C40,'Nov 20'!$F$2:$F$300,0))),AND(ISNUMBER(MATCH(D40,'Nov 20'!$H$2:$H$300,0)),(ISNUMBER(MATCH(E40,'Nov 20'!$G$2:$G$300,0))))),"Found","Not Found")</f>
        <v>Found</v>
      </c>
      <c r="L40" s="30" t="str">
        <f>IF(OR(OR(ISNUMBER(MATCH(C40,'Nov 21'!$E$2:$E$300,0)),ISNUMBER(MATCH(C40,'Nov 21'!$F$2:$F$300,0))),AND(ISNUMBER(MATCH(D40,'Nov 21'!$H$2:$H$300,0)),(ISNUMBER(MATCH(E40,'Nov 21'!$G$2:$G$300,0))))),"Found","Not Found")</f>
        <v>Found</v>
      </c>
      <c r="M40" s="30">
        <f t="shared" si="0"/>
        <v>7</v>
      </c>
      <c r="N40" s="30"/>
      <c r="O40" s="30"/>
      <c r="P40" s="30"/>
      <c r="Q40" s="30"/>
      <c r="R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7"/>
      <c r="AJ40" s="30"/>
    </row>
    <row r="41" spans="1:36" ht="15.75" customHeight="1" x14ac:dyDescent="0.2">
      <c r="A41" s="30" t="s">
        <v>1457</v>
      </c>
      <c r="B41" s="35" t="s">
        <v>831</v>
      </c>
      <c r="C41" s="32">
        <v>762</v>
      </c>
      <c r="D41" s="36" t="s">
        <v>832</v>
      </c>
      <c r="E41" s="36" t="s">
        <v>833</v>
      </c>
      <c r="F41" s="37" t="str">
        <f>IF(OR(OR(ISNUMBER(MATCH(C41,'Nov 15'!$E$2:$E$300,0)),ISNUMBER(MATCH(C41,'Nov 15'!$F$2:$F$300,0))),AND(ISNUMBER(MATCH(D41,'Nov 15'!$H$2:$H$300,0)),(ISNUMBER(MATCH(E41,'Nov 15'!$G$2:$G$300,0))))),"Found","Not Found")</f>
        <v>Found</v>
      </c>
      <c r="G41" s="38" t="str">
        <f>IF(OR(OR(ISNUMBER(MATCH(C41,'Nov 16'!$E$2:$E$300,0)),ISNUMBER(MATCH(C41,'Nov 16'!$F$2:$F$300,0))),AND(ISNUMBER(MATCH(D41,'Nov 16'!$H$2:$H$300,0)),(ISNUMBER(MATCH(E41,'Nov 16'!$G$2:$G$300,0))))),"Found","Not Found")</f>
        <v>Found</v>
      </c>
      <c r="H41" s="30" t="str">
        <f>IF(OR(OR(ISNUMBER(MATCH(C41,'Nov 17'!$E$2:$E$300,0)),ISNUMBER(MATCH(C41,'Nov 17'!$F$2:$F$300,0))),AND(ISNUMBER(MATCH(D41,'Nov 17'!$H$2:$H$300,0)),(ISNUMBER(MATCH(E41,'Nov 17'!$G$2:$G$300,0))))),"Found","Not Found")</f>
        <v>Found</v>
      </c>
      <c r="I41" s="30" t="str">
        <f>IF(OR(OR(ISNUMBER(MATCH(C41,'Nov 18'!$E$2:$E$300,0)),ISNUMBER(MATCH(C41,'Nov 18'!$F$2:$F$300,0))),AND(ISNUMBER(MATCH(D41,'Nov 18'!$H$2:$H$300,0)),(ISNUMBER(MATCH(E41,'Nov 18'!$G$2:$G$300,0))))),"Found","Not Found")</f>
        <v>Found</v>
      </c>
      <c r="J41" s="30" t="str">
        <f>IF(OR(OR(ISNUMBER(MATCH(C41,'Nov 19'!$E$2:$E$300,0)),ISNUMBER(MATCH(C41,'Nov 19'!$F$2:$F$300,0))),AND(ISNUMBER(MATCH(D41,'Nov 19'!$H$2:$H$300,0)),(ISNUMBER(MATCH(E41,'Nov 19'!$G$2:$G$300,0))))),"Found","Not Found")</f>
        <v>Found</v>
      </c>
      <c r="K41" s="30" t="str">
        <f>IF(OR(OR(ISNUMBER(MATCH(C41,'Nov 20'!$E$2:$E$300,0)),ISNUMBER(MATCH(C41,'Nov 20'!$F$2:$F$300,0))),AND(ISNUMBER(MATCH(D41,'Nov 20'!$H$2:$H$300,0)),(ISNUMBER(MATCH(E41,'Nov 20'!$G$2:$G$300,0))))),"Found","Not Found")</f>
        <v>Not Found</v>
      </c>
      <c r="L41" s="30" t="str">
        <f>IF(OR(OR(ISNUMBER(MATCH(C41,'Nov 21'!$E$2:$E$300,0)),ISNUMBER(MATCH(C41,'Nov 21'!$F$2:$F$300,0))),AND(ISNUMBER(MATCH(D41,'Nov 21'!$H$2:$H$300,0)),(ISNUMBER(MATCH(E41,'Nov 21'!$G$2:$G$300,0))))),"Found","Not Found")</f>
        <v>Not Found</v>
      </c>
      <c r="M41" s="30">
        <f t="shared" si="0"/>
        <v>5</v>
      </c>
      <c r="N41" s="30"/>
      <c r="O41" s="30"/>
      <c r="P41" s="30"/>
      <c r="Q41" s="30"/>
      <c r="R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7"/>
      <c r="AJ41" s="30"/>
    </row>
    <row r="42" spans="1:36" ht="15.75" customHeight="1" x14ac:dyDescent="0.2">
      <c r="A42" s="30" t="s">
        <v>1458</v>
      </c>
      <c r="B42" s="35" t="s">
        <v>856</v>
      </c>
      <c r="C42" s="32">
        <v>764</v>
      </c>
      <c r="D42" s="36" t="s">
        <v>857</v>
      </c>
      <c r="E42" s="36" t="s">
        <v>858</v>
      </c>
      <c r="F42" s="37" t="str">
        <f>IF(OR(OR(ISNUMBER(MATCH(C42,'Nov 15'!$E$2:$E$300,0)),ISNUMBER(MATCH(C42,'Nov 15'!$F$2:$F$300,0))),AND(ISNUMBER(MATCH(D42,'Nov 15'!$H$2:$H$300,0)),(ISNUMBER(MATCH(E42,'Nov 15'!$G$2:$G$300,0))))),"Found","Not Found")</f>
        <v>Not Found</v>
      </c>
      <c r="G42" s="38" t="str">
        <f>IF(OR(OR(ISNUMBER(MATCH(C42,'Nov 16'!$E$2:$E$300,0)),ISNUMBER(MATCH(C42,'Nov 16'!$F$2:$F$300,0))),AND(ISNUMBER(MATCH(D42,'Nov 16'!$H$2:$H$300,0)),(ISNUMBER(MATCH(E42,'Nov 16'!$G$2:$G$300,0))))),"Found","Not Found")</f>
        <v>Not Found</v>
      </c>
      <c r="H42" s="30" t="str">
        <f>IF(OR(OR(ISNUMBER(MATCH(C42,'Nov 17'!$E$2:$E$300,0)),ISNUMBER(MATCH(C42,'Nov 17'!$F$2:$F$300,0))),AND(ISNUMBER(MATCH(D42,'Nov 17'!$H$2:$H$300,0)),(ISNUMBER(MATCH(E42,'Nov 17'!$G$2:$G$300,0))))),"Found","Not Found")</f>
        <v>Not Found</v>
      </c>
      <c r="I42" s="30" t="str">
        <f>IF(OR(OR(ISNUMBER(MATCH(C42,'Nov 18'!$E$2:$E$300,0)),ISNUMBER(MATCH(C42,'Nov 18'!$F$2:$F$300,0))),AND(ISNUMBER(MATCH(D42,'Nov 18'!$H$2:$H$300,0)),(ISNUMBER(MATCH(E42,'Nov 18'!$G$2:$G$300,0))))),"Found","Not Found")</f>
        <v>Not Found</v>
      </c>
      <c r="J42" s="30" t="str">
        <f>IF(OR(OR(ISNUMBER(MATCH(C42,'Nov 19'!$E$2:$E$300,0)),ISNUMBER(MATCH(C42,'Nov 19'!$F$2:$F$300,0))),AND(ISNUMBER(MATCH(D42,'Nov 19'!$H$2:$H$300,0)),(ISNUMBER(MATCH(E42,'Nov 19'!$G$2:$G$300,0))))),"Found","Not Found")</f>
        <v>Not Found</v>
      </c>
      <c r="K42" s="30" t="str">
        <f>IF(OR(OR(ISNUMBER(MATCH(C42,'Nov 20'!$E$2:$E$300,0)),ISNUMBER(MATCH(C42,'Nov 20'!$F$2:$F$300,0))),AND(ISNUMBER(MATCH(D42,'Nov 20'!$H$2:$H$300,0)),(ISNUMBER(MATCH(E42,'Nov 20'!$G$2:$G$300,0))))),"Found","Not Found")</f>
        <v>Not Found</v>
      </c>
      <c r="L42" s="30" t="str">
        <f>IF(OR(OR(ISNUMBER(MATCH(C42,'Nov 21'!$E$2:$E$300,0)),ISNUMBER(MATCH(C42,'Nov 21'!$F$2:$F$300,0))),AND(ISNUMBER(MATCH(D42,'Nov 21'!$H$2:$H$300,0)),(ISNUMBER(MATCH(E42,'Nov 21'!$G$2:$G$300,0))))),"Found","Not Found")</f>
        <v>Not Found</v>
      </c>
      <c r="M42" s="30">
        <f t="shared" si="0"/>
        <v>0</v>
      </c>
      <c r="N42" s="30"/>
      <c r="O42" s="30"/>
      <c r="P42" s="30"/>
      <c r="Q42" s="30"/>
      <c r="R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7"/>
      <c r="AJ42" s="30"/>
    </row>
    <row r="43" spans="1:36" ht="15.75" customHeight="1" x14ac:dyDescent="0.2">
      <c r="A43" s="30" t="s">
        <v>1459</v>
      </c>
      <c r="B43" s="35" t="s">
        <v>860</v>
      </c>
      <c r="C43" s="32">
        <v>676</v>
      </c>
      <c r="D43" s="36" t="s">
        <v>861</v>
      </c>
      <c r="E43" s="36" t="s">
        <v>862</v>
      </c>
      <c r="F43" s="37" t="str">
        <f>IF(OR(OR(ISNUMBER(MATCH(C43,'Nov 15'!$E$2:$E$300,0)),ISNUMBER(MATCH(C43,'Nov 15'!$F$2:$F$300,0))),AND(ISNUMBER(MATCH(D43,'Nov 15'!$H$2:$H$300,0)),(ISNUMBER(MATCH(E43,'Nov 15'!$G$2:$G$300,0))))),"Found","Not Found")</f>
        <v>Found</v>
      </c>
      <c r="G43" s="38" t="str">
        <f>IF(OR(OR(ISNUMBER(MATCH(C43,'Nov 16'!$E$2:$E$300,0)),ISNUMBER(MATCH(C43,'Nov 16'!$F$2:$F$300,0))),AND(ISNUMBER(MATCH(D43,'Nov 16'!$H$2:$H$300,0)),(ISNUMBER(MATCH(E43,'Nov 16'!$G$2:$G$300,0))))),"Found","Not Found")</f>
        <v>Found</v>
      </c>
      <c r="H43" s="30" t="str">
        <f>IF(OR(OR(ISNUMBER(MATCH(C43,'Nov 17'!$E$2:$E$300,0)),ISNUMBER(MATCH(C43,'Nov 17'!$F$2:$F$300,0))),AND(ISNUMBER(MATCH(D43,'Nov 17'!$H$2:$H$300,0)),(ISNUMBER(MATCH(E43,'Nov 17'!$G$2:$G$300,0))))),"Found","Not Found")</f>
        <v>Found</v>
      </c>
      <c r="I43" s="30" t="str">
        <f>IF(OR(OR(ISNUMBER(MATCH(C43,'Nov 18'!$E$2:$E$300,0)),ISNUMBER(MATCH(C43,'Nov 18'!$F$2:$F$300,0))),AND(ISNUMBER(MATCH(D43,'Nov 18'!$H$2:$H$300,0)),(ISNUMBER(MATCH(E43,'Nov 18'!$G$2:$G$300,0))))),"Found","Not Found")</f>
        <v>Found</v>
      </c>
      <c r="J43" s="30" t="str">
        <f>IF(OR(OR(ISNUMBER(MATCH(C43,'Nov 19'!$E$2:$E$300,0)),ISNUMBER(MATCH(C43,'Nov 19'!$F$2:$F$300,0))),AND(ISNUMBER(MATCH(D43,'Nov 19'!$H$2:$H$300,0)),(ISNUMBER(MATCH(E43,'Nov 19'!$G$2:$G$300,0))))),"Found","Not Found")</f>
        <v>Not Found</v>
      </c>
      <c r="K43" s="30" t="str">
        <f>IF(OR(OR(ISNUMBER(MATCH(C43,'Nov 20'!$E$2:$E$300,0)),ISNUMBER(MATCH(C43,'Nov 20'!$F$2:$F$300,0))),AND(ISNUMBER(MATCH(D43,'Nov 20'!$H$2:$H$300,0)),(ISNUMBER(MATCH(E43,'Nov 20'!$G$2:$G$300,0))))),"Found","Not Found")</f>
        <v>Found</v>
      </c>
      <c r="L43" s="30" t="str">
        <f>IF(OR(OR(ISNUMBER(MATCH(C43,'Nov 21'!$E$2:$E$300,0)),ISNUMBER(MATCH(C43,'Nov 21'!$F$2:$F$300,0))),AND(ISNUMBER(MATCH(D43,'Nov 21'!$H$2:$H$300,0)),(ISNUMBER(MATCH(E43,'Nov 21'!$G$2:$G$300,0))))),"Found","Not Found")</f>
        <v>Not Found</v>
      </c>
      <c r="M43" s="30">
        <f t="shared" si="0"/>
        <v>5</v>
      </c>
      <c r="N43" s="30"/>
      <c r="O43" s="30"/>
      <c r="P43" s="30"/>
      <c r="Q43" s="30"/>
      <c r="R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7"/>
      <c r="AJ43" s="30"/>
    </row>
    <row r="44" spans="1:36" ht="15.75" hidden="1" customHeight="1" x14ac:dyDescent="0.2">
      <c r="A44" s="30" t="s">
        <v>1460</v>
      </c>
      <c r="B44" s="35" t="s">
        <v>872</v>
      </c>
      <c r="C44" s="32">
        <v>571</v>
      </c>
      <c r="D44" s="36" t="s">
        <v>870</v>
      </c>
      <c r="E44" s="36" t="s">
        <v>871</v>
      </c>
      <c r="F44" s="37" t="str">
        <f>IF(OR(OR(ISNUMBER(MATCH(C44,'Nov 15'!$E$2:$E$300,0)),ISNUMBER(MATCH(C44,'Nov 15'!$F$2:$F$300,0))),AND(ISNUMBER(MATCH(D44,'Nov 15'!$H$2:$H$300,0)),(ISNUMBER(MATCH(E44,'Nov 15'!$G$2:$G$300,0))))),"Found","Not Found")</f>
        <v>Not Found</v>
      </c>
      <c r="G44" s="38" t="str">
        <f>IF(OR(OR(ISNUMBER(MATCH(C44,'Nov 16'!$E$2:$E$300,0)),ISNUMBER(MATCH(C44,'Nov 16'!$F$2:$F$300,0))),AND(ISNUMBER(MATCH(D44,'Nov 16'!$H$2:$H$300,0)),(ISNUMBER(MATCH(E44,'Nov 16'!$G$2:$G$300,0))))),"Found","Not Found")</f>
        <v>Not Found</v>
      </c>
      <c r="H44" s="30" t="str">
        <f>IF(OR(OR(ISNUMBER(MATCH(C44,'Nov 17'!$E$2:$E$300,0)),ISNUMBER(MATCH(C44,'Nov 17'!$F$2:$F$300,0))),AND(ISNUMBER(MATCH(D44,'Nov 17'!$H$2:$H$300,0)),(ISNUMBER(MATCH(E44,'Nov 17'!$G$2:$G$300,0))))),"Found","Not Found")</f>
        <v>Not Found</v>
      </c>
      <c r="I44" s="30" t="str">
        <f>IF(OR(OR(ISNUMBER(MATCH(C44,'Nov 18'!$E$2:$E$300,0)),ISNUMBER(MATCH(C44,'Nov 18'!$F$2:$F$300,0))),AND(ISNUMBER(MATCH(D44,'Nov 18'!$H$2:$H$300,0)),(ISNUMBER(MATCH(E44,'Nov 18'!$G$2:$G$300,0))))),"Found","Not Found")</f>
        <v>Not Found</v>
      </c>
      <c r="J44" s="30" t="str">
        <f>IF(OR(OR(ISNUMBER(MATCH(C44,'Nov 19'!$E$2:$E$300,0)),ISNUMBER(MATCH(C44,'Nov 19'!$F$2:$F$300,0))),AND(ISNUMBER(MATCH(D44,'Nov 19'!$H$2:$H$300,0)),(ISNUMBER(MATCH(E44,'Nov 19'!$G$2:$G$300,0))))),"Found","Not Found")</f>
        <v>Not Found</v>
      </c>
      <c r="K44" s="30" t="str">
        <f>IF(OR(OR(ISNUMBER(MATCH(C44,'Nov 20'!$E$2:$E$300,0)),ISNUMBER(MATCH(C44,'Nov 20'!$F$2:$F$300,0))),AND(ISNUMBER(MATCH(D44,'Nov 20'!$H$2:$H$300,0)),(ISNUMBER(MATCH(E44,'Nov 20'!$G$2:$G$300,0))))),"Found","Not Found")</f>
        <v>Not Found</v>
      </c>
      <c r="L44" s="30" t="str">
        <f>IF(OR(OR(ISNUMBER(MATCH(C44,'Nov 21'!$E$2:$E$300,0)),ISNUMBER(MATCH(C44,'Nov 21'!$F$2:$F$300,0))),AND(ISNUMBER(MATCH(D44,'Nov 21'!$H$2:$H$300,0)),(ISNUMBER(MATCH(E44,'Nov 21'!$G$2:$G$300,0))))),"Found","Not Found")</f>
        <v>Not Found</v>
      </c>
      <c r="M44" s="30">
        <f t="shared" si="0"/>
        <v>0</v>
      </c>
      <c r="N44" s="30"/>
      <c r="O44" s="30"/>
      <c r="P44" s="30"/>
      <c r="Q44" s="30"/>
      <c r="R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7"/>
      <c r="AJ44" s="30"/>
    </row>
    <row r="45" spans="1:36" ht="15.75" hidden="1" customHeight="1" x14ac:dyDescent="0.2">
      <c r="A45" s="30" t="s">
        <v>1461</v>
      </c>
      <c r="B45" s="35" t="s">
        <v>903</v>
      </c>
      <c r="C45" s="32">
        <v>619</v>
      </c>
      <c r="D45" s="36" t="s">
        <v>901</v>
      </c>
      <c r="E45" s="36" t="s">
        <v>902</v>
      </c>
      <c r="F45" s="37" t="str">
        <f>IF(OR(OR(ISNUMBER(MATCH(C45,'Nov 15'!$E$2:$E$300,0)),ISNUMBER(MATCH(C45,'Nov 15'!$F$2:$F$300,0))),AND(ISNUMBER(MATCH(D45,'Nov 15'!$H$2:$H$300,0)),(ISNUMBER(MATCH(E45,'Nov 15'!$G$2:$G$300,0))))),"Found","Not Found")</f>
        <v>Not Found</v>
      </c>
      <c r="G45" s="38" t="str">
        <f>IF(OR(OR(ISNUMBER(MATCH(C45,'Nov 16'!$E$2:$E$300,0)),ISNUMBER(MATCH(C45,'Nov 16'!$F$2:$F$300,0))),AND(ISNUMBER(MATCH(D45,'Nov 16'!$H$2:$H$300,0)),(ISNUMBER(MATCH(E45,'Nov 16'!$G$2:$G$300,0))))),"Found","Not Found")</f>
        <v>Not Found</v>
      </c>
      <c r="H45" s="30" t="str">
        <f>IF(OR(OR(ISNUMBER(MATCH(C45,'Nov 17'!$E$2:$E$300,0)),ISNUMBER(MATCH(C45,'Nov 17'!$F$2:$F$300,0))),AND(ISNUMBER(MATCH(D45,'Nov 17'!$H$2:$H$300,0)),(ISNUMBER(MATCH(E45,'Nov 17'!$G$2:$G$300,0))))),"Found","Not Found")</f>
        <v>Not Found</v>
      </c>
      <c r="I45" s="30" t="str">
        <f>IF(OR(OR(ISNUMBER(MATCH(C45,'Nov 18'!$E$2:$E$300,0)),ISNUMBER(MATCH(C45,'Nov 18'!$F$2:$F$300,0))),AND(ISNUMBER(MATCH(D45,'Nov 18'!$H$2:$H$300,0)),(ISNUMBER(MATCH(E45,'Nov 18'!$G$2:$G$300,0))))),"Found","Not Found")</f>
        <v>Not Found</v>
      </c>
      <c r="J45" s="30" t="str">
        <f>IF(OR(OR(ISNUMBER(MATCH(C45,'Nov 19'!$E$2:$E$300,0)),ISNUMBER(MATCH(C45,'Nov 19'!$F$2:$F$300,0))),AND(ISNUMBER(MATCH(D45,'Nov 19'!$H$2:$H$300,0)),(ISNUMBER(MATCH(E45,'Nov 19'!$G$2:$G$300,0))))),"Found","Not Found")</f>
        <v>Not Found</v>
      </c>
      <c r="K45" s="30" t="str">
        <f>IF(OR(OR(ISNUMBER(MATCH(C45,'Nov 20'!$E$2:$E$300,0)),ISNUMBER(MATCH(C45,'Nov 20'!$F$2:$F$300,0))),AND(ISNUMBER(MATCH(D45,'Nov 20'!$H$2:$H$300,0)),(ISNUMBER(MATCH(E45,'Nov 20'!$G$2:$G$300,0))))),"Found","Not Found")</f>
        <v>Not Found</v>
      </c>
      <c r="L45" s="30" t="str">
        <f>IF(OR(OR(ISNUMBER(MATCH(C45,'Nov 21'!$E$2:$E$300,0)),ISNUMBER(MATCH(C45,'Nov 21'!$F$2:$F$300,0))),AND(ISNUMBER(MATCH(D45,'Nov 21'!$H$2:$H$300,0)),(ISNUMBER(MATCH(E45,'Nov 21'!$G$2:$G$300,0))))),"Found","Not Found")</f>
        <v>Not Found</v>
      </c>
      <c r="M45" s="30">
        <f t="shared" si="0"/>
        <v>0</v>
      </c>
      <c r="N45" s="30"/>
      <c r="O45" s="30"/>
      <c r="P45" s="30"/>
      <c r="Q45" s="30"/>
      <c r="R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7"/>
      <c r="AJ45" s="30"/>
    </row>
    <row r="46" spans="1:36" ht="15.75" customHeight="1" x14ac:dyDescent="0.2">
      <c r="A46" s="30" t="s">
        <v>1462</v>
      </c>
      <c r="B46" s="35" t="s">
        <v>904</v>
      </c>
      <c r="C46" s="32">
        <v>325</v>
      </c>
      <c r="D46" s="36" t="s">
        <v>905</v>
      </c>
      <c r="E46" s="36" t="s">
        <v>906</v>
      </c>
      <c r="F46" s="37" t="str">
        <f>IF(OR(OR(ISNUMBER(MATCH(C46,'Nov 15'!$E$2:$E$300,0)),ISNUMBER(MATCH(C46,'Nov 15'!$F$2:$F$300,0))),AND(ISNUMBER(MATCH(D46,'Nov 15'!$H$2:$H$300,0)),(ISNUMBER(MATCH(E46,'Nov 15'!$G$2:$G$300,0))))),"Found","Not Found")</f>
        <v>Found</v>
      </c>
      <c r="G46" s="38" t="str">
        <f>IF(OR(OR(ISNUMBER(MATCH(C46,'Nov 16'!$E$2:$E$300,0)),ISNUMBER(MATCH(C46,'Nov 16'!$F$2:$F$300,0))),AND(ISNUMBER(MATCH(D46,'Nov 16'!$H$2:$H$300,0)),(ISNUMBER(MATCH(E46,'Nov 16'!$G$2:$G$300,0))))),"Found","Not Found")</f>
        <v>Found</v>
      </c>
      <c r="H46" s="30" t="str">
        <f>IF(OR(OR(ISNUMBER(MATCH(C46,'Nov 17'!$E$2:$E$300,0)),ISNUMBER(MATCH(C46,'Nov 17'!$F$2:$F$300,0))),AND(ISNUMBER(MATCH(D46,'Nov 17'!$H$2:$H$300,0)),(ISNUMBER(MATCH(E46,'Nov 17'!$G$2:$G$300,0))))),"Found","Not Found")</f>
        <v>Found</v>
      </c>
      <c r="I46" s="30" t="str">
        <f>IF(OR(OR(ISNUMBER(MATCH(C46,'Nov 18'!$E$2:$E$300,0)),ISNUMBER(MATCH(C46,'Nov 18'!$F$2:$F$300,0))),AND(ISNUMBER(MATCH(D46,'Nov 18'!$H$2:$H$300,0)),(ISNUMBER(MATCH(E46,'Nov 18'!$G$2:$G$300,0))))),"Found","Not Found")</f>
        <v>Found</v>
      </c>
      <c r="J46" s="30" t="str">
        <f>IF(OR(OR(ISNUMBER(MATCH(C46,'Nov 19'!$E$2:$E$300,0)),ISNUMBER(MATCH(C46,'Nov 19'!$F$2:$F$300,0))),AND(ISNUMBER(MATCH(D46,'Nov 19'!$H$2:$H$300,0)),(ISNUMBER(MATCH(E46,'Nov 19'!$G$2:$G$300,0))))),"Found","Not Found")</f>
        <v>Found</v>
      </c>
      <c r="K46" s="30" t="str">
        <f>IF(OR(OR(ISNUMBER(MATCH(C46,'Nov 20'!$E$2:$E$300,0)),ISNUMBER(MATCH(C46,'Nov 20'!$F$2:$F$300,0))),AND(ISNUMBER(MATCH(D46,'Nov 20'!$H$2:$H$300,0)),(ISNUMBER(MATCH(E46,'Nov 20'!$G$2:$G$300,0))))),"Found","Not Found")</f>
        <v>Found</v>
      </c>
      <c r="L46" s="30" t="str">
        <f>IF(OR(OR(ISNUMBER(MATCH(C46,'Nov 21'!$E$2:$E$300,0)),ISNUMBER(MATCH(C46,'Nov 21'!$F$2:$F$300,0))),AND(ISNUMBER(MATCH(D46,'Nov 21'!$H$2:$H$300,0)),(ISNUMBER(MATCH(E46,'Nov 21'!$G$2:$G$300,0))))),"Found","Not Found")</f>
        <v>Found</v>
      </c>
      <c r="M46" s="30">
        <f t="shared" si="0"/>
        <v>7</v>
      </c>
      <c r="N46" s="30"/>
      <c r="O46" s="30"/>
      <c r="P46" s="30"/>
      <c r="Q46" s="30"/>
      <c r="R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7"/>
      <c r="AJ46" s="30"/>
    </row>
    <row r="47" spans="1:36" ht="15.75" customHeight="1" x14ac:dyDescent="0.2">
      <c r="A47" s="30" t="s">
        <v>1463</v>
      </c>
      <c r="B47" s="35" t="s">
        <v>920</v>
      </c>
      <c r="C47" s="32">
        <v>657</v>
      </c>
      <c r="D47" s="36" t="s">
        <v>921</v>
      </c>
      <c r="E47" s="36" t="s">
        <v>922</v>
      </c>
      <c r="F47" s="37" t="str">
        <f>IF(OR(OR(ISNUMBER(MATCH(C47,'Nov 15'!$E$2:$E$300,0)),ISNUMBER(MATCH(C47,'Nov 15'!$F$2:$F$300,0))),AND(ISNUMBER(MATCH(D47,'Nov 15'!$H$2:$H$300,0)),(ISNUMBER(MATCH(E47,'Nov 15'!$G$2:$G$300,0))))),"Found","Not Found")</f>
        <v>Found</v>
      </c>
      <c r="G47" s="38" t="str">
        <f>IF(OR(OR(ISNUMBER(MATCH(C47,'Nov 16'!$E$2:$E$300,0)),ISNUMBER(MATCH(C47,'Nov 16'!$F$2:$F$300,0))),AND(ISNUMBER(MATCH(D47,'Nov 16'!$H$2:$H$300,0)),(ISNUMBER(MATCH(E47,'Nov 16'!$G$2:$G$300,0))))),"Found","Not Found")</f>
        <v>Found</v>
      </c>
      <c r="H47" s="30" t="str">
        <f>IF(OR(OR(ISNUMBER(MATCH(C47,'Nov 17'!$E$2:$E$300,0)),ISNUMBER(MATCH(C47,'Nov 17'!$F$2:$F$300,0))),AND(ISNUMBER(MATCH(D47,'Nov 17'!$H$2:$H$300,0)),(ISNUMBER(MATCH(E47,'Nov 17'!$G$2:$G$300,0))))),"Found","Not Found")</f>
        <v>Found</v>
      </c>
      <c r="I47" s="30" t="str">
        <f>IF(OR(OR(ISNUMBER(MATCH(C47,'Nov 18'!$E$2:$E$300,0)),ISNUMBER(MATCH(C47,'Nov 18'!$F$2:$F$300,0))),AND(ISNUMBER(MATCH(D47,'Nov 18'!$H$2:$H$300,0)),(ISNUMBER(MATCH(E47,'Nov 18'!$G$2:$G$300,0))))),"Found","Not Found")</f>
        <v>Found</v>
      </c>
      <c r="J47" s="30" t="str">
        <f>IF(OR(OR(ISNUMBER(MATCH(C47,'Nov 19'!$E$2:$E$300,0)),ISNUMBER(MATCH(C47,'Nov 19'!$F$2:$F$300,0))),AND(ISNUMBER(MATCH(D47,'Nov 19'!$H$2:$H$300,0)),(ISNUMBER(MATCH(E47,'Nov 19'!$G$2:$G$300,0))))),"Found","Not Found")</f>
        <v>Found</v>
      </c>
      <c r="K47" s="30" t="str">
        <f>IF(OR(OR(ISNUMBER(MATCH(C47,'Nov 20'!$E$2:$E$300,0)),ISNUMBER(MATCH(C47,'Nov 20'!$F$2:$F$300,0))),AND(ISNUMBER(MATCH(D47,'Nov 20'!$H$2:$H$300,0)),(ISNUMBER(MATCH(E47,'Nov 20'!$G$2:$G$300,0))))),"Found","Not Found")</f>
        <v>Found</v>
      </c>
      <c r="L47" s="30" t="str">
        <f>IF(OR(OR(ISNUMBER(MATCH(C47,'Nov 21'!$E$2:$E$300,0)),ISNUMBER(MATCH(C47,'Nov 21'!$F$2:$F$300,0))),AND(ISNUMBER(MATCH(D47,'Nov 21'!$H$2:$H$300,0)),(ISNUMBER(MATCH(E47,'Nov 21'!$G$2:$G$300,0))))),"Found","Not Found")</f>
        <v>Not Found</v>
      </c>
      <c r="M47" s="30">
        <f t="shared" si="0"/>
        <v>6</v>
      </c>
      <c r="N47" s="30"/>
      <c r="O47" s="30"/>
      <c r="P47" s="30"/>
      <c r="Q47" s="30"/>
      <c r="R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7"/>
      <c r="AJ47" s="30"/>
    </row>
    <row r="48" spans="1:36" ht="15.75" customHeight="1" x14ac:dyDescent="0.2">
      <c r="A48" s="30" t="s">
        <v>1464</v>
      </c>
      <c r="B48" s="35" t="s">
        <v>928</v>
      </c>
      <c r="C48" s="32">
        <v>578</v>
      </c>
      <c r="D48" s="36" t="s">
        <v>236</v>
      </c>
      <c r="E48" s="36" t="s">
        <v>235</v>
      </c>
      <c r="F48" s="37" t="str">
        <f>IF(OR(OR(ISNUMBER(MATCH(C48,'Nov 15'!$E$2:$E$300,0)),ISNUMBER(MATCH(C48,'Nov 15'!$F$2:$F$300,0))),AND(ISNUMBER(MATCH(D48,'Nov 15'!$H$2:$H$300,0)),(ISNUMBER(MATCH(E48,'Nov 15'!$G$2:$G$300,0))))),"Found","Not Found")</f>
        <v>Found</v>
      </c>
      <c r="G48" s="38" t="str">
        <f>IF(OR(OR(ISNUMBER(MATCH(C48,'Nov 16'!$E$2:$E$300,0)),ISNUMBER(MATCH(C48,'Nov 16'!$F$2:$F$300,0))),AND(ISNUMBER(MATCH(D48,'Nov 16'!$H$2:$H$300,0)),(ISNUMBER(MATCH(E48,'Nov 16'!$G$2:$G$300,0))))),"Found","Not Found")</f>
        <v>Found</v>
      </c>
      <c r="H48" s="30" t="str">
        <f>IF(OR(OR(ISNUMBER(MATCH(C48,'Nov 17'!$E$2:$E$300,0)),ISNUMBER(MATCH(C48,'Nov 17'!$F$2:$F$300,0))),AND(ISNUMBER(MATCH(D48,'Nov 17'!$H$2:$H$300,0)),(ISNUMBER(MATCH(E48,'Nov 17'!$G$2:$G$300,0))))),"Found","Not Found")</f>
        <v>Found</v>
      </c>
      <c r="I48" s="30" t="str">
        <f>IF(OR(OR(ISNUMBER(MATCH(C48,'Nov 18'!$E$2:$E$300,0)),ISNUMBER(MATCH(C48,'Nov 18'!$F$2:$F$300,0))),AND(ISNUMBER(MATCH(D48,'Nov 18'!$H$2:$H$300,0)),(ISNUMBER(MATCH(E48,'Nov 18'!$G$2:$G$300,0))))),"Found","Not Found")</f>
        <v>Found</v>
      </c>
      <c r="J48" s="30" t="str">
        <f>IF(OR(OR(ISNUMBER(MATCH(C48,'Nov 19'!$E$2:$E$300,0)),ISNUMBER(MATCH(C48,'Nov 19'!$F$2:$F$300,0))),AND(ISNUMBER(MATCH(D48,'Nov 19'!$H$2:$H$300,0)),(ISNUMBER(MATCH(E48,'Nov 19'!$G$2:$G$300,0))))),"Found","Not Found")</f>
        <v>Found</v>
      </c>
      <c r="K48" s="30" t="str">
        <f>IF(OR(OR(ISNUMBER(MATCH(C48,'Nov 20'!$E$2:$E$300,0)),ISNUMBER(MATCH(C48,'Nov 20'!$F$2:$F$300,0))),AND(ISNUMBER(MATCH(D48,'Nov 20'!$H$2:$H$300,0)),(ISNUMBER(MATCH(E48,'Nov 20'!$G$2:$G$300,0))))),"Found","Not Found")</f>
        <v>Found</v>
      </c>
      <c r="L48" s="30" t="str">
        <f>IF(OR(OR(ISNUMBER(MATCH(C48,'Nov 21'!$E$2:$E$300,0)),ISNUMBER(MATCH(C48,'Nov 21'!$F$2:$F$300,0))),AND(ISNUMBER(MATCH(D48,'Nov 21'!$H$2:$H$300,0)),(ISNUMBER(MATCH(E48,'Nov 21'!$G$2:$G$300,0))))),"Found","Not Found")</f>
        <v>Found</v>
      </c>
      <c r="M48" s="30">
        <f t="shared" si="0"/>
        <v>7</v>
      </c>
      <c r="N48" s="30"/>
      <c r="O48" s="30"/>
      <c r="P48" s="30"/>
      <c r="Q48" s="30"/>
      <c r="R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7"/>
      <c r="AJ48" s="30"/>
    </row>
    <row r="49" spans="1:36" ht="15.75" customHeight="1" x14ac:dyDescent="0.2">
      <c r="A49" s="30" t="s">
        <v>1465</v>
      </c>
      <c r="B49" s="35" t="s">
        <v>931</v>
      </c>
      <c r="C49" s="32">
        <v>711</v>
      </c>
      <c r="D49" s="36" t="s">
        <v>932</v>
      </c>
      <c r="E49" s="36" t="s">
        <v>933</v>
      </c>
      <c r="F49" s="37" t="str">
        <f>IF(OR(OR(ISNUMBER(MATCH(C49,'Nov 15'!$E$2:$E$300,0)),ISNUMBER(MATCH(C49,'Nov 15'!$F$2:$F$300,0))),AND(ISNUMBER(MATCH(D49,'Nov 15'!$H$2:$H$300,0)),(ISNUMBER(MATCH(E49,'Nov 15'!$G$2:$G$300,0))))),"Found","Not Found")</f>
        <v>Not Found</v>
      </c>
      <c r="G49" s="38" t="str">
        <f>IF(OR(OR(ISNUMBER(MATCH(C49,'Nov 16'!$E$2:$E$300,0)),ISNUMBER(MATCH(C49,'Nov 16'!$F$2:$F$300,0))),AND(ISNUMBER(MATCH(D49,'Nov 16'!$H$2:$H$300,0)),(ISNUMBER(MATCH(E49,'Nov 16'!$G$2:$G$300,0))))),"Found","Not Found")</f>
        <v>Not Found</v>
      </c>
      <c r="H49" s="30" t="str">
        <f>IF(OR(OR(ISNUMBER(MATCH(C49,'Nov 17'!$E$2:$E$300,0)),ISNUMBER(MATCH(C49,'Nov 17'!$F$2:$F$300,0))),AND(ISNUMBER(MATCH(D49,'Nov 17'!$H$2:$H$300,0)),(ISNUMBER(MATCH(E49,'Nov 17'!$G$2:$G$300,0))))),"Found","Not Found")</f>
        <v>Not Found</v>
      </c>
      <c r="I49" s="30" t="str">
        <f>IF(OR(OR(ISNUMBER(MATCH(C49,'Nov 18'!$E$2:$E$300,0)),ISNUMBER(MATCH(C49,'Nov 18'!$F$2:$F$300,0))),AND(ISNUMBER(MATCH(D49,'Nov 18'!$H$2:$H$300,0)),(ISNUMBER(MATCH(E49,'Nov 18'!$G$2:$G$300,0))))),"Found","Not Found")</f>
        <v>Not Found</v>
      </c>
      <c r="J49" s="30" t="str">
        <f>IF(OR(OR(ISNUMBER(MATCH(C49,'Nov 19'!$E$2:$E$300,0)),ISNUMBER(MATCH(C49,'Nov 19'!$F$2:$F$300,0))),AND(ISNUMBER(MATCH(D49,'Nov 19'!$H$2:$H$300,0)),(ISNUMBER(MATCH(E49,'Nov 19'!$G$2:$G$300,0))))),"Found","Not Found")</f>
        <v>Not Found</v>
      </c>
      <c r="K49" s="30" t="str">
        <f>IF(OR(OR(ISNUMBER(MATCH(C49,'Nov 20'!$E$2:$E$300,0)),ISNUMBER(MATCH(C49,'Nov 20'!$F$2:$F$300,0))),AND(ISNUMBER(MATCH(D49,'Nov 20'!$H$2:$H$300,0)),(ISNUMBER(MATCH(E49,'Nov 20'!$G$2:$G$300,0))))),"Found","Not Found")</f>
        <v>Not Found</v>
      </c>
      <c r="L49" s="30" t="str">
        <f>IF(OR(OR(ISNUMBER(MATCH(C49,'Nov 21'!$E$2:$E$300,0)),ISNUMBER(MATCH(C49,'Nov 21'!$F$2:$F$300,0))),AND(ISNUMBER(MATCH(D49,'Nov 21'!$H$2:$H$300,0)),(ISNUMBER(MATCH(E49,'Nov 21'!$G$2:$G$300,0))))),"Found","Not Found")</f>
        <v>Not Found</v>
      </c>
      <c r="M49" s="30">
        <f t="shared" si="0"/>
        <v>0</v>
      </c>
      <c r="N49" s="30"/>
      <c r="O49" s="30"/>
      <c r="P49" s="30"/>
      <c r="Q49" s="30"/>
      <c r="R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7"/>
      <c r="AJ49" s="30"/>
    </row>
    <row r="50" spans="1:36" ht="15.75" customHeight="1" x14ac:dyDescent="0.2">
      <c r="A50" s="30" t="s">
        <v>1466</v>
      </c>
      <c r="B50" s="35" t="s">
        <v>938</v>
      </c>
      <c r="C50" s="32">
        <v>407</v>
      </c>
      <c r="D50" s="36" t="s">
        <v>936</v>
      </c>
      <c r="E50" s="36" t="s">
        <v>939</v>
      </c>
      <c r="F50" s="37" t="str">
        <f>IF(OR(OR(ISNUMBER(MATCH(C50,'Nov 15'!$E$2:$E$300,0)),ISNUMBER(MATCH(C50,'Nov 15'!$F$2:$F$300,0))),AND(ISNUMBER(MATCH(D50,'Nov 15'!$H$2:$H$300,0)),(ISNUMBER(MATCH(E50,'Nov 15'!$G$2:$G$300,0))))),"Found","Not Found")</f>
        <v>Found</v>
      </c>
      <c r="G50" s="38" t="str">
        <f>IF(OR(OR(ISNUMBER(MATCH(C50,'Nov 16'!$E$2:$E$300,0)),ISNUMBER(MATCH(C50,'Nov 16'!$F$2:$F$300,0))),AND(ISNUMBER(MATCH(D50,'Nov 16'!$H$2:$H$300,0)),(ISNUMBER(MATCH(E50,'Nov 16'!$G$2:$G$300,0))))),"Found","Not Found")</f>
        <v>Not Found</v>
      </c>
      <c r="H50" s="30" t="str">
        <f>IF(OR(OR(ISNUMBER(MATCH(C50,'Nov 17'!$E$2:$E$300,0)),ISNUMBER(MATCH(C50,'Nov 17'!$F$2:$F$300,0))),AND(ISNUMBER(MATCH(D50,'Nov 17'!$H$2:$H$300,0)),(ISNUMBER(MATCH(E50,'Nov 17'!$G$2:$G$300,0))))),"Found","Not Found")</f>
        <v>Found</v>
      </c>
      <c r="I50" s="30" t="str">
        <f>IF(OR(OR(ISNUMBER(MATCH(C50,'Nov 18'!$E$2:$E$300,0)),ISNUMBER(MATCH(C50,'Nov 18'!$F$2:$F$300,0))),AND(ISNUMBER(MATCH(D50,'Nov 18'!$H$2:$H$300,0)),(ISNUMBER(MATCH(E50,'Nov 18'!$G$2:$G$300,0))))),"Found","Not Found")</f>
        <v>Found</v>
      </c>
      <c r="J50" s="30" t="str">
        <f>IF(OR(OR(ISNUMBER(MATCH(C50,'Nov 19'!$E$2:$E$300,0)),ISNUMBER(MATCH(C50,'Nov 19'!$F$2:$F$300,0))),AND(ISNUMBER(MATCH(D50,'Nov 19'!$H$2:$H$300,0)),(ISNUMBER(MATCH(E50,'Nov 19'!$G$2:$G$300,0))))),"Found","Not Found")</f>
        <v>Found</v>
      </c>
      <c r="K50" s="30" t="str">
        <f>IF(OR(OR(ISNUMBER(MATCH(C50,'Nov 20'!$E$2:$E$300,0)),ISNUMBER(MATCH(C50,'Nov 20'!$F$2:$F$300,0))),AND(ISNUMBER(MATCH(D50,'Nov 20'!$H$2:$H$300,0)),(ISNUMBER(MATCH(E50,'Nov 20'!$G$2:$G$300,0))))),"Found","Not Found")</f>
        <v>Found</v>
      </c>
      <c r="L50" s="30" t="str">
        <f>IF(OR(OR(ISNUMBER(MATCH(C50,'Nov 21'!$E$2:$E$300,0)),ISNUMBER(MATCH(C50,'Nov 21'!$F$2:$F$300,0))),AND(ISNUMBER(MATCH(D50,'Nov 21'!$H$2:$H$300,0)),(ISNUMBER(MATCH(E50,'Nov 21'!$G$2:$G$300,0))))),"Found","Not Found")</f>
        <v>Not Found</v>
      </c>
      <c r="M50" s="30">
        <f t="shared" si="0"/>
        <v>5</v>
      </c>
      <c r="N50" s="30"/>
      <c r="O50" s="30"/>
      <c r="P50" s="30"/>
      <c r="Q50" s="30"/>
      <c r="R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7"/>
      <c r="AJ50" s="30"/>
    </row>
    <row r="51" spans="1:36" ht="15.75" customHeight="1" x14ac:dyDescent="0.2">
      <c r="A51" s="30" t="s">
        <v>1467</v>
      </c>
      <c r="B51" s="35" t="s">
        <v>935</v>
      </c>
      <c r="C51" s="32">
        <v>597</v>
      </c>
      <c r="D51" s="36" t="s">
        <v>936</v>
      </c>
      <c r="E51" s="36" t="s">
        <v>937</v>
      </c>
      <c r="F51" s="37" t="str">
        <f>IF(OR(OR(ISNUMBER(MATCH(C51,'Nov 15'!$E$2:$E$300,0)),ISNUMBER(MATCH(C51,'Nov 15'!$F$2:$F$300,0))),AND(ISNUMBER(MATCH(D51,'Nov 15'!$H$2:$H$300,0)),(ISNUMBER(MATCH(E51,'Nov 15'!$G$2:$G$300,0))))),"Found","Not Found")</f>
        <v>Not Found</v>
      </c>
      <c r="G51" s="38" t="str">
        <f>IF(OR(OR(ISNUMBER(MATCH(C51,'Nov 16'!$E$2:$E$300,0)),ISNUMBER(MATCH(C51,'Nov 16'!$F$2:$F$300,0))),AND(ISNUMBER(MATCH(D51,'Nov 16'!$H$2:$H$300,0)),(ISNUMBER(MATCH(E51,'Nov 16'!$G$2:$G$300,0))))),"Found","Not Found")</f>
        <v>Not Found</v>
      </c>
      <c r="H51" s="30" t="str">
        <f>IF(OR(OR(ISNUMBER(MATCH(C51,'Nov 17'!$E$2:$E$300,0)),ISNUMBER(MATCH(C51,'Nov 17'!$F$2:$F$300,0))),AND(ISNUMBER(MATCH(D51,'Nov 17'!$H$2:$H$300,0)),(ISNUMBER(MATCH(E51,'Nov 17'!$G$2:$G$300,0))))),"Found","Not Found")</f>
        <v>Not Found</v>
      </c>
      <c r="I51" s="30" t="str">
        <f>IF(OR(OR(ISNUMBER(MATCH(C51,'Nov 18'!$E$2:$E$300,0)),ISNUMBER(MATCH(C51,'Nov 18'!$F$2:$F$300,0))),AND(ISNUMBER(MATCH(D51,'Nov 18'!$H$2:$H$300,0)),(ISNUMBER(MATCH(E51,'Nov 18'!$G$2:$G$300,0))))),"Found","Not Found")</f>
        <v>Not Found</v>
      </c>
      <c r="J51" s="30" t="str">
        <f>IF(OR(OR(ISNUMBER(MATCH(C51,'Nov 19'!$E$2:$E$300,0)),ISNUMBER(MATCH(C51,'Nov 19'!$F$2:$F$300,0))),AND(ISNUMBER(MATCH(D51,'Nov 19'!$H$2:$H$300,0)),(ISNUMBER(MATCH(E51,'Nov 19'!$G$2:$G$300,0))))),"Found","Not Found")</f>
        <v>Not Found</v>
      </c>
      <c r="K51" s="30" t="str">
        <f>IF(OR(OR(ISNUMBER(MATCH(C51,'Nov 20'!$E$2:$E$300,0)),ISNUMBER(MATCH(C51,'Nov 20'!$F$2:$F$300,0))),AND(ISNUMBER(MATCH(D51,'Nov 20'!$H$2:$H$300,0)),(ISNUMBER(MATCH(E51,'Nov 20'!$G$2:$G$300,0))))),"Found","Not Found")</f>
        <v>Not Found</v>
      </c>
      <c r="L51" s="30" t="str">
        <f>IF(OR(OR(ISNUMBER(MATCH(C51,'Nov 21'!$E$2:$E$300,0)),ISNUMBER(MATCH(C51,'Nov 21'!$F$2:$F$300,0))),AND(ISNUMBER(MATCH(D51,'Nov 21'!$H$2:$H$300,0)),(ISNUMBER(MATCH(E51,'Nov 21'!$G$2:$G$300,0))))),"Found","Not Found")</f>
        <v>Not Found</v>
      </c>
      <c r="M51" s="30">
        <f t="shared" si="0"/>
        <v>0</v>
      </c>
      <c r="N51" s="30"/>
      <c r="O51" s="30"/>
      <c r="P51" s="30"/>
      <c r="Q51" s="30"/>
      <c r="R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7"/>
      <c r="AJ51" s="30"/>
    </row>
    <row r="52" spans="1:36" ht="15.75" customHeight="1" x14ac:dyDescent="0.2">
      <c r="A52" s="30" t="s">
        <v>1468</v>
      </c>
      <c r="B52" s="35" t="s">
        <v>941</v>
      </c>
      <c r="C52" s="32">
        <v>443</v>
      </c>
      <c r="D52" s="36" t="s">
        <v>942</v>
      </c>
      <c r="E52" s="36" t="s">
        <v>943</v>
      </c>
      <c r="F52" s="37" t="str">
        <f>IF(OR(OR(ISNUMBER(MATCH(C52,'Nov 15'!$E$2:$E$300,0)),ISNUMBER(MATCH(C52,'Nov 15'!$F$2:$F$300,0))),AND(ISNUMBER(MATCH(D52,'Nov 15'!$H$2:$H$300,0)),(ISNUMBER(MATCH(E52,'Nov 15'!$G$2:$G$300,0))))),"Found","Not Found")</f>
        <v>Found</v>
      </c>
      <c r="G52" s="38" t="str">
        <f>IF(OR(OR(ISNUMBER(MATCH(C52,'Nov 16'!$E$2:$E$300,0)),ISNUMBER(MATCH(C52,'Nov 16'!$F$2:$F$300,0))),AND(ISNUMBER(MATCH(D52,'Nov 16'!$H$2:$H$300,0)),(ISNUMBER(MATCH(E52,'Nov 16'!$G$2:$G$300,0))))),"Found","Not Found")</f>
        <v>Found</v>
      </c>
      <c r="H52" s="30" t="str">
        <f>IF(OR(OR(ISNUMBER(MATCH(C52,'Nov 17'!$E$2:$E$300,0)),ISNUMBER(MATCH(C52,'Nov 17'!$F$2:$F$300,0))),AND(ISNUMBER(MATCH(D52,'Nov 17'!$H$2:$H$300,0)),(ISNUMBER(MATCH(E52,'Nov 17'!$G$2:$G$300,0))))),"Found","Not Found")</f>
        <v>Found</v>
      </c>
      <c r="I52" s="30" t="str">
        <f>IF(OR(OR(ISNUMBER(MATCH(C52,'Nov 18'!$E$2:$E$300,0)),ISNUMBER(MATCH(C52,'Nov 18'!$F$2:$F$300,0))),AND(ISNUMBER(MATCH(D52,'Nov 18'!$H$2:$H$300,0)),(ISNUMBER(MATCH(E52,'Nov 18'!$G$2:$G$300,0))))),"Found","Not Found")</f>
        <v>Found</v>
      </c>
      <c r="J52" s="30" t="str">
        <f>IF(OR(OR(ISNUMBER(MATCH(C52,'Nov 19'!$E$2:$E$300,0)),ISNUMBER(MATCH(C52,'Nov 19'!$F$2:$F$300,0))),AND(ISNUMBER(MATCH(D52,'Nov 19'!$H$2:$H$300,0)),(ISNUMBER(MATCH(E52,'Nov 19'!$G$2:$G$300,0))))),"Found","Not Found")</f>
        <v>Found</v>
      </c>
      <c r="K52" s="30" t="str">
        <f>IF(OR(OR(ISNUMBER(MATCH(C52,'Nov 20'!$E$2:$E$300,0)),ISNUMBER(MATCH(C52,'Nov 20'!$F$2:$F$300,0))),AND(ISNUMBER(MATCH(D52,'Nov 20'!$H$2:$H$300,0)),(ISNUMBER(MATCH(E52,'Nov 20'!$G$2:$G$300,0))))),"Found","Not Found")</f>
        <v>Found</v>
      </c>
      <c r="L52" s="30" t="str">
        <f>IF(OR(OR(ISNUMBER(MATCH(C52,'Nov 21'!$E$2:$E$300,0)),ISNUMBER(MATCH(C52,'Nov 21'!$F$2:$F$300,0))),AND(ISNUMBER(MATCH(D52,'Nov 21'!$H$2:$H$300,0)),(ISNUMBER(MATCH(E52,'Nov 21'!$G$2:$G$300,0))))),"Found","Not Found")</f>
        <v>Not Found</v>
      </c>
      <c r="M52" s="30">
        <f t="shared" si="0"/>
        <v>6</v>
      </c>
      <c r="N52" s="30"/>
      <c r="O52" s="30"/>
      <c r="P52" s="30"/>
      <c r="Q52" s="30"/>
      <c r="R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7"/>
      <c r="AJ52" s="30"/>
    </row>
    <row r="53" spans="1:36" ht="15.75" customHeight="1" x14ac:dyDescent="0.2">
      <c r="A53" s="30" t="s">
        <v>1469</v>
      </c>
      <c r="B53" s="35" t="s">
        <v>949</v>
      </c>
      <c r="C53" s="32">
        <v>612</v>
      </c>
      <c r="D53" s="36" t="s">
        <v>146</v>
      </c>
      <c r="E53" s="36" t="s">
        <v>950</v>
      </c>
      <c r="F53" s="37" t="str">
        <f>IF(OR(OR(ISNUMBER(MATCH(C53,'Nov 15'!$E$2:$E$300,0)),ISNUMBER(MATCH(C53,'Nov 15'!$F$2:$F$300,0))),AND(ISNUMBER(MATCH(D53,'Nov 15'!$H$2:$H$300,0)),(ISNUMBER(MATCH(E53,'Nov 15'!$G$2:$G$300,0))))),"Found","Not Found")</f>
        <v>Found</v>
      </c>
      <c r="G53" s="38" t="str">
        <f>IF(OR(OR(ISNUMBER(MATCH(C53,'Nov 16'!$E$2:$E$300,0)),ISNUMBER(MATCH(C53,'Nov 16'!$F$2:$F$300,0))),AND(ISNUMBER(MATCH(D53,'Nov 16'!$H$2:$H$300,0)),(ISNUMBER(MATCH(E53,'Nov 16'!$G$2:$G$300,0))))),"Found","Not Found")</f>
        <v>Found</v>
      </c>
      <c r="H53" s="30" t="str">
        <f>IF(OR(OR(ISNUMBER(MATCH(C53,'Nov 17'!$E$2:$E$300,0)),ISNUMBER(MATCH(C53,'Nov 17'!$F$2:$F$300,0))),AND(ISNUMBER(MATCH(D53,'Nov 17'!$H$2:$H$300,0)),(ISNUMBER(MATCH(E53,'Nov 17'!$G$2:$G$300,0))))),"Found","Not Found")</f>
        <v>Found</v>
      </c>
      <c r="I53" s="30" t="str">
        <f>IF(OR(OR(ISNUMBER(MATCH(C53,'Nov 18'!$E$2:$E$300,0)),ISNUMBER(MATCH(C53,'Nov 18'!$F$2:$F$300,0))),AND(ISNUMBER(MATCH(D53,'Nov 18'!$H$2:$H$300,0)),(ISNUMBER(MATCH(E53,'Nov 18'!$G$2:$G$300,0))))),"Found","Not Found")</f>
        <v>Found</v>
      </c>
      <c r="J53" s="30" t="str">
        <f>IF(OR(OR(ISNUMBER(MATCH(C53,'Nov 19'!$E$2:$E$300,0)),ISNUMBER(MATCH(C53,'Nov 19'!$F$2:$F$300,0))),AND(ISNUMBER(MATCH(D53,'Nov 19'!$H$2:$H$300,0)),(ISNUMBER(MATCH(E53,'Nov 19'!$G$2:$G$300,0))))),"Found","Not Found")</f>
        <v>Found</v>
      </c>
      <c r="K53" s="30" t="str">
        <f>IF(OR(OR(ISNUMBER(MATCH(C53,'Nov 20'!$E$2:$E$300,0)),ISNUMBER(MATCH(C53,'Nov 20'!$F$2:$F$300,0))),AND(ISNUMBER(MATCH(D53,'Nov 20'!$H$2:$H$300,0)),(ISNUMBER(MATCH(E53,'Nov 20'!$G$2:$G$300,0))))),"Found","Not Found")</f>
        <v>Not Found</v>
      </c>
      <c r="L53" s="30" t="str">
        <f>IF(OR(OR(ISNUMBER(MATCH(C53,'Nov 21'!$E$2:$E$300,0)),ISNUMBER(MATCH(C53,'Nov 21'!$F$2:$F$300,0))),AND(ISNUMBER(MATCH(D53,'Nov 21'!$H$2:$H$300,0)),(ISNUMBER(MATCH(E53,'Nov 21'!$G$2:$G$300,0))))),"Found","Not Found")</f>
        <v>Not Found</v>
      </c>
      <c r="M53" s="30">
        <f t="shared" si="0"/>
        <v>5</v>
      </c>
      <c r="N53" s="30"/>
      <c r="O53" s="30"/>
      <c r="P53" s="30"/>
      <c r="Q53" s="30"/>
      <c r="R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7"/>
      <c r="AJ53" s="30"/>
    </row>
    <row r="54" spans="1:36" ht="15.75" customHeight="1" x14ac:dyDescent="0.2">
      <c r="A54" s="30" t="s">
        <v>1470</v>
      </c>
      <c r="B54" s="35" t="s">
        <v>952</v>
      </c>
      <c r="C54" s="32">
        <v>445</v>
      </c>
      <c r="D54" s="36" t="s">
        <v>953</v>
      </c>
      <c r="E54" s="36" t="s">
        <v>954</v>
      </c>
      <c r="F54" s="37" t="str">
        <f>IF(OR(OR(ISNUMBER(MATCH(C54,'Nov 15'!$E$2:$E$300,0)),ISNUMBER(MATCH(C54,'Nov 15'!$F$2:$F$300,0))),AND(ISNUMBER(MATCH(D54,'Nov 15'!$H$2:$H$300,0)),(ISNUMBER(MATCH(E54,'Nov 15'!$G$2:$G$300,0))))),"Found","Not Found")</f>
        <v>Found</v>
      </c>
      <c r="G54" s="38" t="str">
        <f>IF(OR(OR(ISNUMBER(MATCH(C54,'Nov 16'!$E$2:$E$300,0)),ISNUMBER(MATCH(C54,'Nov 16'!$F$2:$F$300,0))),AND(ISNUMBER(MATCH(D54,'Nov 16'!$H$2:$H$300,0)),(ISNUMBER(MATCH(E54,'Nov 16'!$G$2:$G$300,0))))),"Found","Not Found")</f>
        <v>Found</v>
      </c>
      <c r="H54" s="30" t="str">
        <f>IF(OR(OR(ISNUMBER(MATCH(C54,'Nov 17'!$E$2:$E$300,0)),ISNUMBER(MATCH(C54,'Nov 17'!$F$2:$F$300,0))),AND(ISNUMBER(MATCH(D54,'Nov 17'!$H$2:$H$300,0)),(ISNUMBER(MATCH(E54,'Nov 17'!$G$2:$G$300,0))))),"Found","Not Found")</f>
        <v>Found</v>
      </c>
      <c r="I54" s="30" t="str">
        <f>IF(OR(OR(ISNUMBER(MATCH(C54,'Nov 18'!$E$2:$E$300,0)),ISNUMBER(MATCH(C54,'Nov 18'!$F$2:$F$300,0))),AND(ISNUMBER(MATCH(D54,'Nov 18'!$H$2:$H$300,0)),(ISNUMBER(MATCH(E54,'Nov 18'!$G$2:$G$300,0))))),"Found","Not Found")</f>
        <v>Found</v>
      </c>
      <c r="J54" s="30" t="str">
        <f>IF(OR(OR(ISNUMBER(MATCH(C54,'Nov 19'!$E$2:$E$300,0)),ISNUMBER(MATCH(C54,'Nov 19'!$F$2:$F$300,0))),AND(ISNUMBER(MATCH(D54,'Nov 19'!$H$2:$H$300,0)),(ISNUMBER(MATCH(E54,'Nov 19'!$G$2:$G$300,0))))),"Found","Not Found")</f>
        <v>Found</v>
      </c>
      <c r="K54" s="30" t="str">
        <f>IF(OR(OR(ISNUMBER(MATCH(C54,'Nov 20'!$E$2:$E$300,0)),ISNUMBER(MATCH(C54,'Nov 20'!$F$2:$F$300,0))),AND(ISNUMBER(MATCH(D54,'Nov 20'!$H$2:$H$300,0)),(ISNUMBER(MATCH(E54,'Nov 20'!$G$2:$G$300,0))))),"Found","Not Found")</f>
        <v>Found</v>
      </c>
      <c r="L54" s="30" t="str">
        <f>IF(OR(OR(ISNUMBER(MATCH(C54,'Nov 21'!$E$2:$E$300,0)),ISNUMBER(MATCH(C54,'Nov 21'!$F$2:$F$300,0))),AND(ISNUMBER(MATCH(D54,'Nov 21'!$H$2:$H$300,0)),(ISNUMBER(MATCH(E54,'Nov 21'!$G$2:$G$300,0))))),"Found","Not Found")</f>
        <v>Found</v>
      </c>
      <c r="M54" s="30">
        <f t="shared" si="0"/>
        <v>7</v>
      </c>
      <c r="N54" s="30"/>
      <c r="O54" s="30"/>
      <c r="P54" s="30"/>
      <c r="Q54" s="30"/>
      <c r="R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7"/>
      <c r="AJ54" s="30"/>
    </row>
    <row r="55" spans="1:36" ht="15.75" customHeight="1" x14ac:dyDescent="0.2">
      <c r="A55" s="30" t="s">
        <v>1471</v>
      </c>
      <c r="B55" s="35" t="s">
        <v>978</v>
      </c>
      <c r="C55" s="32">
        <v>709</v>
      </c>
      <c r="D55" s="36" t="s">
        <v>979</v>
      </c>
      <c r="E55" s="36" t="s">
        <v>980</v>
      </c>
      <c r="F55" s="37" t="str">
        <f>IF(OR(OR(ISNUMBER(MATCH(C55,'Nov 15'!$E$2:$E$300,0)),ISNUMBER(MATCH(C55,'Nov 15'!$F$2:$F$300,0))),AND(ISNUMBER(MATCH(D55,'Nov 15'!$H$2:$H$300,0)),(ISNUMBER(MATCH(E55,'Nov 15'!$G$2:$G$300,0))))),"Found","Not Found")</f>
        <v>Found</v>
      </c>
      <c r="G55" s="38" t="str">
        <f>IF(OR(OR(ISNUMBER(MATCH(C55,'Nov 16'!$E$2:$E$300,0)),ISNUMBER(MATCH(C55,'Nov 16'!$F$2:$F$300,0))),AND(ISNUMBER(MATCH(D55,'Nov 16'!$H$2:$H$300,0)),(ISNUMBER(MATCH(E55,'Nov 16'!$G$2:$G$300,0))))),"Found","Not Found")</f>
        <v>Found</v>
      </c>
      <c r="H55" s="30" t="str">
        <f>IF(OR(OR(ISNUMBER(MATCH(C55,'Nov 17'!$E$2:$E$300,0)),ISNUMBER(MATCH(C55,'Nov 17'!$F$2:$F$300,0))),AND(ISNUMBER(MATCH(D55,'Nov 17'!$H$2:$H$300,0)),(ISNUMBER(MATCH(E55,'Nov 17'!$G$2:$G$300,0))))),"Found","Not Found")</f>
        <v>Found</v>
      </c>
      <c r="I55" s="30" t="str">
        <f>IF(OR(OR(ISNUMBER(MATCH(C55,'Nov 18'!$E$2:$E$300,0)),ISNUMBER(MATCH(C55,'Nov 18'!$F$2:$F$300,0))),AND(ISNUMBER(MATCH(D55,'Nov 18'!$H$2:$H$300,0)),(ISNUMBER(MATCH(E55,'Nov 18'!$G$2:$G$300,0))))),"Found","Not Found")</f>
        <v>Found</v>
      </c>
      <c r="J55" s="30" t="str">
        <f>IF(OR(OR(ISNUMBER(MATCH(C55,'Nov 19'!$E$2:$E$300,0)),ISNUMBER(MATCH(C55,'Nov 19'!$F$2:$F$300,0))),AND(ISNUMBER(MATCH(D55,'Nov 19'!$H$2:$H$300,0)),(ISNUMBER(MATCH(E55,'Nov 19'!$G$2:$G$300,0))))),"Found","Not Found")</f>
        <v>Found</v>
      </c>
      <c r="K55" s="30" t="str">
        <f>IF(OR(OR(ISNUMBER(MATCH(C55,'Nov 20'!$E$2:$E$300,0)),ISNUMBER(MATCH(C55,'Nov 20'!$F$2:$F$300,0))),AND(ISNUMBER(MATCH(D55,'Nov 20'!$H$2:$H$300,0)),(ISNUMBER(MATCH(E55,'Nov 20'!$G$2:$G$300,0))))),"Found","Not Found")</f>
        <v>Not Found</v>
      </c>
      <c r="L55" s="30" t="str">
        <f>IF(OR(OR(ISNUMBER(MATCH(C55,'Nov 21'!$E$2:$E$300,0)),ISNUMBER(MATCH(C55,'Nov 21'!$F$2:$F$300,0))),AND(ISNUMBER(MATCH(D55,'Nov 21'!$H$2:$H$300,0)),(ISNUMBER(MATCH(E55,'Nov 21'!$G$2:$G$300,0))))),"Found","Not Found")</f>
        <v>Not Found</v>
      </c>
      <c r="M55" s="30">
        <f t="shared" si="0"/>
        <v>5</v>
      </c>
      <c r="N55" s="30"/>
      <c r="O55" s="30"/>
      <c r="P55" s="30"/>
      <c r="Q55" s="30"/>
      <c r="R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7"/>
      <c r="AJ55" s="30"/>
    </row>
    <row r="56" spans="1:36" ht="15.75" customHeight="1" x14ac:dyDescent="0.2">
      <c r="A56" s="30" t="s">
        <v>1472</v>
      </c>
      <c r="B56" s="35" t="s">
        <v>992</v>
      </c>
      <c r="C56" s="32">
        <v>695</v>
      </c>
      <c r="D56" s="36" t="s">
        <v>990</v>
      </c>
      <c r="E56" s="36" t="s">
        <v>991</v>
      </c>
      <c r="F56" s="37" t="str">
        <f>IF(OR(OR(ISNUMBER(MATCH(C56,'Nov 15'!$E$2:$E$300,0)),ISNUMBER(MATCH(C56,'Nov 15'!$F$2:$F$300,0))),AND(ISNUMBER(MATCH(D56,'Nov 15'!$H$2:$H$300,0)),(ISNUMBER(MATCH(E56,'Nov 15'!$G$2:$G$300,0))))),"Found","Not Found")</f>
        <v>Not Found</v>
      </c>
      <c r="G56" s="38" t="str">
        <f>IF(OR(OR(ISNUMBER(MATCH(C56,'Nov 16'!$E$2:$E$300,0)),ISNUMBER(MATCH(C56,'Nov 16'!$F$2:$F$300,0))),AND(ISNUMBER(MATCH(D56,'Nov 16'!$H$2:$H$300,0)),(ISNUMBER(MATCH(E56,'Nov 16'!$G$2:$G$300,0))))),"Found","Not Found")</f>
        <v>Found</v>
      </c>
      <c r="H56" s="30" t="str">
        <f>IF(OR(OR(ISNUMBER(MATCH(C56,'Nov 17'!$E$2:$E$300,0)),ISNUMBER(MATCH(C56,'Nov 17'!$F$2:$F$300,0))),AND(ISNUMBER(MATCH(D56,'Nov 17'!$H$2:$H$300,0)),(ISNUMBER(MATCH(E56,'Nov 17'!$G$2:$G$300,0))))),"Found","Not Found")</f>
        <v>Found</v>
      </c>
      <c r="I56" s="30" t="str">
        <f>IF(OR(OR(ISNUMBER(MATCH(C56,'Nov 18'!$E$2:$E$300,0)),ISNUMBER(MATCH(C56,'Nov 18'!$F$2:$F$300,0))),AND(ISNUMBER(MATCH(D56,'Nov 18'!$H$2:$H$300,0)),(ISNUMBER(MATCH(E56,'Nov 18'!$G$2:$G$300,0))))),"Found","Not Found")</f>
        <v>Not Found</v>
      </c>
      <c r="J56" s="30" t="str">
        <f>IF(OR(OR(ISNUMBER(MATCH(C56,'Nov 19'!$E$2:$E$300,0)),ISNUMBER(MATCH(C56,'Nov 19'!$F$2:$F$300,0))),AND(ISNUMBER(MATCH(D56,'Nov 19'!$H$2:$H$300,0)),(ISNUMBER(MATCH(E56,'Nov 19'!$G$2:$G$300,0))))),"Found","Not Found")</f>
        <v>Not Found</v>
      </c>
      <c r="K56" s="30" t="str">
        <f>IF(OR(OR(ISNUMBER(MATCH(C56,'Nov 20'!$E$2:$E$300,0)),ISNUMBER(MATCH(C56,'Nov 20'!$F$2:$F$300,0))),AND(ISNUMBER(MATCH(D56,'Nov 20'!$H$2:$H$300,0)),(ISNUMBER(MATCH(E56,'Nov 20'!$G$2:$G$300,0))))),"Found","Not Found")</f>
        <v>Not Found</v>
      </c>
      <c r="L56" s="30" t="str">
        <f>IF(OR(OR(ISNUMBER(MATCH(C56,'Nov 21'!$E$2:$E$300,0)),ISNUMBER(MATCH(C56,'Nov 21'!$F$2:$F$300,0))),AND(ISNUMBER(MATCH(D56,'Nov 21'!$H$2:$H$300,0)),(ISNUMBER(MATCH(E56,'Nov 21'!$G$2:$G$300,0))))),"Found","Not Found")</f>
        <v>Not Found</v>
      </c>
      <c r="M56" s="30">
        <f t="shared" si="0"/>
        <v>2</v>
      </c>
      <c r="N56" s="30"/>
      <c r="O56" s="30"/>
      <c r="P56" s="30"/>
      <c r="Q56" s="30"/>
      <c r="R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7"/>
      <c r="AJ56" s="30"/>
    </row>
    <row r="57" spans="1:36" ht="15.75" customHeight="1" x14ac:dyDescent="0.2">
      <c r="A57" s="30" t="s">
        <v>1473</v>
      </c>
      <c r="B57" s="35" t="s">
        <v>993</v>
      </c>
      <c r="C57" s="32">
        <v>596</v>
      </c>
      <c r="D57" s="36" t="s">
        <v>994</v>
      </c>
      <c r="E57" s="36" t="s">
        <v>995</v>
      </c>
      <c r="F57" s="37" t="str">
        <f>IF(OR(OR(ISNUMBER(MATCH(C57,'Nov 15'!$E$2:$E$300,0)),ISNUMBER(MATCH(C57,'Nov 15'!$F$2:$F$300,0))),AND(ISNUMBER(MATCH(D57,'Nov 15'!$H$2:$H$300,0)),(ISNUMBER(MATCH(E57,'Nov 15'!$G$2:$G$300,0))))),"Found","Not Found")</f>
        <v>Found</v>
      </c>
      <c r="G57" s="38" t="str">
        <f>IF(OR(OR(ISNUMBER(MATCH(C57,'Nov 16'!$E$2:$E$300,0)),ISNUMBER(MATCH(C57,'Nov 16'!$F$2:$F$300,0))),AND(ISNUMBER(MATCH(D57,'Nov 16'!$H$2:$H$300,0)),(ISNUMBER(MATCH(E57,'Nov 16'!$G$2:$G$300,0))))),"Found","Not Found")</f>
        <v>Not Found</v>
      </c>
      <c r="H57" s="30" t="str">
        <f>IF(OR(OR(ISNUMBER(MATCH(C57,'Nov 17'!$E$2:$E$300,0)),ISNUMBER(MATCH(C57,'Nov 17'!$F$2:$F$300,0))),AND(ISNUMBER(MATCH(D57,'Nov 17'!$H$2:$H$300,0)),(ISNUMBER(MATCH(E57,'Nov 17'!$G$2:$G$300,0))))),"Found","Not Found")</f>
        <v>Found</v>
      </c>
      <c r="I57" s="30" t="str">
        <f>IF(OR(OR(ISNUMBER(MATCH(C57,'Nov 18'!$E$2:$E$300,0)),ISNUMBER(MATCH(C57,'Nov 18'!$F$2:$F$300,0))),AND(ISNUMBER(MATCH(D57,'Nov 18'!$H$2:$H$300,0)),(ISNUMBER(MATCH(E57,'Nov 18'!$G$2:$G$300,0))))),"Found","Not Found")</f>
        <v>Found</v>
      </c>
      <c r="J57" s="30" t="str">
        <f>IF(OR(OR(ISNUMBER(MATCH(C57,'Nov 19'!$E$2:$E$300,0)),ISNUMBER(MATCH(C57,'Nov 19'!$F$2:$F$300,0))),AND(ISNUMBER(MATCH(D57,'Nov 19'!$H$2:$H$300,0)),(ISNUMBER(MATCH(E57,'Nov 19'!$G$2:$G$300,0))))),"Found","Not Found")</f>
        <v>Found</v>
      </c>
      <c r="K57" s="30" t="str">
        <f>IF(OR(OR(ISNUMBER(MATCH(C57,'Nov 20'!$E$2:$E$300,0)),ISNUMBER(MATCH(C57,'Nov 20'!$F$2:$F$300,0))),AND(ISNUMBER(MATCH(D57,'Nov 20'!$H$2:$H$300,0)),(ISNUMBER(MATCH(E57,'Nov 20'!$G$2:$G$300,0))))),"Found","Not Found")</f>
        <v>Not Found</v>
      </c>
      <c r="L57" s="30" t="str">
        <f>IF(OR(OR(ISNUMBER(MATCH(C57,'Nov 21'!$E$2:$E$300,0)),ISNUMBER(MATCH(C57,'Nov 21'!$F$2:$F$300,0))),AND(ISNUMBER(MATCH(D57,'Nov 21'!$H$2:$H$300,0)),(ISNUMBER(MATCH(E57,'Nov 21'!$G$2:$G$300,0))))),"Found","Not Found")</f>
        <v>Not Found</v>
      </c>
      <c r="M57" s="30">
        <f t="shared" si="0"/>
        <v>4</v>
      </c>
      <c r="N57" s="30"/>
      <c r="O57" s="30"/>
      <c r="P57" s="30"/>
      <c r="Q57" s="30"/>
      <c r="R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7"/>
      <c r="AJ57" s="30"/>
    </row>
    <row r="58" spans="1:36" ht="15.75" customHeight="1" x14ac:dyDescent="0.2">
      <c r="A58" s="30" t="s">
        <v>1474</v>
      </c>
      <c r="B58" s="35" t="s">
        <v>997</v>
      </c>
      <c r="C58" s="32">
        <v>671</v>
      </c>
      <c r="D58" s="36" t="s">
        <v>998</v>
      </c>
      <c r="E58" s="36" t="s">
        <v>999</v>
      </c>
      <c r="F58" s="37" t="str">
        <f>IF(OR(OR(ISNUMBER(MATCH(C58,'Nov 15'!$E$2:$E$300,0)),ISNUMBER(MATCH(C58,'Nov 15'!$F$2:$F$300,0))),AND(ISNUMBER(MATCH(D58,'Nov 15'!$H$2:$H$300,0)),(ISNUMBER(MATCH(E58,'Nov 15'!$G$2:$G$300,0))))),"Found","Not Found")</f>
        <v>Found</v>
      </c>
      <c r="G58" s="38" t="str">
        <f>IF(OR(OR(ISNUMBER(MATCH(C58,'Nov 16'!$E$2:$E$300,0)),ISNUMBER(MATCH(C58,'Nov 16'!$F$2:$F$300,0))),AND(ISNUMBER(MATCH(D58,'Nov 16'!$H$2:$H$300,0)),(ISNUMBER(MATCH(E58,'Nov 16'!$G$2:$G$300,0))))),"Found","Not Found")</f>
        <v>Found</v>
      </c>
      <c r="H58" s="30" t="str">
        <f>IF(OR(OR(ISNUMBER(MATCH(C58,'Nov 17'!$E$2:$E$300,0)),ISNUMBER(MATCH(C58,'Nov 17'!$F$2:$F$300,0))),AND(ISNUMBER(MATCH(D58,'Nov 17'!$H$2:$H$300,0)),(ISNUMBER(MATCH(E58,'Nov 17'!$G$2:$G$300,0))))),"Found","Not Found")</f>
        <v>Found</v>
      </c>
      <c r="I58" s="30" t="str">
        <f>IF(OR(OR(ISNUMBER(MATCH(C58,'Nov 18'!$E$2:$E$300,0)),ISNUMBER(MATCH(C58,'Nov 18'!$F$2:$F$300,0))),AND(ISNUMBER(MATCH(D58,'Nov 18'!$H$2:$H$300,0)),(ISNUMBER(MATCH(E58,'Nov 18'!$G$2:$G$300,0))))),"Found","Not Found")</f>
        <v>Found</v>
      </c>
      <c r="J58" s="30" t="str">
        <f>IF(OR(OR(ISNUMBER(MATCH(C58,'Nov 19'!$E$2:$E$300,0)),ISNUMBER(MATCH(C58,'Nov 19'!$F$2:$F$300,0))),AND(ISNUMBER(MATCH(D58,'Nov 19'!$H$2:$H$300,0)),(ISNUMBER(MATCH(E58,'Nov 19'!$G$2:$G$300,0))))),"Found","Not Found")</f>
        <v>Found</v>
      </c>
      <c r="K58" s="30" t="str">
        <f>IF(OR(OR(ISNUMBER(MATCH(C58,'Nov 20'!$E$2:$E$300,0)),ISNUMBER(MATCH(C58,'Nov 20'!$F$2:$F$300,0))),AND(ISNUMBER(MATCH(D58,'Nov 20'!$H$2:$H$300,0)),(ISNUMBER(MATCH(E58,'Nov 20'!$G$2:$G$300,0))))),"Found","Not Found")</f>
        <v>Found</v>
      </c>
      <c r="L58" s="30" t="str">
        <f>IF(OR(OR(ISNUMBER(MATCH(C58,'Nov 21'!$E$2:$E$300,0)),ISNUMBER(MATCH(C58,'Nov 21'!$F$2:$F$300,0))),AND(ISNUMBER(MATCH(D58,'Nov 21'!$H$2:$H$300,0)),(ISNUMBER(MATCH(E58,'Nov 21'!$G$2:$G$300,0))))),"Found","Not Found")</f>
        <v>Not Found</v>
      </c>
      <c r="M58" s="30">
        <f t="shared" si="0"/>
        <v>6</v>
      </c>
      <c r="N58" s="30"/>
      <c r="O58" s="30"/>
      <c r="P58" s="30"/>
      <c r="Q58" s="30"/>
      <c r="R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7"/>
      <c r="AJ58" s="30"/>
    </row>
    <row r="59" spans="1:36" ht="15.75" customHeight="1" x14ac:dyDescent="0.2">
      <c r="A59" s="30" t="s">
        <v>1475</v>
      </c>
      <c r="B59" s="35" t="s">
        <v>1006</v>
      </c>
      <c r="C59" s="32">
        <v>758</v>
      </c>
      <c r="D59" s="36" t="s">
        <v>1007</v>
      </c>
      <c r="E59" s="36" t="s">
        <v>1008</v>
      </c>
      <c r="F59" s="37" t="str">
        <f>IF(OR(OR(ISNUMBER(MATCH(C59,'Nov 15'!$E$2:$E$300,0)),ISNUMBER(MATCH(C59,'Nov 15'!$F$2:$F$300,0))),AND(ISNUMBER(MATCH(D59,'Nov 15'!$H$2:$H$300,0)),(ISNUMBER(MATCH(E59,'Nov 15'!$G$2:$G$300,0))))),"Found","Not Found")</f>
        <v>Found</v>
      </c>
      <c r="G59" s="38" t="str">
        <f>IF(OR(OR(ISNUMBER(MATCH(C59,'Nov 16'!$E$2:$E$300,0)),ISNUMBER(MATCH(C59,'Nov 16'!$F$2:$F$300,0))),AND(ISNUMBER(MATCH(D59,'Nov 16'!$H$2:$H$300,0)),(ISNUMBER(MATCH(E59,'Nov 16'!$G$2:$G$300,0))))),"Found","Not Found")</f>
        <v>Found</v>
      </c>
      <c r="H59" s="30" t="str">
        <f>IF(OR(OR(ISNUMBER(MATCH(C59,'Nov 17'!$E$2:$E$300,0)),ISNUMBER(MATCH(C59,'Nov 17'!$F$2:$F$300,0))),AND(ISNUMBER(MATCH(D59,'Nov 17'!$H$2:$H$300,0)),(ISNUMBER(MATCH(E59,'Nov 17'!$G$2:$G$300,0))))),"Found","Not Found")</f>
        <v>Found</v>
      </c>
      <c r="I59" s="30" t="str">
        <f>IF(OR(OR(ISNUMBER(MATCH(C59,'Nov 18'!$E$2:$E$300,0)),ISNUMBER(MATCH(C59,'Nov 18'!$F$2:$F$300,0))),AND(ISNUMBER(MATCH(D59,'Nov 18'!$H$2:$H$300,0)),(ISNUMBER(MATCH(E59,'Nov 18'!$G$2:$G$300,0))))),"Found","Not Found")</f>
        <v>Found</v>
      </c>
      <c r="J59" s="30" t="str">
        <f>IF(OR(OR(ISNUMBER(MATCH(C59,'Nov 19'!$E$2:$E$300,0)),ISNUMBER(MATCH(C59,'Nov 19'!$F$2:$F$300,0))),AND(ISNUMBER(MATCH(D59,'Nov 19'!$H$2:$H$300,0)),(ISNUMBER(MATCH(E59,'Nov 19'!$G$2:$G$300,0))))),"Found","Not Found")</f>
        <v>Found</v>
      </c>
      <c r="K59" s="30" t="str">
        <f>IF(OR(OR(ISNUMBER(MATCH(C59,'Nov 20'!$E$2:$E$300,0)),ISNUMBER(MATCH(C59,'Nov 20'!$F$2:$F$300,0))),AND(ISNUMBER(MATCH(D59,'Nov 20'!$H$2:$H$300,0)),(ISNUMBER(MATCH(E59,'Nov 20'!$G$2:$G$300,0))))),"Found","Not Found")</f>
        <v>Not Found</v>
      </c>
      <c r="L59" s="30" t="str">
        <f>IF(OR(OR(ISNUMBER(MATCH(C59,'Nov 21'!$E$2:$E$300,0)),ISNUMBER(MATCH(C59,'Nov 21'!$F$2:$F$300,0))),AND(ISNUMBER(MATCH(D59,'Nov 21'!$H$2:$H$300,0)),(ISNUMBER(MATCH(E59,'Nov 21'!$G$2:$G$300,0))))),"Found","Not Found")</f>
        <v>Not Found</v>
      </c>
      <c r="M59" s="30">
        <f t="shared" si="0"/>
        <v>5</v>
      </c>
      <c r="N59" s="30"/>
      <c r="O59" s="30"/>
      <c r="P59" s="30"/>
      <c r="Q59" s="30"/>
      <c r="R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7"/>
      <c r="AJ59" s="30"/>
    </row>
    <row r="60" spans="1:36" ht="15.75" customHeight="1" x14ac:dyDescent="0.2">
      <c r="A60" s="30" t="s">
        <v>1476</v>
      </c>
      <c r="B60" s="35" t="s">
        <v>1024</v>
      </c>
      <c r="C60" s="32">
        <v>675</v>
      </c>
      <c r="D60" s="36" t="s">
        <v>1025</v>
      </c>
      <c r="E60" s="36" t="s">
        <v>1026</v>
      </c>
      <c r="F60" s="37" t="str">
        <f>IF(OR(OR(ISNUMBER(MATCH(C60,'Nov 15'!$E$2:$E$300,0)),ISNUMBER(MATCH(C60,'Nov 15'!$F$2:$F$300,0))),AND(ISNUMBER(MATCH(D60,'Nov 15'!$H$2:$H$300,0)),(ISNUMBER(MATCH(E60,'Nov 15'!$G$2:$G$300,0))))),"Found","Not Found")</f>
        <v>Found</v>
      </c>
      <c r="G60" s="38" t="str">
        <f>IF(OR(OR(ISNUMBER(MATCH(C60,'Nov 16'!$E$2:$E$300,0)),ISNUMBER(MATCH(C60,'Nov 16'!$F$2:$F$300,0))),AND(ISNUMBER(MATCH(D60,'Nov 16'!$H$2:$H$300,0)),(ISNUMBER(MATCH(E60,'Nov 16'!$G$2:$G$300,0))))),"Found","Not Found")</f>
        <v>Found</v>
      </c>
      <c r="H60" s="30" t="str">
        <f>IF(OR(OR(ISNUMBER(MATCH(C60,'Nov 17'!$E$2:$E$300,0)),ISNUMBER(MATCH(C60,'Nov 17'!$F$2:$F$300,0))),AND(ISNUMBER(MATCH(D60,'Nov 17'!$H$2:$H$300,0)),(ISNUMBER(MATCH(E60,'Nov 17'!$G$2:$G$300,0))))),"Found","Not Found")</f>
        <v>Found</v>
      </c>
      <c r="I60" s="30" t="str">
        <f>IF(OR(OR(ISNUMBER(MATCH(C60,'Nov 18'!$E$2:$E$300,0)),ISNUMBER(MATCH(C60,'Nov 18'!$F$2:$F$300,0))),AND(ISNUMBER(MATCH(D60,'Nov 18'!$H$2:$H$300,0)),(ISNUMBER(MATCH(E60,'Nov 18'!$G$2:$G$300,0))))),"Found","Not Found")</f>
        <v>Found</v>
      </c>
      <c r="J60" s="30" t="str">
        <f>IF(OR(OR(ISNUMBER(MATCH(C60,'Nov 19'!$E$2:$E$300,0)),ISNUMBER(MATCH(C60,'Nov 19'!$F$2:$F$300,0))),AND(ISNUMBER(MATCH(D60,'Nov 19'!$H$2:$H$300,0)),(ISNUMBER(MATCH(E60,'Nov 19'!$G$2:$G$300,0))))),"Found","Not Found")</f>
        <v>Found</v>
      </c>
      <c r="K60" s="30" t="str">
        <f>IF(OR(OR(ISNUMBER(MATCH(C60,'Nov 20'!$E$2:$E$300,0)),ISNUMBER(MATCH(C60,'Nov 20'!$F$2:$F$300,0))),AND(ISNUMBER(MATCH(D60,'Nov 20'!$H$2:$H$300,0)),(ISNUMBER(MATCH(E60,'Nov 20'!$G$2:$G$300,0))))),"Found","Not Found")</f>
        <v>Found</v>
      </c>
      <c r="L60" s="30" t="str">
        <f>IF(OR(OR(ISNUMBER(MATCH(C60,'Nov 21'!$E$2:$E$300,0)),ISNUMBER(MATCH(C60,'Nov 21'!$F$2:$F$300,0))),AND(ISNUMBER(MATCH(D60,'Nov 21'!$H$2:$H$300,0)),(ISNUMBER(MATCH(E60,'Nov 21'!$G$2:$G$300,0))))),"Found","Not Found")</f>
        <v>Found</v>
      </c>
      <c r="M60" s="30">
        <f t="shared" si="0"/>
        <v>7</v>
      </c>
      <c r="N60" s="30"/>
      <c r="O60" s="30"/>
      <c r="P60" s="30"/>
      <c r="Q60" s="30"/>
      <c r="R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7"/>
      <c r="AJ60" s="30"/>
    </row>
    <row r="61" spans="1:36" ht="15.75" hidden="1" customHeight="1" x14ac:dyDescent="0.2">
      <c r="A61" s="30" t="s">
        <v>1477</v>
      </c>
      <c r="B61" s="35" t="s">
        <v>1028</v>
      </c>
      <c r="C61" s="32">
        <v>505</v>
      </c>
      <c r="D61" s="36" t="s">
        <v>1029</v>
      </c>
      <c r="E61" s="36" t="s">
        <v>1030</v>
      </c>
      <c r="F61" s="37" t="str">
        <f>IF(OR(OR(ISNUMBER(MATCH(C61,'Nov 15'!$E$2:$E$300,0)),ISNUMBER(MATCH(C61,'Nov 15'!$F$2:$F$300,0))),AND(ISNUMBER(MATCH(D61,'Nov 15'!$H$2:$H$300,0)),(ISNUMBER(MATCH(E61,'Nov 15'!$G$2:$G$300,0))))),"Found","Not Found")</f>
        <v>Not Found</v>
      </c>
      <c r="G61" s="38" t="str">
        <f>IF(OR(OR(ISNUMBER(MATCH(C61,'Nov 16'!$E$2:$E$300,0)),ISNUMBER(MATCH(C61,'Nov 16'!$F$2:$F$300,0))),AND(ISNUMBER(MATCH(D61,'Nov 16'!$H$2:$H$300,0)),(ISNUMBER(MATCH(E61,'Nov 16'!$G$2:$G$300,0))))),"Found","Not Found")</f>
        <v>Not Found</v>
      </c>
      <c r="H61" s="30" t="str">
        <f>IF(OR(OR(ISNUMBER(MATCH(C61,'Nov 17'!$E$2:$E$300,0)),ISNUMBER(MATCH(C61,'Nov 17'!$F$2:$F$300,0))),AND(ISNUMBER(MATCH(D61,'Nov 17'!$H$2:$H$300,0)),(ISNUMBER(MATCH(E61,'Nov 17'!$G$2:$G$300,0))))),"Found","Not Found")</f>
        <v>Not Found</v>
      </c>
      <c r="I61" s="30" t="str">
        <f>IF(OR(OR(ISNUMBER(MATCH(C61,'Nov 18'!$E$2:$E$300,0)),ISNUMBER(MATCH(C61,'Nov 18'!$F$2:$F$300,0))),AND(ISNUMBER(MATCH(D61,'Nov 18'!$H$2:$H$300,0)),(ISNUMBER(MATCH(E61,'Nov 18'!$G$2:$G$300,0))))),"Found","Not Found")</f>
        <v>Not Found</v>
      </c>
      <c r="J61" s="30" t="str">
        <f>IF(OR(OR(ISNUMBER(MATCH(C61,'Nov 19'!$E$2:$E$300,0)),ISNUMBER(MATCH(C61,'Nov 19'!$F$2:$F$300,0))),AND(ISNUMBER(MATCH(D61,'Nov 19'!$H$2:$H$300,0)),(ISNUMBER(MATCH(E61,'Nov 19'!$G$2:$G$300,0))))),"Found","Not Found")</f>
        <v>Not Found</v>
      </c>
      <c r="K61" s="30" t="str">
        <f>IF(OR(OR(ISNUMBER(MATCH(C61,'Nov 20'!$E$2:$E$300,0)),ISNUMBER(MATCH(C61,'Nov 20'!$F$2:$F$300,0))),AND(ISNUMBER(MATCH(D61,'Nov 20'!$H$2:$H$300,0)),(ISNUMBER(MATCH(E61,'Nov 20'!$G$2:$G$300,0))))),"Found","Not Found")</f>
        <v>Not Found</v>
      </c>
      <c r="L61" s="30" t="str">
        <f>IF(OR(OR(ISNUMBER(MATCH(C61,'Nov 21'!$E$2:$E$300,0)),ISNUMBER(MATCH(C61,'Nov 21'!$F$2:$F$300,0))),AND(ISNUMBER(MATCH(D61,'Nov 21'!$H$2:$H$300,0)),(ISNUMBER(MATCH(E61,'Nov 21'!$G$2:$G$300,0))))),"Found","Not Found")</f>
        <v>Not Found</v>
      </c>
      <c r="M61" s="30">
        <f t="shared" si="0"/>
        <v>0</v>
      </c>
      <c r="N61" s="30"/>
      <c r="O61" s="30"/>
      <c r="P61" s="30"/>
      <c r="Q61" s="30"/>
      <c r="R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7"/>
      <c r="AJ61" s="30"/>
    </row>
    <row r="62" spans="1:36" ht="15.75" customHeight="1" x14ac:dyDescent="0.2">
      <c r="A62" s="30" t="s">
        <v>1478</v>
      </c>
      <c r="B62" s="35" t="s">
        <v>1063</v>
      </c>
      <c r="C62" s="32">
        <v>640</v>
      </c>
      <c r="D62" s="36" t="s">
        <v>1064</v>
      </c>
      <c r="E62" s="36" t="s">
        <v>1065</v>
      </c>
      <c r="F62" s="37" t="str">
        <f>IF(OR(OR(ISNUMBER(MATCH(C62,'Nov 15'!$E$2:$E$300,0)),ISNUMBER(MATCH(C62,'Nov 15'!$F$2:$F$300,0))),AND(ISNUMBER(MATCH(D62,'Nov 15'!$H$2:$H$300,0)),(ISNUMBER(MATCH(E62,'Nov 15'!$G$2:$G$300,0))))),"Found","Not Found")</f>
        <v>Found</v>
      </c>
      <c r="G62" s="38" t="str">
        <f>IF(OR(OR(ISNUMBER(MATCH(C62,'Nov 16'!$E$2:$E$300,0)),ISNUMBER(MATCH(C62,'Nov 16'!$F$2:$F$300,0))),AND(ISNUMBER(MATCH(D62,'Nov 16'!$H$2:$H$300,0)),(ISNUMBER(MATCH(E62,'Nov 16'!$G$2:$G$300,0))))),"Found","Not Found")</f>
        <v>Found</v>
      </c>
      <c r="H62" s="30" t="str">
        <f>IF(OR(OR(ISNUMBER(MATCH(C62,'Nov 17'!$E$2:$E$300,0)),ISNUMBER(MATCH(C62,'Nov 17'!$F$2:$F$300,0))),AND(ISNUMBER(MATCH(D62,'Nov 17'!$H$2:$H$300,0)),(ISNUMBER(MATCH(E62,'Nov 17'!$G$2:$G$300,0))))),"Found","Not Found")</f>
        <v>Found</v>
      </c>
      <c r="I62" s="30" t="str">
        <f>IF(OR(OR(ISNUMBER(MATCH(C62,'Nov 18'!$E$2:$E$300,0)),ISNUMBER(MATCH(C62,'Nov 18'!$F$2:$F$300,0))),AND(ISNUMBER(MATCH(D62,'Nov 18'!$H$2:$H$300,0)),(ISNUMBER(MATCH(E62,'Nov 18'!$G$2:$G$300,0))))),"Found","Not Found")</f>
        <v>Found</v>
      </c>
      <c r="J62" s="30" t="str">
        <f>IF(OR(OR(ISNUMBER(MATCH(C62,'Nov 19'!$E$2:$E$300,0)),ISNUMBER(MATCH(C62,'Nov 19'!$F$2:$F$300,0))),AND(ISNUMBER(MATCH(D62,'Nov 19'!$H$2:$H$300,0)),(ISNUMBER(MATCH(E62,'Nov 19'!$G$2:$G$300,0))))),"Found","Not Found")</f>
        <v>Found</v>
      </c>
      <c r="K62" s="30" t="str">
        <f>IF(OR(OR(ISNUMBER(MATCH(C62,'Nov 20'!$E$2:$E$300,0)),ISNUMBER(MATCH(C62,'Nov 20'!$F$2:$F$300,0))),AND(ISNUMBER(MATCH(D62,'Nov 20'!$H$2:$H$300,0)),(ISNUMBER(MATCH(E62,'Nov 20'!$G$2:$G$300,0))))),"Found","Not Found")</f>
        <v>Found</v>
      </c>
      <c r="L62" s="30" t="str">
        <f>IF(OR(OR(ISNUMBER(MATCH(C62,'Nov 21'!$E$2:$E$300,0)),ISNUMBER(MATCH(C62,'Nov 21'!$F$2:$F$300,0))),AND(ISNUMBER(MATCH(D62,'Nov 21'!$H$2:$H$300,0)),(ISNUMBER(MATCH(E62,'Nov 21'!$G$2:$G$300,0))))),"Found","Not Found")</f>
        <v>Found</v>
      </c>
      <c r="M62" s="30">
        <f t="shared" si="0"/>
        <v>7</v>
      </c>
      <c r="N62" s="30"/>
      <c r="O62" s="30"/>
      <c r="P62" s="30"/>
      <c r="Q62" s="30"/>
      <c r="R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7"/>
      <c r="AJ62" s="30"/>
    </row>
    <row r="63" spans="1:36" ht="15.75" customHeight="1" x14ac:dyDescent="0.2">
      <c r="A63" s="30" t="s">
        <v>1479</v>
      </c>
      <c r="B63" s="35" t="s">
        <v>1071</v>
      </c>
      <c r="C63" s="32">
        <v>661</v>
      </c>
      <c r="D63" s="36" t="s">
        <v>1072</v>
      </c>
      <c r="E63" s="36" t="s">
        <v>1073</v>
      </c>
      <c r="F63" s="37" t="str">
        <f>IF(OR(OR(ISNUMBER(MATCH(C63,'Nov 15'!$E$2:$E$300,0)),ISNUMBER(MATCH(C63,'Nov 15'!$F$2:$F$300,0))),AND(ISNUMBER(MATCH(D63,'Nov 15'!$H$2:$H$300,0)),(ISNUMBER(MATCH(E63,'Nov 15'!$G$2:$G$300,0))))),"Found","Not Found")</f>
        <v>Not Found</v>
      </c>
      <c r="G63" s="38" t="str">
        <f>IF(OR(OR(ISNUMBER(MATCH(C63,'Nov 16'!$E$2:$E$300,0)),ISNUMBER(MATCH(C63,'Nov 16'!$F$2:$F$300,0))),AND(ISNUMBER(MATCH(D63,'Nov 16'!$H$2:$H$300,0)),(ISNUMBER(MATCH(E63,'Nov 16'!$G$2:$G$300,0))))),"Found","Not Found")</f>
        <v>Not Found</v>
      </c>
      <c r="H63" s="30" t="str">
        <f>IF(OR(OR(ISNUMBER(MATCH(C63,'Nov 17'!$E$2:$E$300,0)),ISNUMBER(MATCH(C63,'Nov 17'!$F$2:$F$300,0))),AND(ISNUMBER(MATCH(D63,'Nov 17'!$H$2:$H$300,0)),(ISNUMBER(MATCH(E63,'Nov 17'!$G$2:$G$300,0))))),"Found","Not Found")</f>
        <v>Not Found</v>
      </c>
      <c r="I63" s="30" t="str">
        <f>IF(OR(OR(ISNUMBER(MATCH(C63,'Nov 18'!$E$2:$E$300,0)),ISNUMBER(MATCH(C63,'Nov 18'!$F$2:$F$300,0))),AND(ISNUMBER(MATCH(D63,'Nov 18'!$H$2:$H$300,0)),(ISNUMBER(MATCH(E63,'Nov 18'!$G$2:$G$300,0))))),"Found","Not Found")</f>
        <v>Not Found</v>
      </c>
      <c r="J63" s="30" t="str">
        <f>IF(OR(OR(ISNUMBER(MATCH(C63,'Nov 19'!$E$2:$E$300,0)),ISNUMBER(MATCH(C63,'Nov 19'!$F$2:$F$300,0))),AND(ISNUMBER(MATCH(D63,'Nov 19'!$H$2:$H$300,0)),(ISNUMBER(MATCH(E63,'Nov 19'!$G$2:$G$300,0))))),"Found","Not Found")</f>
        <v>Not Found</v>
      </c>
      <c r="K63" s="30" t="str">
        <f>IF(OR(OR(ISNUMBER(MATCH(C63,'Nov 20'!$E$2:$E$300,0)),ISNUMBER(MATCH(C63,'Nov 20'!$F$2:$F$300,0))),AND(ISNUMBER(MATCH(D63,'Nov 20'!$H$2:$H$300,0)),(ISNUMBER(MATCH(E63,'Nov 20'!$G$2:$G$300,0))))),"Found","Not Found")</f>
        <v>Not Found</v>
      </c>
      <c r="L63" s="30" t="str">
        <f>IF(OR(OR(ISNUMBER(MATCH(C63,'Nov 21'!$E$2:$E$300,0)),ISNUMBER(MATCH(C63,'Nov 21'!$F$2:$F$300,0))),AND(ISNUMBER(MATCH(D63,'Nov 21'!$H$2:$H$300,0)),(ISNUMBER(MATCH(E63,'Nov 21'!$G$2:$G$300,0))))),"Found","Not Found")</f>
        <v>Not Found</v>
      </c>
      <c r="M63" s="30">
        <f t="shared" si="0"/>
        <v>0</v>
      </c>
      <c r="N63" s="30"/>
      <c r="O63" s="30"/>
      <c r="P63" s="30"/>
      <c r="Q63" s="30"/>
      <c r="R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7"/>
      <c r="AJ63" s="30"/>
    </row>
    <row r="64" spans="1:36" ht="15.75" customHeight="1" x14ac:dyDescent="0.2">
      <c r="A64" s="30" t="s">
        <v>1480</v>
      </c>
      <c r="B64" s="35" t="s">
        <v>1087</v>
      </c>
      <c r="C64" s="32">
        <v>558</v>
      </c>
      <c r="D64" s="36" t="s">
        <v>1088</v>
      </c>
      <c r="E64" s="36" t="s">
        <v>1089</v>
      </c>
      <c r="F64" s="37" t="str">
        <f>IF(OR(OR(ISNUMBER(MATCH(C64,'Nov 15'!$E$2:$E$300,0)),ISNUMBER(MATCH(C64,'Nov 15'!$F$2:$F$300,0))),AND(ISNUMBER(MATCH(D64,'Nov 15'!$H$2:$H$300,0)),(ISNUMBER(MATCH(E64,'Nov 15'!$G$2:$G$300,0))))),"Found","Not Found")</f>
        <v>Found</v>
      </c>
      <c r="G64" s="38" t="str">
        <f>IF(OR(OR(ISNUMBER(MATCH(C64,'Nov 16'!$E$2:$E$300,0)),ISNUMBER(MATCH(C64,'Nov 16'!$F$2:$F$300,0))),AND(ISNUMBER(MATCH(D64,'Nov 16'!$H$2:$H$300,0)),(ISNUMBER(MATCH(E64,'Nov 16'!$G$2:$G$300,0))))),"Found","Not Found")</f>
        <v>Found</v>
      </c>
      <c r="H64" s="30" t="str">
        <f>IF(OR(OR(ISNUMBER(MATCH(C64,'Nov 17'!$E$2:$E$300,0)),ISNUMBER(MATCH(C64,'Nov 17'!$F$2:$F$300,0))),AND(ISNUMBER(MATCH(D64,'Nov 17'!$H$2:$H$300,0)),(ISNUMBER(MATCH(E64,'Nov 17'!$G$2:$G$300,0))))),"Found","Not Found")</f>
        <v>Not Found</v>
      </c>
      <c r="I64" s="30" t="str">
        <f>IF(OR(OR(ISNUMBER(MATCH(C64,'Nov 18'!$E$2:$E$300,0)),ISNUMBER(MATCH(C64,'Nov 18'!$F$2:$F$300,0))),AND(ISNUMBER(MATCH(D64,'Nov 18'!$H$2:$H$300,0)),(ISNUMBER(MATCH(E64,'Nov 18'!$G$2:$G$300,0))))),"Found","Not Found")</f>
        <v>Found</v>
      </c>
      <c r="J64" s="30" t="str">
        <f>IF(OR(OR(ISNUMBER(MATCH(C64,'Nov 19'!$E$2:$E$300,0)),ISNUMBER(MATCH(C64,'Nov 19'!$F$2:$F$300,0))),AND(ISNUMBER(MATCH(D64,'Nov 19'!$H$2:$H$300,0)),(ISNUMBER(MATCH(E64,'Nov 19'!$G$2:$G$300,0))))),"Found","Not Found")</f>
        <v>Not Found</v>
      </c>
      <c r="K64" s="30" t="str">
        <f>IF(OR(OR(ISNUMBER(MATCH(C64,'Nov 20'!$E$2:$E$300,0)),ISNUMBER(MATCH(C64,'Nov 20'!$F$2:$F$300,0))),AND(ISNUMBER(MATCH(D64,'Nov 20'!$H$2:$H$300,0)),(ISNUMBER(MATCH(E64,'Nov 20'!$G$2:$G$300,0))))),"Found","Not Found")</f>
        <v>Not Found</v>
      </c>
      <c r="L64" s="30" t="str">
        <f>IF(OR(OR(ISNUMBER(MATCH(C64,'Nov 21'!$E$2:$E$300,0)),ISNUMBER(MATCH(C64,'Nov 21'!$F$2:$F$300,0))),AND(ISNUMBER(MATCH(D64,'Nov 21'!$H$2:$H$300,0)),(ISNUMBER(MATCH(E64,'Nov 21'!$G$2:$G$300,0))))),"Found","Not Found")</f>
        <v>Not Found</v>
      </c>
      <c r="M64" s="30">
        <f t="shared" si="0"/>
        <v>3</v>
      </c>
      <c r="N64" s="30"/>
      <c r="O64" s="30"/>
      <c r="P64" s="30"/>
      <c r="Q64" s="30"/>
      <c r="R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7"/>
      <c r="AJ64" s="30"/>
    </row>
    <row r="65" spans="1:36" ht="15.75" customHeight="1" x14ac:dyDescent="0.2">
      <c r="A65" s="30" t="s">
        <v>1481</v>
      </c>
      <c r="B65" s="35" t="s">
        <v>1096</v>
      </c>
      <c r="C65" s="32">
        <v>532</v>
      </c>
      <c r="D65" s="36" t="s">
        <v>206</v>
      </c>
      <c r="E65" s="36" t="s">
        <v>205</v>
      </c>
      <c r="F65" s="37" t="str">
        <f>IF(OR(OR(ISNUMBER(MATCH(C65,'Nov 15'!$E$2:$E$300,0)),ISNUMBER(MATCH(C65,'Nov 15'!$F$2:$F$300,0))),AND(ISNUMBER(MATCH(D65,'Nov 15'!$H$2:$H$300,0)),(ISNUMBER(MATCH(E65,'Nov 15'!$G$2:$G$300,0))))),"Found","Not Found")</f>
        <v>Found</v>
      </c>
      <c r="G65" s="38" t="str">
        <f>IF(OR(OR(ISNUMBER(MATCH(C65,'Nov 16'!$E$2:$E$300,0)),ISNUMBER(MATCH(C65,'Nov 16'!$F$2:$F$300,0))),AND(ISNUMBER(MATCH(D65,'Nov 16'!$H$2:$H$300,0)),(ISNUMBER(MATCH(E65,'Nov 16'!$G$2:$G$300,0))))),"Found","Not Found")</f>
        <v>Found</v>
      </c>
      <c r="H65" s="30" t="str">
        <f>IF(OR(OR(ISNUMBER(MATCH(C65,'Nov 17'!$E$2:$E$300,0)),ISNUMBER(MATCH(C65,'Nov 17'!$F$2:$F$300,0))),AND(ISNUMBER(MATCH(D65,'Nov 17'!$H$2:$H$300,0)),(ISNUMBER(MATCH(E65,'Nov 17'!$G$2:$G$300,0))))),"Found","Not Found")</f>
        <v>Found</v>
      </c>
      <c r="I65" s="30" t="str">
        <f>IF(OR(OR(ISNUMBER(MATCH(C65,'Nov 18'!$E$2:$E$300,0)),ISNUMBER(MATCH(C65,'Nov 18'!$F$2:$F$300,0))),AND(ISNUMBER(MATCH(D65,'Nov 18'!$H$2:$H$300,0)),(ISNUMBER(MATCH(E65,'Nov 18'!$G$2:$G$300,0))))),"Found","Not Found")</f>
        <v>Found</v>
      </c>
      <c r="J65" s="30" t="str">
        <f>IF(OR(OR(ISNUMBER(MATCH(C65,'Nov 19'!$E$2:$E$300,0)),ISNUMBER(MATCH(C65,'Nov 19'!$F$2:$F$300,0))),AND(ISNUMBER(MATCH(D65,'Nov 19'!$H$2:$H$300,0)),(ISNUMBER(MATCH(E65,'Nov 19'!$G$2:$G$300,0))))),"Found","Not Found")</f>
        <v>Found</v>
      </c>
      <c r="K65" s="30" t="str">
        <f>IF(OR(OR(ISNUMBER(MATCH(C65,'Nov 20'!$E$2:$E$300,0)),ISNUMBER(MATCH(C65,'Nov 20'!$F$2:$F$300,0))),AND(ISNUMBER(MATCH(D65,'Nov 20'!$H$2:$H$300,0)),(ISNUMBER(MATCH(E65,'Nov 20'!$G$2:$G$300,0))))),"Found","Not Found")</f>
        <v>Found</v>
      </c>
      <c r="L65" s="30" t="str">
        <f>IF(OR(OR(ISNUMBER(MATCH(C65,'Nov 21'!$E$2:$E$300,0)),ISNUMBER(MATCH(C65,'Nov 21'!$F$2:$F$300,0))),AND(ISNUMBER(MATCH(D65,'Nov 21'!$H$2:$H$300,0)),(ISNUMBER(MATCH(E65,'Nov 21'!$G$2:$G$300,0))))),"Found","Not Found")</f>
        <v>Found</v>
      </c>
      <c r="M65" s="30">
        <f t="shared" si="0"/>
        <v>7</v>
      </c>
      <c r="N65" s="30"/>
      <c r="O65" s="30"/>
      <c r="P65" s="30"/>
      <c r="Q65" s="30"/>
      <c r="R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7"/>
      <c r="AJ65" s="30"/>
    </row>
    <row r="66" spans="1:36" ht="15.75" customHeight="1" x14ac:dyDescent="0.2">
      <c r="A66" s="30" t="s">
        <v>1482</v>
      </c>
      <c r="B66" s="35" t="s">
        <v>1105</v>
      </c>
      <c r="C66" s="32">
        <v>580</v>
      </c>
      <c r="D66" s="36" t="s">
        <v>1106</v>
      </c>
      <c r="E66" s="36" t="s">
        <v>1107</v>
      </c>
      <c r="F66" s="37" t="str">
        <f>IF(OR(OR(ISNUMBER(MATCH(C66,'Nov 15'!$E$2:$E$300,0)),ISNUMBER(MATCH(C66,'Nov 15'!$F$2:$F$300,0))),AND(ISNUMBER(MATCH(D66,'Nov 15'!$H$2:$H$300,0)),(ISNUMBER(MATCH(E66,'Nov 15'!$G$2:$G$300,0))))),"Found","Not Found")</f>
        <v>Found</v>
      </c>
      <c r="G66" s="38" t="str">
        <f>IF(OR(OR(ISNUMBER(MATCH(C66,'Nov 16'!$E$2:$E$300,0)),ISNUMBER(MATCH(C66,'Nov 16'!$F$2:$F$300,0))),AND(ISNUMBER(MATCH(D66,'Nov 16'!$H$2:$H$300,0)),(ISNUMBER(MATCH(E66,'Nov 16'!$G$2:$G$300,0))))),"Found","Not Found")</f>
        <v>Found</v>
      </c>
      <c r="H66" s="30" t="str">
        <f>IF(OR(OR(ISNUMBER(MATCH(C66,'Nov 17'!$E$2:$E$300,0)),ISNUMBER(MATCH(C66,'Nov 17'!$F$2:$F$300,0))),AND(ISNUMBER(MATCH(D66,'Nov 17'!$H$2:$H$300,0)),(ISNUMBER(MATCH(E66,'Nov 17'!$G$2:$G$300,0))))),"Found","Not Found")</f>
        <v>Found</v>
      </c>
      <c r="I66" s="30" t="str">
        <f>IF(OR(OR(ISNUMBER(MATCH(C66,'Nov 18'!$E$2:$E$300,0)),ISNUMBER(MATCH(C66,'Nov 18'!$F$2:$F$300,0))),AND(ISNUMBER(MATCH(D66,'Nov 18'!$H$2:$H$300,0)),(ISNUMBER(MATCH(E66,'Nov 18'!$G$2:$G$300,0))))),"Found","Not Found")</f>
        <v>Found</v>
      </c>
      <c r="J66" s="30" t="str">
        <f>IF(OR(OR(ISNUMBER(MATCH(C66,'Nov 19'!$E$2:$E$300,0)),ISNUMBER(MATCH(C66,'Nov 19'!$F$2:$F$300,0))),AND(ISNUMBER(MATCH(D66,'Nov 19'!$H$2:$H$300,0)),(ISNUMBER(MATCH(E66,'Nov 19'!$G$2:$G$300,0))))),"Found","Not Found")</f>
        <v>Found</v>
      </c>
      <c r="K66" s="30" t="str">
        <f>IF(OR(OR(ISNUMBER(MATCH(C66,'Nov 20'!$E$2:$E$300,0)),ISNUMBER(MATCH(C66,'Nov 20'!$F$2:$F$300,0))),AND(ISNUMBER(MATCH(D66,'Nov 20'!$H$2:$H$300,0)),(ISNUMBER(MATCH(E66,'Nov 20'!$G$2:$G$300,0))))),"Found","Not Found")</f>
        <v>Not Found</v>
      </c>
      <c r="L66" s="30" t="str">
        <f>IF(OR(OR(ISNUMBER(MATCH(C66,'Nov 21'!$E$2:$E$300,0)),ISNUMBER(MATCH(C66,'Nov 21'!$F$2:$F$300,0))),AND(ISNUMBER(MATCH(D66,'Nov 21'!$H$2:$H$300,0)),(ISNUMBER(MATCH(E66,'Nov 21'!$G$2:$G$300,0))))),"Found","Not Found")</f>
        <v>Not Found</v>
      </c>
      <c r="M66" s="30">
        <f t="shared" ref="M66:M78" si="1">COUNTIF(F66:L66,"Found")</f>
        <v>5</v>
      </c>
      <c r="N66" s="30"/>
      <c r="O66" s="30"/>
      <c r="P66" s="30"/>
      <c r="Q66" s="30"/>
      <c r="R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7"/>
      <c r="AJ66" s="30"/>
    </row>
    <row r="67" spans="1:36" ht="15.75" customHeight="1" x14ac:dyDescent="0.2">
      <c r="A67" s="30" t="s">
        <v>1483</v>
      </c>
      <c r="B67" s="35" t="s">
        <v>1113</v>
      </c>
      <c r="C67" s="32">
        <v>189</v>
      </c>
      <c r="D67" s="36" t="s">
        <v>1114</v>
      </c>
      <c r="E67" s="36" t="s">
        <v>1115</v>
      </c>
      <c r="F67" s="37" t="str">
        <f>IF(OR(OR(ISNUMBER(MATCH(C67,'Nov 15'!$E$2:$E$300,0)),ISNUMBER(MATCH(C67,'Nov 15'!$F$2:$F$300,0))),AND(ISNUMBER(MATCH(D67,'Nov 15'!$H$2:$H$300,0)),(ISNUMBER(MATCH(E67,'Nov 15'!$G$2:$G$300,0))))),"Found","Not Found")</f>
        <v>Found</v>
      </c>
      <c r="G67" s="38" t="str">
        <f>IF(OR(OR(ISNUMBER(MATCH(C67,'Nov 16'!$E$2:$E$300,0)),ISNUMBER(MATCH(C67,'Nov 16'!$F$2:$F$300,0))),AND(ISNUMBER(MATCH(D67,'Nov 16'!$H$2:$H$300,0)),(ISNUMBER(MATCH(E67,'Nov 16'!$G$2:$G$300,0))))),"Found","Not Found")</f>
        <v>Found</v>
      </c>
      <c r="H67" s="30" t="str">
        <f>IF(OR(OR(ISNUMBER(MATCH(C67,'Nov 17'!$E$2:$E$300,0)),ISNUMBER(MATCH(C67,'Nov 17'!$F$2:$F$300,0))),AND(ISNUMBER(MATCH(D67,'Nov 17'!$H$2:$H$300,0)),(ISNUMBER(MATCH(E67,'Nov 17'!$G$2:$G$300,0))))),"Found","Not Found")</f>
        <v>Found</v>
      </c>
      <c r="I67" s="30" t="str">
        <f>IF(OR(OR(ISNUMBER(MATCH(C67,'Nov 18'!$E$2:$E$300,0)),ISNUMBER(MATCH(C67,'Nov 18'!$F$2:$F$300,0))),AND(ISNUMBER(MATCH(D67,'Nov 18'!$H$2:$H$300,0)),(ISNUMBER(MATCH(E67,'Nov 18'!$G$2:$G$300,0))))),"Found","Not Found")</f>
        <v>Not Found</v>
      </c>
      <c r="J67" s="30" t="str">
        <f>IF(OR(OR(ISNUMBER(MATCH(C67,'Nov 19'!$E$2:$E$300,0)),ISNUMBER(MATCH(C67,'Nov 19'!$F$2:$F$300,0))),AND(ISNUMBER(MATCH(D67,'Nov 19'!$H$2:$H$300,0)),(ISNUMBER(MATCH(E67,'Nov 19'!$G$2:$G$300,0))))),"Found","Not Found")</f>
        <v>Not Found</v>
      </c>
      <c r="K67" s="30" t="str">
        <f>IF(OR(OR(ISNUMBER(MATCH(C67,'Nov 20'!$E$2:$E$300,0)),ISNUMBER(MATCH(C67,'Nov 20'!$F$2:$F$300,0))),AND(ISNUMBER(MATCH(D67,'Nov 20'!$H$2:$H$300,0)),(ISNUMBER(MATCH(E67,'Nov 20'!$G$2:$G$300,0))))),"Found","Not Found")</f>
        <v>Not Found</v>
      </c>
      <c r="L67" s="30" t="str">
        <f>IF(OR(OR(ISNUMBER(MATCH(C67,'Nov 21'!$E$2:$E$300,0)),ISNUMBER(MATCH(C67,'Nov 21'!$F$2:$F$300,0))),AND(ISNUMBER(MATCH(D67,'Nov 21'!$H$2:$H$300,0)),(ISNUMBER(MATCH(E67,'Nov 21'!$G$2:$G$300,0))))),"Found","Not Found")</f>
        <v>Not Found</v>
      </c>
      <c r="M67" s="30">
        <f t="shared" si="1"/>
        <v>3</v>
      </c>
      <c r="N67" s="30"/>
      <c r="O67" s="30"/>
      <c r="P67" s="30"/>
      <c r="Q67" s="30"/>
      <c r="R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7"/>
      <c r="AJ67" s="30"/>
    </row>
    <row r="68" spans="1:36" ht="15.75" customHeight="1" x14ac:dyDescent="0.2">
      <c r="A68" s="30" t="s">
        <v>1484</v>
      </c>
      <c r="B68" s="35" t="s">
        <v>1116</v>
      </c>
      <c r="C68" s="32">
        <v>773</v>
      </c>
      <c r="D68" s="36" t="s">
        <v>1117</v>
      </c>
      <c r="E68" s="36" t="s">
        <v>1118</v>
      </c>
      <c r="F68" s="37" t="str">
        <f>IF(OR(OR(ISNUMBER(MATCH(C68,'Nov 15'!$E$2:$E$300,0)),ISNUMBER(MATCH(C68,'Nov 15'!$F$2:$F$300,0))),AND(ISNUMBER(MATCH(D68,'Nov 15'!$H$2:$H$300,0)),(ISNUMBER(MATCH(E68,'Nov 15'!$G$2:$G$300,0))))),"Found","Not Found")</f>
        <v>Not Found</v>
      </c>
      <c r="G68" s="38" t="str">
        <f>IF(OR(OR(ISNUMBER(MATCH(C68,'Nov 16'!$E$2:$E$300,0)),ISNUMBER(MATCH(C68,'Nov 16'!$F$2:$F$300,0))),AND(ISNUMBER(MATCH(D68,'Nov 16'!$H$2:$H$300,0)),(ISNUMBER(MATCH(E68,'Nov 16'!$G$2:$G$300,0))))),"Found","Not Found")</f>
        <v>Not Found</v>
      </c>
      <c r="H68" s="30" t="str">
        <f>IF(OR(OR(ISNUMBER(MATCH(C68,'Nov 17'!$E$2:$E$300,0)),ISNUMBER(MATCH(C68,'Nov 17'!$F$2:$F$300,0))),AND(ISNUMBER(MATCH(D68,'Nov 17'!$H$2:$H$300,0)),(ISNUMBER(MATCH(E68,'Nov 17'!$G$2:$G$300,0))))),"Found","Not Found")</f>
        <v>Found</v>
      </c>
      <c r="I68" s="30" t="str">
        <f>IF(OR(OR(ISNUMBER(MATCH(C68,'Nov 18'!$E$2:$E$300,0)),ISNUMBER(MATCH(C68,'Nov 18'!$F$2:$F$300,0))),AND(ISNUMBER(MATCH(D68,'Nov 18'!$H$2:$H$300,0)),(ISNUMBER(MATCH(E68,'Nov 18'!$G$2:$G$300,0))))),"Found","Not Found")</f>
        <v>Not Found</v>
      </c>
      <c r="J68" s="30" t="str">
        <f>IF(OR(OR(ISNUMBER(MATCH(C68,'Nov 19'!$E$2:$E$300,0)),ISNUMBER(MATCH(C68,'Nov 19'!$F$2:$F$300,0))),AND(ISNUMBER(MATCH(D68,'Nov 19'!$H$2:$H$300,0)),(ISNUMBER(MATCH(E68,'Nov 19'!$G$2:$G$300,0))))),"Found","Not Found")</f>
        <v>Found</v>
      </c>
      <c r="K68" s="30" t="str">
        <f>IF(OR(OR(ISNUMBER(MATCH(C68,'Nov 20'!$E$2:$E$300,0)),ISNUMBER(MATCH(C68,'Nov 20'!$F$2:$F$300,0))),AND(ISNUMBER(MATCH(D68,'Nov 20'!$H$2:$H$300,0)),(ISNUMBER(MATCH(E68,'Nov 20'!$G$2:$G$300,0))))),"Found","Not Found")</f>
        <v>Not Found</v>
      </c>
      <c r="L68" s="30" t="str">
        <f>IF(OR(OR(ISNUMBER(MATCH(C68,'Nov 21'!$E$2:$E$300,0)),ISNUMBER(MATCH(C68,'Nov 21'!$F$2:$F$300,0))),AND(ISNUMBER(MATCH(D68,'Nov 21'!$H$2:$H$300,0)),(ISNUMBER(MATCH(E68,'Nov 21'!$G$2:$G$300,0))))),"Found","Not Found")</f>
        <v>Not Found</v>
      </c>
      <c r="M68" s="30">
        <f t="shared" si="1"/>
        <v>2</v>
      </c>
      <c r="N68" s="30"/>
      <c r="O68" s="30"/>
      <c r="P68" s="30"/>
      <c r="Q68" s="30"/>
      <c r="R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7"/>
      <c r="AJ68" s="30"/>
    </row>
    <row r="69" spans="1:36" ht="15.75" customHeight="1" x14ac:dyDescent="0.2">
      <c r="A69" s="30" t="s">
        <v>1485</v>
      </c>
      <c r="B69" s="35" t="s">
        <v>1124</v>
      </c>
      <c r="C69" s="32">
        <v>667</v>
      </c>
      <c r="D69" s="36" t="s">
        <v>1125</v>
      </c>
      <c r="E69" s="36" t="s">
        <v>1126</v>
      </c>
      <c r="F69" s="37" t="str">
        <f>IF(OR(OR(ISNUMBER(MATCH(C69,'Nov 15'!$E$2:$E$300,0)),ISNUMBER(MATCH(C69,'Nov 15'!$F$2:$F$300,0))),AND(ISNUMBER(MATCH(D69,'Nov 15'!$H$2:$H$300,0)),(ISNUMBER(MATCH(E69,'Nov 15'!$G$2:$G$300,0))))),"Found","Not Found")</f>
        <v>Found</v>
      </c>
      <c r="G69" s="38" t="str">
        <f>IF(OR(OR(ISNUMBER(MATCH(C69,'Nov 16'!$E$2:$E$300,0)),ISNUMBER(MATCH(C69,'Nov 16'!$F$2:$F$300,0))),AND(ISNUMBER(MATCH(D69,'Nov 16'!$H$2:$H$300,0)),(ISNUMBER(MATCH(E69,'Nov 16'!$G$2:$G$300,0))))),"Found","Not Found")</f>
        <v>Found</v>
      </c>
      <c r="H69" s="30" t="str">
        <f>IF(OR(OR(ISNUMBER(MATCH(C69,'Nov 17'!$E$2:$E$300,0)),ISNUMBER(MATCH(C69,'Nov 17'!$F$2:$F$300,0))),AND(ISNUMBER(MATCH(D69,'Nov 17'!$H$2:$H$300,0)),(ISNUMBER(MATCH(E69,'Nov 17'!$G$2:$G$300,0))))),"Found","Not Found")</f>
        <v>Found</v>
      </c>
      <c r="I69" s="30" t="str">
        <f>IF(OR(OR(ISNUMBER(MATCH(C69,'Nov 18'!$E$2:$E$300,0)),ISNUMBER(MATCH(C69,'Nov 18'!$F$2:$F$300,0))),AND(ISNUMBER(MATCH(D69,'Nov 18'!$H$2:$H$300,0)),(ISNUMBER(MATCH(E69,'Nov 18'!$G$2:$G$300,0))))),"Found","Not Found")</f>
        <v>Found</v>
      </c>
      <c r="J69" s="30" t="str">
        <f>IF(OR(OR(ISNUMBER(MATCH(C69,'Nov 19'!$E$2:$E$300,0)),ISNUMBER(MATCH(C69,'Nov 19'!$F$2:$F$300,0))),AND(ISNUMBER(MATCH(D69,'Nov 19'!$H$2:$H$300,0)),(ISNUMBER(MATCH(E69,'Nov 19'!$G$2:$G$300,0))))),"Found","Not Found")</f>
        <v>Found</v>
      </c>
      <c r="K69" s="30" t="str">
        <f>IF(OR(OR(ISNUMBER(MATCH(C69,'Nov 20'!$E$2:$E$300,0)),ISNUMBER(MATCH(C69,'Nov 20'!$F$2:$F$300,0))),AND(ISNUMBER(MATCH(D69,'Nov 20'!$H$2:$H$300,0)),(ISNUMBER(MATCH(E69,'Nov 20'!$G$2:$G$300,0))))),"Found","Not Found")</f>
        <v>Not Found</v>
      </c>
      <c r="L69" s="30" t="str">
        <f>IF(OR(OR(ISNUMBER(MATCH(C69,'Nov 21'!$E$2:$E$300,0)),ISNUMBER(MATCH(C69,'Nov 21'!$F$2:$F$300,0))),AND(ISNUMBER(MATCH(D69,'Nov 21'!$H$2:$H$300,0)),(ISNUMBER(MATCH(E69,'Nov 21'!$G$2:$G$300,0))))),"Found","Not Found")</f>
        <v>Not Found</v>
      </c>
      <c r="M69" s="30">
        <f t="shared" si="1"/>
        <v>5</v>
      </c>
      <c r="N69" s="30"/>
      <c r="O69" s="30"/>
      <c r="P69" s="30"/>
      <c r="Q69" s="30"/>
      <c r="R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7"/>
      <c r="AJ69" s="30"/>
    </row>
    <row r="70" spans="1:36" ht="15.75" customHeight="1" x14ac:dyDescent="0.2">
      <c r="A70" s="30" t="s">
        <v>1486</v>
      </c>
      <c r="B70" s="35" t="s">
        <v>1150</v>
      </c>
      <c r="C70" s="32">
        <v>700</v>
      </c>
      <c r="D70" s="36" t="s">
        <v>1151</v>
      </c>
      <c r="E70" s="36" t="s">
        <v>1152</v>
      </c>
      <c r="F70" s="37" t="str">
        <f>IF(OR(OR(ISNUMBER(MATCH(C70,'Nov 15'!$E$2:$E$300,0)),ISNUMBER(MATCH(C70,'Nov 15'!$F$2:$F$300,0))),AND(ISNUMBER(MATCH(D70,'Nov 15'!$H$2:$H$300,0)),(ISNUMBER(MATCH(E70,'Nov 15'!$G$2:$G$300,0))))),"Found","Not Found")</f>
        <v>Found</v>
      </c>
      <c r="G70" s="38" t="str">
        <f>IF(OR(OR(ISNUMBER(MATCH(C70,'Nov 16'!$E$2:$E$300,0)),ISNUMBER(MATCH(C70,'Nov 16'!$F$2:$F$300,0))),AND(ISNUMBER(MATCH(D70,'Nov 16'!$H$2:$H$300,0)),(ISNUMBER(MATCH(E70,'Nov 16'!$G$2:$G$300,0))))),"Found","Not Found")</f>
        <v>Found</v>
      </c>
      <c r="H70" s="30" t="str">
        <f>IF(OR(OR(ISNUMBER(MATCH(C70,'Nov 17'!$E$2:$E$300,0)),ISNUMBER(MATCH(C70,'Nov 17'!$F$2:$F$300,0))),AND(ISNUMBER(MATCH(D70,'Nov 17'!$H$2:$H$300,0)),(ISNUMBER(MATCH(E70,'Nov 17'!$G$2:$G$300,0))))),"Found","Not Found")</f>
        <v>Found</v>
      </c>
      <c r="I70" s="30" t="str">
        <f>IF(OR(OR(ISNUMBER(MATCH(C70,'Nov 18'!$E$2:$E$300,0)),ISNUMBER(MATCH(C70,'Nov 18'!$F$2:$F$300,0))),AND(ISNUMBER(MATCH(D70,'Nov 18'!$H$2:$H$300,0)),(ISNUMBER(MATCH(E70,'Nov 18'!$G$2:$G$300,0))))),"Found","Not Found")</f>
        <v>Found</v>
      </c>
      <c r="J70" s="30" t="str">
        <f>IF(OR(OR(ISNUMBER(MATCH(C70,'Nov 19'!$E$2:$E$300,0)),ISNUMBER(MATCH(C70,'Nov 19'!$F$2:$F$300,0))),AND(ISNUMBER(MATCH(D70,'Nov 19'!$H$2:$H$300,0)),(ISNUMBER(MATCH(E70,'Nov 19'!$G$2:$G$300,0))))),"Found","Not Found")</f>
        <v>Not Found</v>
      </c>
      <c r="K70" s="30" t="str">
        <f>IF(OR(OR(ISNUMBER(MATCH(C70,'Nov 20'!$E$2:$E$300,0)),ISNUMBER(MATCH(C70,'Nov 20'!$F$2:$F$300,0))),AND(ISNUMBER(MATCH(D70,'Nov 20'!$H$2:$H$300,0)),(ISNUMBER(MATCH(E70,'Nov 20'!$G$2:$G$300,0))))),"Found","Not Found")</f>
        <v>Not Found</v>
      </c>
      <c r="L70" s="30" t="str">
        <f>IF(OR(OR(ISNUMBER(MATCH(C70,'Nov 21'!$E$2:$E$300,0)),ISNUMBER(MATCH(C70,'Nov 21'!$F$2:$F$300,0))),AND(ISNUMBER(MATCH(D70,'Nov 21'!$H$2:$H$300,0)),(ISNUMBER(MATCH(E70,'Nov 21'!$G$2:$G$300,0))))),"Found","Not Found")</f>
        <v>Not Found</v>
      </c>
      <c r="M70" s="30">
        <f t="shared" si="1"/>
        <v>4</v>
      </c>
      <c r="N70" s="30"/>
      <c r="O70" s="30"/>
      <c r="P70" s="30"/>
      <c r="Q70" s="30"/>
      <c r="R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7"/>
      <c r="AJ70" s="30"/>
    </row>
    <row r="71" spans="1:36" ht="15.75" customHeight="1" x14ac:dyDescent="0.2">
      <c r="A71" s="30" t="s">
        <v>1487</v>
      </c>
      <c r="B71" s="35" t="s">
        <v>1154</v>
      </c>
      <c r="C71" s="32">
        <v>544</v>
      </c>
      <c r="D71" s="36" t="s">
        <v>1155</v>
      </c>
      <c r="E71" s="36" t="s">
        <v>155</v>
      </c>
      <c r="F71" s="37" t="str">
        <f>IF(OR(OR(ISNUMBER(MATCH(C71,'Nov 15'!$E$2:$E$300,0)),ISNUMBER(MATCH(C71,'Nov 15'!$F$2:$F$300,0))),AND(ISNUMBER(MATCH(D71,'Nov 15'!$H$2:$H$300,0)),(ISNUMBER(MATCH(E71,'Nov 15'!$G$2:$G$300,0))))),"Found","Not Found")</f>
        <v>Found</v>
      </c>
      <c r="G71" s="38" t="str">
        <f>IF(OR(OR(ISNUMBER(MATCH(C71,'Nov 16'!$E$2:$E$300,0)),ISNUMBER(MATCH(C71,'Nov 16'!$F$2:$F$300,0))),AND(ISNUMBER(MATCH(D71,'Nov 16'!$H$2:$H$300,0)),(ISNUMBER(MATCH(E71,'Nov 16'!$G$2:$G$300,0))))),"Found","Not Found")</f>
        <v>Found</v>
      </c>
      <c r="H71" s="30" t="str">
        <f>IF(OR(OR(ISNUMBER(MATCH(C71,'Nov 17'!$E$2:$E$300,0)),ISNUMBER(MATCH(C71,'Nov 17'!$F$2:$F$300,0))),AND(ISNUMBER(MATCH(D71,'Nov 17'!$H$2:$H$300,0)),(ISNUMBER(MATCH(E71,'Nov 17'!$G$2:$G$300,0))))),"Found","Not Found")</f>
        <v>Found</v>
      </c>
      <c r="I71" s="30" t="str">
        <f>IF(OR(OR(ISNUMBER(MATCH(C71,'Nov 18'!$E$2:$E$300,0)),ISNUMBER(MATCH(C71,'Nov 18'!$F$2:$F$300,0))),AND(ISNUMBER(MATCH(D71,'Nov 18'!$H$2:$H$300,0)),(ISNUMBER(MATCH(E71,'Nov 18'!$G$2:$G$300,0))))),"Found","Not Found")</f>
        <v>Found</v>
      </c>
      <c r="J71" s="30" t="str">
        <f>IF(OR(OR(ISNUMBER(MATCH(C71,'Nov 19'!$E$2:$E$300,0)),ISNUMBER(MATCH(C71,'Nov 19'!$F$2:$F$300,0))),AND(ISNUMBER(MATCH(D71,'Nov 19'!$H$2:$H$300,0)),(ISNUMBER(MATCH(E71,'Nov 19'!$G$2:$G$300,0))))),"Found","Not Found")</f>
        <v>Found</v>
      </c>
      <c r="K71" s="30" t="str">
        <f>IF(OR(OR(ISNUMBER(MATCH(C71,'Nov 20'!$E$2:$E$300,0)),ISNUMBER(MATCH(C71,'Nov 20'!$F$2:$F$300,0))),AND(ISNUMBER(MATCH(D71,'Nov 20'!$H$2:$H$300,0)),(ISNUMBER(MATCH(E71,'Nov 20'!$G$2:$G$300,0))))),"Found","Not Found")</f>
        <v>Found</v>
      </c>
      <c r="L71" s="30" t="str">
        <f>IF(OR(OR(ISNUMBER(MATCH(C71,'Nov 21'!$E$2:$E$300,0)),ISNUMBER(MATCH(C71,'Nov 21'!$F$2:$F$300,0))),AND(ISNUMBER(MATCH(D71,'Nov 21'!$H$2:$H$300,0)),(ISNUMBER(MATCH(E71,'Nov 21'!$G$2:$G$300,0))))),"Found","Not Found")</f>
        <v>Found</v>
      </c>
      <c r="M71" s="30">
        <f t="shared" si="1"/>
        <v>7</v>
      </c>
      <c r="N71" s="30"/>
      <c r="O71" s="30"/>
      <c r="P71" s="30"/>
      <c r="Q71" s="30"/>
      <c r="R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7"/>
      <c r="AJ71" s="30"/>
    </row>
    <row r="72" spans="1:36" ht="15.75" customHeight="1" x14ac:dyDescent="0.2">
      <c r="A72" s="30" t="s">
        <v>1488</v>
      </c>
      <c r="B72" s="35" t="s">
        <v>1157</v>
      </c>
      <c r="C72" s="32">
        <v>731</v>
      </c>
      <c r="D72" s="36" t="s">
        <v>1158</v>
      </c>
      <c r="E72" s="36" t="s">
        <v>1159</v>
      </c>
      <c r="F72" s="37" t="str">
        <f>IF(OR(OR(ISNUMBER(MATCH(C72,'Nov 15'!$E$2:$E$300,0)),ISNUMBER(MATCH(C72,'Nov 15'!$F$2:$F$300,0))),AND(ISNUMBER(MATCH(D72,'Nov 15'!$H$2:$H$300,0)),(ISNUMBER(MATCH(E72,'Nov 15'!$G$2:$G$300,0))))),"Found","Not Found")</f>
        <v>Not Found</v>
      </c>
      <c r="G72" s="38" t="str">
        <f>IF(OR(OR(ISNUMBER(MATCH(C72,'Nov 16'!$E$2:$E$300,0)),ISNUMBER(MATCH(C72,'Nov 16'!$F$2:$F$300,0))),AND(ISNUMBER(MATCH(D72,'Nov 16'!$H$2:$H$300,0)),(ISNUMBER(MATCH(E72,'Nov 16'!$G$2:$G$300,0))))),"Found","Not Found")</f>
        <v>Not Found</v>
      </c>
      <c r="H72" s="30" t="str">
        <f>IF(OR(OR(ISNUMBER(MATCH(C72,'Nov 17'!$E$2:$E$300,0)),ISNUMBER(MATCH(C72,'Nov 17'!$F$2:$F$300,0))),AND(ISNUMBER(MATCH(D72,'Nov 17'!$H$2:$H$300,0)),(ISNUMBER(MATCH(E72,'Nov 17'!$G$2:$G$300,0))))),"Found","Not Found")</f>
        <v>Not Found</v>
      </c>
      <c r="I72" s="30" t="str">
        <f>IF(OR(OR(ISNUMBER(MATCH(C72,'Nov 18'!$E$2:$E$300,0)),ISNUMBER(MATCH(C72,'Nov 18'!$F$2:$F$300,0))),AND(ISNUMBER(MATCH(D72,'Nov 18'!$H$2:$H$300,0)),(ISNUMBER(MATCH(E72,'Nov 18'!$G$2:$G$300,0))))),"Found","Not Found")</f>
        <v>Not Found</v>
      </c>
      <c r="J72" s="30" t="str">
        <f>IF(OR(OR(ISNUMBER(MATCH(C72,'Nov 19'!$E$2:$E$300,0)),ISNUMBER(MATCH(C72,'Nov 19'!$F$2:$F$300,0))),AND(ISNUMBER(MATCH(D72,'Nov 19'!$H$2:$H$300,0)),(ISNUMBER(MATCH(E72,'Nov 19'!$G$2:$G$300,0))))),"Found","Not Found")</f>
        <v>Not Found</v>
      </c>
      <c r="K72" s="30" t="str">
        <f>IF(OR(OR(ISNUMBER(MATCH(C72,'Nov 20'!$E$2:$E$300,0)),ISNUMBER(MATCH(C72,'Nov 20'!$F$2:$F$300,0))),AND(ISNUMBER(MATCH(D72,'Nov 20'!$H$2:$H$300,0)),(ISNUMBER(MATCH(E72,'Nov 20'!$G$2:$G$300,0))))),"Found","Not Found")</f>
        <v>Not Found</v>
      </c>
      <c r="L72" s="30" t="str">
        <f>IF(OR(OR(ISNUMBER(MATCH(C72,'Nov 21'!$E$2:$E$300,0)),ISNUMBER(MATCH(C72,'Nov 21'!$F$2:$F$300,0))),AND(ISNUMBER(MATCH(D72,'Nov 21'!$H$2:$H$300,0)),(ISNUMBER(MATCH(E72,'Nov 21'!$G$2:$G$300,0))))),"Found","Not Found")</f>
        <v>Not Found</v>
      </c>
      <c r="M72" s="30">
        <f t="shared" si="1"/>
        <v>0</v>
      </c>
      <c r="N72" s="30"/>
      <c r="O72" s="30"/>
      <c r="P72" s="30"/>
      <c r="Q72" s="30"/>
      <c r="R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7"/>
      <c r="AJ72" s="30"/>
    </row>
    <row r="73" spans="1:36" ht="15.75" customHeight="1" x14ac:dyDescent="0.2">
      <c r="A73" s="30" t="s">
        <v>1489</v>
      </c>
      <c r="B73" s="35" t="s">
        <v>1178</v>
      </c>
      <c r="C73" s="32">
        <v>765</v>
      </c>
      <c r="D73" s="36" t="s">
        <v>1177</v>
      </c>
      <c r="E73" s="36" t="s">
        <v>1179</v>
      </c>
      <c r="F73" s="37" t="str">
        <f>IF(OR(OR(ISNUMBER(MATCH(C73,'Nov 15'!$E$2:$E$300,0)),ISNUMBER(MATCH(C73,'Nov 15'!$F$2:$F$300,0))),AND(ISNUMBER(MATCH(D73,'Nov 15'!$H$2:$H$300,0)),(ISNUMBER(MATCH(E73,'Nov 15'!$G$2:$G$300,0))))),"Found","Not Found")</f>
        <v>Found</v>
      </c>
      <c r="G73" s="38" t="str">
        <f>IF(OR(OR(ISNUMBER(MATCH(C73,'Nov 16'!$E$2:$E$300,0)),ISNUMBER(MATCH(C73,'Nov 16'!$F$2:$F$300,0))),AND(ISNUMBER(MATCH(D73,'Nov 16'!$H$2:$H$300,0)),(ISNUMBER(MATCH(E73,'Nov 16'!$G$2:$G$300,0))))),"Found","Not Found")</f>
        <v>Found</v>
      </c>
      <c r="H73" s="30" t="str">
        <f>IF(OR(OR(ISNUMBER(MATCH(C73,'Nov 17'!$E$2:$E$300,0)),ISNUMBER(MATCH(C73,'Nov 17'!$F$2:$F$300,0))),AND(ISNUMBER(MATCH(D73,'Nov 17'!$H$2:$H$300,0)),(ISNUMBER(MATCH(E73,'Nov 17'!$G$2:$G$300,0))))),"Found","Not Found")</f>
        <v>Found</v>
      </c>
      <c r="I73" s="30" t="str">
        <f>IF(OR(OR(ISNUMBER(MATCH(C73,'Nov 18'!$E$2:$E$300,0)),ISNUMBER(MATCH(C73,'Nov 18'!$F$2:$F$300,0))),AND(ISNUMBER(MATCH(D73,'Nov 18'!$H$2:$H$300,0)),(ISNUMBER(MATCH(E73,'Nov 18'!$G$2:$G$300,0))))),"Found","Not Found")</f>
        <v>Found</v>
      </c>
      <c r="J73" s="30" t="str">
        <f>IF(OR(OR(ISNUMBER(MATCH(C73,'Nov 19'!$E$2:$E$300,0)),ISNUMBER(MATCH(C73,'Nov 19'!$F$2:$F$300,0))),AND(ISNUMBER(MATCH(D73,'Nov 19'!$H$2:$H$300,0)),(ISNUMBER(MATCH(E73,'Nov 19'!$G$2:$G$300,0))))),"Found","Not Found")</f>
        <v>Found</v>
      </c>
      <c r="K73" s="30" t="str">
        <f>IF(OR(OR(ISNUMBER(MATCH(C73,'Nov 20'!$E$2:$E$300,0)),ISNUMBER(MATCH(C73,'Nov 20'!$F$2:$F$300,0))),AND(ISNUMBER(MATCH(D73,'Nov 20'!$H$2:$H$300,0)),(ISNUMBER(MATCH(E73,'Nov 20'!$G$2:$G$300,0))))),"Found","Not Found")</f>
        <v>Not Found</v>
      </c>
      <c r="L73" s="30" t="str">
        <f>IF(OR(OR(ISNUMBER(MATCH(C73,'Nov 21'!$E$2:$E$300,0)),ISNUMBER(MATCH(C73,'Nov 21'!$F$2:$F$300,0))),AND(ISNUMBER(MATCH(D73,'Nov 21'!$H$2:$H$300,0)),(ISNUMBER(MATCH(E73,'Nov 21'!$G$2:$G$300,0))))),"Found","Not Found")</f>
        <v>Not Found</v>
      </c>
      <c r="M73" s="30">
        <f t="shared" si="1"/>
        <v>5</v>
      </c>
      <c r="N73" s="30"/>
      <c r="O73" s="30"/>
      <c r="P73" s="30"/>
      <c r="Q73" s="30"/>
      <c r="R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7"/>
      <c r="AJ73" s="30"/>
    </row>
    <row r="74" spans="1:36" ht="15.75" customHeight="1" x14ac:dyDescent="0.2">
      <c r="A74" s="30" t="s">
        <v>1490</v>
      </c>
      <c r="B74" s="35" t="s">
        <v>1185</v>
      </c>
      <c r="C74" s="32">
        <v>733</v>
      </c>
      <c r="D74" s="36" t="s">
        <v>1182</v>
      </c>
      <c r="E74" s="36" t="s">
        <v>1186</v>
      </c>
      <c r="F74" s="37" t="str">
        <f>IF(OR(OR(ISNUMBER(MATCH(C74,'Nov 15'!$E$2:$E$300,0)),ISNUMBER(MATCH(C74,'Nov 15'!$F$2:$F$300,0))),AND(ISNUMBER(MATCH(D74,'Nov 15'!$H$2:$H$300,0)),(ISNUMBER(MATCH(E74,'Nov 15'!$G$2:$G$300,0))))),"Found","Not Found")</f>
        <v>Found</v>
      </c>
      <c r="G74" s="38" t="str">
        <f>IF(OR(OR(ISNUMBER(MATCH(C74,'Nov 16'!$E$2:$E$300,0)),ISNUMBER(MATCH(C74,'Nov 16'!$F$2:$F$300,0))),AND(ISNUMBER(MATCH(D74,'Nov 16'!$H$2:$H$300,0)),(ISNUMBER(MATCH(E74,'Nov 16'!$G$2:$G$300,0))))),"Found","Not Found")</f>
        <v>Found</v>
      </c>
      <c r="H74" s="30" t="str">
        <f>IF(OR(OR(ISNUMBER(MATCH(C74,'Nov 17'!$E$2:$E$300,0)),ISNUMBER(MATCH(C74,'Nov 17'!$F$2:$F$300,0))),AND(ISNUMBER(MATCH(D74,'Nov 17'!$H$2:$H$300,0)),(ISNUMBER(MATCH(E74,'Nov 17'!$G$2:$G$300,0))))),"Found","Not Found")</f>
        <v>Found</v>
      </c>
      <c r="I74" s="30" t="str">
        <f>IF(OR(OR(ISNUMBER(MATCH(C74,'Nov 18'!$E$2:$E$300,0)),ISNUMBER(MATCH(C74,'Nov 18'!$F$2:$F$300,0))),AND(ISNUMBER(MATCH(D74,'Nov 18'!$H$2:$H$300,0)),(ISNUMBER(MATCH(E74,'Nov 18'!$G$2:$G$300,0))))),"Found","Not Found")</f>
        <v>Found</v>
      </c>
      <c r="J74" s="30" t="str">
        <f>IF(OR(OR(ISNUMBER(MATCH(C74,'Nov 19'!$E$2:$E$300,0)),ISNUMBER(MATCH(C74,'Nov 19'!$F$2:$F$300,0))),AND(ISNUMBER(MATCH(D74,'Nov 19'!$H$2:$H$300,0)),(ISNUMBER(MATCH(E74,'Nov 19'!$G$2:$G$300,0))))),"Found","Not Found")</f>
        <v>Found</v>
      </c>
      <c r="K74" s="30" t="str">
        <f>IF(OR(OR(ISNUMBER(MATCH(C74,'Nov 20'!$E$2:$E$300,0)),ISNUMBER(MATCH(C74,'Nov 20'!$F$2:$F$300,0))),AND(ISNUMBER(MATCH(D74,'Nov 20'!$H$2:$H$300,0)),(ISNUMBER(MATCH(E74,'Nov 20'!$G$2:$G$300,0))))),"Found","Not Found")</f>
        <v>Not Found</v>
      </c>
      <c r="L74" s="30" t="str">
        <f>IF(OR(OR(ISNUMBER(MATCH(C74,'Nov 21'!$E$2:$E$300,0)),ISNUMBER(MATCH(C74,'Nov 21'!$F$2:$F$300,0))),AND(ISNUMBER(MATCH(D74,'Nov 21'!$H$2:$H$300,0)),(ISNUMBER(MATCH(E74,'Nov 21'!$G$2:$G$300,0))))),"Found","Not Found")</f>
        <v>Not Found</v>
      </c>
      <c r="M74" s="30">
        <f t="shared" si="1"/>
        <v>5</v>
      </c>
      <c r="N74" s="30"/>
      <c r="O74" s="30"/>
      <c r="P74" s="30"/>
      <c r="Q74" s="30"/>
      <c r="R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7"/>
      <c r="AJ74" s="30"/>
    </row>
    <row r="75" spans="1:36" ht="15.75" customHeight="1" x14ac:dyDescent="0.2">
      <c r="A75" s="30" t="s">
        <v>1491</v>
      </c>
      <c r="B75" s="35" t="s">
        <v>1188</v>
      </c>
      <c r="C75" s="32">
        <v>775</v>
      </c>
      <c r="D75" s="36" t="s">
        <v>1182</v>
      </c>
      <c r="E75" s="36" t="s">
        <v>1189</v>
      </c>
      <c r="F75" s="37" t="str">
        <f>IF(OR(OR(ISNUMBER(MATCH(C75,'Nov 15'!$E$2:$E$300,0)),ISNUMBER(MATCH(C75,'Nov 15'!$F$2:$F$300,0))),AND(ISNUMBER(MATCH(D75,'Nov 15'!$H$2:$H$300,0)),(ISNUMBER(MATCH(E75,'Nov 15'!$G$2:$G$300,0))))),"Found","Not Found")</f>
        <v>Not Found</v>
      </c>
      <c r="G75" s="38" t="str">
        <f>IF(OR(OR(ISNUMBER(MATCH(C75,'Nov 16'!$E$2:$E$300,0)),ISNUMBER(MATCH(C75,'Nov 16'!$F$2:$F$300,0))),AND(ISNUMBER(MATCH(D75,'Nov 16'!$H$2:$H$300,0)),(ISNUMBER(MATCH(E75,'Nov 16'!$G$2:$G$300,0))))),"Found","Not Found")</f>
        <v>Not Found</v>
      </c>
      <c r="H75" s="30" t="str">
        <f>IF(OR(OR(ISNUMBER(MATCH(C75,'Nov 17'!$E$2:$E$300,0)),ISNUMBER(MATCH(C75,'Nov 17'!$F$2:$F$300,0))),AND(ISNUMBER(MATCH(D75,'Nov 17'!$H$2:$H$300,0)),(ISNUMBER(MATCH(E75,'Nov 17'!$G$2:$G$300,0))))),"Found","Not Found")</f>
        <v>Found</v>
      </c>
      <c r="I75" s="30" t="str">
        <f>IF(OR(OR(ISNUMBER(MATCH(C75,'Nov 18'!$E$2:$E$300,0)),ISNUMBER(MATCH(C75,'Nov 18'!$F$2:$F$300,0))),AND(ISNUMBER(MATCH(D75,'Nov 18'!$H$2:$H$300,0)),(ISNUMBER(MATCH(E75,'Nov 18'!$G$2:$G$300,0))))),"Found","Not Found")</f>
        <v>Not Found</v>
      </c>
      <c r="J75" s="30" t="str">
        <f>IF(OR(OR(ISNUMBER(MATCH(C75,'Nov 19'!$E$2:$E$300,0)),ISNUMBER(MATCH(C75,'Nov 19'!$F$2:$F$300,0))),AND(ISNUMBER(MATCH(D75,'Nov 19'!$H$2:$H$300,0)),(ISNUMBER(MATCH(E75,'Nov 19'!$G$2:$G$300,0))))),"Found","Not Found")</f>
        <v>Not Found</v>
      </c>
      <c r="K75" s="30" t="str">
        <f>IF(OR(OR(ISNUMBER(MATCH(C75,'Nov 20'!$E$2:$E$300,0)),ISNUMBER(MATCH(C75,'Nov 20'!$F$2:$F$300,0))),AND(ISNUMBER(MATCH(D75,'Nov 20'!$H$2:$H$300,0)),(ISNUMBER(MATCH(E75,'Nov 20'!$G$2:$G$300,0))))),"Found","Not Found")</f>
        <v>Not Found</v>
      </c>
      <c r="L75" s="30" t="str">
        <f>IF(OR(OR(ISNUMBER(MATCH(C75,'Nov 21'!$E$2:$E$300,0)),ISNUMBER(MATCH(C75,'Nov 21'!$F$2:$F$300,0))),AND(ISNUMBER(MATCH(D75,'Nov 21'!$H$2:$H$300,0)),(ISNUMBER(MATCH(E75,'Nov 21'!$G$2:$G$300,0))))),"Found","Not Found")</f>
        <v>Not Found</v>
      </c>
      <c r="M75" s="30">
        <f t="shared" si="1"/>
        <v>1</v>
      </c>
      <c r="N75" s="30"/>
      <c r="O75" s="30"/>
      <c r="P75" s="30"/>
      <c r="Q75" s="30"/>
      <c r="R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7"/>
      <c r="AJ75" s="30"/>
    </row>
    <row r="76" spans="1:36" ht="15.75" customHeight="1" x14ac:dyDescent="0.2">
      <c r="A76" s="30" t="s">
        <v>1492</v>
      </c>
      <c r="B76" s="35" t="s">
        <v>1214</v>
      </c>
      <c r="C76" s="32">
        <v>685</v>
      </c>
      <c r="D76" s="36" t="s">
        <v>1215</v>
      </c>
      <c r="E76" s="36" t="s">
        <v>1216</v>
      </c>
      <c r="F76" s="37" t="str">
        <f>IF(OR(OR(ISNUMBER(MATCH(C76,'Nov 15'!$E$2:$E$300,0)),ISNUMBER(MATCH(C76,'Nov 15'!$F$2:$F$300,0))),AND(ISNUMBER(MATCH(D76,'Nov 15'!$H$2:$H$300,0)),(ISNUMBER(MATCH(E76,'Nov 15'!$G$2:$G$300,0))))),"Found","Not Found")</f>
        <v>Not Found</v>
      </c>
      <c r="G76" s="38" t="str">
        <f>IF(OR(OR(ISNUMBER(MATCH(C76,'Nov 16'!$E$2:$E$300,0)),ISNUMBER(MATCH(C76,'Nov 16'!$F$2:$F$300,0))),AND(ISNUMBER(MATCH(D76,'Nov 16'!$H$2:$H$300,0)),(ISNUMBER(MATCH(E76,'Nov 16'!$G$2:$G$300,0))))),"Found","Not Found")</f>
        <v>Found</v>
      </c>
      <c r="H76" s="30" t="str">
        <f>IF(OR(OR(ISNUMBER(MATCH(C76,'Nov 17'!$E$2:$E$300,0)),ISNUMBER(MATCH(C76,'Nov 17'!$F$2:$F$300,0))),AND(ISNUMBER(MATCH(D76,'Nov 17'!$H$2:$H$300,0)),(ISNUMBER(MATCH(E76,'Nov 17'!$G$2:$G$300,0))))),"Found","Not Found")</f>
        <v>Found</v>
      </c>
      <c r="I76" s="30" t="str">
        <f>IF(OR(OR(ISNUMBER(MATCH(C76,'Nov 18'!$E$2:$E$300,0)),ISNUMBER(MATCH(C76,'Nov 18'!$F$2:$F$300,0))),AND(ISNUMBER(MATCH(D76,'Nov 18'!$H$2:$H$300,0)),(ISNUMBER(MATCH(E76,'Nov 18'!$G$2:$G$300,0))))),"Found","Not Found")</f>
        <v>Not Found</v>
      </c>
      <c r="J76" s="30" t="str">
        <f>IF(OR(OR(ISNUMBER(MATCH(C76,'Nov 19'!$E$2:$E$300,0)),ISNUMBER(MATCH(C76,'Nov 19'!$F$2:$F$300,0))),AND(ISNUMBER(MATCH(D76,'Nov 19'!$H$2:$H$300,0)),(ISNUMBER(MATCH(E76,'Nov 19'!$G$2:$G$300,0))))),"Found","Not Found")</f>
        <v>Not Found</v>
      </c>
      <c r="K76" s="30" t="str">
        <f>IF(OR(OR(ISNUMBER(MATCH(C76,'Nov 20'!$E$2:$E$300,0)),ISNUMBER(MATCH(C76,'Nov 20'!$F$2:$F$300,0))),AND(ISNUMBER(MATCH(D76,'Nov 20'!$H$2:$H$300,0)),(ISNUMBER(MATCH(E76,'Nov 20'!$G$2:$G$300,0))))),"Found","Not Found")</f>
        <v>Not Found</v>
      </c>
      <c r="L76" s="30" t="str">
        <f>IF(OR(OR(ISNUMBER(MATCH(C76,'Nov 21'!$E$2:$E$300,0)),ISNUMBER(MATCH(C76,'Nov 21'!$F$2:$F$300,0))),AND(ISNUMBER(MATCH(D76,'Nov 21'!$H$2:$H$300,0)),(ISNUMBER(MATCH(E76,'Nov 21'!$G$2:$G$300,0))))),"Found","Not Found")</f>
        <v>Not Found</v>
      </c>
      <c r="M76" s="30">
        <f t="shared" si="1"/>
        <v>2</v>
      </c>
      <c r="N76" s="30"/>
      <c r="O76" s="30"/>
      <c r="P76" s="30"/>
      <c r="Q76" s="30"/>
      <c r="R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7"/>
      <c r="AJ76" s="30"/>
    </row>
    <row r="77" spans="1:36" ht="15.75" customHeight="1" x14ac:dyDescent="0.2">
      <c r="A77" s="30" t="s">
        <v>1493</v>
      </c>
      <c r="B77" s="35" t="s">
        <v>1249</v>
      </c>
      <c r="C77" s="32">
        <v>483</v>
      </c>
      <c r="D77" s="36" t="s">
        <v>1247</v>
      </c>
      <c r="E77" s="36" t="s">
        <v>1248</v>
      </c>
      <c r="F77" s="37" t="str">
        <f>IF(OR(OR(ISNUMBER(MATCH(C77,'Nov 15'!$E$2:$E$300,0)),ISNUMBER(MATCH(C77,'Nov 15'!$F$2:$F$300,0))),AND(ISNUMBER(MATCH(D77,'Nov 15'!$H$2:$H$300,0)),(ISNUMBER(MATCH(E77,'Nov 15'!$G$2:$G$300,0))))),"Found","Not Found")</f>
        <v>Not Found</v>
      </c>
      <c r="G77" s="38" t="str">
        <f>IF(OR(OR(ISNUMBER(MATCH(C77,'Nov 16'!$E$2:$E$300,0)),ISNUMBER(MATCH(C77,'Nov 16'!$F$2:$F$300,0))),AND(ISNUMBER(MATCH(D77,'Nov 16'!$H$2:$H$300,0)),(ISNUMBER(MATCH(E77,'Nov 16'!$G$2:$G$300,0))))),"Found","Not Found")</f>
        <v>Not Found</v>
      </c>
      <c r="H77" s="30" t="str">
        <f>IF(OR(OR(ISNUMBER(MATCH(C77,'Nov 17'!$E$2:$E$300,0)),ISNUMBER(MATCH(C77,'Nov 17'!$F$2:$F$300,0))),AND(ISNUMBER(MATCH(D77,'Nov 17'!$H$2:$H$300,0)),(ISNUMBER(MATCH(E77,'Nov 17'!$G$2:$G$300,0))))),"Found","Not Found")</f>
        <v>Not Found</v>
      </c>
      <c r="I77" s="30" t="str">
        <f>IF(OR(OR(ISNUMBER(MATCH(C77,'Nov 18'!$E$2:$E$300,0)),ISNUMBER(MATCH(C77,'Nov 18'!$F$2:$F$300,0))),AND(ISNUMBER(MATCH(D77,'Nov 18'!$H$2:$H$300,0)),(ISNUMBER(MATCH(E77,'Nov 18'!$G$2:$G$300,0))))),"Found","Not Found")</f>
        <v>Not Found</v>
      </c>
      <c r="J77" s="30" t="str">
        <f>IF(OR(OR(ISNUMBER(MATCH(C77,'Nov 19'!$E$2:$E$300,0)),ISNUMBER(MATCH(C77,'Nov 19'!$F$2:$F$300,0))),AND(ISNUMBER(MATCH(D77,'Nov 19'!$H$2:$H$300,0)),(ISNUMBER(MATCH(E77,'Nov 19'!$G$2:$G$300,0))))),"Found","Not Found")</f>
        <v>Not Found</v>
      </c>
      <c r="K77" s="30" t="str">
        <f>IF(OR(OR(ISNUMBER(MATCH(C77,'Nov 20'!$E$2:$E$300,0)),ISNUMBER(MATCH(C77,'Nov 20'!$F$2:$F$300,0))),AND(ISNUMBER(MATCH(D77,'Nov 20'!$H$2:$H$300,0)),(ISNUMBER(MATCH(E77,'Nov 20'!$G$2:$G$300,0))))),"Found","Not Found")</f>
        <v>Not Found</v>
      </c>
      <c r="L77" s="30" t="str">
        <f>IF(OR(OR(ISNUMBER(MATCH(C77,'Nov 21'!$E$2:$E$300,0)),ISNUMBER(MATCH(C77,'Nov 21'!$F$2:$F$300,0))),AND(ISNUMBER(MATCH(D77,'Nov 21'!$H$2:$H$300,0)),(ISNUMBER(MATCH(E77,'Nov 21'!$G$2:$G$300,0))))),"Found","Not Found")</f>
        <v>Not Found</v>
      </c>
      <c r="M77" s="30">
        <f t="shared" si="1"/>
        <v>0</v>
      </c>
      <c r="N77" s="30"/>
      <c r="O77" s="30"/>
      <c r="P77" s="30"/>
      <c r="Q77" s="30"/>
      <c r="R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7"/>
      <c r="AJ77" s="30"/>
    </row>
    <row r="78" spans="1:36" ht="15.75" customHeight="1" x14ac:dyDescent="0.2">
      <c r="A78" s="30" t="s">
        <v>1494</v>
      </c>
      <c r="B78" s="35" t="s">
        <v>1253</v>
      </c>
      <c r="C78" s="32">
        <v>774</v>
      </c>
      <c r="D78" s="36" t="s">
        <v>1254</v>
      </c>
      <c r="E78" s="36" t="s">
        <v>1255</v>
      </c>
      <c r="F78" s="37" t="str">
        <f>IF(OR(OR(ISNUMBER(MATCH(C78,'Nov 15'!$E$2:$E$300,0)),ISNUMBER(MATCH(C78,'Nov 15'!$F$2:$F$300,0))),AND(ISNUMBER(MATCH(D78,'Nov 15'!$H$2:$H$300,0)),(ISNUMBER(MATCH(E78,'Nov 15'!$G$2:$G$300,0))))),"Found","Not Found")</f>
        <v>Not Found</v>
      </c>
      <c r="G78" s="38" t="str">
        <f>IF(OR(OR(ISNUMBER(MATCH(C78,'Nov 16'!$E$2:$E$300,0)),ISNUMBER(MATCH(C78,'Nov 16'!$F$2:$F$300,0))),AND(ISNUMBER(MATCH(D78,'Nov 16'!$H$2:$H$300,0)),(ISNUMBER(MATCH(E78,'Nov 16'!$G$2:$G$300,0))))),"Found","Not Found")</f>
        <v>Found</v>
      </c>
      <c r="H78" s="30" t="str">
        <f>IF(OR(OR(ISNUMBER(MATCH(C78,'Nov 17'!$E$2:$E$300,0)),ISNUMBER(MATCH(C78,'Nov 17'!$F$2:$F$300,0))),AND(ISNUMBER(MATCH(D78,'Nov 17'!$H$2:$H$300,0)),(ISNUMBER(MATCH(E78,'Nov 17'!$G$2:$G$300,0))))),"Found","Not Found")</f>
        <v>Found</v>
      </c>
      <c r="I78" s="30" t="str">
        <f>IF(OR(OR(ISNUMBER(MATCH(C78,'Nov 18'!$E$2:$E$300,0)),ISNUMBER(MATCH(C78,'Nov 18'!$F$2:$F$300,0))),AND(ISNUMBER(MATCH(D78,'Nov 18'!$H$2:$H$300,0)),(ISNUMBER(MATCH(E78,'Nov 18'!$G$2:$G$300,0))))),"Found","Not Found")</f>
        <v>Found</v>
      </c>
      <c r="J78" s="30" t="str">
        <f>IF(OR(OR(ISNUMBER(MATCH(C78,'Nov 19'!$E$2:$E$300,0)),ISNUMBER(MATCH(C78,'Nov 19'!$F$2:$F$300,0))),AND(ISNUMBER(MATCH(D78,'Nov 19'!$H$2:$H$300,0)),(ISNUMBER(MATCH(E78,'Nov 19'!$G$2:$G$300,0))))),"Found","Not Found")</f>
        <v>Not Found</v>
      </c>
      <c r="K78" s="30" t="str">
        <f>IF(OR(OR(ISNUMBER(MATCH(C78,'Nov 20'!$E$2:$E$300,0)),ISNUMBER(MATCH(C78,'Nov 20'!$F$2:$F$300,0))),AND(ISNUMBER(MATCH(D78,'Nov 20'!$H$2:$H$300,0)),(ISNUMBER(MATCH(E78,'Nov 20'!$G$2:$G$300,0))))),"Found","Not Found")</f>
        <v>Not Found</v>
      </c>
      <c r="L78" s="30" t="str">
        <f>IF(OR(OR(ISNUMBER(MATCH(C78,'Nov 21'!$E$2:$E$300,0)),ISNUMBER(MATCH(C78,'Nov 21'!$F$2:$F$300,0))),AND(ISNUMBER(MATCH(D78,'Nov 21'!$H$2:$H$300,0)),(ISNUMBER(MATCH(E78,'Nov 21'!$G$2:$G$300,0))))),"Found","Not Found")</f>
        <v>Not Found</v>
      </c>
      <c r="M78" s="30">
        <f t="shared" si="1"/>
        <v>3</v>
      </c>
      <c r="N78" s="30"/>
      <c r="O78" s="30"/>
      <c r="P78" s="30"/>
      <c r="Q78" s="30"/>
      <c r="R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7"/>
      <c r="AJ78" s="30"/>
    </row>
    <row r="79" spans="1:36" ht="14.25" x14ac:dyDescent="0.2">
      <c r="A79" s="30" t="s">
        <v>1495</v>
      </c>
      <c r="B79" s="35" t="s">
        <v>1267</v>
      </c>
      <c r="C79" s="32">
        <v>757</v>
      </c>
      <c r="D79" s="36" t="s">
        <v>1268</v>
      </c>
      <c r="E79" s="36" t="s">
        <v>1202</v>
      </c>
      <c r="F79" s="37" t="str">
        <f>IF(OR(OR(ISNUMBER(MATCH(C79,'Nov 15'!$E$2:$E$300,0)),ISNUMBER(MATCH(C79,'Nov 15'!$F$2:$F$300,0))),AND(ISNUMBER(MATCH(D79,'Nov 15'!$H$2:$H$300,0)),(ISNUMBER(MATCH(E79,'Nov 15'!$G$2:$G$300,0))))),"Found","Not Found")</f>
        <v>Found</v>
      </c>
      <c r="G79" s="38" t="str">
        <f>IF(OR(OR(ISNUMBER(MATCH(C79,'Nov 16'!$E$2:$E$300,0)),ISNUMBER(MATCH(C79,'Nov 16'!$F$2:$F$300,0))),AND(ISNUMBER(MATCH(D79,'Nov 16'!$H$2:$H$300,0)),(ISNUMBER(MATCH(E79,'Nov 16'!$G$2:$G$300,0))))),"Found","Not Found")</f>
        <v>Found</v>
      </c>
      <c r="H79" s="30" t="str">
        <f>IF(OR(OR(ISNUMBER(MATCH(C79,'Nov 17'!$E$2:$E$300,0)),ISNUMBER(MATCH(C79,'Nov 17'!$F$2:$F$300,0))),AND(ISNUMBER(MATCH(D79,'Nov 17'!$H$2:$H$300,0)),(ISNUMBER(MATCH(E79,'Nov 17'!$G$2:$G$300,0))))),"Found","Not Found")</f>
        <v>Found</v>
      </c>
      <c r="I79" s="30" t="str">
        <f>IF(OR(OR(ISNUMBER(MATCH(C79,'Nov 18'!$E$2:$E$300,0)),ISNUMBER(MATCH(C79,'Nov 18'!$F$2:$F$300,0))),AND(ISNUMBER(MATCH(D79,'Nov 18'!$H$2:$H$300,0)),(ISNUMBER(MATCH(E79,'Nov 18'!$G$2:$G$300,0))))),"Found","Not Found")</f>
        <v>Found</v>
      </c>
      <c r="J79" s="30" t="str">
        <f>IF(OR(OR(ISNUMBER(MATCH(C79,'Nov 19'!$E$2:$E$300,0)),ISNUMBER(MATCH(C79,'Nov 19'!$F$2:$F$300,0))),AND(ISNUMBER(MATCH(D79,'Nov 19'!$H$2:$H$300,0)),(ISNUMBER(MATCH(E79,'Nov 19'!$G$2:$G$300,0))))),"Found","Not Found")</f>
        <v>Found</v>
      </c>
      <c r="K79" s="30" t="str">
        <f>IF(OR(OR(ISNUMBER(MATCH(C79,'Nov 20'!$E$2:$E$300,0)),ISNUMBER(MATCH(C79,'Nov 20'!$F$2:$F$300,0))),AND(ISNUMBER(MATCH(D79,'Nov 20'!$H$2:$H$300,0)),(ISNUMBER(MATCH(E79,'Nov 20'!$G$2:$G$300,0))))),"Found","Not Found")</f>
        <v>Not Found</v>
      </c>
      <c r="L79" s="30" t="str">
        <f>IF(OR(OR(ISNUMBER(MATCH(C79,'Nov 21'!$E$2:$E$300,0)),ISNUMBER(MATCH(C79,'Nov 21'!$F$2:$F$300,0))),AND(ISNUMBER(MATCH(D79,'Nov 21'!$H$2:$H$300,0)),(ISNUMBER(MATCH(E79,'Nov 21'!$G$2:$G$300,0))))),"Found","Not Found")</f>
        <v>Found</v>
      </c>
      <c r="M79" s="30"/>
      <c r="N79" s="30"/>
      <c r="O79" s="30"/>
      <c r="P79" s="30"/>
      <c r="Q79" s="30"/>
      <c r="R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7"/>
      <c r="AJ79" s="30"/>
    </row>
    <row r="80" spans="1:36" ht="15.75" customHeight="1" x14ac:dyDescent="0.2">
      <c r="A80" s="30" t="s">
        <v>1496</v>
      </c>
      <c r="B80" s="35" t="s">
        <v>1270</v>
      </c>
      <c r="C80" s="32">
        <v>268</v>
      </c>
      <c r="D80" s="36" t="s">
        <v>1271</v>
      </c>
      <c r="E80" s="36" t="s">
        <v>1272</v>
      </c>
      <c r="F80" s="37" t="str">
        <f>IF(OR(OR(ISNUMBER(MATCH(C80,'Nov 15'!$E$2:$E$300,0)),ISNUMBER(MATCH(C80,'Nov 15'!$F$2:$F$300,0))),AND(ISNUMBER(MATCH(D80,'Nov 15'!$H$2:$H$300,0)),(ISNUMBER(MATCH(E80,'Nov 15'!$G$2:$G$300,0))))),"Found","Not Found")</f>
        <v>Found</v>
      </c>
      <c r="G80" s="38" t="str">
        <f>IF(OR(OR(ISNUMBER(MATCH(C80,'Nov 16'!$E$2:$E$300,0)),ISNUMBER(MATCH(C80,'Nov 16'!$F$2:$F$300,0))),AND(ISNUMBER(MATCH(D80,'Nov 16'!$H$2:$H$300,0)),(ISNUMBER(MATCH(E80,'Nov 16'!$G$2:$G$300,0))))),"Found","Not Found")</f>
        <v>Found</v>
      </c>
      <c r="H80" s="30" t="str">
        <f>IF(OR(OR(ISNUMBER(MATCH(C80,'Nov 17'!$E$2:$E$300,0)),ISNUMBER(MATCH(C80,'Nov 17'!$F$2:$F$300,0))),AND(ISNUMBER(MATCH(D80,'Nov 17'!$H$2:$H$300,0)),(ISNUMBER(MATCH(E80,'Nov 17'!$G$2:$G$300,0))))),"Found","Not Found")</f>
        <v>Found</v>
      </c>
      <c r="I80" s="30" t="str">
        <f>IF(OR(OR(ISNUMBER(MATCH(C80,'Nov 18'!$E$2:$E$300,0)),ISNUMBER(MATCH(C80,'Nov 18'!$F$2:$F$300,0))),AND(ISNUMBER(MATCH(D80,'Nov 18'!$H$2:$H$300,0)),(ISNUMBER(MATCH(E80,'Nov 18'!$G$2:$G$300,0))))),"Found","Not Found")</f>
        <v>Found</v>
      </c>
      <c r="J80" s="30" t="str">
        <f>IF(OR(OR(ISNUMBER(MATCH(C80,'Nov 19'!$E$2:$E$300,0)),ISNUMBER(MATCH(C80,'Nov 19'!$F$2:$F$300,0))),AND(ISNUMBER(MATCH(D80,'Nov 19'!$H$2:$H$300,0)),(ISNUMBER(MATCH(E80,'Nov 19'!$G$2:$G$300,0))))),"Found","Not Found")</f>
        <v>Found</v>
      </c>
      <c r="K80" s="30" t="str">
        <f>IF(OR(OR(ISNUMBER(MATCH(C80,'Nov 20'!$E$2:$E$300,0)),ISNUMBER(MATCH(C80,'Nov 20'!$F$2:$F$300,0))),AND(ISNUMBER(MATCH(D80,'Nov 20'!$H$2:$H$300,0)),(ISNUMBER(MATCH(E80,'Nov 20'!$G$2:$G$300,0))))),"Found","Not Found")</f>
        <v>Found</v>
      </c>
      <c r="L80" s="30" t="str">
        <f>IF(OR(OR(ISNUMBER(MATCH(C80,'Nov 21'!$E$2:$E$300,0)),ISNUMBER(MATCH(C80,'Nov 21'!$F$2:$F$300,0))),AND(ISNUMBER(MATCH(D80,'Nov 21'!$H$2:$H$300,0)),(ISNUMBER(MATCH(E80,'Nov 21'!$G$2:$G$300,0))))),"Found","Not Found")</f>
        <v>Found</v>
      </c>
      <c r="M80" s="30">
        <f t="shared" ref="M80:M143" si="2">COUNTIF(F80:L80,"Found")</f>
        <v>7</v>
      </c>
      <c r="N80" s="30"/>
      <c r="O80" s="30"/>
      <c r="P80" s="30"/>
      <c r="Q80" s="30"/>
      <c r="R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7"/>
      <c r="AJ80" s="30"/>
    </row>
    <row r="81" spans="1:36" ht="15.75" customHeight="1" x14ac:dyDescent="0.2">
      <c r="A81" s="30" t="s">
        <v>1497</v>
      </c>
      <c r="B81" s="35" t="s">
        <v>1284</v>
      </c>
      <c r="C81" s="32">
        <v>153</v>
      </c>
      <c r="D81" s="36" t="s">
        <v>1282</v>
      </c>
      <c r="E81" s="36" t="s">
        <v>1285</v>
      </c>
      <c r="F81" s="37" t="str">
        <f>IF(OR(OR(ISNUMBER(MATCH(C81,'Nov 15'!$E$2:$E$300,0)),ISNUMBER(MATCH(C81,'Nov 15'!$F$2:$F$300,0))),AND(ISNUMBER(MATCH(D81,'Nov 15'!$H$2:$H$300,0)),(ISNUMBER(MATCH(E81,'Nov 15'!$G$2:$G$300,0))))),"Found","Not Found")</f>
        <v>Found</v>
      </c>
      <c r="G81" s="38" t="str">
        <f>IF(OR(OR(ISNUMBER(MATCH(C81,'Nov 16'!$E$2:$E$300,0)),ISNUMBER(MATCH(C81,'Nov 16'!$F$2:$F$300,0))),AND(ISNUMBER(MATCH(D81,'Nov 16'!$H$2:$H$300,0)),(ISNUMBER(MATCH(E81,'Nov 16'!$G$2:$G$300,0))))),"Found","Not Found")</f>
        <v>Found</v>
      </c>
      <c r="H81" s="30" t="str">
        <f>IF(OR(OR(ISNUMBER(MATCH(C81,'Nov 17'!$E$2:$E$300,0)),ISNUMBER(MATCH(C81,'Nov 17'!$F$2:$F$300,0))),AND(ISNUMBER(MATCH(D81,'Nov 17'!$H$2:$H$300,0)),(ISNUMBER(MATCH(E81,'Nov 17'!$G$2:$G$300,0))))),"Found","Not Found")</f>
        <v>Found</v>
      </c>
      <c r="I81" s="30" t="str">
        <f>IF(OR(OR(ISNUMBER(MATCH(C81,'Nov 18'!$E$2:$E$300,0)),ISNUMBER(MATCH(C81,'Nov 18'!$F$2:$F$300,0))),AND(ISNUMBER(MATCH(D81,'Nov 18'!$H$2:$H$300,0)),(ISNUMBER(MATCH(E81,'Nov 18'!$G$2:$G$300,0))))),"Found","Not Found")</f>
        <v>Found</v>
      </c>
      <c r="J81" s="30" t="str">
        <f>IF(OR(OR(ISNUMBER(MATCH(C81,'Nov 19'!$E$2:$E$300,0)),ISNUMBER(MATCH(C81,'Nov 19'!$F$2:$F$300,0))),AND(ISNUMBER(MATCH(D81,'Nov 19'!$H$2:$H$300,0)),(ISNUMBER(MATCH(E81,'Nov 19'!$G$2:$G$300,0))))),"Found","Not Found")</f>
        <v>Found</v>
      </c>
      <c r="K81" s="30" t="str">
        <f>IF(OR(OR(ISNUMBER(MATCH(C81,'Nov 20'!$E$2:$E$300,0)),ISNUMBER(MATCH(C81,'Nov 20'!$F$2:$F$300,0))),AND(ISNUMBER(MATCH(D81,'Nov 20'!$H$2:$H$300,0)),(ISNUMBER(MATCH(E81,'Nov 20'!$G$2:$G$300,0))))),"Found","Not Found")</f>
        <v>Not Found</v>
      </c>
      <c r="L81" s="30" t="str">
        <f>IF(OR(OR(ISNUMBER(MATCH(C81,'Nov 21'!$E$2:$E$300,0)),ISNUMBER(MATCH(C81,'Nov 21'!$F$2:$F$300,0))),AND(ISNUMBER(MATCH(D81,'Nov 21'!$H$2:$H$300,0)),(ISNUMBER(MATCH(E81,'Nov 21'!$G$2:$G$300,0))))),"Found","Not Found")</f>
        <v>Not Found</v>
      </c>
      <c r="M81" s="30">
        <f t="shared" si="2"/>
        <v>5</v>
      </c>
      <c r="N81" s="30"/>
      <c r="O81" s="30"/>
      <c r="P81" s="30"/>
      <c r="Q81" s="30"/>
      <c r="R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7"/>
      <c r="AJ81" s="30"/>
    </row>
    <row r="82" spans="1:36" ht="15.75" customHeight="1" x14ac:dyDescent="0.2">
      <c r="A82" s="30" t="s">
        <v>1498</v>
      </c>
      <c r="B82" s="35" t="s">
        <v>1289</v>
      </c>
      <c r="C82" s="32">
        <v>480</v>
      </c>
      <c r="D82" s="36" t="s">
        <v>1287</v>
      </c>
      <c r="E82" s="36" t="s">
        <v>1288</v>
      </c>
      <c r="F82" s="37" t="str">
        <f>IF(OR(OR(ISNUMBER(MATCH(C82,'Nov 15'!$E$2:$E$300,0)),ISNUMBER(MATCH(C82,'Nov 15'!$F$2:$F$300,0))),AND(ISNUMBER(MATCH(D82,'Nov 15'!$H$2:$H$300,0)),(ISNUMBER(MATCH(E82,'Nov 15'!$G$2:$G$300,0))))),"Found","Not Found")</f>
        <v>Not Found</v>
      </c>
      <c r="G82" s="38" t="str">
        <f>IF(OR(OR(ISNUMBER(MATCH(C82,'Nov 16'!$E$2:$E$300,0)),ISNUMBER(MATCH(C82,'Nov 16'!$F$2:$F$300,0))),AND(ISNUMBER(MATCH(D82,'Nov 16'!$H$2:$H$300,0)),(ISNUMBER(MATCH(E82,'Nov 16'!$G$2:$G$300,0))))),"Found","Not Found")</f>
        <v>Not Found</v>
      </c>
      <c r="H82" s="30" t="str">
        <f>IF(OR(OR(ISNUMBER(MATCH(C82,'Nov 17'!$E$2:$E$300,0)),ISNUMBER(MATCH(C82,'Nov 17'!$F$2:$F$300,0))),AND(ISNUMBER(MATCH(D82,'Nov 17'!$H$2:$H$300,0)),(ISNUMBER(MATCH(E82,'Nov 17'!$G$2:$G$300,0))))),"Found","Not Found")</f>
        <v>Not Found</v>
      </c>
      <c r="I82" s="30" t="str">
        <f>IF(OR(OR(ISNUMBER(MATCH(C82,'Nov 18'!$E$2:$E$300,0)),ISNUMBER(MATCH(C82,'Nov 18'!$F$2:$F$300,0))),AND(ISNUMBER(MATCH(D82,'Nov 18'!$H$2:$H$300,0)),(ISNUMBER(MATCH(E82,'Nov 18'!$G$2:$G$300,0))))),"Found","Not Found")</f>
        <v>Not Found</v>
      </c>
      <c r="J82" s="30" t="str">
        <f>IF(OR(OR(ISNUMBER(MATCH(C82,'Nov 19'!$E$2:$E$300,0)),ISNUMBER(MATCH(C82,'Nov 19'!$F$2:$F$300,0))),AND(ISNUMBER(MATCH(D82,'Nov 19'!$H$2:$H$300,0)),(ISNUMBER(MATCH(E82,'Nov 19'!$G$2:$G$300,0))))),"Found","Not Found")</f>
        <v>Not Found</v>
      </c>
      <c r="K82" s="30" t="str">
        <f>IF(OR(OR(ISNUMBER(MATCH(C82,'Nov 20'!$E$2:$E$300,0)),ISNUMBER(MATCH(C82,'Nov 20'!$F$2:$F$300,0))),AND(ISNUMBER(MATCH(D82,'Nov 20'!$H$2:$H$300,0)),(ISNUMBER(MATCH(E82,'Nov 20'!$G$2:$G$300,0))))),"Found","Not Found")</f>
        <v>Not Found</v>
      </c>
      <c r="L82" s="30" t="str">
        <f>IF(OR(OR(ISNUMBER(MATCH(C82,'Nov 21'!$E$2:$E$300,0)),ISNUMBER(MATCH(C82,'Nov 21'!$F$2:$F$300,0))),AND(ISNUMBER(MATCH(D82,'Nov 21'!$H$2:$H$300,0)),(ISNUMBER(MATCH(E82,'Nov 21'!$G$2:$G$300,0))))),"Found","Not Found")</f>
        <v>Not Found</v>
      </c>
      <c r="M82" s="30">
        <f t="shared" si="2"/>
        <v>0</v>
      </c>
      <c r="N82" s="30"/>
      <c r="O82" s="30"/>
      <c r="P82" s="30"/>
      <c r="Q82" s="30"/>
      <c r="R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7"/>
      <c r="AJ82" s="30"/>
    </row>
    <row r="83" spans="1:36" ht="15.75" customHeight="1" x14ac:dyDescent="0.2">
      <c r="A83" s="30" t="s">
        <v>1499</v>
      </c>
      <c r="B83" s="35" t="s">
        <v>1294</v>
      </c>
      <c r="C83" s="32">
        <v>647</v>
      </c>
      <c r="D83" s="36" t="s">
        <v>1295</v>
      </c>
      <c r="E83" s="36" t="s">
        <v>1296</v>
      </c>
      <c r="F83" s="37" t="str">
        <f>IF(OR(OR(ISNUMBER(MATCH(C83,'Nov 15'!$E$2:$E$300,0)),ISNUMBER(MATCH(C83,'Nov 15'!$F$2:$F$300,0))),AND(ISNUMBER(MATCH(D83,'Nov 15'!$H$2:$H$300,0)),(ISNUMBER(MATCH(E83,'Nov 15'!$G$2:$G$300,0))))),"Found","Not Found")</f>
        <v>Not Found</v>
      </c>
      <c r="G83" s="38" t="str">
        <f>IF(OR(OR(ISNUMBER(MATCH(C83,'Nov 16'!$E$2:$E$300,0)),ISNUMBER(MATCH(C83,'Nov 16'!$F$2:$F$300,0))),AND(ISNUMBER(MATCH(D83,'Nov 16'!$H$2:$H$300,0)),(ISNUMBER(MATCH(E83,'Nov 16'!$G$2:$G$300,0))))),"Found","Not Found")</f>
        <v>Found</v>
      </c>
      <c r="H83" s="30" t="str">
        <f>IF(OR(OR(ISNUMBER(MATCH(C83,'Nov 17'!$E$2:$E$300,0)),ISNUMBER(MATCH(C83,'Nov 17'!$F$2:$F$300,0))),AND(ISNUMBER(MATCH(D83,'Nov 17'!$H$2:$H$300,0)),(ISNUMBER(MATCH(E83,'Nov 17'!$G$2:$G$300,0))))),"Found","Not Found")</f>
        <v>Not Found</v>
      </c>
      <c r="I83" s="30" t="str">
        <f>IF(OR(OR(ISNUMBER(MATCH(C83,'Nov 18'!$E$2:$E$300,0)),ISNUMBER(MATCH(C83,'Nov 18'!$F$2:$F$300,0))),AND(ISNUMBER(MATCH(D83,'Nov 18'!$H$2:$H$300,0)),(ISNUMBER(MATCH(E83,'Nov 18'!$G$2:$G$300,0))))),"Found","Not Found")</f>
        <v>Not Found</v>
      </c>
      <c r="J83" s="30" t="str">
        <f>IF(OR(OR(ISNUMBER(MATCH(C83,'Nov 19'!$E$2:$E$300,0)),ISNUMBER(MATCH(C83,'Nov 19'!$F$2:$F$300,0))),AND(ISNUMBER(MATCH(D83,'Nov 19'!$H$2:$H$300,0)),(ISNUMBER(MATCH(E83,'Nov 19'!$G$2:$G$300,0))))),"Found","Not Found")</f>
        <v>Not Found</v>
      </c>
      <c r="K83" s="30" t="str">
        <f>IF(OR(OR(ISNUMBER(MATCH(C83,'Nov 20'!$E$2:$E$300,0)),ISNUMBER(MATCH(C83,'Nov 20'!$F$2:$F$300,0))),AND(ISNUMBER(MATCH(D83,'Nov 20'!$H$2:$H$300,0)),(ISNUMBER(MATCH(E83,'Nov 20'!$G$2:$G$300,0))))),"Found","Not Found")</f>
        <v>Not Found</v>
      </c>
      <c r="L83" s="30" t="str">
        <f>IF(OR(OR(ISNUMBER(MATCH(C83,'Nov 21'!$E$2:$E$300,0)),ISNUMBER(MATCH(C83,'Nov 21'!$F$2:$F$300,0))),AND(ISNUMBER(MATCH(D83,'Nov 21'!$H$2:$H$300,0)),(ISNUMBER(MATCH(E83,'Nov 21'!$G$2:$G$300,0))))),"Found","Not Found")</f>
        <v>Not Found</v>
      </c>
      <c r="M83" s="30">
        <f t="shared" si="2"/>
        <v>1</v>
      </c>
      <c r="N83" s="30"/>
      <c r="O83" s="30"/>
      <c r="P83" s="30"/>
      <c r="Q83" s="30"/>
      <c r="R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7"/>
      <c r="AJ83" s="30"/>
    </row>
    <row r="84" spans="1:36" ht="15.75" customHeight="1" x14ac:dyDescent="0.2">
      <c r="A84" s="30" t="s">
        <v>1500</v>
      </c>
      <c r="B84" s="35" t="s">
        <v>1308</v>
      </c>
      <c r="C84" s="32">
        <v>727</v>
      </c>
      <c r="D84" s="36" t="s">
        <v>1309</v>
      </c>
      <c r="E84" s="36" t="s">
        <v>1310</v>
      </c>
      <c r="F84" s="37" t="str">
        <f>IF(OR(OR(ISNUMBER(MATCH(C84,'Nov 15'!$E$2:$E$300,0)),ISNUMBER(MATCH(C84,'Nov 15'!$F$2:$F$300,0))),AND(ISNUMBER(MATCH(D84,'Nov 15'!$H$2:$H$300,0)),(ISNUMBER(MATCH(E84,'Nov 15'!$G$2:$G$300,0))))),"Found","Not Found")</f>
        <v>Not Found</v>
      </c>
      <c r="G84" s="38" t="str">
        <f>IF(OR(OR(ISNUMBER(MATCH(C84,'Nov 16'!$E$2:$E$300,0)),ISNUMBER(MATCH(C84,'Nov 16'!$F$2:$F$300,0))),AND(ISNUMBER(MATCH(D84,'Nov 16'!$H$2:$H$300,0)),(ISNUMBER(MATCH(E84,'Nov 16'!$G$2:$G$300,0))))),"Found","Not Found")</f>
        <v>Found</v>
      </c>
      <c r="H84" s="30" t="str">
        <f>IF(OR(OR(ISNUMBER(MATCH(C84,'Nov 17'!$E$2:$E$300,0)),ISNUMBER(MATCH(C84,'Nov 17'!$F$2:$F$300,0))),AND(ISNUMBER(MATCH(D84,'Nov 17'!$H$2:$H$300,0)),(ISNUMBER(MATCH(E84,'Nov 17'!$G$2:$G$300,0))))),"Found","Not Found")</f>
        <v>Found</v>
      </c>
      <c r="I84" s="30" t="str">
        <f>IF(OR(OR(ISNUMBER(MATCH(C84,'Nov 18'!$E$2:$E$300,0)),ISNUMBER(MATCH(C84,'Nov 18'!$F$2:$F$300,0))),AND(ISNUMBER(MATCH(D84,'Nov 18'!$H$2:$H$300,0)),(ISNUMBER(MATCH(E84,'Nov 18'!$G$2:$G$300,0))))),"Found","Not Found")</f>
        <v>Found</v>
      </c>
      <c r="J84" s="30" t="str">
        <f>IF(OR(OR(ISNUMBER(MATCH(C84,'Nov 19'!$E$2:$E$300,0)),ISNUMBER(MATCH(C84,'Nov 19'!$F$2:$F$300,0))),AND(ISNUMBER(MATCH(D84,'Nov 19'!$H$2:$H$300,0)),(ISNUMBER(MATCH(E84,'Nov 19'!$G$2:$G$300,0))))),"Found","Not Found")</f>
        <v>Found</v>
      </c>
      <c r="K84" s="30" t="str">
        <f>IF(OR(OR(ISNUMBER(MATCH(C84,'Nov 20'!$E$2:$E$300,0)),ISNUMBER(MATCH(C84,'Nov 20'!$F$2:$F$300,0))),AND(ISNUMBER(MATCH(D84,'Nov 20'!$H$2:$H$300,0)),(ISNUMBER(MATCH(E84,'Nov 20'!$G$2:$G$300,0))))),"Found","Not Found")</f>
        <v>Not Found</v>
      </c>
      <c r="L84" s="30" t="str">
        <f>IF(OR(OR(ISNUMBER(MATCH(C84,'Nov 21'!$E$2:$E$300,0)),ISNUMBER(MATCH(C84,'Nov 21'!$F$2:$F$300,0))),AND(ISNUMBER(MATCH(D84,'Nov 21'!$H$2:$H$300,0)),(ISNUMBER(MATCH(E84,'Nov 21'!$G$2:$G$300,0))))),"Found","Not Found")</f>
        <v>Not Found</v>
      </c>
      <c r="M84" s="30">
        <f t="shared" si="2"/>
        <v>4</v>
      </c>
      <c r="N84" s="30"/>
      <c r="O84" s="30"/>
      <c r="P84" s="30"/>
      <c r="Q84" s="30"/>
      <c r="R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7"/>
      <c r="AJ84" s="30"/>
    </row>
    <row r="85" spans="1:36" ht="15.75" customHeight="1" x14ac:dyDescent="0.2">
      <c r="A85" s="30" t="s">
        <v>1501</v>
      </c>
      <c r="B85" s="35" t="s">
        <v>1325</v>
      </c>
      <c r="C85" s="32">
        <v>635</v>
      </c>
      <c r="D85" s="36" t="s">
        <v>1326</v>
      </c>
      <c r="E85" s="36" t="s">
        <v>1327</v>
      </c>
      <c r="F85" s="37" t="str">
        <f>IF(OR(OR(ISNUMBER(MATCH(C85,'Nov 15'!$E$2:$E$300,0)),ISNUMBER(MATCH(C85,'Nov 15'!$F$2:$F$300,0))),AND(ISNUMBER(MATCH(D85,'Nov 15'!$H$2:$H$300,0)),(ISNUMBER(MATCH(E85,'Nov 15'!$G$2:$G$300,0))))),"Found","Not Found")</f>
        <v>Found</v>
      </c>
      <c r="G85" s="38" t="str">
        <f>IF(OR(OR(ISNUMBER(MATCH(C85,'Nov 16'!$E$2:$E$300,0)),ISNUMBER(MATCH(C85,'Nov 16'!$F$2:$F$300,0))),AND(ISNUMBER(MATCH(D85,'Nov 16'!$H$2:$H$300,0)),(ISNUMBER(MATCH(E85,'Nov 16'!$G$2:$G$300,0))))),"Found","Not Found")</f>
        <v>Found</v>
      </c>
      <c r="H85" s="30" t="str">
        <f>IF(OR(OR(ISNUMBER(MATCH(C85,'Nov 17'!$E$2:$E$300,0)),ISNUMBER(MATCH(C85,'Nov 17'!$F$2:$F$300,0))),AND(ISNUMBER(MATCH(D85,'Nov 17'!$H$2:$H$300,0)),(ISNUMBER(MATCH(E85,'Nov 17'!$G$2:$G$300,0))))),"Found","Not Found")</f>
        <v>Found</v>
      </c>
      <c r="I85" s="30" t="str">
        <f>IF(OR(OR(ISNUMBER(MATCH(C85,'Nov 18'!$E$2:$E$300,0)),ISNUMBER(MATCH(C85,'Nov 18'!$F$2:$F$300,0))),AND(ISNUMBER(MATCH(D85,'Nov 18'!$H$2:$H$300,0)),(ISNUMBER(MATCH(E85,'Nov 18'!$G$2:$G$300,0))))),"Found","Not Found")</f>
        <v>Found</v>
      </c>
      <c r="J85" s="30" t="str">
        <f>IF(OR(OR(ISNUMBER(MATCH(C85,'Nov 19'!$E$2:$E$300,0)),ISNUMBER(MATCH(C85,'Nov 19'!$F$2:$F$300,0))),AND(ISNUMBER(MATCH(D85,'Nov 19'!$H$2:$H$300,0)),(ISNUMBER(MATCH(E85,'Nov 19'!$G$2:$G$300,0))))),"Found","Not Found")</f>
        <v>Found</v>
      </c>
      <c r="K85" s="30" t="str">
        <f>IF(OR(OR(ISNUMBER(MATCH(C85,'Nov 20'!$E$2:$E$300,0)),ISNUMBER(MATCH(C85,'Nov 20'!$F$2:$F$300,0))),AND(ISNUMBER(MATCH(D85,'Nov 20'!$H$2:$H$300,0)),(ISNUMBER(MATCH(E85,'Nov 20'!$G$2:$G$300,0))))),"Found","Not Found")</f>
        <v>Found</v>
      </c>
      <c r="L85" s="30" t="str">
        <f>IF(OR(OR(ISNUMBER(MATCH(C85,'Nov 21'!$E$2:$E$300,0)),ISNUMBER(MATCH(C85,'Nov 21'!$F$2:$F$300,0))),AND(ISNUMBER(MATCH(D85,'Nov 21'!$H$2:$H$300,0)),(ISNUMBER(MATCH(E85,'Nov 21'!$G$2:$G$300,0))))),"Found","Not Found")</f>
        <v>Found</v>
      </c>
      <c r="M85" s="30">
        <f t="shared" si="2"/>
        <v>7</v>
      </c>
      <c r="N85" s="30"/>
      <c r="O85" s="30"/>
      <c r="P85" s="30"/>
      <c r="Q85" s="30"/>
      <c r="R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7"/>
      <c r="AJ85" s="30"/>
    </row>
    <row r="86" spans="1:36" ht="15.75" customHeight="1" x14ac:dyDescent="0.2">
      <c r="A86" s="30" t="s">
        <v>1502</v>
      </c>
      <c r="B86" s="35" t="s">
        <v>1336</v>
      </c>
      <c r="C86" s="32">
        <v>756</v>
      </c>
      <c r="D86" s="36" t="s">
        <v>1337</v>
      </c>
      <c r="E86" s="36" t="s">
        <v>1338</v>
      </c>
      <c r="F86" s="37" t="str">
        <f>IF(OR(OR(ISNUMBER(MATCH(C86,'Nov 15'!$E$2:$E$300,0)),ISNUMBER(MATCH(C86,'Nov 15'!$F$2:$F$300,0))),AND(ISNUMBER(MATCH(D86,'Nov 15'!$H$2:$H$300,0)),(ISNUMBER(MATCH(E86,'Nov 15'!$G$2:$G$300,0))))),"Found","Not Found")</f>
        <v>Found</v>
      </c>
      <c r="G86" s="38" t="str">
        <f>IF(OR(OR(ISNUMBER(MATCH(C86,'Nov 16'!$E$2:$E$300,0)),ISNUMBER(MATCH(C86,'Nov 16'!$F$2:$F$300,0))),AND(ISNUMBER(MATCH(D86,'Nov 16'!$H$2:$H$300,0)),(ISNUMBER(MATCH(E86,'Nov 16'!$G$2:$G$300,0))))),"Found","Not Found")</f>
        <v>Found</v>
      </c>
      <c r="H86" s="30" t="str">
        <f>IF(OR(OR(ISNUMBER(MATCH(C86,'Nov 17'!$E$2:$E$300,0)),ISNUMBER(MATCH(C86,'Nov 17'!$F$2:$F$300,0))),AND(ISNUMBER(MATCH(D86,'Nov 17'!$H$2:$H$300,0)),(ISNUMBER(MATCH(E86,'Nov 17'!$G$2:$G$300,0))))),"Found","Not Found")</f>
        <v>Not Found</v>
      </c>
      <c r="I86" s="30" t="str">
        <f>IF(OR(OR(ISNUMBER(MATCH(C86,'Nov 18'!$E$2:$E$300,0)),ISNUMBER(MATCH(C86,'Nov 18'!$F$2:$F$300,0))),AND(ISNUMBER(MATCH(D86,'Nov 18'!$H$2:$H$300,0)),(ISNUMBER(MATCH(E86,'Nov 18'!$G$2:$G$300,0))))),"Found","Not Found")</f>
        <v>Found</v>
      </c>
      <c r="J86" s="30" t="str">
        <f>IF(OR(OR(ISNUMBER(MATCH(C86,'Nov 19'!$E$2:$E$300,0)),ISNUMBER(MATCH(C86,'Nov 19'!$F$2:$F$300,0))),AND(ISNUMBER(MATCH(D86,'Nov 19'!$H$2:$H$300,0)),(ISNUMBER(MATCH(E86,'Nov 19'!$G$2:$G$300,0))))),"Found","Not Found")</f>
        <v>Not Found</v>
      </c>
      <c r="K86" s="30" t="str">
        <f>IF(OR(OR(ISNUMBER(MATCH(C86,'Nov 20'!$E$2:$E$300,0)),ISNUMBER(MATCH(C86,'Nov 20'!$F$2:$F$300,0))),AND(ISNUMBER(MATCH(D86,'Nov 20'!$H$2:$H$300,0)),(ISNUMBER(MATCH(E86,'Nov 20'!$G$2:$G$300,0))))),"Found","Not Found")</f>
        <v>Not Found</v>
      </c>
      <c r="L86" s="30" t="str">
        <f>IF(OR(OR(ISNUMBER(MATCH(C86,'Nov 21'!$E$2:$E$300,0)),ISNUMBER(MATCH(C86,'Nov 21'!$F$2:$F$300,0))),AND(ISNUMBER(MATCH(D86,'Nov 21'!$H$2:$H$300,0)),(ISNUMBER(MATCH(E86,'Nov 21'!$G$2:$G$300,0))))),"Found","Not Found")</f>
        <v>Not Found</v>
      </c>
      <c r="M86" s="30">
        <f t="shared" si="2"/>
        <v>3</v>
      </c>
      <c r="N86" s="30"/>
      <c r="O86" s="30"/>
      <c r="P86" s="30"/>
      <c r="Q86" s="30"/>
      <c r="R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7"/>
      <c r="AJ86" s="30"/>
    </row>
    <row r="87" spans="1:36" ht="15.75" customHeight="1" x14ac:dyDescent="0.2">
      <c r="A87" s="30" t="s">
        <v>1503</v>
      </c>
      <c r="B87" s="35" t="s">
        <v>1350</v>
      </c>
      <c r="C87" s="32">
        <v>554</v>
      </c>
      <c r="D87" s="36" t="s">
        <v>1288</v>
      </c>
      <c r="E87" s="36" t="s">
        <v>1351</v>
      </c>
      <c r="F87" s="37" t="str">
        <f>IF(OR(OR(ISNUMBER(MATCH(C87,'Nov 15'!$E$2:$E$300,0)),ISNUMBER(MATCH(C87,'Nov 15'!$F$2:$F$300,0))),AND(ISNUMBER(MATCH(D87,'Nov 15'!$H$2:$H$300,0)),(ISNUMBER(MATCH(E87,'Nov 15'!$G$2:$G$300,0))))),"Found","Not Found")</f>
        <v>Found</v>
      </c>
      <c r="G87" s="38" t="str">
        <f>IF(OR(OR(ISNUMBER(MATCH(C87,'Nov 16'!$E$2:$E$300,0)),ISNUMBER(MATCH(C87,'Nov 16'!$F$2:$F$300,0))),AND(ISNUMBER(MATCH(D87,'Nov 16'!$H$2:$H$300,0)),(ISNUMBER(MATCH(E87,'Nov 16'!$G$2:$G$300,0))))),"Found","Not Found")</f>
        <v>Found</v>
      </c>
      <c r="H87" s="30" t="str">
        <f>IF(OR(OR(ISNUMBER(MATCH(C87,'Nov 17'!$E$2:$E$300,0)),ISNUMBER(MATCH(C87,'Nov 17'!$F$2:$F$300,0))),AND(ISNUMBER(MATCH(D87,'Nov 17'!$H$2:$H$300,0)),(ISNUMBER(MATCH(E87,'Nov 17'!$G$2:$G$300,0))))),"Found","Not Found")</f>
        <v>Not Found</v>
      </c>
      <c r="I87" s="30" t="str">
        <f>IF(OR(OR(ISNUMBER(MATCH(C87,'Nov 18'!$E$2:$E$300,0)),ISNUMBER(MATCH(C87,'Nov 18'!$F$2:$F$300,0))),AND(ISNUMBER(MATCH(D87,'Nov 18'!$H$2:$H$300,0)),(ISNUMBER(MATCH(E87,'Nov 18'!$G$2:$G$300,0))))),"Found","Not Found")</f>
        <v>Not Found</v>
      </c>
      <c r="J87" s="30" t="str">
        <f>IF(OR(OR(ISNUMBER(MATCH(C87,'Nov 19'!$E$2:$E$300,0)),ISNUMBER(MATCH(C87,'Nov 19'!$F$2:$F$300,0))),AND(ISNUMBER(MATCH(D87,'Nov 19'!$H$2:$H$300,0)),(ISNUMBER(MATCH(E87,'Nov 19'!$G$2:$G$300,0))))),"Found","Not Found")</f>
        <v>Found</v>
      </c>
      <c r="K87" s="30" t="str">
        <f>IF(OR(OR(ISNUMBER(MATCH(C87,'Nov 20'!$E$2:$E$300,0)),ISNUMBER(MATCH(C87,'Nov 20'!$F$2:$F$300,0))),AND(ISNUMBER(MATCH(D87,'Nov 20'!$H$2:$H$300,0)),(ISNUMBER(MATCH(E87,'Nov 20'!$G$2:$G$300,0))))),"Found","Not Found")</f>
        <v>Not Found</v>
      </c>
      <c r="L87" s="30" t="str">
        <f>IF(OR(OR(ISNUMBER(MATCH(C87,'Nov 21'!$E$2:$E$300,0)),ISNUMBER(MATCH(C87,'Nov 21'!$F$2:$F$300,0))),AND(ISNUMBER(MATCH(D87,'Nov 21'!$H$2:$H$300,0)),(ISNUMBER(MATCH(E87,'Nov 21'!$G$2:$G$300,0))))),"Found","Not Found")</f>
        <v>Not Found</v>
      </c>
      <c r="M87" s="30">
        <f t="shared" si="2"/>
        <v>3</v>
      </c>
      <c r="N87" s="30"/>
      <c r="O87" s="30"/>
      <c r="P87" s="30"/>
      <c r="Q87" s="30"/>
      <c r="R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7"/>
      <c r="AJ87" s="30"/>
    </row>
    <row r="88" spans="1:36" ht="15.75" customHeight="1" x14ac:dyDescent="0.2">
      <c r="A88" s="30" t="s">
        <v>1504</v>
      </c>
      <c r="B88" s="35" t="s">
        <v>1359</v>
      </c>
      <c r="C88" s="32">
        <v>669</v>
      </c>
      <c r="D88" s="36" t="s">
        <v>1360</v>
      </c>
      <c r="E88" s="36" t="s">
        <v>763</v>
      </c>
      <c r="F88" s="37" t="str">
        <f>IF(OR(OR(ISNUMBER(MATCH(C88,'Nov 15'!$E$2:$E$300,0)),ISNUMBER(MATCH(C88,'Nov 15'!$F$2:$F$300,0))),AND(ISNUMBER(MATCH(D88,'Nov 15'!$H$2:$H$300,0)),(ISNUMBER(MATCH(E88,'Nov 15'!$G$2:$G$300,0))))),"Found","Not Found")</f>
        <v>Found</v>
      </c>
      <c r="G88" s="38" t="str">
        <f>IF(OR(OR(ISNUMBER(MATCH(C88,'Nov 16'!$E$2:$E$300,0)),ISNUMBER(MATCH(C88,'Nov 16'!$F$2:$F$300,0))),AND(ISNUMBER(MATCH(D88,'Nov 16'!$H$2:$H$300,0)),(ISNUMBER(MATCH(E88,'Nov 16'!$G$2:$G$300,0))))),"Found","Not Found")</f>
        <v>Not Found</v>
      </c>
      <c r="H88" s="30" t="str">
        <f>IF(OR(OR(ISNUMBER(MATCH(C88,'Nov 17'!$E$2:$E$300,0)),ISNUMBER(MATCH(C88,'Nov 17'!$F$2:$F$300,0))),AND(ISNUMBER(MATCH(D88,'Nov 17'!$H$2:$H$300,0)),(ISNUMBER(MATCH(E88,'Nov 17'!$G$2:$G$300,0))))),"Found","Not Found")</f>
        <v>Found</v>
      </c>
      <c r="I88" s="30" t="str">
        <f>IF(OR(OR(ISNUMBER(MATCH(C88,'Nov 18'!$E$2:$E$300,0)),ISNUMBER(MATCH(C88,'Nov 18'!$F$2:$F$300,0))),AND(ISNUMBER(MATCH(D88,'Nov 18'!$H$2:$H$300,0)),(ISNUMBER(MATCH(E88,'Nov 18'!$G$2:$G$300,0))))),"Found","Not Found")</f>
        <v>Not Found</v>
      </c>
      <c r="J88" s="30" t="str">
        <f>IF(OR(OR(ISNUMBER(MATCH(C88,'Nov 19'!$E$2:$E$300,0)),ISNUMBER(MATCH(C88,'Nov 19'!$F$2:$F$300,0))),AND(ISNUMBER(MATCH(D88,'Nov 19'!$H$2:$H$300,0)),(ISNUMBER(MATCH(E88,'Nov 19'!$G$2:$G$300,0))))),"Found","Not Found")</f>
        <v>Found</v>
      </c>
      <c r="K88" s="30" t="str">
        <f>IF(OR(OR(ISNUMBER(MATCH(C88,'Nov 20'!$E$2:$E$300,0)),ISNUMBER(MATCH(C88,'Nov 20'!$F$2:$F$300,0))),AND(ISNUMBER(MATCH(D88,'Nov 20'!$H$2:$H$300,0)),(ISNUMBER(MATCH(E88,'Nov 20'!$G$2:$G$300,0))))),"Found","Not Found")</f>
        <v>Not Found</v>
      </c>
      <c r="L88" s="30" t="str">
        <f>IF(OR(OR(ISNUMBER(MATCH(C88,'Nov 21'!$E$2:$E$300,0)),ISNUMBER(MATCH(C88,'Nov 21'!$F$2:$F$300,0))),AND(ISNUMBER(MATCH(D88,'Nov 21'!$H$2:$H$300,0)),(ISNUMBER(MATCH(E88,'Nov 21'!$G$2:$G$300,0))))),"Found","Not Found")</f>
        <v>Found</v>
      </c>
      <c r="M88" s="30">
        <f t="shared" si="2"/>
        <v>4</v>
      </c>
      <c r="N88" s="30"/>
      <c r="O88" s="30"/>
      <c r="P88" s="30"/>
      <c r="Q88" s="30"/>
      <c r="R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7"/>
      <c r="AJ88" s="30"/>
    </row>
    <row r="89" spans="1:36" ht="15.75" customHeight="1" x14ac:dyDescent="0.2">
      <c r="A89" s="30" t="s">
        <v>1505</v>
      </c>
      <c r="B89" s="35" t="s">
        <v>1373</v>
      </c>
      <c r="C89" s="32">
        <v>651</v>
      </c>
      <c r="D89" s="36" t="s">
        <v>1374</v>
      </c>
      <c r="E89" s="36" t="s">
        <v>1375</v>
      </c>
      <c r="F89" s="37" t="str">
        <f>IF(OR(OR(ISNUMBER(MATCH(C89,'Nov 15'!$E$2:$E$300,0)),ISNUMBER(MATCH(C89,'Nov 15'!$F$2:$F$300,0))),AND(ISNUMBER(MATCH(D89,'Nov 15'!$H$2:$H$300,0)),(ISNUMBER(MATCH(E89,'Nov 15'!$G$2:$G$300,0))))),"Found","Not Found")</f>
        <v>Found</v>
      </c>
      <c r="G89" s="38" t="str">
        <f>IF(OR(OR(ISNUMBER(MATCH(C89,'Nov 16'!$E$2:$E$300,0)),ISNUMBER(MATCH(C89,'Nov 16'!$F$2:$F$300,0))),AND(ISNUMBER(MATCH(D89,'Nov 16'!$H$2:$H$300,0)),(ISNUMBER(MATCH(E89,'Nov 16'!$G$2:$G$300,0))))),"Found","Not Found")</f>
        <v>Found</v>
      </c>
      <c r="H89" s="30" t="str">
        <f>IF(OR(OR(ISNUMBER(MATCH(C89,'Nov 17'!$E$2:$E$300,0)),ISNUMBER(MATCH(C89,'Nov 17'!$F$2:$F$300,0))),AND(ISNUMBER(MATCH(D89,'Nov 17'!$H$2:$H$300,0)),(ISNUMBER(MATCH(E89,'Nov 17'!$G$2:$G$300,0))))),"Found","Not Found")</f>
        <v>Found</v>
      </c>
      <c r="I89" s="30" t="str">
        <f>IF(OR(OR(ISNUMBER(MATCH(C89,'Nov 18'!$E$2:$E$300,0)),ISNUMBER(MATCH(C89,'Nov 18'!$F$2:$F$300,0))),AND(ISNUMBER(MATCH(D89,'Nov 18'!$H$2:$H$300,0)),(ISNUMBER(MATCH(E89,'Nov 18'!$G$2:$G$300,0))))),"Found","Not Found")</f>
        <v>Found</v>
      </c>
      <c r="J89" s="30" t="str">
        <f>IF(OR(OR(ISNUMBER(MATCH(C89,'Nov 19'!$E$2:$E$300,0)),ISNUMBER(MATCH(C89,'Nov 19'!$F$2:$F$300,0))),AND(ISNUMBER(MATCH(D89,'Nov 19'!$H$2:$H$300,0)),(ISNUMBER(MATCH(E89,'Nov 19'!$G$2:$G$300,0))))),"Found","Not Found")</f>
        <v>Found</v>
      </c>
      <c r="K89" s="30" t="str">
        <f>IF(OR(OR(ISNUMBER(MATCH(C89,'Nov 20'!$E$2:$E$300,0)),ISNUMBER(MATCH(C89,'Nov 20'!$F$2:$F$300,0))),AND(ISNUMBER(MATCH(D89,'Nov 20'!$H$2:$H$300,0)),(ISNUMBER(MATCH(E89,'Nov 20'!$G$2:$G$300,0))))),"Found","Not Found")</f>
        <v>Not Found</v>
      </c>
      <c r="L89" s="30" t="str">
        <f>IF(OR(OR(ISNUMBER(MATCH(C89,'Nov 21'!$E$2:$E$300,0)),ISNUMBER(MATCH(C89,'Nov 21'!$F$2:$F$300,0))),AND(ISNUMBER(MATCH(D89,'Nov 21'!$H$2:$H$300,0)),(ISNUMBER(MATCH(E89,'Nov 21'!$G$2:$G$300,0))))),"Found","Not Found")</f>
        <v>Not Found</v>
      </c>
      <c r="M89" s="30">
        <f t="shared" si="2"/>
        <v>5</v>
      </c>
      <c r="N89" s="30"/>
      <c r="O89" s="30"/>
      <c r="P89" s="30"/>
      <c r="Q89" s="30"/>
      <c r="R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7"/>
      <c r="AJ89" s="30"/>
    </row>
    <row r="90" spans="1:36" ht="15.75" customHeight="1" x14ac:dyDescent="0.2">
      <c r="A90" s="30" t="s">
        <v>1506</v>
      </c>
      <c r="B90" s="35" t="s">
        <v>1377</v>
      </c>
      <c r="C90" s="32">
        <v>247</v>
      </c>
      <c r="D90" s="36" t="s">
        <v>1378</v>
      </c>
      <c r="E90" s="36" t="s">
        <v>1379</v>
      </c>
      <c r="F90" s="37" t="str">
        <f>IF(OR(OR(ISNUMBER(MATCH(C90,'Nov 15'!$E$2:$E$300,0)),ISNUMBER(MATCH(C90,'Nov 15'!$F$2:$F$300,0))),AND(ISNUMBER(MATCH(D90,'Nov 15'!$H$2:$H$300,0)),(ISNUMBER(MATCH(E90,'Nov 15'!$G$2:$G$300,0))))),"Found","Not Found")</f>
        <v>Not Found</v>
      </c>
      <c r="G90" s="38" t="str">
        <f>IF(OR(OR(ISNUMBER(MATCH(C90,'Nov 16'!$E$2:$E$300,0)),ISNUMBER(MATCH(C90,'Nov 16'!$F$2:$F$300,0))),AND(ISNUMBER(MATCH(D90,'Nov 16'!$H$2:$H$300,0)),(ISNUMBER(MATCH(E90,'Nov 16'!$G$2:$G$300,0))))),"Found","Not Found")</f>
        <v>Not Found</v>
      </c>
      <c r="H90" s="30" t="str">
        <f>IF(OR(OR(ISNUMBER(MATCH(C90,'Nov 17'!$E$2:$E$300,0)),ISNUMBER(MATCH(C90,'Nov 17'!$F$2:$F$300,0))),AND(ISNUMBER(MATCH(D90,'Nov 17'!$H$2:$H$300,0)),(ISNUMBER(MATCH(E90,'Nov 17'!$G$2:$G$300,0))))),"Found","Not Found")</f>
        <v>Not Found</v>
      </c>
      <c r="I90" s="30" t="str">
        <f>IF(OR(OR(ISNUMBER(MATCH(C90,'Nov 18'!$E$2:$E$300,0)),ISNUMBER(MATCH(C90,'Nov 18'!$F$2:$F$300,0))),AND(ISNUMBER(MATCH(D90,'Nov 18'!$H$2:$H$300,0)),(ISNUMBER(MATCH(E90,'Nov 18'!$G$2:$G$300,0))))),"Found","Not Found")</f>
        <v>Not Found</v>
      </c>
      <c r="J90" s="30" t="str">
        <f>IF(OR(OR(ISNUMBER(MATCH(C90,'Nov 19'!$E$2:$E$300,0)),ISNUMBER(MATCH(C90,'Nov 19'!$F$2:$F$300,0))),AND(ISNUMBER(MATCH(D90,'Nov 19'!$H$2:$H$300,0)),(ISNUMBER(MATCH(E90,'Nov 19'!$G$2:$G$300,0))))),"Found","Not Found")</f>
        <v>Not Found</v>
      </c>
      <c r="K90" s="30" t="str">
        <f>IF(OR(OR(ISNUMBER(MATCH(C90,'Nov 20'!$E$2:$E$300,0)),ISNUMBER(MATCH(C90,'Nov 20'!$F$2:$F$300,0))),AND(ISNUMBER(MATCH(D90,'Nov 20'!$H$2:$H$300,0)),(ISNUMBER(MATCH(E90,'Nov 20'!$G$2:$G$300,0))))),"Found","Not Found")</f>
        <v>Not Found</v>
      </c>
      <c r="L90" s="30" t="str">
        <f>IF(OR(OR(ISNUMBER(MATCH(C90,'Nov 21'!$E$2:$E$300,0)),ISNUMBER(MATCH(C90,'Nov 21'!$F$2:$F$300,0))),AND(ISNUMBER(MATCH(D90,'Nov 21'!$H$2:$H$300,0)),(ISNUMBER(MATCH(E90,'Nov 21'!$G$2:$G$300,0))))),"Found","Not Found")</f>
        <v>Not Found</v>
      </c>
      <c r="M90" s="30">
        <f t="shared" si="2"/>
        <v>0</v>
      </c>
      <c r="N90" s="30"/>
      <c r="O90" s="30"/>
      <c r="P90" s="30"/>
      <c r="Q90" s="30"/>
      <c r="R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7"/>
      <c r="AJ90" s="30"/>
    </row>
    <row r="91" spans="1:36" ht="15.75" customHeight="1" x14ac:dyDescent="0.2">
      <c r="A91" s="30" t="s">
        <v>1507</v>
      </c>
      <c r="B91" s="35" t="s">
        <v>1384</v>
      </c>
      <c r="C91" s="32">
        <v>656</v>
      </c>
      <c r="D91" s="36" t="s">
        <v>1385</v>
      </c>
      <c r="E91" s="36" t="s">
        <v>1386</v>
      </c>
      <c r="F91" s="37" t="str">
        <f>IF(OR(OR(ISNUMBER(MATCH(C91,'Nov 15'!$E$2:$E$300,0)),ISNUMBER(MATCH(C91,'Nov 15'!$F$2:$F$300,0))),AND(ISNUMBER(MATCH(D91,'Nov 15'!$H$2:$H$300,0)),(ISNUMBER(MATCH(E91,'Nov 15'!$G$2:$G$300,0))))),"Found","Not Found")</f>
        <v>Not Found</v>
      </c>
      <c r="G91" s="38" t="str">
        <f>IF(OR(OR(ISNUMBER(MATCH(C91,'Nov 16'!$E$2:$E$300,0)),ISNUMBER(MATCH(C91,'Nov 16'!$F$2:$F$300,0))),AND(ISNUMBER(MATCH(D91,'Nov 16'!$H$2:$H$300,0)),(ISNUMBER(MATCH(E91,'Nov 16'!$G$2:$G$300,0))))),"Found","Not Found")</f>
        <v>Not Found</v>
      </c>
      <c r="H91" s="30" t="str">
        <f>IF(OR(OR(ISNUMBER(MATCH(C91,'Nov 17'!$E$2:$E$300,0)),ISNUMBER(MATCH(C91,'Nov 17'!$F$2:$F$300,0))),AND(ISNUMBER(MATCH(D91,'Nov 17'!$H$2:$H$300,0)),(ISNUMBER(MATCH(E91,'Nov 17'!$G$2:$G$300,0))))),"Found","Not Found")</f>
        <v>Not Found</v>
      </c>
      <c r="I91" s="30" t="str">
        <f>IF(OR(OR(ISNUMBER(MATCH(C91,'Nov 18'!$E$2:$E$300,0)),ISNUMBER(MATCH(C91,'Nov 18'!$F$2:$F$300,0))),AND(ISNUMBER(MATCH(D91,'Nov 18'!$H$2:$H$300,0)),(ISNUMBER(MATCH(E91,'Nov 18'!$G$2:$G$300,0))))),"Found","Not Found")</f>
        <v>Not Found</v>
      </c>
      <c r="J91" s="30" t="str">
        <f>IF(OR(OR(ISNUMBER(MATCH(C91,'Nov 19'!$E$2:$E$300,0)),ISNUMBER(MATCH(C91,'Nov 19'!$F$2:$F$300,0))),AND(ISNUMBER(MATCH(D91,'Nov 19'!$H$2:$H$300,0)),(ISNUMBER(MATCH(E91,'Nov 19'!$G$2:$G$300,0))))),"Found","Not Found")</f>
        <v>Not Found</v>
      </c>
      <c r="K91" s="30" t="str">
        <f>IF(OR(OR(ISNUMBER(MATCH(C91,'Nov 20'!$E$2:$E$300,0)),ISNUMBER(MATCH(C91,'Nov 20'!$F$2:$F$300,0))),AND(ISNUMBER(MATCH(D91,'Nov 20'!$H$2:$H$300,0)),(ISNUMBER(MATCH(E91,'Nov 20'!$G$2:$G$300,0))))),"Found","Not Found")</f>
        <v>Not Found</v>
      </c>
      <c r="L91" s="30" t="str">
        <f>IF(OR(OR(ISNUMBER(MATCH(C91,'Nov 21'!$E$2:$E$300,0)),ISNUMBER(MATCH(C91,'Nov 21'!$F$2:$F$300,0))),AND(ISNUMBER(MATCH(D91,'Nov 21'!$H$2:$H$300,0)),(ISNUMBER(MATCH(E91,'Nov 21'!$G$2:$G$300,0))))),"Found","Not Found")</f>
        <v>Not Found</v>
      </c>
      <c r="M91" s="30">
        <f t="shared" si="2"/>
        <v>0</v>
      </c>
      <c r="N91" s="30"/>
      <c r="O91" s="30"/>
      <c r="P91" s="30"/>
      <c r="Q91" s="30"/>
      <c r="R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7"/>
      <c r="AJ91" s="30"/>
    </row>
    <row r="92" spans="1:36" ht="15.75" customHeight="1" x14ac:dyDescent="0.2">
      <c r="A92" s="30" t="s">
        <v>1508</v>
      </c>
      <c r="B92" s="35" t="s">
        <v>1388</v>
      </c>
      <c r="C92" s="32">
        <v>662</v>
      </c>
      <c r="D92" s="36" t="s">
        <v>1389</v>
      </c>
      <c r="E92" s="36" t="s">
        <v>1390</v>
      </c>
      <c r="F92" s="37" t="str">
        <f>IF(OR(OR(ISNUMBER(MATCH(C92,'Nov 15'!$E$2:$E$300,0)),ISNUMBER(MATCH(C92,'Nov 15'!$F$2:$F$300,0))),AND(ISNUMBER(MATCH(D92,'Nov 15'!$H$2:$H$300,0)),(ISNUMBER(MATCH(E92,'Nov 15'!$G$2:$G$300,0))))),"Found","Not Found")</f>
        <v>Found</v>
      </c>
      <c r="G92" s="38" t="str">
        <f>IF(OR(OR(ISNUMBER(MATCH(C92,'Nov 16'!$E$2:$E$300,0)),ISNUMBER(MATCH(C92,'Nov 16'!$F$2:$F$300,0))),AND(ISNUMBER(MATCH(D92,'Nov 16'!$H$2:$H$300,0)),(ISNUMBER(MATCH(E92,'Nov 16'!$G$2:$G$300,0))))),"Found","Not Found")</f>
        <v>Found</v>
      </c>
      <c r="H92" s="30" t="str">
        <f>IF(OR(OR(ISNUMBER(MATCH(C92,'Nov 17'!$E$2:$E$300,0)),ISNUMBER(MATCH(C92,'Nov 17'!$F$2:$F$300,0))),AND(ISNUMBER(MATCH(D92,'Nov 17'!$H$2:$H$300,0)),(ISNUMBER(MATCH(E92,'Nov 17'!$G$2:$G$300,0))))),"Found","Not Found")</f>
        <v>Found</v>
      </c>
      <c r="I92" s="30" t="str">
        <f>IF(OR(OR(ISNUMBER(MATCH(C92,'Nov 18'!$E$2:$E$300,0)),ISNUMBER(MATCH(C92,'Nov 18'!$F$2:$F$300,0))),AND(ISNUMBER(MATCH(D92,'Nov 18'!$H$2:$H$300,0)),(ISNUMBER(MATCH(E92,'Nov 18'!$G$2:$G$300,0))))),"Found","Not Found")</f>
        <v>Found</v>
      </c>
      <c r="J92" s="30" t="str">
        <f>IF(OR(OR(ISNUMBER(MATCH(C92,'Nov 19'!$E$2:$E$300,0)),ISNUMBER(MATCH(C92,'Nov 19'!$F$2:$F$300,0))),AND(ISNUMBER(MATCH(D92,'Nov 19'!$H$2:$H$300,0)),(ISNUMBER(MATCH(E92,'Nov 19'!$G$2:$G$300,0))))),"Found","Not Found")</f>
        <v>Not Found</v>
      </c>
      <c r="K92" s="30" t="str">
        <f>IF(OR(OR(ISNUMBER(MATCH(C92,'Nov 20'!$E$2:$E$300,0)),ISNUMBER(MATCH(C92,'Nov 20'!$F$2:$F$300,0))),AND(ISNUMBER(MATCH(D92,'Nov 20'!$H$2:$H$300,0)),(ISNUMBER(MATCH(E92,'Nov 20'!$G$2:$G$300,0))))),"Found","Not Found")</f>
        <v>Not Found</v>
      </c>
      <c r="L92" s="30" t="str">
        <f>IF(OR(OR(ISNUMBER(MATCH(C92,'Nov 21'!$E$2:$E$300,0)),ISNUMBER(MATCH(C92,'Nov 21'!$F$2:$F$300,0))),AND(ISNUMBER(MATCH(D92,'Nov 21'!$H$2:$H$300,0)),(ISNUMBER(MATCH(E92,'Nov 21'!$G$2:$G$300,0))))),"Found","Not Found")</f>
        <v>Not Found</v>
      </c>
      <c r="M92" s="30">
        <f t="shared" si="2"/>
        <v>4</v>
      </c>
      <c r="N92" s="30"/>
      <c r="O92" s="30"/>
      <c r="P92" s="30"/>
      <c r="Q92" s="30"/>
      <c r="R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7"/>
      <c r="AJ92" s="30"/>
    </row>
    <row r="93" spans="1:36" ht="15.75" customHeight="1" x14ac:dyDescent="0.2">
      <c r="A93" s="30" t="s">
        <v>1509</v>
      </c>
      <c r="B93" s="35" t="s">
        <v>1392</v>
      </c>
      <c r="C93" s="32">
        <v>427</v>
      </c>
      <c r="D93" s="36" t="s">
        <v>1393</v>
      </c>
      <c r="E93" s="36" t="s">
        <v>1394</v>
      </c>
      <c r="F93" s="37" t="str">
        <f>IF(OR(OR(ISNUMBER(MATCH(C93,'Nov 15'!$E$2:$E$300,0)),ISNUMBER(MATCH(C93,'Nov 15'!$F$2:$F$300,0))),AND(ISNUMBER(MATCH(D93,'Nov 15'!$H$2:$H$300,0)),(ISNUMBER(MATCH(E93,'Nov 15'!$G$2:$G$300,0))))),"Found","Not Found")</f>
        <v>Found</v>
      </c>
      <c r="G93" s="38" t="str">
        <f>IF(OR(OR(ISNUMBER(MATCH(C93,'Nov 16'!$E$2:$E$300,0)),ISNUMBER(MATCH(C93,'Nov 16'!$F$2:$F$300,0))),AND(ISNUMBER(MATCH(D93,'Nov 16'!$H$2:$H$300,0)),(ISNUMBER(MATCH(E93,'Nov 16'!$G$2:$G$300,0))))),"Found","Not Found")</f>
        <v>Found</v>
      </c>
      <c r="H93" s="30" t="str">
        <f>IF(OR(OR(ISNUMBER(MATCH(C93,'Nov 17'!$E$2:$E$300,0)),ISNUMBER(MATCH(C93,'Nov 17'!$F$2:$F$300,0))),AND(ISNUMBER(MATCH(D93,'Nov 17'!$H$2:$H$300,0)),(ISNUMBER(MATCH(E93,'Nov 17'!$G$2:$G$300,0))))),"Found","Not Found")</f>
        <v>Found</v>
      </c>
      <c r="I93" s="30" t="str">
        <f>IF(OR(OR(ISNUMBER(MATCH(C93,'Nov 18'!$E$2:$E$300,0)),ISNUMBER(MATCH(C93,'Nov 18'!$F$2:$F$300,0))),AND(ISNUMBER(MATCH(D93,'Nov 18'!$H$2:$H$300,0)),(ISNUMBER(MATCH(E93,'Nov 18'!$G$2:$G$300,0))))),"Found","Not Found")</f>
        <v>Found</v>
      </c>
      <c r="J93" s="30" t="str">
        <f>IF(OR(OR(ISNUMBER(MATCH(C93,'Nov 19'!$E$2:$E$300,0)),ISNUMBER(MATCH(C93,'Nov 19'!$F$2:$F$300,0))),AND(ISNUMBER(MATCH(D93,'Nov 19'!$H$2:$H$300,0)),(ISNUMBER(MATCH(E93,'Nov 19'!$G$2:$G$300,0))))),"Found","Not Found")</f>
        <v>Found</v>
      </c>
      <c r="K93" s="30" t="str">
        <f>IF(OR(OR(ISNUMBER(MATCH(C93,'Nov 20'!$E$2:$E$300,0)),ISNUMBER(MATCH(C93,'Nov 20'!$F$2:$F$300,0))),AND(ISNUMBER(MATCH(D93,'Nov 20'!$H$2:$H$300,0)),(ISNUMBER(MATCH(E93,'Nov 20'!$G$2:$G$300,0))))),"Found","Not Found")</f>
        <v>Found</v>
      </c>
      <c r="L93" s="30" t="str">
        <f>IF(OR(OR(ISNUMBER(MATCH(C93,'Nov 21'!$E$2:$E$300,0)),ISNUMBER(MATCH(C93,'Nov 21'!$F$2:$F$300,0))),AND(ISNUMBER(MATCH(D93,'Nov 21'!$H$2:$H$300,0)),(ISNUMBER(MATCH(E93,'Nov 21'!$G$2:$G$300,0))))),"Found","Not Found")</f>
        <v>Found</v>
      </c>
      <c r="M93" s="30">
        <f t="shared" si="2"/>
        <v>7</v>
      </c>
      <c r="N93" s="30"/>
      <c r="O93" s="30"/>
      <c r="P93" s="30"/>
      <c r="Q93" s="30"/>
      <c r="R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7"/>
      <c r="AJ93" s="30"/>
    </row>
    <row r="94" spans="1:36" ht="15.75" customHeight="1" x14ac:dyDescent="0.2">
      <c r="A94" s="30" t="s">
        <v>1510</v>
      </c>
      <c r="B94" s="35" t="s">
        <v>1400</v>
      </c>
      <c r="C94" s="32">
        <v>674</v>
      </c>
      <c r="D94" s="36" t="s">
        <v>1401</v>
      </c>
      <c r="E94" s="36" t="s">
        <v>1402</v>
      </c>
      <c r="F94" s="37" t="str">
        <f>IF(OR(OR(ISNUMBER(MATCH(C94,'Nov 15'!$E$2:$E$300,0)),ISNUMBER(MATCH(C94,'Nov 15'!$F$2:$F$300,0))),AND(ISNUMBER(MATCH(D94,'Nov 15'!$H$2:$H$300,0)),(ISNUMBER(MATCH(E94,'Nov 15'!$G$2:$G$300,0))))),"Found","Not Found")</f>
        <v>Not Found</v>
      </c>
      <c r="G94" s="38" t="str">
        <f>IF(OR(OR(ISNUMBER(MATCH(C94,'Nov 16'!$E$2:$E$300,0)),ISNUMBER(MATCH(C94,'Nov 16'!$F$2:$F$300,0))),AND(ISNUMBER(MATCH(D94,'Nov 16'!$H$2:$H$300,0)),(ISNUMBER(MATCH(E94,'Nov 16'!$G$2:$G$300,0))))),"Found","Not Found")</f>
        <v>Found</v>
      </c>
      <c r="H94" s="30" t="str">
        <f>IF(OR(OR(ISNUMBER(MATCH(C94,'Nov 17'!$E$2:$E$300,0)),ISNUMBER(MATCH(C94,'Nov 17'!$F$2:$F$300,0))),AND(ISNUMBER(MATCH(D94,'Nov 17'!$H$2:$H$300,0)),(ISNUMBER(MATCH(E94,'Nov 17'!$G$2:$G$300,0))))),"Found","Not Found")</f>
        <v>Found</v>
      </c>
      <c r="I94" s="30" t="str">
        <f>IF(OR(OR(ISNUMBER(MATCH(C94,'Nov 18'!$E$2:$E$300,0)),ISNUMBER(MATCH(C94,'Nov 18'!$F$2:$F$300,0))),AND(ISNUMBER(MATCH(D94,'Nov 18'!$H$2:$H$300,0)),(ISNUMBER(MATCH(E94,'Nov 18'!$G$2:$G$300,0))))),"Found","Not Found")</f>
        <v>Found</v>
      </c>
      <c r="J94" s="30" t="str">
        <f>IF(OR(OR(ISNUMBER(MATCH(C94,'Nov 19'!$E$2:$E$300,0)),ISNUMBER(MATCH(C94,'Nov 19'!$F$2:$F$300,0))),AND(ISNUMBER(MATCH(D94,'Nov 19'!$H$2:$H$300,0)),(ISNUMBER(MATCH(E94,'Nov 19'!$G$2:$G$300,0))))),"Found","Not Found")</f>
        <v>Found</v>
      </c>
      <c r="K94" s="30" t="str">
        <f>IF(OR(OR(ISNUMBER(MATCH(C94,'Nov 20'!$E$2:$E$300,0)),ISNUMBER(MATCH(C94,'Nov 20'!$F$2:$F$300,0))),AND(ISNUMBER(MATCH(D94,'Nov 20'!$H$2:$H$300,0)),(ISNUMBER(MATCH(E94,'Nov 20'!$G$2:$G$300,0))))),"Found","Not Found")</f>
        <v>Not Found</v>
      </c>
      <c r="L94" s="30" t="str">
        <f>IF(OR(OR(ISNUMBER(MATCH(C94,'Nov 21'!$E$2:$E$300,0)),ISNUMBER(MATCH(C94,'Nov 21'!$F$2:$F$300,0))),AND(ISNUMBER(MATCH(D94,'Nov 21'!$H$2:$H$300,0)),(ISNUMBER(MATCH(E94,'Nov 21'!$G$2:$G$300,0))))),"Found","Not Found")</f>
        <v>Found</v>
      </c>
      <c r="M94" s="30">
        <f t="shared" si="2"/>
        <v>5</v>
      </c>
      <c r="N94" s="30"/>
      <c r="O94" s="30"/>
      <c r="P94" s="30"/>
      <c r="Q94" s="30"/>
      <c r="R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7"/>
      <c r="AJ94" s="30"/>
    </row>
    <row r="95" spans="1:36" ht="15.75" customHeight="1" x14ac:dyDescent="0.2">
      <c r="A95" s="30" t="s">
        <v>1511</v>
      </c>
      <c r="B95" s="35" t="s">
        <v>1404</v>
      </c>
      <c r="C95" s="32">
        <v>279</v>
      </c>
      <c r="D95" s="36" t="s">
        <v>1405</v>
      </c>
      <c r="E95" s="36" t="s">
        <v>1406</v>
      </c>
      <c r="F95" s="37" t="str">
        <f>IF(OR(OR(ISNUMBER(MATCH(C95,'Nov 15'!$E$2:$E$300,0)),ISNUMBER(MATCH(C95,'Nov 15'!$F$2:$F$300,0))),AND(ISNUMBER(MATCH(D95,'Nov 15'!$H$2:$H$300,0)),(ISNUMBER(MATCH(E95,'Nov 15'!$G$2:$G$300,0))))),"Found","Not Found")</f>
        <v>Found</v>
      </c>
      <c r="G95" s="38" t="str">
        <f>IF(OR(OR(ISNUMBER(MATCH(C95,'Nov 16'!$E$2:$E$300,0)),ISNUMBER(MATCH(C95,'Nov 16'!$F$2:$F$300,0))),AND(ISNUMBER(MATCH(D95,'Nov 16'!$H$2:$H$300,0)),(ISNUMBER(MATCH(E95,'Nov 16'!$G$2:$G$300,0))))),"Found","Not Found")</f>
        <v>Not Found</v>
      </c>
      <c r="H95" s="30" t="str">
        <f>IF(OR(OR(ISNUMBER(MATCH(C95,'Nov 17'!$E$2:$E$300,0)),ISNUMBER(MATCH(C95,'Nov 17'!$F$2:$F$300,0))),AND(ISNUMBER(MATCH(D95,'Nov 17'!$H$2:$H$300,0)),(ISNUMBER(MATCH(E95,'Nov 17'!$G$2:$G$300,0))))),"Found","Not Found")</f>
        <v>Found</v>
      </c>
      <c r="I95" s="30" t="str">
        <f>IF(OR(OR(ISNUMBER(MATCH(C95,'Nov 18'!$E$2:$E$300,0)),ISNUMBER(MATCH(C95,'Nov 18'!$F$2:$F$300,0))),AND(ISNUMBER(MATCH(D95,'Nov 18'!$H$2:$H$300,0)),(ISNUMBER(MATCH(E95,'Nov 18'!$G$2:$G$300,0))))),"Found","Not Found")</f>
        <v>Not Found</v>
      </c>
      <c r="J95" s="30" t="str">
        <f>IF(OR(OR(ISNUMBER(MATCH(C95,'Nov 19'!$E$2:$E$300,0)),ISNUMBER(MATCH(C95,'Nov 19'!$F$2:$F$300,0))),AND(ISNUMBER(MATCH(D95,'Nov 19'!$H$2:$H$300,0)),(ISNUMBER(MATCH(E95,'Nov 19'!$G$2:$G$300,0))))),"Found","Not Found")</f>
        <v>Found</v>
      </c>
      <c r="K95" s="30" t="str">
        <f>IF(OR(OR(ISNUMBER(MATCH(C95,'Nov 20'!$E$2:$E$300,0)),ISNUMBER(MATCH(C95,'Nov 20'!$F$2:$F$300,0))),AND(ISNUMBER(MATCH(D95,'Nov 20'!$H$2:$H$300,0)),(ISNUMBER(MATCH(E95,'Nov 20'!$G$2:$G$300,0))))),"Found","Not Found")</f>
        <v>Not Found</v>
      </c>
      <c r="L95" s="30" t="str">
        <f>IF(OR(OR(ISNUMBER(MATCH(C95,'Nov 21'!$E$2:$E$300,0)),ISNUMBER(MATCH(C95,'Nov 21'!$F$2:$F$300,0))),AND(ISNUMBER(MATCH(D95,'Nov 21'!$H$2:$H$300,0)),(ISNUMBER(MATCH(E95,'Nov 21'!$G$2:$G$300,0))))),"Found","Not Found")</f>
        <v>Not Found</v>
      </c>
      <c r="M95" s="30">
        <f t="shared" si="2"/>
        <v>3</v>
      </c>
      <c r="N95" s="30"/>
      <c r="O95" s="30"/>
      <c r="P95" s="30"/>
      <c r="Q95" s="30"/>
      <c r="R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7"/>
      <c r="AJ95" s="30"/>
    </row>
    <row r="96" spans="1:36" ht="15.75" customHeight="1" x14ac:dyDescent="0.2">
      <c r="A96" s="30" t="s">
        <v>1512</v>
      </c>
      <c r="B96" s="35" t="s">
        <v>424</v>
      </c>
      <c r="C96" s="32">
        <v>767</v>
      </c>
      <c r="D96" s="36" t="s">
        <v>73</v>
      </c>
      <c r="E96" s="36" t="s">
        <v>72</v>
      </c>
      <c r="F96" s="37" t="str">
        <f>IF(OR(OR(ISNUMBER(MATCH(C96,'Nov 15'!$E$2:$E$300,0)),ISNUMBER(MATCH(C96,'Nov 15'!$F$2:$F$300,0))),AND(ISNUMBER(MATCH(D96,'Nov 15'!$H$2:$H$300,0)),(ISNUMBER(MATCH(E96,'Nov 15'!$G$2:$G$300,0))))),"Found","Not Found")</f>
        <v>Found</v>
      </c>
      <c r="G96" s="38" t="str">
        <f>IF(OR(OR(ISNUMBER(MATCH(C96,'Nov 16'!$E$2:$E$300,0)),ISNUMBER(MATCH(C96,'Nov 16'!$F$2:$F$300,0))),AND(ISNUMBER(MATCH(D96,'Nov 16'!$H$2:$H$300,0)),(ISNUMBER(MATCH(E96,'Nov 16'!$G$2:$G$300,0))))),"Found","Not Found")</f>
        <v>Found</v>
      </c>
      <c r="H96" s="30" t="str">
        <f>IF(OR(OR(ISNUMBER(MATCH(C96,'Nov 17'!$E$2:$E$300,0)),ISNUMBER(MATCH(C96,'Nov 17'!$F$2:$F$300,0))),AND(ISNUMBER(MATCH(D96,'Nov 17'!$H$2:$H$300,0)),(ISNUMBER(MATCH(E96,'Nov 17'!$G$2:$G$300,0))))),"Found","Not Found")</f>
        <v>Found</v>
      </c>
      <c r="I96" s="30" t="str">
        <f>IF(OR(OR(ISNUMBER(MATCH(C96,'Nov 18'!$E$2:$E$300,0)),ISNUMBER(MATCH(C96,'Nov 18'!$F$2:$F$300,0))),AND(ISNUMBER(MATCH(D96,'Nov 18'!$H$2:$H$300,0)),(ISNUMBER(MATCH(E96,'Nov 18'!$G$2:$G$300,0))))),"Found","Not Found")</f>
        <v>Not Found</v>
      </c>
      <c r="J96" s="30" t="str">
        <f>IF(OR(OR(ISNUMBER(MATCH(C96,'Nov 19'!$E$2:$E$300,0)),ISNUMBER(MATCH(C96,'Nov 19'!$F$2:$F$300,0))),AND(ISNUMBER(MATCH(D96,'Nov 19'!$H$2:$H$300,0)),(ISNUMBER(MATCH(E96,'Nov 19'!$G$2:$G$300,0))))),"Found","Not Found")</f>
        <v>Found</v>
      </c>
      <c r="K96" s="30" t="str">
        <f>IF(OR(OR(ISNUMBER(MATCH(C96,'Nov 20'!$E$2:$E$300,0)),ISNUMBER(MATCH(C96,'Nov 20'!$F$2:$F$300,0))),AND(ISNUMBER(MATCH(D96,'Nov 20'!$H$2:$H$300,0)),(ISNUMBER(MATCH(E96,'Nov 20'!$G$2:$G$300,0))))),"Found","Not Found")</f>
        <v>Not Found</v>
      </c>
      <c r="L96" s="30" t="str">
        <f>IF(OR(OR(ISNUMBER(MATCH(C96,'Nov 21'!$E$2:$E$300,0)),ISNUMBER(MATCH(C96,'Nov 21'!$F$2:$F$300,0))),AND(ISNUMBER(MATCH(D96,'Nov 21'!$H$2:$H$300,0)),(ISNUMBER(MATCH(E96,'Nov 21'!$G$2:$G$300,0))))),"Found","Not Found")</f>
        <v>Found</v>
      </c>
      <c r="M96" s="30">
        <f t="shared" si="2"/>
        <v>5</v>
      </c>
      <c r="N96" s="30"/>
      <c r="O96" s="30"/>
      <c r="P96" s="30"/>
      <c r="Q96" s="30"/>
      <c r="R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7"/>
      <c r="AJ96" s="30"/>
    </row>
    <row r="97" spans="1:36" ht="15.75" customHeight="1" x14ac:dyDescent="0.2">
      <c r="A97" s="30" t="s">
        <v>1513</v>
      </c>
      <c r="B97" s="35" t="s">
        <v>496</v>
      </c>
      <c r="C97" s="32">
        <v>771</v>
      </c>
      <c r="D97" s="36" t="s">
        <v>497</v>
      </c>
      <c r="E97" s="36" t="s">
        <v>498</v>
      </c>
      <c r="F97" s="37" t="str">
        <f>IF(OR(OR(ISNUMBER(MATCH(C97,'Nov 15'!$E$2:$E$300,0)),ISNUMBER(MATCH(C97,'Nov 15'!$F$2:$F$300,0))),AND(ISNUMBER(MATCH(D97,'Nov 15'!$H$2:$H$300,0)),(ISNUMBER(MATCH(E97,'Nov 15'!$G$2:$G$300,0))))),"Found","Not Found")</f>
        <v>Found</v>
      </c>
      <c r="G97" s="38" t="str">
        <f>IF(OR(OR(ISNUMBER(MATCH(C97,'Nov 16'!$E$2:$E$300,0)),ISNUMBER(MATCH(C97,'Nov 16'!$F$2:$F$300,0))),AND(ISNUMBER(MATCH(D97,'Nov 16'!$H$2:$H$300,0)),(ISNUMBER(MATCH(E97,'Nov 16'!$G$2:$G$300,0))))),"Found","Not Found")</f>
        <v>Not Found</v>
      </c>
      <c r="H97" s="30" t="str">
        <f>IF(OR(OR(ISNUMBER(MATCH(C97,'Nov 17'!$E$2:$E$300,0)),ISNUMBER(MATCH(C97,'Nov 17'!$F$2:$F$300,0))),AND(ISNUMBER(MATCH(D97,'Nov 17'!$H$2:$H$300,0)),(ISNUMBER(MATCH(E97,'Nov 17'!$G$2:$G$300,0))))),"Found","Not Found")</f>
        <v>Not Found</v>
      </c>
      <c r="I97" s="30" t="str">
        <f>IF(OR(OR(ISNUMBER(MATCH(C97,'Nov 18'!$E$2:$E$300,0)),ISNUMBER(MATCH(C97,'Nov 18'!$F$2:$F$300,0))),AND(ISNUMBER(MATCH(D97,'Nov 18'!$H$2:$H$300,0)),(ISNUMBER(MATCH(E97,'Nov 18'!$G$2:$G$300,0))))),"Found","Not Found")</f>
        <v>Found</v>
      </c>
      <c r="J97" s="30" t="str">
        <f>IF(OR(OR(ISNUMBER(MATCH(C97,'Nov 19'!$E$2:$E$300,0)),ISNUMBER(MATCH(C97,'Nov 19'!$F$2:$F$300,0))),AND(ISNUMBER(MATCH(D97,'Nov 19'!$H$2:$H$300,0)),(ISNUMBER(MATCH(E97,'Nov 19'!$G$2:$G$300,0))))),"Found","Not Found")</f>
        <v>Found</v>
      </c>
      <c r="K97" s="30" t="str">
        <f>IF(OR(OR(ISNUMBER(MATCH(C97,'Nov 20'!$E$2:$E$300,0)),ISNUMBER(MATCH(C97,'Nov 20'!$F$2:$F$300,0))),AND(ISNUMBER(MATCH(D97,'Nov 20'!$H$2:$H$300,0)),(ISNUMBER(MATCH(E97,'Nov 20'!$G$2:$G$300,0))))),"Found","Not Found")</f>
        <v>Not Found</v>
      </c>
      <c r="L97" s="30" t="str">
        <f>IF(OR(OR(ISNUMBER(MATCH(C97,'Nov 21'!$E$2:$E$300,0)),ISNUMBER(MATCH(C97,'Nov 21'!$F$2:$F$300,0))),AND(ISNUMBER(MATCH(D97,'Nov 21'!$H$2:$H$300,0)),(ISNUMBER(MATCH(E97,'Nov 21'!$G$2:$G$300,0))))),"Found","Not Found")</f>
        <v>Not Found</v>
      </c>
      <c r="M97" s="30">
        <f t="shared" si="2"/>
        <v>3</v>
      </c>
      <c r="N97" s="30"/>
      <c r="O97" s="30"/>
      <c r="P97" s="30"/>
      <c r="Q97" s="30"/>
      <c r="R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7"/>
      <c r="AJ97" s="30"/>
    </row>
    <row r="98" spans="1:36" ht="15.75" customHeight="1" x14ac:dyDescent="0.2">
      <c r="A98" s="30" t="s">
        <v>1514</v>
      </c>
      <c r="B98" s="35" t="s">
        <v>759</v>
      </c>
      <c r="C98" s="32">
        <v>779</v>
      </c>
      <c r="D98" s="36" t="s">
        <v>391</v>
      </c>
      <c r="E98" s="36" t="s">
        <v>760</v>
      </c>
      <c r="F98" s="37" t="str">
        <f>IF(OR(OR(ISNUMBER(MATCH(C98,'Nov 15'!$E$2:$E$300,0)),ISNUMBER(MATCH(C98,'Nov 15'!$F$2:$F$300,0))),AND(ISNUMBER(MATCH(D98,'Nov 15'!$H$2:$H$300,0)),(ISNUMBER(MATCH(E98,'Nov 15'!$G$2:$G$300,0))))),"Found","Not Found")</f>
        <v>Found</v>
      </c>
      <c r="G98" s="38" t="str">
        <f>IF(OR(OR(ISNUMBER(MATCH(C98,'Nov 16'!$E$2:$E$300,0)),ISNUMBER(MATCH(C98,'Nov 16'!$F$2:$F$300,0))),AND(ISNUMBER(MATCH(D98,'Nov 16'!$H$2:$H$300,0)),(ISNUMBER(MATCH(E98,'Nov 16'!$G$2:$G$300,0))))),"Found","Not Found")</f>
        <v>Not Found</v>
      </c>
      <c r="H98" s="30" t="str">
        <f>IF(OR(OR(ISNUMBER(MATCH(C98,'Nov 17'!$E$2:$E$300,0)),ISNUMBER(MATCH(C98,'Nov 17'!$F$2:$F$300,0))),AND(ISNUMBER(MATCH(D98,'Nov 17'!$H$2:$H$300,0)),(ISNUMBER(MATCH(E98,'Nov 17'!$G$2:$G$300,0))))),"Found","Not Found")</f>
        <v>Not Found</v>
      </c>
      <c r="I98" s="30" t="str">
        <f>IF(OR(OR(ISNUMBER(MATCH(C98,'Nov 18'!$E$2:$E$300,0)),ISNUMBER(MATCH(C98,'Nov 18'!$F$2:$F$300,0))),AND(ISNUMBER(MATCH(D98,'Nov 18'!$H$2:$H$300,0)),(ISNUMBER(MATCH(E98,'Nov 18'!$G$2:$G$300,0))))),"Found","Not Found")</f>
        <v>Not Found</v>
      </c>
      <c r="J98" s="30" t="str">
        <f>IF(OR(OR(ISNUMBER(MATCH(C98,'Nov 19'!$E$2:$E$300,0)),ISNUMBER(MATCH(C98,'Nov 19'!$F$2:$F$300,0))),AND(ISNUMBER(MATCH(D98,'Nov 19'!$H$2:$H$300,0)),(ISNUMBER(MATCH(E98,'Nov 19'!$G$2:$G$300,0))))),"Found","Not Found")</f>
        <v>Not Found</v>
      </c>
      <c r="K98" s="30" t="str">
        <f>IF(OR(OR(ISNUMBER(MATCH(C98,'Nov 20'!$E$2:$E$300,0)),ISNUMBER(MATCH(C98,'Nov 20'!$F$2:$F$300,0))),AND(ISNUMBER(MATCH(D98,'Nov 20'!$H$2:$H$300,0)),(ISNUMBER(MATCH(E98,'Nov 20'!$G$2:$G$300,0))))),"Found","Not Found")</f>
        <v>Not Found</v>
      </c>
      <c r="L98" s="30" t="str">
        <f>IF(OR(OR(ISNUMBER(MATCH(C98,'Nov 21'!$E$2:$E$300,0)),ISNUMBER(MATCH(C98,'Nov 21'!$F$2:$F$300,0))),AND(ISNUMBER(MATCH(D98,'Nov 21'!$H$2:$H$300,0)),(ISNUMBER(MATCH(E98,'Nov 21'!$G$2:$G$300,0))))),"Found","Not Found")</f>
        <v>Not Found</v>
      </c>
      <c r="M98" s="30">
        <f t="shared" si="2"/>
        <v>1</v>
      </c>
      <c r="N98" s="30"/>
      <c r="O98" s="30"/>
      <c r="P98" s="30"/>
      <c r="Q98" s="30"/>
      <c r="R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7"/>
      <c r="AJ98" s="30"/>
    </row>
    <row r="99" spans="1:36" ht="15.75" customHeight="1" x14ac:dyDescent="0.2">
      <c r="A99" s="30" t="s">
        <v>1515</v>
      </c>
      <c r="B99" s="35" t="s">
        <v>850</v>
      </c>
      <c r="C99" s="32">
        <v>778</v>
      </c>
      <c r="D99" s="36" t="s">
        <v>848</v>
      </c>
      <c r="E99" s="36" t="s">
        <v>851</v>
      </c>
      <c r="F99" s="37" t="str">
        <f>IF(OR(OR(ISNUMBER(MATCH(C99,'Nov 15'!$E$2:$E$300,0)),ISNUMBER(MATCH(C99,'Nov 15'!$F$2:$F$300,0))),AND(ISNUMBER(MATCH(D99,'Nov 15'!$H$2:$H$300,0)),(ISNUMBER(MATCH(E99,'Nov 15'!$G$2:$G$300,0))))),"Found","Not Found")</f>
        <v>Found</v>
      </c>
      <c r="G99" s="38" t="str">
        <f>IF(OR(OR(ISNUMBER(MATCH(C99,'Nov 16'!$E$2:$E$300,0)),ISNUMBER(MATCH(C99,'Nov 16'!$F$2:$F$300,0))),AND(ISNUMBER(MATCH(D99,'Nov 16'!$H$2:$H$300,0)),(ISNUMBER(MATCH(E99,'Nov 16'!$G$2:$G$300,0))))),"Found","Not Found")</f>
        <v>Found</v>
      </c>
      <c r="H99" s="30" t="str">
        <f>IF(OR(OR(ISNUMBER(MATCH(C99,'Nov 17'!$E$2:$E$300,0)),ISNUMBER(MATCH(C99,'Nov 17'!$F$2:$F$300,0))),AND(ISNUMBER(MATCH(D99,'Nov 17'!$H$2:$H$300,0)),(ISNUMBER(MATCH(E99,'Nov 17'!$G$2:$G$300,0))))),"Found","Not Found")</f>
        <v>Found</v>
      </c>
      <c r="I99" s="30" t="str">
        <f>IF(OR(OR(ISNUMBER(MATCH(C99,'Nov 18'!$E$2:$E$300,0)),ISNUMBER(MATCH(C99,'Nov 18'!$F$2:$F$300,0))),AND(ISNUMBER(MATCH(D99,'Nov 18'!$H$2:$H$300,0)),(ISNUMBER(MATCH(E99,'Nov 18'!$G$2:$G$300,0))))),"Found","Not Found")</f>
        <v>Found</v>
      </c>
      <c r="J99" s="30" t="str">
        <f>IF(OR(OR(ISNUMBER(MATCH(C99,'Nov 19'!$E$2:$E$300,0)),ISNUMBER(MATCH(C99,'Nov 19'!$F$2:$F$300,0))),AND(ISNUMBER(MATCH(D99,'Nov 19'!$H$2:$H$300,0)),(ISNUMBER(MATCH(E99,'Nov 19'!$G$2:$G$300,0))))),"Found","Not Found")</f>
        <v>Not Found</v>
      </c>
      <c r="K99" s="30" t="str">
        <f>IF(OR(OR(ISNUMBER(MATCH(C99,'Nov 20'!$E$2:$E$300,0)),ISNUMBER(MATCH(C99,'Nov 20'!$F$2:$F$300,0))),AND(ISNUMBER(MATCH(D99,'Nov 20'!$H$2:$H$300,0)),(ISNUMBER(MATCH(E99,'Nov 20'!$G$2:$G$300,0))))),"Found","Not Found")</f>
        <v>Found</v>
      </c>
      <c r="L99" s="30" t="str">
        <f>IF(OR(OR(ISNUMBER(MATCH(C99,'Nov 21'!$E$2:$E$300,0)),ISNUMBER(MATCH(C99,'Nov 21'!$F$2:$F$300,0))),AND(ISNUMBER(MATCH(D99,'Nov 21'!$H$2:$H$300,0)),(ISNUMBER(MATCH(E99,'Nov 21'!$G$2:$G$300,0))))),"Found","Not Found")</f>
        <v>Not Found</v>
      </c>
      <c r="M99" s="30">
        <f t="shared" si="2"/>
        <v>5</v>
      </c>
      <c r="N99" s="30"/>
      <c r="O99" s="30"/>
      <c r="P99" s="30"/>
      <c r="Q99" s="30"/>
      <c r="R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7"/>
      <c r="AJ99" s="30"/>
    </row>
    <row r="100" spans="1:36" ht="15.75" customHeight="1" x14ac:dyDescent="0.2">
      <c r="A100" s="30" t="s">
        <v>1516</v>
      </c>
      <c r="B100" s="35" t="s">
        <v>985</v>
      </c>
      <c r="C100" s="32">
        <v>777</v>
      </c>
      <c r="D100" s="36" t="s">
        <v>986</v>
      </c>
      <c r="E100" s="36" t="s">
        <v>987</v>
      </c>
      <c r="F100" s="37" t="str">
        <f>IF(OR(OR(ISNUMBER(MATCH(C100,'Nov 15'!$E$2:$E$300,0)),ISNUMBER(MATCH(C100,'Nov 15'!$F$2:$F$300,0))),AND(ISNUMBER(MATCH(D100,'Nov 15'!$H$2:$H$300,0)),(ISNUMBER(MATCH(E100,'Nov 15'!$G$2:$G$300,0))))),"Found","Not Found")</f>
        <v>Found</v>
      </c>
      <c r="G100" s="38" t="str">
        <f>IF(OR(OR(ISNUMBER(MATCH(C100,'Nov 16'!$E$2:$E$300,0)),ISNUMBER(MATCH(C100,'Nov 16'!$F$2:$F$300,0))),AND(ISNUMBER(MATCH(D100,'Nov 16'!$H$2:$H$300,0)),(ISNUMBER(MATCH(E100,'Nov 16'!$G$2:$G$300,0))))),"Found","Not Found")</f>
        <v>Found</v>
      </c>
      <c r="H100" s="30" t="str">
        <f>IF(OR(OR(ISNUMBER(MATCH(C100,'Nov 17'!$E$2:$E$300,0)),ISNUMBER(MATCH(C100,'Nov 17'!$F$2:$F$300,0))),AND(ISNUMBER(MATCH(D100,'Nov 17'!$H$2:$H$300,0)),(ISNUMBER(MATCH(E100,'Nov 17'!$G$2:$G$300,0))))),"Found","Not Found")</f>
        <v>Found</v>
      </c>
      <c r="I100" s="30" t="str">
        <f>IF(OR(OR(ISNUMBER(MATCH(C100,'Nov 18'!$E$2:$E$300,0)),ISNUMBER(MATCH(C100,'Nov 18'!$F$2:$F$300,0))),AND(ISNUMBER(MATCH(D100,'Nov 18'!$H$2:$H$300,0)),(ISNUMBER(MATCH(E100,'Nov 18'!$G$2:$G$300,0))))),"Found","Not Found")</f>
        <v>Found</v>
      </c>
      <c r="J100" s="30" t="str">
        <f>IF(OR(OR(ISNUMBER(MATCH(C100,'Nov 19'!$E$2:$E$300,0)),ISNUMBER(MATCH(C100,'Nov 19'!$F$2:$F$300,0))),AND(ISNUMBER(MATCH(D100,'Nov 19'!$H$2:$H$300,0)),(ISNUMBER(MATCH(E100,'Nov 19'!$G$2:$G$300,0))))),"Found","Not Found")</f>
        <v>Found</v>
      </c>
      <c r="K100" s="30" t="str">
        <f>IF(OR(OR(ISNUMBER(MATCH(C100,'Nov 20'!$E$2:$E$300,0)),ISNUMBER(MATCH(C100,'Nov 20'!$F$2:$F$300,0))),AND(ISNUMBER(MATCH(D100,'Nov 20'!$H$2:$H$300,0)),(ISNUMBER(MATCH(E100,'Nov 20'!$G$2:$G$300,0))))),"Found","Not Found")</f>
        <v>Found</v>
      </c>
      <c r="L100" s="30" t="str">
        <f>IF(OR(OR(ISNUMBER(MATCH(C100,'Nov 21'!$E$2:$E$300,0)),ISNUMBER(MATCH(C100,'Nov 21'!$F$2:$F$300,0))),AND(ISNUMBER(MATCH(D100,'Nov 21'!$H$2:$H$300,0)),(ISNUMBER(MATCH(E100,'Nov 21'!$G$2:$G$300,0))))),"Found","Not Found")</f>
        <v>Found</v>
      </c>
      <c r="M100" s="30">
        <f t="shared" si="2"/>
        <v>7</v>
      </c>
      <c r="N100" s="30"/>
      <c r="O100" s="30"/>
      <c r="P100" s="30"/>
      <c r="Q100" s="30"/>
      <c r="R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7"/>
      <c r="AJ100" s="30"/>
    </row>
    <row r="101" spans="1:36" ht="15.75" customHeight="1" x14ac:dyDescent="0.2">
      <c r="A101" s="30" t="s">
        <v>1517</v>
      </c>
      <c r="B101" s="35" t="s">
        <v>511</v>
      </c>
      <c r="C101" s="32">
        <v>763</v>
      </c>
      <c r="D101" s="36" t="s">
        <v>512</v>
      </c>
      <c r="E101" s="36" t="s">
        <v>513</v>
      </c>
      <c r="F101" s="37" t="str">
        <f>IF(OR(OR(ISNUMBER(MATCH(C101,'Nov 15'!$E$2:$E$300,0)),ISNUMBER(MATCH(C101,'Nov 15'!$F$2:$F$300,0))),AND(ISNUMBER(MATCH(D101,'Nov 15'!$H$2:$H$300,0)),(ISNUMBER(MATCH(E101,'Nov 15'!$G$2:$G$300,0))))),"Found","Not Found")</f>
        <v>Not Found</v>
      </c>
      <c r="G101" s="38" t="str">
        <f>IF(OR(OR(ISNUMBER(MATCH(C101,'Nov 16'!$E$2:$E$300,0)),ISNUMBER(MATCH(C101,'Nov 16'!$F$2:$F$300,0))),AND(ISNUMBER(MATCH(D101,'Nov 16'!$H$2:$H$300,0)),(ISNUMBER(MATCH(E101,'Nov 16'!$G$2:$G$300,0))))),"Found","Not Found")</f>
        <v>Not Found</v>
      </c>
      <c r="H101" s="30" t="str">
        <f>IF(OR(OR(ISNUMBER(MATCH(C101,'Nov 17'!$E$2:$E$300,0)),ISNUMBER(MATCH(C101,'Nov 17'!$F$2:$F$300,0))),AND(ISNUMBER(MATCH(D101,'Nov 17'!$H$2:$H$300,0)),(ISNUMBER(MATCH(E101,'Nov 17'!$G$2:$G$300,0))))),"Found","Not Found")</f>
        <v>Not Found</v>
      </c>
      <c r="I101" s="30" t="str">
        <f>IF(OR(OR(ISNUMBER(MATCH(C101,'Nov 18'!$E$2:$E$300,0)),ISNUMBER(MATCH(C101,'Nov 18'!$F$2:$F$300,0))),AND(ISNUMBER(MATCH(D101,'Nov 18'!$H$2:$H$300,0)),(ISNUMBER(MATCH(E101,'Nov 18'!$G$2:$G$300,0))))),"Found","Not Found")</f>
        <v>Not Found</v>
      </c>
      <c r="J101" s="30" t="str">
        <f>IF(OR(OR(ISNUMBER(MATCH(C101,'Nov 19'!$E$2:$E$300,0)),ISNUMBER(MATCH(C101,'Nov 19'!$F$2:$F$300,0))),AND(ISNUMBER(MATCH(D101,'Nov 19'!$H$2:$H$300,0)),(ISNUMBER(MATCH(E101,'Nov 19'!$G$2:$G$300,0))))),"Found","Not Found")</f>
        <v>Not Found</v>
      </c>
      <c r="K101" s="30" t="str">
        <f>IF(OR(OR(ISNUMBER(MATCH(C101,'Nov 20'!$E$2:$E$300,0)),ISNUMBER(MATCH(C101,'Nov 20'!$F$2:$F$300,0))),AND(ISNUMBER(MATCH(D101,'Nov 20'!$H$2:$H$300,0)),(ISNUMBER(MATCH(E101,'Nov 20'!$G$2:$G$300,0))))),"Found","Not Found")</f>
        <v>Not Found</v>
      </c>
      <c r="L101" s="30" t="str">
        <f>IF(OR(OR(ISNUMBER(MATCH(C101,'Nov 21'!$E$2:$E$300,0)),ISNUMBER(MATCH(C101,'Nov 21'!$F$2:$F$300,0))),AND(ISNUMBER(MATCH(D101,'Nov 21'!$H$2:$H$300,0)),(ISNUMBER(MATCH(E101,'Nov 21'!$G$2:$G$300,0))))),"Found","Not Found")</f>
        <v>Not Found</v>
      </c>
      <c r="M101" s="30">
        <f t="shared" si="2"/>
        <v>0</v>
      </c>
      <c r="N101" s="30"/>
      <c r="O101" s="30"/>
      <c r="P101" s="30"/>
      <c r="Q101" s="30"/>
      <c r="R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7"/>
      <c r="AJ101" s="30"/>
    </row>
    <row r="102" spans="1:36" ht="15.75" customHeight="1" x14ac:dyDescent="0.2">
      <c r="A102" s="30" t="s">
        <v>1518</v>
      </c>
      <c r="B102" s="35" t="s">
        <v>514</v>
      </c>
      <c r="C102" s="32">
        <v>772</v>
      </c>
      <c r="D102" s="36" t="s">
        <v>515</v>
      </c>
      <c r="E102" s="36" t="s">
        <v>516</v>
      </c>
      <c r="F102" s="37" t="str">
        <f>IF(OR(OR(ISNUMBER(MATCH(C102,'Nov 15'!$E$2:$E$300,0)),ISNUMBER(MATCH(C102,'Nov 15'!$F$2:$F$300,0))),AND(ISNUMBER(MATCH(D102,'Nov 15'!$H$2:$H$300,0)),(ISNUMBER(MATCH(E102,'Nov 15'!$G$2:$G$300,0))))),"Found","Not Found")</f>
        <v>Not Found</v>
      </c>
      <c r="G102" s="38" t="str">
        <f>IF(OR(OR(ISNUMBER(MATCH(C102,'Nov 16'!$E$2:$E$300,0)),ISNUMBER(MATCH(C102,'Nov 16'!$F$2:$F$300,0))),AND(ISNUMBER(MATCH(D102,'Nov 16'!$H$2:$H$300,0)),(ISNUMBER(MATCH(E102,'Nov 16'!$G$2:$G$300,0))))),"Found","Not Found")</f>
        <v>Not Found</v>
      </c>
      <c r="H102" s="30" t="str">
        <f>IF(OR(OR(ISNUMBER(MATCH(C102,'Nov 17'!$E$2:$E$300,0)),ISNUMBER(MATCH(C102,'Nov 17'!$F$2:$F$300,0))),AND(ISNUMBER(MATCH(D102,'Nov 17'!$H$2:$H$300,0)),(ISNUMBER(MATCH(E102,'Nov 17'!$G$2:$G$300,0))))),"Found","Not Found")</f>
        <v>Not Found</v>
      </c>
      <c r="I102" s="30" t="str">
        <f>IF(OR(OR(ISNUMBER(MATCH(C102,'Nov 18'!$E$2:$E$300,0)),ISNUMBER(MATCH(C102,'Nov 18'!$F$2:$F$300,0))),AND(ISNUMBER(MATCH(D102,'Nov 18'!$H$2:$H$300,0)),(ISNUMBER(MATCH(E102,'Nov 18'!$G$2:$G$300,0))))),"Found","Not Found")</f>
        <v>Not Found</v>
      </c>
      <c r="J102" s="30" t="str">
        <f>IF(OR(OR(ISNUMBER(MATCH(C102,'Nov 19'!$E$2:$E$300,0)),ISNUMBER(MATCH(C102,'Nov 19'!$F$2:$F$300,0))),AND(ISNUMBER(MATCH(D102,'Nov 19'!$H$2:$H$300,0)),(ISNUMBER(MATCH(E102,'Nov 19'!$G$2:$G$300,0))))),"Found","Not Found")</f>
        <v>Not Found</v>
      </c>
      <c r="K102" s="30" t="str">
        <f>IF(OR(OR(ISNUMBER(MATCH(C102,'Nov 20'!$E$2:$E$300,0)),ISNUMBER(MATCH(C102,'Nov 20'!$F$2:$F$300,0))),AND(ISNUMBER(MATCH(D102,'Nov 20'!$H$2:$H$300,0)),(ISNUMBER(MATCH(E102,'Nov 20'!$G$2:$G$300,0))))),"Found","Not Found")</f>
        <v>Not Found</v>
      </c>
      <c r="L102" s="30" t="str">
        <f>IF(OR(OR(ISNUMBER(MATCH(C102,'Nov 21'!$E$2:$E$300,0)),ISNUMBER(MATCH(C102,'Nov 21'!$F$2:$F$300,0))),AND(ISNUMBER(MATCH(D102,'Nov 21'!$H$2:$H$300,0)),(ISNUMBER(MATCH(E102,'Nov 21'!$G$2:$G$300,0))))),"Found","Not Found")</f>
        <v>Not Found</v>
      </c>
      <c r="M102" s="30">
        <f t="shared" si="2"/>
        <v>0</v>
      </c>
      <c r="N102" s="30"/>
      <c r="O102" s="30"/>
      <c r="P102" s="30"/>
      <c r="Q102" s="30"/>
      <c r="R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7"/>
      <c r="AJ102" s="30"/>
    </row>
    <row r="103" spans="1:36" ht="15.75" customHeight="1" x14ac:dyDescent="0.2">
      <c r="A103" s="30" t="s">
        <v>1519</v>
      </c>
      <c r="B103" s="35" t="s">
        <v>529</v>
      </c>
      <c r="C103" s="32" t="s">
        <v>526</v>
      </c>
      <c r="D103" s="36" t="s">
        <v>527</v>
      </c>
      <c r="E103" s="36" t="s">
        <v>528</v>
      </c>
      <c r="F103" s="37" t="str">
        <f>IF(OR(OR(ISNUMBER(MATCH(C103,'Nov 15'!$E$2:$E$300,0)),ISNUMBER(MATCH(C103,'Nov 15'!$F$2:$F$300,0))),AND(ISNUMBER(MATCH(D103,'Nov 15'!$H$2:$H$300,0)),(ISNUMBER(MATCH(E103,'Nov 15'!$G$2:$G$300,0))))),"Found","Not Found")</f>
        <v>Not Found</v>
      </c>
      <c r="G103" s="38" t="str">
        <f>IF(OR(OR(ISNUMBER(MATCH(C103,'Nov 16'!$E$2:$E$300,0)),ISNUMBER(MATCH(C103,'Nov 16'!$F$2:$F$300,0))),AND(ISNUMBER(MATCH(D103,'Nov 16'!$H$2:$H$300,0)),(ISNUMBER(MATCH(E103,'Nov 16'!$G$2:$G$300,0))))),"Found","Not Found")</f>
        <v>Not Found</v>
      </c>
      <c r="H103" s="30" t="str">
        <f>IF(OR(OR(ISNUMBER(MATCH(C103,'Nov 17'!$E$2:$E$300,0)),ISNUMBER(MATCH(C103,'Nov 17'!$F$2:$F$300,0))),AND(ISNUMBER(MATCH(D103,'Nov 17'!$H$2:$H$300,0)),(ISNUMBER(MATCH(E103,'Nov 17'!$G$2:$G$300,0))))),"Found","Not Found")</f>
        <v>Not Found</v>
      </c>
      <c r="I103" s="30" t="str">
        <f>IF(OR(OR(ISNUMBER(MATCH(C103,'Nov 18'!$E$2:$E$300,0)),ISNUMBER(MATCH(C103,'Nov 18'!$F$2:$F$300,0))),AND(ISNUMBER(MATCH(D103,'Nov 18'!$H$2:$H$300,0)),(ISNUMBER(MATCH(E103,'Nov 18'!$G$2:$G$300,0))))),"Found","Not Found")</f>
        <v>Not Found</v>
      </c>
      <c r="J103" s="30" t="str">
        <f>IF(OR(OR(ISNUMBER(MATCH(C103,'Nov 19'!$E$2:$E$300,0)),ISNUMBER(MATCH(C103,'Nov 19'!$F$2:$F$300,0))),AND(ISNUMBER(MATCH(D103,'Nov 19'!$H$2:$H$300,0)),(ISNUMBER(MATCH(E103,'Nov 19'!$G$2:$G$300,0))))),"Found","Not Found")</f>
        <v>Not Found</v>
      </c>
      <c r="K103" s="30" t="str">
        <f>IF(OR(OR(ISNUMBER(MATCH(C103,'Nov 20'!$E$2:$E$300,0)),ISNUMBER(MATCH(C103,'Nov 20'!$F$2:$F$300,0))),AND(ISNUMBER(MATCH(D103,'Nov 20'!$H$2:$H$300,0)),(ISNUMBER(MATCH(E103,'Nov 20'!$G$2:$G$300,0))))),"Found","Not Found")</f>
        <v>Not Found</v>
      </c>
      <c r="L103" s="30" t="str">
        <f>IF(OR(OR(ISNUMBER(MATCH(C103,'Nov 21'!$E$2:$E$300,0)),ISNUMBER(MATCH(C103,'Nov 21'!$F$2:$F$300,0))),AND(ISNUMBER(MATCH(D103,'Nov 21'!$H$2:$H$300,0)),(ISNUMBER(MATCH(E103,'Nov 21'!$G$2:$G$300,0))))),"Found","Not Found")</f>
        <v>Not Found</v>
      </c>
      <c r="M103" s="30">
        <f t="shared" si="2"/>
        <v>0</v>
      </c>
      <c r="N103" s="30"/>
      <c r="O103" s="30"/>
      <c r="P103" s="30"/>
      <c r="Q103" s="30"/>
      <c r="R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7"/>
      <c r="AJ103" s="30"/>
    </row>
    <row r="104" spans="1:36" ht="15.75" customHeight="1" x14ac:dyDescent="0.2">
      <c r="A104" s="30" t="s">
        <v>1520</v>
      </c>
      <c r="B104" s="35" t="s">
        <v>1521</v>
      </c>
      <c r="C104" s="32">
        <v>780</v>
      </c>
      <c r="D104" s="36" t="s">
        <v>1522</v>
      </c>
      <c r="E104" s="36" t="s">
        <v>1523</v>
      </c>
      <c r="F104" s="37" t="str">
        <f>IF(OR(OR(ISNUMBER(MATCH(C104,'Nov 15'!$E$2:$E$300,0)),ISNUMBER(MATCH(C104,'Nov 15'!$F$2:$F$300,0))),AND(ISNUMBER(MATCH(D104,'Nov 15'!$H$2:$H$300,0)),(ISNUMBER(MATCH(E104,'Nov 15'!$G$2:$G$300,0))))),"Found","Not Found")</f>
        <v>Not Found</v>
      </c>
      <c r="G104" s="38" t="str">
        <f>IF(OR(OR(ISNUMBER(MATCH(C104,'Nov 16'!$E$2:$E$300,0)),ISNUMBER(MATCH(C104,'Nov 16'!$F$2:$F$300,0))),AND(ISNUMBER(MATCH(D104,'Nov 16'!$H$2:$H$300,0)),(ISNUMBER(MATCH(E104,'Nov 16'!$G$2:$G$300,0))))),"Found","Not Found")</f>
        <v>Not Found</v>
      </c>
      <c r="H104" s="30" t="str">
        <f>IF(OR(OR(ISNUMBER(MATCH(C104,'Nov 17'!$E$2:$E$300,0)),ISNUMBER(MATCH(C104,'Nov 17'!$F$2:$F$300,0))),AND(ISNUMBER(MATCH(D104,'Nov 17'!$H$2:$H$300,0)),(ISNUMBER(MATCH(E104,'Nov 17'!$G$2:$G$300,0))))),"Found","Not Found")</f>
        <v>Not Found</v>
      </c>
      <c r="I104" s="30" t="str">
        <f>IF(OR(OR(ISNUMBER(MATCH(C104,'Nov 18'!$E$2:$E$300,0)),ISNUMBER(MATCH(C104,'Nov 18'!$F$2:$F$300,0))),AND(ISNUMBER(MATCH(D104,'Nov 18'!$H$2:$H$300,0)),(ISNUMBER(MATCH(E104,'Nov 18'!$G$2:$G$300,0))))),"Found","Not Found")</f>
        <v>Not Found</v>
      </c>
      <c r="J104" s="30" t="str">
        <f>IF(OR(OR(ISNUMBER(MATCH(C104,'Nov 19'!$E$2:$E$300,0)),ISNUMBER(MATCH(C104,'Nov 19'!$F$2:$F$300,0))),AND(ISNUMBER(MATCH(D104,'Nov 19'!$H$2:$H$300,0)),(ISNUMBER(MATCH(E104,'Nov 19'!$G$2:$G$300,0))))),"Found","Not Found")</f>
        <v>Not Found</v>
      </c>
      <c r="K104" s="30" t="str">
        <f>IF(OR(OR(ISNUMBER(MATCH(C104,'Nov 20'!$E$2:$E$300,0)),ISNUMBER(MATCH(C104,'Nov 20'!$F$2:$F$300,0))),AND(ISNUMBER(MATCH(D104,'Nov 20'!$H$2:$H$300,0)),(ISNUMBER(MATCH(E104,'Nov 20'!$G$2:$G$300,0))))),"Found","Not Found")</f>
        <v>Not Found</v>
      </c>
      <c r="L104" s="30" t="str">
        <f>IF(OR(OR(ISNUMBER(MATCH(C104,'Nov 21'!$E$2:$E$300,0)),ISNUMBER(MATCH(C104,'Nov 21'!$F$2:$F$300,0))),AND(ISNUMBER(MATCH(D104,'Nov 21'!$H$2:$H$300,0)),(ISNUMBER(MATCH(E104,'Nov 21'!$G$2:$G$300,0))))),"Found","Not Found")</f>
        <v>Not Found</v>
      </c>
      <c r="M104" s="30">
        <f t="shared" si="2"/>
        <v>0</v>
      </c>
      <c r="N104" s="30"/>
      <c r="O104" s="30"/>
      <c r="P104" s="30"/>
      <c r="Q104" s="30"/>
      <c r="R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7"/>
      <c r="AJ104" s="30"/>
    </row>
    <row r="105" spans="1:36" ht="15.75" customHeight="1" x14ac:dyDescent="0.2">
      <c r="A105" s="30" t="s">
        <v>1524</v>
      </c>
      <c r="B105" s="35" t="s">
        <v>597</v>
      </c>
      <c r="C105" s="32">
        <v>673</v>
      </c>
      <c r="D105" s="36" t="s">
        <v>598</v>
      </c>
      <c r="E105" s="36" t="s">
        <v>599</v>
      </c>
      <c r="F105" s="37" t="str">
        <f>IF(OR(OR(ISNUMBER(MATCH(C105,'Nov 15'!$E$2:$E$300,0)),ISNUMBER(MATCH(C105,'Nov 15'!$F$2:$F$300,0))),AND(ISNUMBER(MATCH(D105,'Nov 15'!$H$2:$H$300,0)),(ISNUMBER(MATCH(E105,'Nov 15'!$G$2:$G$300,0))))),"Found","Not Found")</f>
        <v>Found</v>
      </c>
      <c r="G105" s="38" t="str">
        <f>IF(OR(OR(ISNUMBER(MATCH(C105,'Nov 16'!$E$2:$E$300,0)),ISNUMBER(MATCH(C105,'Nov 16'!$F$2:$F$300,0))),AND(ISNUMBER(MATCH(D105,'Nov 16'!$H$2:$H$300,0)),(ISNUMBER(MATCH(E105,'Nov 16'!$G$2:$G$300,0))))),"Found","Not Found")</f>
        <v>Found</v>
      </c>
      <c r="H105" s="30" t="str">
        <f>IF(OR(OR(ISNUMBER(MATCH(C105,'Nov 17'!$E$2:$E$300,0)),ISNUMBER(MATCH(C105,'Nov 17'!$F$2:$F$300,0))),AND(ISNUMBER(MATCH(D105,'Nov 17'!$H$2:$H$300,0)),(ISNUMBER(MATCH(E105,'Nov 17'!$G$2:$G$300,0))))),"Found","Not Found")</f>
        <v>Found</v>
      </c>
      <c r="I105" s="30" t="str">
        <f>IF(OR(OR(ISNUMBER(MATCH(C105,'Nov 18'!$E$2:$E$300,0)),ISNUMBER(MATCH(C105,'Nov 18'!$F$2:$F$300,0))),AND(ISNUMBER(MATCH(D105,'Nov 18'!$H$2:$H$300,0)),(ISNUMBER(MATCH(E105,'Nov 18'!$G$2:$G$300,0))))),"Found","Not Found")</f>
        <v>Found</v>
      </c>
      <c r="J105" s="30" t="str">
        <f>IF(OR(OR(ISNUMBER(MATCH(C105,'Nov 19'!$E$2:$E$300,0)),ISNUMBER(MATCH(C105,'Nov 19'!$F$2:$F$300,0))),AND(ISNUMBER(MATCH(D105,'Nov 19'!$H$2:$H$300,0)),(ISNUMBER(MATCH(E105,'Nov 19'!$G$2:$G$300,0))))),"Found","Not Found")</f>
        <v>Found</v>
      </c>
      <c r="K105" s="30" t="str">
        <f>IF(OR(OR(ISNUMBER(MATCH(C105,'Nov 20'!$E$2:$E$300,0)),ISNUMBER(MATCH(C105,'Nov 20'!$F$2:$F$300,0))),AND(ISNUMBER(MATCH(D105,'Nov 20'!$H$2:$H$300,0)),(ISNUMBER(MATCH(E105,'Nov 20'!$G$2:$G$300,0))))),"Found","Not Found")</f>
        <v>Found</v>
      </c>
      <c r="L105" s="30" t="str">
        <f>IF(OR(OR(ISNUMBER(MATCH(C105,'Nov 21'!$E$2:$E$300,0)),ISNUMBER(MATCH(C105,'Nov 21'!$F$2:$F$300,0))),AND(ISNUMBER(MATCH(D105,'Nov 21'!$H$2:$H$300,0)),(ISNUMBER(MATCH(E105,'Nov 21'!$G$2:$G$300,0))))),"Found","Not Found")</f>
        <v>Found</v>
      </c>
      <c r="M105" s="30">
        <f t="shared" si="2"/>
        <v>7</v>
      </c>
      <c r="N105" s="30"/>
      <c r="O105" s="30"/>
      <c r="P105" s="30"/>
      <c r="Q105" s="30"/>
      <c r="R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7"/>
      <c r="AJ105" s="30"/>
    </row>
    <row r="106" spans="1:36" ht="15.75" customHeight="1" x14ac:dyDescent="0.2">
      <c r="A106" s="30" t="s">
        <v>1525</v>
      </c>
      <c r="B106" s="35" t="s">
        <v>621</v>
      </c>
      <c r="C106" s="32">
        <v>769</v>
      </c>
      <c r="D106" s="36" t="s">
        <v>201</v>
      </c>
      <c r="E106" s="36" t="s">
        <v>200</v>
      </c>
      <c r="F106" s="37" t="str">
        <f>IF(OR(OR(ISNUMBER(MATCH(C106,'Nov 15'!$E$2:$E$300,0)),ISNUMBER(MATCH(C106,'Nov 15'!$F$2:$F$300,0))),AND(ISNUMBER(MATCH(D106,'Nov 15'!$H$2:$H$300,0)),(ISNUMBER(MATCH(E106,'Nov 15'!$G$2:$G$300,0))))),"Found","Not Found")</f>
        <v>Found</v>
      </c>
      <c r="G106" s="38" t="str">
        <f>IF(OR(OR(ISNUMBER(MATCH(C106,'Nov 16'!$E$2:$E$300,0)),ISNUMBER(MATCH(C106,'Nov 16'!$F$2:$F$300,0))),AND(ISNUMBER(MATCH(D106,'Nov 16'!$H$2:$H$300,0)),(ISNUMBER(MATCH(E106,'Nov 16'!$G$2:$G$300,0))))),"Found","Not Found")</f>
        <v>Found</v>
      </c>
      <c r="H106" s="30" t="str">
        <f>IF(OR(OR(ISNUMBER(MATCH(C106,'Nov 17'!$E$2:$E$300,0)),ISNUMBER(MATCH(C106,'Nov 17'!$F$2:$F$300,0))),AND(ISNUMBER(MATCH(D106,'Nov 17'!$H$2:$H$300,0)),(ISNUMBER(MATCH(E106,'Nov 17'!$G$2:$G$300,0))))),"Found","Not Found")</f>
        <v>Found</v>
      </c>
      <c r="I106" s="30" t="str">
        <f>IF(OR(OR(ISNUMBER(MATCH(C106,'Nov 18'!$E$2:$E$300,0)),ISNUMBER(MATCH(C106,'Nov 18'!$F$2:$F$300,0))),AND(ISNUMBER(MATCH(D106,'Nov 18'!$H$2:$H$300,0)),(ISNUMBER(MATCH(E106,'Nov 18'!$G$2:$G$300,0))))),"Found","Not Found")</f>
        <v>Found</v>
      </c>
      <c r="J106" s="30" t="str">
        <f>IF(OR(OR(ISNUMBER(MATCH(C106,'Nov 19'!$E$2:$E$300,0)),ISNUMBER(MATCH(C106,'Nov 19'!$F$2:$F$300,0))),AND(ISNUMBER(MATCH(D106,'Nov 19'!$H$2:$H$300,0)),(ISNUMBER(MATCH(E106,'Nov 19'!$G$2:$G$300,0))))),"Found","Not Found")</f>
        <v>Found</v>
      </c>
      <c r="K106" s="30" t="str">
        <f>IF(OR(OR(ISNUMBER(MATCH(C106,'Nov 20'!$E$2:$E$300,0)),ISNUMBER(MATCH(C106,'Nov 20'!$F$2:$F$300,0))),AND(ISNUMBER(MATCH(D106,'Nov 20'!$H$2:$H$300,0)),(ISNUMBER(MATCH(E106,'Nov 20'!$G$2:$G$300,0))))),"Found","Not Found")</f>
        <v>Not Found</v>
      </c>
      <c r="L106" s="30" t="str">
        <f>IF(OR(OR(ISNUMBER(MATCH(C106,'Nov 21'!$E$2:$E$300,0)),ISNUMBER(MATCH(C106,'Nov 21'!$F$2:$F$300,0))),AND(ISNUMBER(MATCH(D106,'Nov 21'!$H$2:$H$300,0)),(ISNUMBER(MATCH(E106,'Nov 21'!$G$2:$G$300,0))))),"Found","Not Found")</f>
        <v>Found</v>
      </c>
      <c r="M106" s="30">
        <f t="shared" si="2"/>
        <v>6</v>
      </c>
      <c r="N106" s="30"/>
      <c r="O106" s="30"/>
      <c r="P106" s="30"/>
      <c r="Q106" s="30"/>
      <c r="R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7"/>
      <c r="AJ106" s="30"/>
    </row>
    <row r="107" spans="1:36" ht="15.75" customHeight="1" x14ac:dyDescent="0.2">
      <c r="A107" s="30" t="s">
        <v>1526</v>
      </c>
      <c r="B107" s="35" t="s">
        <v>664</v>
      </c>
      <c r="C107" s="32">
        <v>529</v>
      </c>
      <c r="D107" s="36" t="s">
        <v>156</v>
      </c>
      <c r="E107" s="36" t="s">
        <v>155</v>
      </c>
      <c r="F107" s="37" t="str">
        <f>IF(OR(OR(ISNUMBER(MATCH(C107,'Nov 15'!$E$2:$E$300,0)),ISNUMBER(MATCH(C107,'Nov 15'!$F$2:$F$300,0))),AND(ISNUMBER(MATCH(D107,'Nov 15'!$H$2:$H$300,0)),(ISNUMBER(MATCH(E107,'Nov 15'!$G$2:$G$300,0))))),"Found","Not Found")</f>
        <v>Found</v>
      </c>
      <c r="G107" s="38" t="str">
        <f>IF(OR(OR(ISNUMBER(MATCH(C107,'Nov 16'!$E$2:$E$300,0)),ISNUMBER(MATCH(C107,'Nov 16'!$F$2:$F$300,0))),AND(ISNUMBER(MATCH(D107,'Nov 16'!$H$2:$H$300,0)),(ISNUMBER(MATCH(E107,'Nov 16'!$G$2:$G$300,0))))),"Found","Not Found")</f>
        <v>Found</v>
      </c>
      <c r="H107" s="30" t="str">
        <f>IF(OR(OR(ISNUMBER(MATCH(C107,'Nov 17'!$E$2:$E$300,0)),ISNUMBER(MATCH(C107,'Nov 17'!$F$2:$F$300,0))),AND(ISNUMBER(MATCH(D107,'Nov 17'!$H$2:$H$300,0)),(ISNUMBER(MATCH(E107,'Nov 17'!$G$2:$G$300,0))))),"Found","Not Found")</f>
        <v>Not Found</v>
      </c>
      <c r="I107" s="30" t="str">
        <f>IF(OR(OR(ISNUMBER(MATCH(C107,'Nov 18'!$E$2:$E$300,0)),ISNUMBER(MATCH(C107,'Nov 18'!$F$2:$F$300,0))),AND(ISNUMBER(MATCH(D107,'Nov 18'!$H$2:$H$300,0)),(ISNUMBER(MATCH(E107,'Nov 18'!$G$2:$G$300,0))))),"Found","Not Found")</f>
        <v>Found</v>
      </c>
      <c r="J107" s="30" t="str">
        <f>IF(OR(OR(ISNUMBER(MATCH(C107,'Nov 19'!$E$2:$E$300,0)),ISNUMBER(MATCH(C107,'Nov 19'!$F$2:$F$300,0))),AND(ISNUMBER(MATCH(D107,'Nov 19'!$H$2:$H$300,0)),(ISNUMBER(MATCH(E107,'Nov 19'!$G$2:$G$300,0))))),"Found","Not Found")</f>
        <v>Found</v>
      </c>
      <c r="K107" s="30" t="str">
        <f>IF(OR(OR(ISNUMBER(MATCH(C107,'Nov 20'!$E$2:$E$300,0)),ISNUMBER(MATCH(C107,'Nov 20'!$F$2:$F$300,0))),AND(ISNUMBER(MATCH(D107,'Nov 20'!$H$2:$H$300,0)),(ISNUMBER(MATCH(E107,'Nov 20'!$G$2:$G$300,0))))),"Found","Not Found")</f>
        <v>Found</v>
      </c>
      <c r="L107" s="30" t="str">
        <f>IF(OR(OR(ISNUMBER(MATCH(C107,'Nov 21'!$E$2:$E$300,0)),ISNUMBER(MATCH(C107,'Nov 21'!$F$2:$F$300,0))),AND(ISNUMBER(MATCH(D107,'Nov 21'!$H$2:$H$300,0)),(ISNUMBER(MATCH(E107,'Nov 21'!$G$2:$G$300,0))))),"Found","Not Found")</f>
        <v>Found</v>
      </c>
      <c r="M107" s="30">
        <f t="shared" si="2"/>
        <v>6</v>
      </c>
      <c r="N107" s="30"/>
      <c r="O107" s="30"/>
      <c r="P107" s="30"/>
      <c r="Q107" s="30"/>
      <c r="R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7"/>
      <c r="AJ107" s="30"/>
    </row>
    <row r="108" spans="1:36" ht="15.75" customHeight="1" x14ac:dyDescent="0.2">
      <c r="A108" s="30" t="s">
        <v>1527</v>
      </c>
      <c r="B108" s="35" t="s">
        <v>788</v>
      </c>
      <c r="C108" s="32">
        <v>748</v>
      </c>
      <c r="D108" s="36" t="s">
        <v>22</v>
      </c>
      <c r="E108" s="36" t="s">
        <v>21</v>
      </c>
      <c r="F108" s="37" t="str">
        <f>IF(OR(OR(ISNUMBER(MATCH(C108,'Nov 15'!$E$2:$E$300,0)),ISNUMBER(MATCH(C108,'Nov 15'!$F$2:$F$300,0))),AND(ISNUMBER(MATCH(D108,'Nov 15'!$H$2:$H$300,0)),(ISNUMBER(MATCH(E108,'Nov 15'!$G$2:$G$300,0))))),"Found","Not Found")</f>
        <v>Found</v>
      </c>
      <c r="G108" s="38" t="str">
        <f>IF(OR(OR(ISNUMBER(MATCH(C108,'Nov 16'!$E$2:$E$300,0)),ISNUMBER(MATCH(C108,'Nov 16'!$F$2:$F$300,0))),AND(ISNUMBER(MATCH(D108,'Nov 16'!$H$2:$H$300,0)),(ISNUMBER(MATCH(E108,'Nov 16'!$G$2:$G$300,0))))),"Found","Not Found")</f>
        <v>Found</v>
      </c>
      <c r="H108" s="30" t="str">
        <f>IF(OR(OR(ISNUMBER(MATCH(C108,'Nov 17'!$E$2:$E$300,0)),ISNUMBER(MATCH(C108,'Nov 17'!$F$2:$F$300,0))),AND(ISNUMBER(MATCH(D108,'Nov 17'!$H$2:$H$300,0)),(ISNUMBER(MATCH(E108,'Nov 17'!$G$2:$G$300,0))))),"Found","Not Found")</f>
        <v>Found</v>
      </c>
      <c r="I108" s="30" t="str">
        <f>IF(OR(OR(ISNUMBER(MATCH(C108,'Nov 18'!$E$2:$E$300,0)),ISNUMBER(MATCH(C108,'Nov 18'!$F$2:$F$300,0))),AND(ISNUMBER(MATCH(D108,'Nov 18'!$H$2:$H$300,0)),(ISNUMBER(MATCH(E108,'Nov 18'!$G$2:$G$300,0))))),"Found","Not Found")</f>
        <v>Found</v>
      </c>
      <c r="J108" s="30" t="str">
        <f>IF(OR(OR(ISNUMBER(MATCH(C108,'Nov 19'!$E$2:$E$300,0)),ISNUMBER(MATCH(C108,'Nov 19'!$F$2:$F$300,0))),AND(ISNUMBER(MATCH(D108,'Nov 19'!$H$2:$H$300,0)),(ISNUMBER(MATCH(E108,'Nov 19'!$G$2:$G$300,0))))),"Found","Not Found")</f>
        <v>Found</v>
      </c>
      <c r="K108" s="30" t="str">
        <f>IF(OR(OR(ISNUMBER(MATCH(C108,'Nov 20'!$E$2:$E$300,0)),ISNUMBER(MATCH(C108,'Nov 20'!$F$2:$F$300,0))),AND(ISNUMBER(MATCH(D108,'Nov 20'!$H$2:$H$300,0)),(ISNUMBER(MATCH(E108,'Nov 20'!$G$2:$G$300,0))))),"Found","Not Found")</f>
        <v>Not Found</v>
      </c>
      <c r="L108" s="30" t="str">
        <f>IF(OR(OR(ISNUMBER(MATCH(C108,'Nov 21'!$E$2:$E$300,0)),ISNUMBER(MATCH(C108,'Nov 21'!$F$2:$F$300,0))),AND(ISNUMBER(MATCH(D108,'Nov 21'!$H$2:$H$300,0)),(ISNUMBER(MATCH(E108,'Nov 21'!$G$2:$G$300,0))))),"Found","Not Found")</f>
        <v>Not Found</v>
      </c>
      <c r="M108" s="30">
        <f t="shared" si="2"/>
        <v>5</v>
      </c>
      <c r="N108" s="30"/>
      <c r="O108" s="30"/>
      <c r="P108" s="30"/>
      <c r="Q108" s="30"/>
      <c r="R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7"/>
      <c r="AJ108" s="30"/>
    </row>
    <row r="109" spans="1:36" ht="15.75" customHeight="1" x14ac:dyDescent="0.2">
      <c r="A109" s="30" t="s">
        <v>1528</v>
      </c>
      <c r="B109" s="35" t="s">
        <v>853</v>
      </c>
      <c r="C109" s="32">
        <v>250</v>
      </c>
      <c r="D109" s="36" t="s">
        <v>854</v>
      </c>
      <c r="E109" s="36" t="s">
        <v>855</v>
      </c>
      <c r="F109" s="37" t="str">
        <f>IF(OR(OR(ISNUMBER(MATCH(C109,'Nov 15'!$E$2:$E$300,0)),ISNUMBER(MATCH(C109,'Nov 15'!$F$2:$F$300,0))),AND(ISNUMBER(MATCH(D109,'Nov 15'!$H$2:$H$300,0)),(ISNUMBER(MATCH(E109,'Nov 15'!$G$2:$G$300,0))))),"Found","Not Found")</f>
        <v>Found</v>
      </c>
      <c r="G109" s="38" t="str">
        <f>IF(OR(OR(ISNUMBER(MATCH(C109,'Nov 16'!$E$2:$E$300,0)),ISNUMBER(MATCH(C109,'Nov 16'!$F$2:$F$300,0))),AND(ISNUMBER(MATCH(D109,'Nov 16'!$H$2:$H$300,0)),(ISNUMBER(MATCH(E109,'Nov 16'!$G$2:$G$300,0))))),"Found","Not Found")</f>
        <v>Found</v>
      </c>
      <c r="H109" s="30" t="str">
        <f>IF(OR(OR(ISNUMBER(MATCH(C109,'Nov 17'!$E$2:$E$300,0)),ISNUMBER(MATCH(C109,'Nov 17'!$F$2:$F$300,0))),AND(ISNUMBER(MATCH(D109,'Nov 17'!$H$2:$H$300,0)),(ISNUMBER(MATCH(E109,'Nov 17'!$G$2:$G$300,0))))),"Found","Not Found")</f>
        <v>Found</v>
      </c>
      <c r="I109" s="30" t="str">
        <f>IF(OR(OR(ISNUMBER(MATCH(C109,'Nov 18'!$E$2:$E$300,0)),ISNUMBER(MATCH(C109,'Nov 18'!$F$2:$F$300,0))),AND(ISNUMBER(MATCH(D109,'Nov 18'!$H$2:$H$300,0)),(ISNUMBER(MATCH(E109,'Nov 18'!$G$2:$G$300,0))))),"Found","Not Found")</f>
        <v>Found</v>
      </c>
      <c r="J109" s="30" t="str">
        <f>IF(OR(OR(ISNUMBER(MATCH(C109,'Nov 19'!$E$2:$E$300,0)),ISNUMBER(MATCH(C109,'Nov 19'!$F$2:$F$300,0))),AND(ISNUMBER(MATCH(D109,'Nov 19'!$H$2:$H$300,0)),(ISNUMBER(MATCH(E109,'Nov 19'!$G$2:$G$300,0))))),"Found","Not Found")</f>
        <v>Found</v>
      </c>
      <c r="K109" s="30" t="str">
        <f>IF(OR(OR(ISNUMBER(MATCH(C109,'Nov 20'!$E$2:$E$300,0)),ISNUMBER(MATCH(C109,'Nov 20'!$F$2:$F$300,0))),AND(ISNUMBER(MATCH(D109,'Nov 20'!$H$2:$H$300,0)),(ISNUMBER(MATCH(E109,'Nov 20'!$G$2:$G$300,0))))),"Found","Not Found")</f>
        <v>Not Found</v>
      </c>
      <c r="L109" s="30" t="str">
        <f>IF(OR(OR(ISNUMBER(MATCH(C109,'Nov 21'!$E$2:$E$300,0)),ISNUMBER(MATCH(C109,'Nov 21'!$F$2:$F$300,0))),AND(ISNUMBER(MATCH(D109,'Nov 21'!$H$2:$H$300,0)),(ISNUMBER(MATCH(E109,'Nov 21'!$G$2:$G$300,0))))),"Found","Not Found")</f>
        <v>Found</v>
      </c>
      <c r="M109" s="30">
        <f t="shared" si="2"/>
        <v>6</v>
      </c>
      <c r="N109" s="30"/>
      <c r="O109" s="30"/>
      <c r="P109" s="30"/>
      <c r="Q109" s="30"/>
      <c r="R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7"/>
      <c r="AJ109" s="30"/>
    </row>
    <row r="110" spans="1:36" ht="15.75" customHeight="1" x14ac:dyDescent="0.2">
      <c r="A110" s="30" t="s">
        <v>1529</v>
      </c>
      <c r="B110" s="35" t="s">
        <v>1530</v>
      </c>
      <c r="C110" s="32">
        <v>627</v>
      </c>
      <c r="D110" s="36" t="s">
        <v>1162</v>
      </c>
      <c r="E110" s="36" t="s">
        <v>1163</v>
      </c>
      <c r="F110" s="37" t="str">
        <f>IF(OR(OR(ISNUMBER(MATCH(C110,'Nov 15'!$E$2:$E$300,0)),ISNUMBER(MATCH(C110,'Nov 15'!$F$2:$F$300,0))),AND(ISNUMBER(MATCH(D110,'Nov 15'!$H$2:$H$300,0)),(ISNUMBER(MATCH(E110,'Nov 15'!$G$2:$G$300,0))))),"Found","Not Found")</f>
        <v>Found</v>
      </c>
      <c r="G110" s="38" t="str">
        <f>IF(OR(OR(ISNUMBER(MATCH(C110,'Nov 16'!$E$2:$E$300,0)),ISNUMBER(MATCH(C110,'Nov 16'!$F$2:$F$300,0))),AND(ISNUMBER(MATCH(D110,'Nov 16'!$H$2:$H$300,0)),(ISNUMBER(MATCH(E110,'Nov 16'!$G$2:$G$300,0))))),"Found","Not Found")</f>
        <v>Found</v>
      </c>
      <c r="H110" s="30" t="str">
        <f>IF(OR(OR(ISNUMBER(MATCH(C110,'Nov 17'!$E$2:$E$300,0)),ISNUMBER(MATCH(C110,'Nov 17'!$F$2:$F$300,0))),AND(ISNUMBER(MATCH(D110,'Nov 17'!$H$2:$H$300,0)),(ISNUMBER(MATCH(E110,'Nov 17'!$G$2:$G$300,0))))),"Found","Not Found")</f>
        <v>Found</v>
      </c>
      <c r="I110" s="30" t="str">
        <f>IF(OR(OR(ISNUMBER(MATCH(C110,'Nov 18'!$E$2:$E$300,0)),ISNUMBER(MATCH(C110,'Nov 18'!$F$2:$F$300,0))),AND(ISNUMBER(MATCH(D110,'Nov 18'!$H$2:$H$300,0)),(ISNUMBER(MATCH(E110,'Nov 18'!$G$2:$G$300,0))))),"Found","Not Found")</f>
        <v>Not Found</v>
      </c>
      <c r="J110" s="30" t="str">
        <f>IF(OR(OR(ISNUMBER(MATCH(C110,'Nov 19'!$E$2:$E$300,0)),ISNUMBER(MATCH(C110,'Nov 19'!$F$2:$F$300,0))),AND(ISNUMBER(MATCH(D110,'Nov 19'!$H$2:$H$300,0)),(ISNUMBER(MATCH(E110,'Nov 19'!$G$2:$G$300,0))))),"Found","Not Found")</f>
        <v>Not Found</v>
      </c>
      <c r="K110" s="30" t="str">
        <f>IF(OR(OR(ISNUMBER(MATCH(C110,'Nov 20'!$E$2:$E$300,0)),ISNUMBER(MATCH(C110,'Nov 20'!$F$2:$F$300,0))),AND(ISNUMBER(MATCH(D110,'Nov 20'!$H$2:$H$300,0)),(ISNUMBER(MATCH(E110,'Nov 20'!$G$2:$G$300,0))))),"Found","Not Found")</f>
        <v>Not Found</v>
      </c>
      <c r="L110" s="30" t="str">
        <f>IF(OR(OR(ISNUMBER(MATCH(C110,'Nov 21'!$E$2:$E$300,0)),ISNUMBER(MATCH(C110,'Nov 21'!$F$2:$F$300,0))),AND(ISNUMBER(MATCH(D110,'Nov 21'!$H$2:$H$300,0)),(ISNUMBER(MATCH(E110,'Nov 21'!$G$2:$G$300,0))))),"Found","Not Found")</f>
        <v>Not Found</v>
      </c>
      <c r="M110" s="30">
        <f t="shared" si="2"/>
        <v>3</v>
      </c>
      <c r="N110" s="30"/>
      <c r="O110" s="30"/>
      <c r="P110" s="30"/>
      <c r="Q110" s="30"/>
      <c r="R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7"/>
      <c r="AJ110" s="30"/>
    </row>
    <row r="111" spans="1:36" ht="15.75" customHeight="1" x14ac:dyDescent="0.2">
      <c r="A111" s="30" t="s">
        <v>1531</v>
      </c>
      <c r="B111" s="35" t="s">
        <v>1250</v>
      </c>
      <c r="C111" s="32">
        <v>776</v>
      </c>
      <c r="D111" s="36" t="s">
        <v>1251</v>
      </c>
      <c r="E111" s="36" t="s">
        <v>1252</v>
      </c>
      <c r="F111" s="37" t="str">
        <f>IF(OR(OR(ISNUMBER(MATCH(C111,'Nov 15'!$E$2:$E$300,0)),ISNUMBER(MATCH(C111,'Nov 15'!$F$2:$F$300,0))),AND(ISNUMBER(MATCH(D111,'Nov 15'!$H$2:$H$300,0)),(ISNUMBER(MATCH(E111,'Nov 15'!$G$2:$G$300,0))))),"Found","Not Found")</f>
        <v>Found</v>
      </c>
      <c r="G111" s="38" t="str">
        <f>IF(OR(OR(ISNUMBER(MATCH(C111,'Nov 16'!$E$2:$E$300,0)),ISNUMBER(MATCH(C111,'Nov 16'!$F$2:$F$300,0))),AND(ISNUMBER(MATCH(D111,'Nov 16'!$H$2:$H$300,0)),(ISNUMBER(MATCH(E111,'Nov 16'!$G$2:$G$300,0))))),"Found","Not Found")</f>
        <v>Found</v>
      </c>
      <c r="H111" s="30" t="str">
        <f>IF(OR(OR(ISNUMBER(MATCH(C111,'Nov 17'!$E$2:$E$300,0)),ISNUMBER(MATCH(C111,'Nov 17'!$F$2:$F$300,0))),AND(ISNUMBER(MATCH(D111,'Nov 17'!$H$2:$H$300,0)),(ISNUMBER(MATCH(E111,'Nov 17'!$G$2:$G$300,0))))),"Found","Not Found")</f>
        <v>Found</v>
      </c>
      <c r="I111" s="30" t="str">
        <f>IF(OR(OR(ISNUMBER(MATCH(C111,'Nov 18'!$E$2:$E$300,0)),ISNUMBER(MATCH(C111,'Nov 18'!$F$2:$F$300,0))),AND(ISNUMBER(MATCH(D111,'Nov 18'!$H$2:$H$300,0)),(ISNUMBER(MATCH(E111,'Nov 18'!$G$2:$G$300,0))))),"Found","Not Found")</f>
        <v>Found</v>
      </c>
      <c r="J111" s="30" t="str">
        <f>IF(OR(OR(ISNUMBER(MATCH(C111,'Nov 19'!$E$2:$E$300,0)),ISNUMBER(MATCH(C111,'Nov 19'!$F$2:$F$300,0))),AND(ISNUMBER(MATCH(D111,'Nov 19'!$H$2:$H$300,0)),(ISNUMBER(MATCH(E111,'Nov 19'!$G$2:$G$300,0))))),"Found","Not Found")</f>
        <v>Found</v>
      </c>
      <c r="K111" s="30" t="str">
        <f>IF(OR(OR(ISNUMBER(MATCH(C111,'Nov 20'!$E$2:$E$300,0)),ISNUMBER(MATCH(C111,'Nov 20'!$F$2:$F$300,0))),AND(ISNUMBER(MATCH(D111,'Nov 20'!$H$2:$H$300,0)),(ISNUMBER(MATCH(E111,'Nov 20'!$G$2:$G$300,0))))),"Found","Not Found")</f>
        <v>Found</v>
      </c>
      <c r="L111" s="30" t="str">
        <f>IF(OR(OR(ISNUMBER(MATCH(C111,'Nov 21'!$E$2:$E$300,0)),ISNUMBER(MATCH(C111,'Nov 21'!$F$2:$F$300,0))),AND(ISNUMBER(MATCH(D111,'Nov 21'!$H$2:$H$300,0)),(ISNUMBER(MATCH(E111,'Nov 21'!$G$2:$G$300,0))))),"Found","Not Found")</f>
        <v>Not Found</v>
      </c>
      <c r="M111" s="30">
        <f t="shared" si="2"/>
        <v>6</v>
      </c>
      <c r="N111" s="30"/>
      <c r="O111" s="30"/>
      <c r="P111" s="30"/>
      <c r="Q111" s="30"/>
      <c r="R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7"/>
      <c r="AJ111" s="30"/>
    </row>
    <row r="112" spans="1:36" ht="15.75" customHeight="1" x14ac:dyDescent="0.2">
      <c r="A112" s="30" t="s">
        <v>1532</v>
      </c>
      <c r="B112" s="35" t="s">
        <v>1276</v>
      </c>
      <c r="C112" s="32">
        <v>652</v>
      </c>
      <c r="D112" s="36" t="s">
        <v>1274</v>
      </c>
      <c r="E112" s="36" t="s">
        <v>1275</v>
      </c>
      <c r="F112" s="37" t="str">
        <f>IF(OR(OR(ISNUMBER(MATCH(C112,'Nov 15'!$E$2:$E$300,0)),ISNUMBER(MATCH(C112,'Nov 15'!$F$2:$F$300,0))),AND(ISNUMBER(MATCH(D112,'Nov 15'!$H$2:$H$300,0)),(ISNUMBER(MATCH(E112,'Nov 15'!$G$2:$G$300,0))))),"Found","Not Found")</f>
        <v>Not Found</v>
      </c>
      <c r="G112" s="38" t="str">
        <f>IF(OR(OR(ISNUMBER(MATCH(C112,'Nov 16'!$E$2:$E$300,0)),ISNUMBER(MATCH(C112,'Nov 16'!$F$2:$F$300,0))),AND(ISNUMBER(MATCH(D112,'Nov 16'!$H$2:$H$300,0)),(ISNUMBER(MATCH(E112,'Nov 16'!$G$2:$G$300,0))))),"Found","Not Found")</f>
        <v>Not Found</v>
      </c>
      <c r="H112" s="30" t="str">
        <f>IF(OR(OR(ISNUMBER(MATCH(C112,'Nov 17'!$E$2:$E$300,0)),ISNUMBER(MATCH(C112,'Nov 17'!$F$2:$F$300,0))),AND(ISNUMBER(MATCH(D112,'Nov 17'!$H$2:$H$300,0)),(ISNUMBER(MATCH(E112,'Nov 17'!$G$2:$G$300,0))))),"Found","Not Found")</f>
        <v>Not Found</v>
      </c>
      <c r="I112" s="30" t="str">
        <f>IF(OR(OR(ISNUMBER(MATCH(C112,'Nov 18'!$E$2:$E$300,0)),ISNUMBER(MATCH(C112,'Nov 18'!$F$2:$F$300,0))),AND(ISNUMBER(MATCH(D112,'Nov 18'!$H$2:$H$300,0)),(ISNUMBER(MATCH(E112,'Nov 18'!$G$2:$G$300,0))))),"Found","Not Found")</f>
        <v>Not Found</v>
      </c>
      <c r="J112" s="30" t="str">
        <f>IF(OR(OR(ISNUMBER(MATCH(C112,'Nov 19'!$E$2:$E$300,0)),ISNUMBER(MATCH(C112,'Nov 19'!$F$2:$F$300,0))),AND(ISNUMBER(MATCH(D112,'Nov 19'!$H$2:$H$300,0)),(ISNUMBER(MATCH(E112,'Nov 19'!$G$2:$G$300,0))))),"Found","Not Found")</f>
        <v>Not Found</v>
      </c>
      <c r="K112" s="30" t="str">
        <f>IF(OR(OR(ISNUMBER(MATCH(C112,'Nov 20'!$E$2:$E$300,0)),ISNUMBER(MATCH(C112,'Nov 20'!$F$2:$F$300,0))),AND(ISNUMBER(MATCH(D112,'Nov 20'!$H$2:$H$300,0)),(ISNUMBER(MATCH(E112,'Nov 20'!$G$2:$G$300,0))))),"Found","Not Found")</f>
        <v>Not Found</v>
      </c>
      <c r="L112" s="30" t="str">
        <f>IF(OR(OR(ISNUMBER(MATCH(C112,'Nov 21'!$E$2:$E$300,0)),ISNUMBER(MATCH(C112,'Nov 21'!$F$2:$F$300,0))),AND(ISNUMBER(MATCH(D112,'Nov 21'!$H$2:$H$300,0)),(ISNUMBER(MATCH(E112,'Nov 21'!$G$2:$G$300,0))))),"Found","Not Found")</f>
        <v>Not Found</v>
      </c>
      <c r="M112" s="30">
        <f t="shared" si="2"/>
        <v>0</v>
      </c>
      <c r="N112" s="30"/>
      <c r="O112" s="30"/>
      <c r="P112" s="30"/>
      <c r="Q112" s="30"/>
      <c r="R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7"/>
      <c r="AJ112" s="30"/>
    </row>
    <row r="113" spans="1:36" ht="15.75" customHeight="1" x14ac:dyDescent="0.2">
      <c r="A113" s="30" t="s">
        <v>1533</v>
      </c>
      <c r="B113" s="35" t="s">
        <v>1534</v>
      </c>
      <c r="C113" s="32">
        <v>7</v>
      </c>
      <c r="D113" s="36" t="s">
        <v>1535</v>
      </c>
      <c r="E113" s="36" t="s">
        <v>1536</v>
      </c>
      <c r="F113" s="37" t="str">
        <f>IF(OR(OR(ISNUMBER(MATCH(C113,'Nov 15'!$E$2:$E$300,0)),ISNUMBER(MATCH(C113,'Nov 15'!$F$2:$F$300,0))),AND(ISNUMBER(MATCH(D113,'Nov 15'!$H$2:$H$300,0)),(ISNUMBER(MATCH(E113,'Nov 15'!$G$2:$G$300,0))))),"Found","Not Found")</f>
        <v>Not Found</v>
      </c>
      <c r="G113" s="38" t="str">
        <f>IF(OR(OR(ISNUMBER(MATCH(C113,'Nov 16'!$E$2:$E$300,0)),ISNUMBER(MATCH(C113,'Nov 16'!$F$2:$F$300,0))),AND(ISNUMBER(MATCH(D113,'Nov 16'!$H$2:$H$300,0)),(ISNUMBER(MATCH(E113,'Nov 16'!$G$2:$G$300,0))))),"Found","Not Found")</f>
        <v>Not Found</v>
      </c>
      <c r="H113" s="30" t="str">
        <f>IF(OR(OR(ISNUMBER(MATCH(C113,'Nov 17'!$E$2:$E$300,0)),ISNUMBER(MATCH(C113,'Nov 17'!$F$2:$F$300,0))),AND(ISNUMBER(MATCH(D113,'Nov 17'!$H$2:$H$300,0)),(ISNUMBER(MATCH(E113,'Nov 17'!$G$2:$G$300,0))))),"Found","Not Found")</f>
        <v>Not Found</v>
      </c>
      <c r="I113" s="30" t="str">
        <f>IF(OR(OR(ISNUMBER(MATCH(C113,'Nov 18'!$E$2:$E$300,0)),ISNUMBER(MATCH(C113,'Nov 18'!$F$2:$F$300,0))),AND(ISNUMBER(MATCH(D113,'Nov 18'!$H$2:$H$300,0)),(ISNUMBER(MATCH(E113,'Nov 18'!$G$2:$G$300,0))))),"Found","Not Found")</f>
        <v>Not Found</v>
      </c>
      <c r="J113" s="30" t="str">
        <f>IF(OR(OR(ISNUMBER(MATCH(C113,'Nov 19'!$E$2:$E$300,0)),ISNUMBER(MATCH(C113,'Nov 19'!$F$2:$F$300,0))),AND(ISNUMBER(MATCH(D113,'Nov 19'!$H$2:$H$300,0)),(ISNUMBER(MATCH(E113,'Nov 19'!$G$2:$G$300,0))))),"Found","Not Found")</f>
        <v>Not Found</v>
      </c>
      <c r="K113" s="30" t="str">
        <f>IF(OR(OR(ISNUMBER(MATCH(C113,'Nov 20'!$E$2:$E$300,0)),ISNUMBER(MATCH(C113,'Nov 20'!$F$2:$F$300,0))),AND(ISNUMBER(MATCH(D113,'Nov 20'!$H$2:$H$300,0)),(ISNUMBER(MATCH(E113,'Nov 20'!$G$2:$G$300,0))))),"Found","Not Found")</f>
        <v>Not Found</v>
      </c>
      <c r="L113" s="30" t="str">
        <f>IF(OR(OR(ISNUMBER(MATCH(C113,'Nov 21'!$E$2:$E$300,0)),ISNUMBER(MATCH(C113,'Nov 21'!$F$2:$F$300,0))),AND(ISNUMBER(MATCH(D113,'Nov 21'!$H$2:$H$300,0)),(ISNUMBER(MATCH(E113,'Nov 21'!$G$2:$G$300,0))))),"Found","Not Found")</f>
        <v>Not Found</v>
      </c>
      <c r="M113" s="30">
        <f t="shared" si="2"/>
        <v>0</v>
      </c>
      <c r="N113" s="30"/>
      <c r="O113" s="30"/>
      <c r="P113" s="30"/>
      <c r="Q113" s="30"/>
      <c r="R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7"/>
      <c r="AJ113" s="30"/>
    </row>
    <row r="114" spans="1:36" ht="15.75" customHeight="1" x14ac:dyDescent="0.2">
      <c r="A114" s="30" t="s">
        <v>1537</v>
      </c>
      <c r="B114" s="35" t="s">
        <v>480</v>
      </c>
      <c r="C114" s="32">
        <v>782</v>
      </c>
      <c r="D114" s="36" t="s">
        <v>481</v>
      </c>
      <c r="E114" s="36" t="s">
        <v>482</v>
      </c>
      <c r="F114" s="37" t="str">
        <f>IF(OR(OR(ISNUMBER(MATCH(C114,'Nov 15'!$E$2:$E$300,0)),ISNUMBER(MATCH(C114,'Nov 15'!$F$2:$F$300,0))),AND(ISNUMBER(MATCH(D114,'Nov 15'!$H$2:$H$300,0)),(ISNUMBER(MATCH(E114,'Nov 15'!$G$2:$G$300,0))))),"Found","Not Found")</f>
        <v>Found</v>
      </c>
      <c r="G114" s="38" t="str">
        <f>IF(OR(OR(ISNUMBER(MATCH(C114,'Nov 16'!$E$2:$E$300,0)),ISNUMBER(MATCH(C114,'Nov 16'!$F$2:$F$300,0))),AND(ISNUMBER(MATCH(D114,'Nov 16'!$H$2:$H$300,0)),(ISNUMBER(MATCH(E114,'Nov 16'!$G$2:$G$300,0))))),"Found","Not Found")</f>
        <v>Found</v>
      </c>
      <c r="H114" s="30" t="str">
        <f>IF(OR(OR(ISNUMBER(MATCH(C114,'Nov 17'!$E$2:$E$300,0)),ISNUMBER(MATCH(C114,'Nov 17'!$F$2:$F$300,0))),AND(ISNUMBER(MATCH(D114,'Nov 17'!$H$2:$H$300,0)),(ISNUMBER(MATCH(E114,'Nov 17'!$G$2:$G$300,0))))),"Found","Not Found")</f>
        <v>Found</v>
      </c>
      <c r="I114" s="30" t="str">
        <f>IF(OR(OR(ISNUMBER(MATCH(C114,'Nov 18'!$E$2:$E$300,0)),ISNUMBER(MATCH(C114,'Nov 18'!$F$2:$F$300,0))),AND(ISNUMBER(MATCH(D114,'Nov 18'!$H$2:$H$300,0)),(ISNUMBER(MATCH(E114,'Nov 18'!$G$2:$G$300,0))))),"Found","Not Found")</f>
        <v>Found</v>
      </c>
      <c r="J114" s="30" t="str">
        <f>IF(OR(OR(ISNUMBER(MATCH(C114,'Nov 19'!$E$2:$E$300,0)),ISNUMBER(MATCH(C114,'Nov 19'!$F$2:$F$300,0))),AND(ISNUMBER(MATCH(D114,'Nov 19'!$H$2:$H$300,0)),(ISNUMBER(MATCH(E114,'Nov 19'!$G$2:$G$300,0))))),"Found","Not Found")</f>
        <v>Not Found</v>
      </c>
      <c r="K114" s="30" t="str">
        <f>IF(OR(OR(ISNUMBER(MATCH(C114,'Nov 20'!$E$2:$E$300,0)),ISNUMBER(MATCH(C114,'Nov 20'!$F$2:$F$300,0))),AND(ISNUMBER(MATCH(D114,'Nov 20'!$H$2:$H$300,0)),(ISNUMBER(MATCH(E114,'Nov 20'!$G$2:$G$300,0))))),"Found","Not Found")</f>
        <v>Found</v>
      </c>
      <c r="L114" s="30" t="str">
        <f>IF(OR(OR(ISNUMBER(MATCH(C114,'Nov 21'!$E$2:$E$300,0)),ISNUMBER(MATCH(C114,'Nov 21'!$F$2:$F$300,0))),AND(ISNUMBER(MATCH(D114,'Nov 21'!$H$2:$H$300,0)),(ISNUMBER(MATCH(E114,'Nov 21'!$G$2:$G$300,0))))),"Found","Not Found")</f>
        <v>Found</v>
      </c>
      <c r="M114" s="30">
        <f t="shared" si="2"/>
        <v>6</v>
      </c>
      <c r="N114" s="30"/>
      <c r="O114" s="30"/>
      <c r="P114" s="30"/>
      <c r="Q114" s="30"/>
      <c r="R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7"/>
      <c r="AJ114" s="30"/>
    </row>
    <row r="115" spans="1:36" ht="15.75" customHeight="1" x14ac:dyDescent="0.2">
      <c r="A115" s="30" t="s">
        <v>1538</v>
      </c>
      <c r="B115" s="35" t="s">
        <v>1539</v>
      </c>
      <c r="C115" s="32">
        <v>670</v>
      </c>
      <c r="D115" s="36" t="s">
        <v>1262</v>
      </c>
      <c r="E115" s="36" t="s">
        <v>1263</v>
      </c>
      <c r="F115" s="37" t="str">
        <f>IF(OR(OR(ISNUMBER(MATCH(C115,'Nov 15'!$E$2:$E$300,0)),ISNUMBER(MATCH(C115,'Nov 15'!$F$2:$F$300,0))),AND(ISNUMBER(MATCH(D115,'Nov 15'!$H$2:$H$300,0)),(ISNUMBER(MATCH(E115,'Nov 15'!$G$2:$G$300,0))))),"Found","Not Found")</f>
        <v>Not Found</v>
      </c>
      <c r="G115" s="38" t="str">
        <f>IF(OR(OR(ISNUMBER(MATCH(C115,'Nov 16'!$E$2:$E$300,0)),ISNUMBER(MATCH(C115,'Nov 16'!$F$2:$F$300,0))),AND(ISNUMBER(MATCH(D115,'Nov 16'!$H$2:$H$300,0)),(ISNUMBER(MATCH(E115,'Nov 16'!$G$2:$G$300,0))))),"Found","Not Found")</f>
        <v>Found</v>
      </c>
      <c r="H115" s="30" t="str">
        <f>IF(OR(OR(ISNUMBER(MATCH(C115,'Nov 17'!$E$2:$E$300,0)),ISNUMBER(MATCH(C115,'Nov 17'!$F$2:$F$300,0))),AND(ISNUMBER(MATCH(D115,'Nov 17'!$H$2:$H$300,0)),(ISNUMBER(MATCH(E115,'Nov 17'!$G$2:$G$300,0))))),"Found","Not Found")</f>
        <v>Not Found</v>
      </c>
      <c r="I115" s="30" t="str">
        <f>IF(OR(OR(ISNUMBER(MATCH(C115,'Nov 18'!$E$2:$E$300,0)),ISNUMBER(MATCH(C115,'Nov 18'!$F$2:$F$300,0))),AND(ISNUMBER(MATCH(D115,'Nov 18'!$H$2:$H$300,0)),(ISNUMBER(MATCH(E115,'Nov 18'!$G$2:$G$300,0))))),"Found","Not Found")</f>
        <v>Not Found</v>
      </c>
      <c r="J115" s="30" t="str">
        <f>IF(OR(OR(ISNUMBER(MATCH(C115,'Nov 19'!$E$2:$E$300,0)),ISNUMBER(MATCH(C115,'Nov 19'!$F$2:$F$300,0))),AND(ISNUMBER(MATCH(D115,'Nov 19'!$H$2:$H$300,0)),(ISNUMBER(MATCH(E115,'Nov 19'!$G$2:$G$300,0))))),"Found","Not Found")</f>
        <v>Not Found</v>
      </c>
      <c r="K115" s="30" t="str">
        <f>IF(OR(OR(ISNUMBER(MATCH(C115,'Nov 20'!$E$2:$E$300,0)),ISNUMBER(MATCH(C115,'Nov 20'!$F$2:$F$300,0))),AND(ISNUMBER(MATCH(D115,'Nov 20'!$H$2:$H$300,0)),(ISNUMBER(MATCH(E115,'Nov 20'!$G$2:$G$300,0))))),"Found","Not Found")</f>
        <v>Not Found</v>
      </c>
      <c r="L115" s="30" t="str">
        <f>IF(OR(OR(ISNUMBER(MATCH(C115,'Nov 21'!$E$2:$E$300,0)),ISNUMBER(MATCH(C115,'Nov 21'!$F$2:$F$300,0))),AND(ISNUMBER(MATCH(D115,'Nov 21'!$H$2:$H$300,0)),(ISNUMBER(MATCH(E115,'Nov 21'!$G$2:$G$300,0))))),"Found","Not Found")</f>
        <v>Not Found</v>
      </c>
      <c r="M115" s="30">
        <f t="shared" si="2"/>
        <v>1</v>
      </c>
      <c r="N115" s="30"/>
      <c r="O115" s="30"/>
      <c r="P115" s="30"/>
      <c r="Q115" s="30"/>
      <c r="R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7"/>
      <c r="AJ115" s="30"/>
    </row>
    <row r="116" spans="1:36" ht="15.75" customHeight="1" x14ac:dyDescent="0.2">
      <c r="A116" s="30" t="s">
        <v>1540</v>
      </c>
      <c r="B116" s="35" t="s">
        <v>1541</v>
      </c>
      <c r="C116" s="32">
        <v>508</v>
      </c>
      <c r="D116" s="36" t="s">
        <v>1382</v>
      </c>
      <c r="E116" s="36" t="s">
        <v>1383</v>
      </c>
      <c r="F116" s="37" t="str">
        <f>IF(OR(OR(ISNUMBER(MATCH(C116,'Nov 15'!$E$2:$E$300,0)),ISNUMBER(MATCH(C116,'Nov 15'!$F$2:$F$300,0))),AND(ISNUMBER(MATCH(D116,'Nov 15'!$H$2:$H$300,0)),(ISNUMBER(MATCH(E116,'Nov 15'!$G$2:$G$300,0))))),"Found","Not Found")</f>
        <v>Found</v>
      </c>
      <c r="G116" s="38" t="str">
        <f>IF(OR(OR(ISNUMBER(MATCH(C116,'Nov 16'!$E$2:$E$300,0)),ISNUMBER(MATCH(C116,'Nov 16'!$F$2:$F$300,0))),AND(ISNUMBER(MATCH(D116,'Nov 16'!$H$2:$H$300,0)),(ISNUMBER(MATCH(E116,'Nov 16'!$G$2:$G$300,0))))),"Found","Not Found")</f>
        <v>Found</v>
      </c>
      <c r="H116" s="30" t="str">
        <f>IF(OR(OR(ISNUMBER(MATCH(C116,'Nov 17'!$E$2:$E$300,0)),ISNUMBER(MATCH(C116,'Nov 17'!$F$2:$F$300,0))),AND(ISNUMBER(MATCH(D116,'Nov 17'!$H$2:$H$300,0)),(ISNUMBER(MATCH(E116,'Nov 17'!$G$2:$G$300,0))))),"Found","Not Found")</f>
        <v>Found</v>
      </c>
      <c r="I116" s="30" t="str">
        <f>IF(OR(OR(ISNUMBER(MATCH(C116,'Nov 18'!$E$2:$E$300,0)),ISNUMBER(MATCH(C116,'Nov 18'!$F$2:$F$300,0))),AND(ISNUMBER(MATCH(D116,'Nov 18'!$H$2:$H$300,0)),(ISNUMBER(MATCH(E116,'Nov 18'!$G$2:$G$300,0))))),"Found","Not Found")</f>
        <v>Found</v>
      </c>
      <c r="J116" s="30" t="str">
        <f>IF(OR(OR(ISNUMBER(MATCH(C116,'Nov 19'!$E$2:$E$300,0)),ISNUMBER(MATCH(C116,'Nov 19'!$F$2:$F$300,0))),AND(ISNUMBER(MATCH(D116,'Nov 19'!$H$2:$H$300,0)),(ISNUMBER(MATCH(E116,'Nov 19'!$G$2:$G$300,0))))),"Found","Not Found")</f>
        <v>Found</v>
      </c>
      <c r="K116" s="30" t="str">
        <f>IF(OR(OR(ISNUMBER(MATCH(C116,'Nov 20'!$E$2:$E$300,0)),ISNUMBER(MATCH(C116,'Nov 20'!$F$2:$F$300,0))),AND(ISNUMBER(MATCH(D116,'Nov 20'!$H$2:$H$300,0)),(ISNUMBER(MATCH(E116,'Nov 20'!$G$2:$G$300,0))))),"Found","Not Found")</f>
        <v>Found</v>
      </c>
      <c r="L116" s="30" t="str">
        <f>IF(OR(OR(ISNUMBER(MATCH(C116,'Nov 21'!$E$2:$E$300,0)),ISNUMBER(MATCH(C116,'Nov 21'!$F$2:$F$300,0))),AND(ISNUMBER(MATCH(D116,'Nov 21'!$H$2:$H$300,0)),(ISNUMBER(MATCH(E116,'Nov 21'!$G$2:$G$300,0))))),"Found","Not Found")</f>
        <v>Found</v>
      </c>
      <c r="M116" s="30">
        <f t="shared" si="2"/>
        <v>7</v>
      </c>
      <c r="N116" s="30"/>
      <c r="O116" s="30"/>
      <c r="P116" s="30"/>
      <c r="Q116" s="30"/>
      <c r="R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7"/>
      <c r="AJ116" s="30"/>
    </row>
    <row r="117" spans="1:36" ht="15.75" customHeight="1" x14ac:dyDescent="0.2">
      <c r="A117" s="30" t="s">
        <v>1542</v>
      </c>
      <c r="B117" s="35" t="s">
        <v>1543</v>
      </c>
      <c r="C117" s="32">
        <v>140</v>
      </c>
      <c r="D117" s="36" t="s">
        <v>550</v>
      </c>
      <c r="E117" s="36" t="s">
        <v>551</v>
      </c>
      <c r="F117" s="37" t="str">
        <f>IF(OR(OR(ISNUMBER(MATCH(C117,'Nov 15'!$E$2:$E$300,0)),ISNUMBER(MATCH(C117,'Nov 15'!$F$2:$F$300,0))),AND(ISNUMBER(MATCH(D117,'Nov 15'!$H$2:$H$300,0)),(ISNUMBER(MATCH(E117,'Nov 15'!$G$2:$G$300,0))))),"Found","Not Found")</f>
        <v>Found</v>
      </c>
      <c r="G117" s="38" t="str">
        <f>IF(OR(OR(ISNUMBER(MATCH(C117,'Nov 16'!$E$2:$E$300,0)),ISNUMBER(MATCH(C117,'Nov 16'!$F$2:$F$300,0))),AND(ISNUMBER(MATCH(D117,'Nov 16'!$H$2:$H$300,0)),(ISNUMBER(MATCH(E117,'Nov 16'!$G$2:$G$300,0))))),"Found","Not Found")</f>
        <v>Found</v>
      </c>
      <c r="H117" s="30" t="str">
        <f>IF(OR(OR(ISNUMBER(MATCH(C117,'Nov 17'!$E$2:$E$300,0)),ISNUMBER(MATCH(C117,'Nov 17'!$F$2:$F$300,0))),AND(ISNUMBER(MATCH(D117,'Nov 17'!$H$2:$H$300,0)),(ISNUMBER(MATCH(E117,'Nov 17'!$G$2:$G$300,0))))),"Found","Not Found")</f>
        <v>Found</v>
      </c>
      <c r="I117" s="30" t="str">
        <f>IF(OR(OR(ISNUMBER(MATCH(C117,'Nov 18'!$E$2:$E$300,0)),ISNUMBER(MATCH(C117,'Nov 18'!$F$2:$F$300,0))),AND(ISNUMBER(MATCH(D117,'Nov 18'!$H$2:$H$300,0)),(ISNUMBER(MATCH(E117,'Nov 18'!$G$2:$G$300,0))))),"Found","Not Found")</f>
        <v>Found</v>
      </c>
      <c r="J117" s="30" t="str">
        <f>IF(OR(OR(ISNUMBER(MATCH(C117,'Nov 19'!$E$2:$E$300,0)),ISNUMBER(MATCH(C117,'Nov 19'!$F$2:$F$300,0))),AND(ISNUMBER(MATCH(D117,'Nov 19'!$H$2:$H$300,0)),(ISNUMBER(MATCH(E117,'Nov 19'!$G$2:$G$300,0))))),"Found","Not Found")</f>
        <v>Found</v>
      </c>
      <c r="K117" s="30" t="str">
        <f>IF(OR(OR(ISNUMBER(MATCH(C117,'Nov 20'!$E$2:$E$300,0)),ISNUMBER(MATCH(C117,'Nov 20'!$F$2:$F$300,0))),AND(ISNUMBER(MATCH(D117,'Nov 20'!$H$2:$H$300,0)),(ISNUMBER(MATCH(E117,'Nov 20'!$G$2:$G$300,0))))),"Found","Not Found")</f>
        <v>Not Found</v>
      </c>
      <c r="L117" s="30" t="str">
        <f>IF(OR(OR(ISNUMBER(MATCH(C117,'Nov 21'!$E$2:$E$300,0)),ISNUMBER(MATCH(C117,'Nov 21'!$F$2:$F$300,0))),AND(ISNUMBER(MATCH(D117,'Nov 21'!$H$2:$H$300,0)),(ISNUMBER(MATCH(E117,'Nov 21'!$G$2:$G$300,0))))),"Found","Not Found")</f>
        <v>Not Found</v>
      </c>
      <c r="M117" s="30">
        <f t="shared" si="2"/>
        <v>5</v>
      </c>
      <c r="N117" s="30"/>
      <c r="O117" s="30"/>
      <c r="P117" s="30"/>
      <c r="Q117" s="30"/>
      <c r="R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7"/>
      <c r="AJ117" s="30"/>
    </row>
    <row r="118" spans="1:36" ht="15.75" customHeight="1" x14ac:dyDescent="0.2">
      <c r="A118" s="30" t="s">
        <v>1544</v>
      </c>
      <c r="B118" s="35" t="s">
        <v>1545</v>
      </c>
      <c r="C118" s="32">
        <v>698</v>
      </c>
      <c r="D118" s="36" t="s">
        <v>563</v>
      </c>
      <c r="E118" s="36" t="s">
        <v>564</v>
      </c>
      <c r="F118" s="37" t="str">
        <f>IF(OR(OR(ISNUMBER(MATCH(C118,'Nov 15'!$E$2:$E$300,0)),ISNUMBER(MATCH(C118,'Nov 15'!$F$2:$F$300,0))),AND(ISNUMBER(MATCH(D118,'Nov 15'!$H$2:$H$300,0)),(ISNUMBER(MATCH(E118,'Nov 15'!$G$2:$G$300,0))))),"Found","Not Found")</f>
        <v>Found</v>
      </c>
      <c r="G118" s="38" t="str">
        <f>IF(OR(OR(ISNUMBER(MATCH(C118,'Nov 16'!$E$2:$E$300,0)),ISNUMBER(MATCH(C118,'Nov 16'!$F$2:$F$300,0))),AND(ISNUMBER(MATCH(D118,'Nov 16'!$H$2:$H$300,0)),(ISNUMBER(MATCH(E118,'Nov 16'!$G$2:$G$300,0))))),"Found","Not Found")</f>
        <v>Found</v>
      </c>
      <c r="H118" s="30" t="str">
        <f>IF(OR(OR(ISNUMBER(MATCH(C118,'Nov 17'!$E$2:$E$300,0)),ISNUMBER(MATCH(C118,'Nov 17'!$F$2:$F$300,0))),AND(ISNUMBER(MATCH(D118,'Nov 17'!$H$2:$H$300,0)),(ISNUMBER(MATCH(E118,'Nov 17'!$G$2:$G$300,0))))),"Found","Not Found")</f>
        <v>Found</v>
      </c>
      <c r="I118" s="30" t="str">
        <f>IF(OR(OR(ISNUMBER(MATCH(C118,'Nov 18'!$E$2:$E$300,0)),ISNUMBER(MATCH(C118,'Nov 18'!$F$2:$F$300,0))),AND(ISNUMBER(MATCH(D118,'Nov 18'!$H$2:$H$300,0)),(ISNUMBER(MATCH(E118,'Nov 18'!$G$2:$G$300,0))))),"Found","Not Found")</f>
        <v>Found</v>
      </c>
      <c r="J118" s="30" t="str">
        <f>IF(OR(OR(ISNUMBER(MATCH(C118,'Nov 19'!$E$2:$E$300,0)),ISNUMBER(MATCH(C118,'Nov 19'!$F$2:$F$300,0))),AND(ISNUMBER(MATCH(D118,'Nov 19'!$H$2:$H$300,0)),(ISNUMBER(MATCH(E118,'Nov 19'!$G$2:$G$300,0))))),"Found","Not Found")</f>
        <v>Found</v>
      </c>
      <c r="K118" s="30" t="str">
        <f>IF(OR(OR(ISNUMBER(MATCH(C118,'Nov 20'!$E$2:$E$300,0)),ISNUMBER(MATCH(C118,'Nov 20'!$F$2:$F$300,0))),AND(ISNUMBER(MATCH(D118,'Nov 20'!$H$2:$H$300,0)),(ISNUMBER(MATCH(E118,'Nov 20'!$G$2:$G$300,0))))),"Found","Not Found")</f>
        <v>Not Found</v>
      </c>
      <c r="L118" s="30" t="str">
        <f>IF(OR(OR(ISNUMBER(MATCH(C118,'Nov 21'!$E$2:$E$300,0)),ISNUMBER(MATCH(C118,'Nov 21'!$F$2:$F$300,0))),AND(ISNUMBER(MATCH(D118,'Nov 21'!$H$2:$H$300,0)),(ISNUMBER(MATCH(E118,'Nov 21'!$G$2:$G$300,0))))),"Found","Not Found")</f>
        <v>Not Found</v>
      </c>
      <c r="M118" s="30">
        <f t="shared" si="2"/>
        <v>5</v>
      </c>
      <c r="N118" s="30"/>
      <c r="O118" s="30"/>
      <c r="P118" s="30"/>
      <c r="Q118" s="30"/>
      <c r="R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7"/>
      <c r="AJ118" s="30"/>
    </row>
    <row r="119" spans="1:36" ht="15.75" customHeight="1" x14ac:dyDescent="0.2">
      <c r="A119" s="30" t="s">
        <v>1546</v>
      </c>
      <c r="B119" s="35" t="s">
        <v>886</v>
      </c>
      <c r="C119" s="32">
        <v>736</v>
      </c>
      <c r="D119" s="36" t="s">
        <v>885</v>
      </c>
      <c r="E119" s="36" t="s">
        <v>72</v>
      </c>
      <c r="F119" s="37" t="str">
        <f>IF(OR(OR(ISNUMBER(MATCH(C119,'Nov 15'!$E$2:$E$300,0)),ISNUMBER(MATCH(C119,'Nov 15'!$F$2:$F$300,0))),AND(ISNUMBER(MATCH(D119,'Nov 15'!$H$2:$H$300,0)),(ISNUMBER(MATCH(E119,'Nov 15'!$G$2:$G$300,0))))),"Found","Not Found")</f>
        <v>Not Found</v>
      </c>
      <c r="G119" s="38" t="str">
        <f>IF(OR(OR(ISNUMBER(MATCH(C119,'Nov 16'!$E$2:$E$300,0)),ISNUMBER(MATCH(C119,'Nov 16'!$F$2:$F$300,0))),AND(ISNUMBER(MATCH(D119,'Nov 16'!$H$2:$H$300,0)),(ISNUMBER(MATCH(E119,'Nov 16'!$G$2:$G$300,0))))),"Found","Not Found")</f>
        <v>Found</v>
      </c>
      <c r="H119" s="30" t="str">
        <f>IF(OR(OR(ISNUMBER(MATCH(C119,'Nov 17'!$E$2:$E$300,0)),ISNUMBER(MATCH(C119,'Nov 17'!$F$2:$F$300,0))),AND(ISNUMBER(MATCH(D119,'Nov 17'!$H$2:$H$300,0)),(ISNUMBER(MATCH(E119,'Nov 17'!$G$2:$G$300,0))))),"Found","Not Found")</f>
        <v>Found</v>
      </c>
      <c r="I119" s="30" t="str">
        <f>IF(OR(OR(ISNUMBER(MATCH(C119,'Nov 18'!$E$2:$E$300,0)),ISNUMBER(MATCH(C119,'Nov 18'!$F$2:$F$300,0))),AND(ISNUMBER(MATCH(D119,'Nov 18'!$H$2:$H$300,0)),(ISNUMBER(MATCH(E119,'Nov 18'!$G$2:$G$300,0))))),"Found","Not Found")</f>
        <v>Found</v>
      </c>
      <c r="J119" s="30" t="str">
        <f>IF(OR(OR(ISNUMBER(MATCH(C119,'Nov 19'!$E$2:$E$300,0)),ISNUMBER(MATCH(C119,'Nov 19'!$F$2:$F$300,0))),AND(ISNUMBER(MATCH(D119,'Nov 19'!$H$2:$H$300,0)),(ISNUMBER(MATCH(E119,'Nov 19'!$G$2:$G$300,0))))),"Found","Not Found")</f>
        <v>Not Found</v>
      </c>
      <c r="K119" s="30" t="str">
        <f>IF(OR(OR(ISNUMBER(MATCH(C119,'Nov 20'!$E$2:$E$300,0)),ISNUMBER(MATCH(C119,'Nov 20'!$F$2:$F$300,0))),AND(ISNUMBER(MATCH(D119,'Nov 20'!$H$2:$H$300,0)),(ISNUMBER(MATCH(E119,'Nov 20'!$G$2:$G$300,0))))),"Found","Not Found")</f>
        <v>Not Found</v>
      </c>
      <c r="L119" s="30" t="str">
        <f>IF(OR(OR(ISNUMBER(MATCH(C119,'Nov 21'!$E$2:$E$300,0)),ISNUMBER(MATCH(C119,'Nov 21'!$F$2:$F$300,0))),AND(ISNUMBER(MATCH(D119,'Nov 21'!$H$2:$H$300,0)),(ISNUMBER(MATCH(E119,'Nov 21'!$G$2:$G$300,0))))),"Found","Not Found")</f>
        <v>Found</v>
      </c>
      <c r="M119" s="30">
        <f t="shared" si="2"/>
        <v>4</v>
      </c>
      <c r="N119" s="30"/>
      <c r="O119" s="30"/>
      <c r="P119" s="30"/>
      <c r="Q119" s="30"/>
      <c r="R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7"/>
      <c r="AJ119" s="30"/>
    </row>
    <row r="120" spans="1:36" ht="15.75" customHeight="1" x14ac:dyDescent="0.2">
      <c r="A120" s="30" t="s">
        <v>1547</v>
      </c>
      <c r="B120" s="35" t="s">
        <v>1277</v>
      </c>
      <c r="C120" s="32" t="s">
        <v>175</v>
      </c>
      <c r="D120" s="36" t="s">
        <v>1278</v>
      </c>
      <c r="E120" s="36" t="s">
        <v>465</v>
      </c>
      <c r="F120" s="37" t="str">
        <f>IF(OR(OR(ISNUMBER(MATCH(C120,'Nov 15'!$E$2:$E$300,0)),ISNUMBER(MATCH(C120,'Nov 15'!$F$2:$F$300,0))),AND(ISNUMBER(MATCH(D120,'Nov 15'!$H$2:$H$300,0)),(ISNUMBER(MATCH(E120,'Nov 15'!$G$2:$G$300,0))))),"Found","Not Found")</f>
        <v>Found</v>
      </c>
      <c r="G120" s="38" t="str">
        <f>IF(OR(OR(ISNUMBER(MATCH(C120,'Nov 16'!$E$2:$E$300,0)),ISNUMBER(MATCH(C120,'Nov 16'!$F$2:$F$300,0))),AND(ISNUMBER(MATCH(D120,'Nov 16'!$H$2:$H$300,0)),(ISNUMBER(MATCH(E120,'Nov 16'!$G$2:$G$300,0))))),"Found","Not Found")</f>
        <v>Not Found</v>
      </c>
      <c r="H120" s="30" t="str">
        <f>IF(OR(OR(ISNUMBER(MATCH(C120,'Nov 17'!$E$2:$E$300,0)),ISNUMBER(MATCH(C120,'Nov 17'!$F$2:$F$300,0))),AND(ISNUMBER(MATCH(D120,'Nov 17'!$H$2:$H$300,0)),(ISNUMBER(MATCH(E120,'Nov 17'!$G$2:$G$300,0))))),"Found","Not Found")</f>
        <v>Found</v>
      </c>
      <c r="I120" s="30" t="str">
        <f>IF(OR(OR(ISNUMBER(MATCH(C120,'Nov 18'!$E$2:$E$300,0)),ISNUMBER(MATCH(C120,'Nov 18'!$F$2:$F$300,0))),AND(ISNUMBER(MATCH(D120,'Nov 18'!$H$2:$H$300,0)),(ISNUMBER(MATCH(E120,'Nov 18'!$G$2:$G$300,0))))),"Found","Not Found")</f>
        <v>Found</v>
      </c>
      <c r="J120" s="30" t="str">
        <f>IF(OR(OR(ISNUMBER(MATCH(C120,'Nov 19'!$E$2:$E$300,0)),ISNUMBER(MATCH(C120,'Nov 19'!$F$2:$F$300,0))),AND(ISNUMBER(MATCH(D120,'Nov 19'!$H$2:$H$300,0)),(ISNUMBER(MATCH(E120,'Nov 19'!$G$2:$G$300,0))))),"Found","Not Found")</f>
        <v>Found</v>
      </c>
      <c r="K120" s="30" t="str">
        <f>IF(OR(OR(ISNUMBER(MATCH(C120,'Nov 20'!$E$2:$E$300,0)),ISNUMBER(MATCH(C120,'Nov 20'!$F$2:$F$300,0))),AND(ISNUMBER(MATCH(D120,'Nov 20'!$H$2:$H$300,0)),(ISNUMBER(MATCH(E120,'Nov 20'!$G$2:$G$300,0))))),"Found","Not Found")</f>
        <v>Not Found</v>
      </c>
      <c r="L120" s="30" t="str">
        <f>IF(OR(OR(ISNUMBER(MATCH(C120,'Nov 21'!$E$2:$E$300,0)),ISNUMBER(MATCH(C120,'Nov 21'!$F$2:$F$300,0))),AND(ISNUMBER(MATCH(D120,'Nov 21'!$H$2:$H$300,0)),(ISNUMBER(MATCH(E120,'Nov 21'!$G$2:$G$300,0))))),"Found","Not Found")</f>
        <v>Not Found</v>
      </c>
      <c r="M120" s="30">
        <f t="shared" si="2"/>
        <v>4</v>
      </c>
      <c r="N120" s="30"/>
      <c r="O120" s="30"/>
      <c r="P120" s="30"/>
      <c r="Q120" s="30"/>
      <c r="R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7"/>
      <c r="AJ120" s="30"/>
    </row>
    <row r="121" spans="1:36" ht="15.75" customHeight="1" x14ac:dyDescent="0.2">
      <c r="A121" s="30" t="s">
        <v>1548</v>
      </c>
      <c r="B121" s="35" t="s">
        <v>1237</v>
      </c>
      <c r="C121" s="32">
        <v>636</v>
      </c>
      <c r="D121" s="36" t="s">
        <v>1236</v>
      </c>
      <c r="E121" s="36" t="s">
        <v>980</v>
      </c>
      <c r="F121" s="37" t="str">
        <f>IF(OR(OR(ISNUMBER(MATCH(C121,'Nov 15'!$E$2:$E$300,0)),ISNUMBER(MATCH(C121,'Nov 15'!$F$2:$F$300,0))),AND(ISNUMBER(MATCH(D121,'Nov 15'!$H$2:$H$300,0)),(ISNUMBER(MATCH(E121,'Nov 15'!$G$2:$G$300,0))))),"Found","Not Found")</f>
        <v>Found</v>
      </c>
      <c r="G121" s="38" t="str">
        <f>IF(OR(OR(ISNUMBER(MATCH(C121,'Nov 16'!$E$2:$E$300,0)),ISNUMBER(MATCH(C121,'Nov 16'!$F$2:$F$300,0))),AND(ISNUMBER(MATCH(D121,'Nov 16'!$H$2:$H$300,0)),(ISNUMBER(MATCH(E121,'Nov 16'!$G$2:$G$300,0))))),"Found","Not Found")</f>
        <v>Found</v>
      </c>
      <c r="H121" s="30" t="str">
        <f>IF(OR(OR(ISNUMBER(MATCH(C121,'Nov 17'!$E$2:$E$300,0)),ISNUMBER(MATCH(C121,'Nov 17'!$F$2:$F$300,0))),AND(ISNUMBER(MATCH(D121,'Nov 17'!$H$2:$H$300,0)),(ISNUMBER(MATCH(E121,'Nov 17'!$G$2:$G$300,0))))),"Found","Not Found")</f>
        <v>Found</v>
      </c>
      <c r="I121" s="30" t="str">
        <f>IF(OR(OR(ISNUMBER(MATCH(C121,'Nov 18'!$E$2:$E$300,0)),ISNUMBER(MATCH(C121,'Nov 18'!$F$2:$F$300,0))),AND(ISNUMBER(MATCH(D121,'Nov 18'!$H$2:$H$300,0)),(ISNUMBER(MATCH(E121,'Nov 18'!$G$2:$G$300,0))))),"Found","Not Found")</f>
        <v>Found</v>
      </c>
      <c r="J121" s="30" t="str">
        <f>IF(OR(OR(ISNUMBER(MATCH(C121,'Nov 19'!$E$2:$E$300,0)),ISNUMBER(MATCH(C121,'Nov 19'!$F$2:$F$300,0))),AND(ISNUMBER(MATCH(D121,'Nov 19'!$H$2:$H$300,0)),(ISNUMBER(MATCH(E121,'Nov 19'!$G$2:$G$300,0))))),"Found","Not Found")</f>
        <v>Found</v>
      </c>
      <c r="K121" s="30" t="str">
        <f>IF(OR(OR(ISNUMBER(MATCH(C121,'Nov 20'!$E$2:$E$300,0)),ISNUMBER(MATCH(C121,'Nov 20'!$F$2:$F$300,0))),AND(ISNUMBER(MATCH(D121,'Nov 20'!$H$2:$H$300,0)),(ISNUMBER(MATCH(E121,'Nov 20'!$G$2:$G$300,0))))),"Found","Not Found")</f>
        <v>Found</v>
      </c>
      <c r="L121" s="30" t="str">
        <f>IF(OR(OR(ISNUMBER(MATCH(C121,'Nov 21'!$E$2:$E$300,0)),ISNUMBER(MATCH(C121,'Nov 21'!$F$2:$F$300,0))),AND(ISNUMBER(MATCH(D121,'Nov 21'!$H$2:$H$300,0)),(ISNUMBER(MATCH(E121,'Nov 21'!$G$2:$G$300,0))))),"Found","Not Found")</f>
        <v>Not Found</v>
      </c>
      <c r="M121" s="30">
        <f t="shared" si="2"/>
        <v>6</v>
      </c>
      <c r="N121" s="30"/>
      <c r="O121" s="30"/>
      <c r="P121" s="30"/>
      <c r="Q121" s="30"/>
      <c r="R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7"/>
      <c r="AJ121" s="30"/>
    </row>
    <row r="122" spans="1:36" ht="15.75" customHeight="1" x14ac:dyDescent="0.2">
      <c r="A122" s="30" t="s">
        <v>1549</v>
      </c>
      <c r="B122" s="35" t="s">
        <v>1550</v>
      </c>
      <c r="C122" s="32">
        <v>671</v>
      </c>
      <c r="D122" s="36" t="s">
        <v>998</v>
      </c>
      <c r="E122" s="36" t="s">
        <v>999</v>
      </c>
      <c r="F122" s="37" t="str">
        <f>IF(OR(OR(ISNUMBER(MATCH(C122,'Nov 15'!$E$2:$E$300,0)),ISNUMBER(MATCH(C122,'Nov 15'!$F$2:$F$300,0))),AND(ISNUMBER(MATCH(D122,'Nov 15'!$H$2:$H$300,0)),(ISNUMBER(MATCH(E122,'Nov 15'!$G$2:$G$300,0))))),"Found","Not Found")</f>
        <v>Found</v>
      </c>
      <c r="G122" s="38" t="str">
        <f>IF(OR(OR(ISNUMBER(MATCH(C122,'Nov 16'!$E$2:$E$300,0)),ISNUMBER(MATCH(C122,'Nov 16'!$F$2:$F$300,0))),AND(ISNUMBER(MATCH(D122,'Nov 16'!$H$2:$H$300,0)),(ISNUMBER(MATCH(E122,'Nov 16'!$G$2:$G$300,0))))),"Found","Not Found")</f>
        <v>Found</v>
      </c>
      <c r="H122" s="30" t="str">
        <f>IF(OR(OR(ISNUMBER(MATCH(C122,'Nov 17'!$E$2:$E$300,0)),ISNUMBER(MATCH(C122,'Nov 17'!$F$2:$F$300,0))),AND(ISNUMBER(MATCH(D122,'Nov 17'!$H$2:$H$300,0)),(ISNUMBER(MATCH(E122,'Nov 17'!$G$2:$G$300,0))))),"Found","Not Found")</f>
        <v>Found</v>
      </c>
      <c r="I122" s="30" t="str">
        <f>IF(OR(OR(ISNUMBER(MATCH(C122,'Nov 18'!$E$2:$E$300,0)),ISNUMBER(MATCH(C122,'Nov 18'!$F$2:$F$300,0))),AND(ISNUMBER(MATCH(D122,'Nov 18'!$H$2:$H$300,0)),(ISNUMBER(MATCH(E122,'Nov 18'!$G$2:$G$300,0))))),"Found","Not Found")</f>
        <v>Found</v>
      </c>
      <c r="J122" s="30" t="str">
        <f>IF(OR(OR(ISNUMBER(MATCH(C122,'Nov 19'!$E$2:$E$300,0)),ISNUMBER(MATCH(C122,'Nov 19'!$F$2:$F$300,0))),AND(ISNUMBER(MATCH(D122,'Nov 19'!$H$2:$H$300,0)),(ISNUMBER(MATCH(E122,'Nov 19'!$G$2:$G$300,0))))),"Found","Not Found")</f>
        <v>Found</v>
      </c>
      <c r="K122" s="30" t="str">
        <f>IF(OR(OR(ISNUMBER(MATCH(C122,'Nov 20'!$E$2:$E$300,0)),ISNUMBER(MATCH(C122,'Nov 20'!$F$2:$F$300,0))),AND(ISNUMBER(MATCH(D122,'Nov 20'!$H$2:$H$300,0)),(ISNUMBER(MATCH(E122,'Nov 20'!$G$2:$G$300,0))))),"Found","Not Found")</f>
        <v>Found</v>
      </c>
      <c r="L122" s="30" t="str">
        <f>IF(OR(OR(ISNUMBER(MATCH(C122,'Nov 21'!$E$2:$E$300,0)),ISNUMBER(MATCH(C122,'Nov 21'!$F$2:$F$300,0))),AND(ISNUMBER(MATCH(D122,'Nov 21'!$H$2:$H$300,0)),(ISNUMBER(MATCH(E122,'Nov 21'!$G$2:$G$300,0))))),"Found","Not Found")</f>
        <v>Not Found</v>
      </c>
      <c r="M122" s="30">
        <f t="shared" si="2"/>
        <v>6</v>
      </c>
      <c r="N122" s="30"/>
      <c r="O122" s="30"/>
      <c r="P122" s="30"/>
      <c r="Q122" s="30"/>
      <c r="R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7"/>
      <c r="AJ122" s="30"/>
    </row>
    <row r="123" spans="1:36" ht="15.75" customHeight="1" x14ac:dyDescent="0.2">
      <c r="A123" s="30" t="s">
        <v>1551</v>
      </c>
      <c r="B123" s="35" t="s">
        <v>1293</v>
      </c>
      <c r="C123" s="32">
        <v>761</v>
      </c>
      <c r="D123" s="36" t="s">
        <v>1291</v>
      </c>
      <c r="E123" s="36" t="s">
        <v>1292</v>
      </c>
      <c r="F123" s="37" t="str">
        <f>IF(OR(OR(ISNUMBER(MATCH(C123,'Nov 15'!$E$2:$E$300,0)),ISNUMBER(MATCH(C123,'Nov 15'!$F$2:$F$300,0))),AND(ISNUMBER(MATCH(D123,'Nov 15'!$H$2:$H$300,0)),(ISNUMBER(MATCH(E123,'Nov 15'!$G$2:$G$300,0))))),"Found","Not Found")</f>
        <v>Found</v>
      </c>
      <c r="G123" s="38" t="str">
        <f>IF(OR(OR(ISNUMBER(MATCH(C123,'Nov 16'!$E$2:$E$300,0)),ISNUMBER(MATCH(C123,'Nov 16'!$F$2:$F$300,0))),AND(ISNUMBER(MATCH(D123,'Nov 16'!$H$2:$H$300,0)),(ISNUMBER(MATCH(E123,'Nov 16'!$G$2:$G$300,0))))),"Found","Not Found")</f>
        <v>Found</v>
      </c>
      <c r="H123" s="30" t="str">
        <f>IF(OR(OR(ISNUMBER(MATCH(C123,'Nov 17'!$E$2:$E$300,0)),ISNUMBER(MATCH(C123,'Nov 17'!$F$2:$F$300,0))),AND(ISNUMBER(MATCH(D123,'Nov 17'!$H$2:$H$300,0)),(ISNUMBER(MATCH(E123,'Nov 17'!$G$2:$G$300,0))))),"Found","Not Found")</f>
        <v>Not Found</v>
      </c>
      <c r="I123" s="30" t="str">
        <f>IF(OR(OR(ISNUMBER(MATCH(C123,'Nov 18'!$E$2:$E$300,0)),ISNUMBER(MATCH(C123,'Nov 18'!$F$2:$F$300,0))),AND(ISNUMBER(MATCH(D123,'Nov 18'!$H$2:$H$300,0)),(ISNUMBER(MATCH(E123,'Nov 18'!$G$2:$G$300,0))))),"Found","Not Found")</f>
        <v>Found</v>
      </c>
      <c r="J123" s="30" t="str">
        <f>IF(OR(OR(ISNUMBER(MATCH(C123,'Nov 19'!$E$2:$E$300,0)),ISNUMBER(MATCH(C123,'Nov 19'!$F$2:$F$300,0))),AND(ISNUMBER(MATCH(D123,'Nov 19'!$H$2:$H$300,0)),(ISNUMBER(MATCH(E123,'Nov 19'!$G$2:$G$300,0))))),"Found","Not Found")</f>
        <v>Found</v>
      </c>
      <c r="K123" s="30" t="str">
        <f>IF(OR(OR(ISNUMBER(MATCH(C123,'Nov 20'!$E$2:$E$300,0)),ISNUMBER(MATCH(C123,'Nov 20'!$F$2:$F$300,0))),AND(ISNUMBER(MATCH(D123,'Nov 20'!$H$2:$H$300,0)),(ISNUMBER(MATCH(E123,'Nov 20'!$G$2:$G$300,0))))),"Found","Not Found")</f>
        <v>Not Found</v>
      </c>
      <c r="L123" s="30" t="str">
        <f>IF(OR(OR(ISNUMBER(MATCH(C123,'Nov 21'!$E$2:$E$300,0)),ISNUMBER(MATCH(C123,'Nov 21'!$F$2:$F$300,0))),AND(ISNUMBER(MATCH(D123,'Nov 21'!$H$2:$H$300,0)),(ISNUMBER(MATCH(E123,'Nov 21'!$G$2:$G$300,0))))),"Found","Not Found")</f>
        <v>Found</v>
      </c>
      <c r="M123" s="30">
        <f t="shared" si="2"/>
        <v>5</v>
      </c>
      <c r="N123" s="30"/>
      <c r="O123" s="30"/>
      <c r="P123" s="30"/>
      <c r="Q123" s="30"/>
      <c r="R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7"/>
      <c r="AJ123" s="30"/>
    </row>
    <row r="124" spans="1:36" ht="15.75" customHeight="1" x14ac:dyDescent="0.2">
      <c r="A124" s="30" t="s">
        <v>1552</v>
      </c>
      <c r="B124" s="35" t="s">
        <v>1100</v>
      </c>
      <c r="C124" s="32">
        <v>566</v>
      </c>
      <c r="D124" s="36" t="s">
        <v>1098</v>
      </c>
      <c r="E124" s="36" t="s">
        <v>1099</v>
      </c>
      <c r="F124" s="37" t="str">
        <f>IF(OR(OR(ISNUMBER(MATCH(C124,'Nov 15'!$E$2:$E$300,0)),ISNUMBER(MATCH(C124,'Nov 15'!$F$2:$F$300,0))),AND(ISNUMBER(MATCH(D124,'Nov 15'!$H$2:$H$300,0)),(ISNUMBER(MATCH(E124,'Nov 15'!$G$2:$G$300,0))))),"Found","Not Found")</f>
        <v>Not Found</v>
      </c>
      <c r="G124" s="38" t="str">
        <f>IF(OR(OR(ISNUMBER(MATCH(C124,'Nov 16'!$E$2:$E$300,0)),ISNUMBER(MATCH(C124,'Nov 16'!$F$2:$F$300,0))),AND(ISNUMBER(MATCH(D124,'Nov 16'!$H$2:$H$300,0)),(ISNUMBER(MATCH(E124,'Nov 16'!$G$2:$G$300,0))))),"Found","Not Found")</f>
        <v>Not Found</v>
      </c>
      <c r="H124" s="30" t="str">
        <f>IF(OR(OR(ISNUMBER(MATCH(C124,'Nov 17'!$E$2:$E$300,0)),ISNUMBER(MATCH(C124,'Nov 17'!$F$2:$F$300,0))),AND(ISNUMBER(MATCH(D124,'Nov 17'!$H$2:$H$300,0)),(ISNUMBER(MATCH(E124,'Nov 17'!$G$2:$G$300,0))))),"Found","Not Found")</f>
        <v>Not Found</v>
      </c>
      <c r="I124" s="30" t="str">
        <f>IF(OR(OR(ISNUMBER(MATCH(C124,'Nov 18'!$E$2:$E$300,0)),ISNUMBER(MATCH(C124,'Nov 18'!$F$2:$F$300,0))),AND(ISNUMBER(MATCH(D124,'Nov 18'!$H$2:$H$300,0)),(ISNUMBER(MATCH(E124,'Nov 18'!$G$2:$G$300,0))))),"Found","Not Found")</f>
        <v>Not Found</v>
      </c>
      <c r="J124" s="30" t="str">
        <f>IF(OR(OR(ISNUMBER(MATCH(C124,'Nov 19'!$E$2:$E$300,0)),ISNUMBER(MATCH(C124,'Nov 19'!$F$2:$F$300,0))),AND(ISNUMBER(MATCH(D124,'Nov 19'!$H$2:$H$300,0)),(ISNUMBER(MATCH(E124,'Nov 19'!$G$2:$G$300,0))))),"Found","Not Found")</f>
        <v>Not Found</v>
      </c>
      <c r="K124" s="30" t="str">
        <f>IF(OR(OR(ISNUMBER(MATCH(C124,'Nov 20'!$E$2:$E$300,0)),ISNUMBER(MATCH(C124,'Nov 20'!$F$2:$F$300,0))),AND(ISNUMBER(MATCH(D124,'Nov 20'!$H$2:$H$300,0)),(ISNUMBER(MATCH(E124,'Nov 20'!$G$2:$G$300,0))))),"Found","Not Found")</f>
        <v>Not Found</v>
      </c>
      <c r="L124" s="30" t="str">
        <f>IF(OR(OR(ISNUMBER(MATCH(C124,'Nov 21'!$E$2:$E$300,0)),ISNUMBER(MATCH(C124,'Nov 21'!$F$2:$F$300,0))),AND(ISNUMBER(MATCH(D124,'Nov 21'!$H$2:$H$300,0)),(ISNUMBER(MATCH(E124,'Nov 21'!$G$2:$G$300,0))))),"Found","Not Found")</f>
        <v>Not Found</v>
      </c>
      <c r="M124" s="30">
        <f t="shared" si="2"/>
        <v>0</v>
      </c>
      <c r="N124" s="30"/>
      <c r="O124" s="30"/>
      <c r="P124" s="30"/>
      <c r="Q124" s="30"/>
      <c r="R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7"/>
      <c r="AJ124" s="30"/>
    </row>
    <row r="125" spans="1:36" ht="15.75" customHeight="1" x14ac:dyDescent="0.2">
      <c r="A125" s="30" t="s">
        <v>1553</v>
      </c>
      <c r="B125" s="35" t="s">
        <v>1300</v>
      </c>
      <c r="C125" s="32">
        <v>752</v>
      </c>
      <c r="D125" s="36" t="s">
        <v>1298</v>
      </c>
      <c r="E125" s="36" t="s">
        <v>1299</v>
      </c>
      <c r="F125" s="37" t="str">
        <f>IF(OR(OR(ISNUMBER(MATCH(C125,'Nov 15'!$E$2:$E$300,0)),ISNUMBER(MATCH(C125,'Nov 15'!$F$2:$F$300,0))),AND(ISNUMBER(MATCH(D125,'Nov 15'!$H$2:$H$300,0)),(ISNUMBER(MATCH(E125,'Nov 15'!$G$2:$G$300,0))))),"Found","Not Found")</f>
        <v>Found</v>
      </c>
      <c r="G125" s="38" t="str">
        <f>IF(OR(OR(ISNUMBER(MATCH(C125,'Nov 16'!$E$2:$E$300,0)),ISNUMBER(MATCH(C125,'Nov 16'!$F$2:$F$300,0))),AND(ISNUMBER(MATCH(D125,'Nov 16'!$H$2:$H$300,0)),(ISNUMBER(MATCH(E125,'Nov 16'!$G$2:$G$300,0))))),"Found","Not Found")</f>
        <v>Found</v>
      </c>
      <c r="H125" s="30" t="str">
        <f>IF(OR(OR(ISNUMBER(MATCH(C125,'Nov 17'!$E$2:$E$300,0)),ISNUMBER(MATCH(C125,'Nov 17'!$F$2:$F$300,0))),AND(ISNUMBER(MATCH(D125,'Nov 17'!$H$2:$H$300,0)),(ISNUMBER(MATCH(E125,'Nov 17'!$G$2:$G$300,0))))),"Found","Not Found")</f>
        <v>Found</v>
      </c>
      <c r="I125" s="30" t="str">
        <f>IF(OR(OR(ISNUMBER(MATCH(C125,'Nov 18'!$E$2:$E$300,0)),ISNUMBER(MATCH(C125,'Nov 18'!$F$2:$F$300,0))),AND(ISNUMBER(MATCH(D125,'Nov 18'!$H$2:$H$300,0)),(ISNUMBER(MATCH(E125,'Nov 18'!$G$2:$G$300,0))))),"Found","Not Found")</f>
        <v>Found</v>
      </c>
      <c r="J125" s="30" t="str">
        <f>IF(OR(OR(ISNUMBER(MATCH(C125,'Nov 19'!$E$2:$E$300,0)),ISNUMBER(MATCH(C125,'Nov 19'!$F$2:$F$300,0))),AND(ISNUMBER(MATCH(D125,'Nov 19'!$H$2:$H$300,0)),(ISNUMBER(MATCH(E125,'Nov 19'!$G$2:$G$300,0))))),"Found","Not Found")</f>
        <v>Found</v>
      </c>
      <c r="K125" s="30" t="str">
        <f>IF(OR(OR(ISNUMBER(MATCH(C125,'Nov 20'!$E$2:$E$300,0)),ISNUMBER(MATCH(C125,'Nov 20'!$F$2:$F$300,0))),AND(ISNUMBER(MATCH(D125,'Nov 20'!$H$2:$H$300,0)),(ISNUMBER(MATCH(E125,'Nov 20'!$G$2:$G$300,0))))),"Found","Not Found")</f>
        <v>Not Found</v>
      </c>
      <c r="L125" s="30" t="str">
        <f>IF(OR(OR(ISNUMBER(MATCH(C125,'Nov 21'!$E$2:$E$300,0)),ISNUMBER(MATCH(C125,'Nov 21'!$F$2:$F$300,0))),AND(ISNUMBER(MATCH(D125,'Nov 21'!$H$2:$H$300,0)),(ISNUMBER(MATCH(E125,'Nov 21'!$G$2:$G$300,0))))),"Found","Not Found")</f>
        <v>Not Found</v>
      </c>
      <c r="M125" s="30">
        <f t="shared" si="2"/>
        <v>5</v>
      </c>
      <c r="N125" s="30"/>
      <c r="O125" s="30"/>
      <c r="P125" s="30"/>
      <c r="Q125" s="30"/>
      <c r="R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7"/>
      <c r="AJ125" s="30"/>
    </row>
    <row r="126" spans="1:36" ht="15.75" customHeight="1" x14ac:dyDescent="0.2">
      <c r="A126" s="30" t="s">
        <v>1554</v>
      </c>
      <c r="B126" s="35" t="s">
        <v>677</v>
      </c>
      <c r="C126" s="32">
        <v>783</v>
      </c>
      <c r="D126" s="36" t="s">
        <v>675</v>
      </c>
      <c r="E126" s="36" t="s">
        <v>676</v>
      </c>
      <c r="F126" s="37" t="str">
        <f>IF(OR(OR(ISNUMBER(MATCH(C126,'Nov 15'!$E$2:$E$300,0)),ISNUMBER(MATCH(C126,'Nov 15'!$F$2:$F$300,0))),AND(ISNUMBER(MATCH(D126,'Nov 15'!$H$2:$H$300,0)),(ISNUMBER(MATCH(E126,'Nov 15'!$G$2:$G$300,0))))),"Found","Not Found")</f>
        <v>Not Found</v>
      </c>
      <c r="G126" s="38" t="str">
        <f>IF(OR(OR(ISNUMBER(MATCH(C126,'Nov 16'!$E$2:$E$300,0)),ISNUMBER(MATCH(C126,'Nov 16'!$F$2:$F$300,0))),AND(ISNUMBER(MATCH(D126,'Nov 16'!$H$2:$H$300,0)),(ISNUMBER(MATCH(E126,'Nov 16'!$G$2:$G$300,0))))),"Found","Not Found")</f>
        <v>Found</v>
      </c>
      <c r="H126" s="30" t="str">
        <f>IF(OR(OR(ISNUMBER(MATCH(C126,'Nov 17'!$E$2:$E$300,0)),ISNUMBER(MATCH(C126,'Nov 17'!$F$2:$F$300,0))),AND(ISNUMBER(MATCH(D126,'Nov 17'!$H$2:$H$300,0)),(ISNUMBER(MATCH(E126,'Nov 17'!$G$2:$G$300,0))))),"Found","Not Found")</f>
        <v>Found</v>
      </c>
      <c r="I126" s="30" t="str">
        <f>IF(OR(OR(ISNUMBER(MATCH(C126,'Nov 18'!$E$2:$E$300,0)),ISNUMBER(MATCH(C126,'Nov 18'!$F$2:$F$300,0))),AND(ISNUMBER(MATCH(D126,'Nov 18'!$H$2:$H$300,0)),(ISNUMBER(MATCH(E126,'Nov 18'!$G$2:$G$300,0))))),"Found","Not Found")</f>
        <v>Found</v>
      </c>
      <c r="J126" s="30" t="str">
        <f>IF(OR(OR(ISNUMBER(MATCH(C126,'Nov 19'!$E$2:$E$300,0)),ISNUMBER(MATCH(C126,'Nov 19'!$F$2:$F$300,0))),AND(ISNUMBER(MATCH(D126,'Nov 19'!$H$2:$H$300,0)),(ISNUMBER(MATCH(E126,'Nov 19'!$G$2:$G$300,0))))),"Found","Not Found")</f>
        <v>Found</v>
      </c>
      <c r="K126" s="30" t="str">
        <f>IF(OR(OR(ISNUMBER(MATCH(C126,'Nov 20'!$E$2:$E$300,0)),ISNUMBER(MATCH(C126,'Nov 20'!$F$2:$F$300,0))),AND(ISNUMBER(MATCH(D126,'Nov 20'!$H$2:$H$300,0)),(ISNUMBER(MATCH(E126,'Nov 20'!$G$2:$G$300,0))))),"Found","Not Found")</f>
        <v>Not Found</v>
      </c>
      <c r="L126" s="30" t="str">
        <f>IF(OR(OR(ISNUMBER(MATCH(C126,'Nov 21'!$E$2:$E$300,0)),ISNUMBER(MATCH(C126,'Nov 21'!$F$2:$F$300,0))),AND(ISNUMBER(MATCH(D126,'Nov 21'!$H$2:$H$300,0)),(ISNUMBER(MATCH(E126,'Nov 21'!$G$2:$G$300,0))))),"Found","Not Found")</f>
        <v>Not Found</v>
      </c>
      <c r="M126" s="30">
        <f t="shared" si="2"/>
        <v>4</v>
      </c>
      <c r="N126" s="30"/>
      <c r="O126" s="30"/>
      <c r="P126" s="30"/>
      <c r="Q126" s="30"/>
      <c r="R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7"/>
      <c r="AJ126" s="30"/>
    </row>
    <row r="127" spans="1:36" ht="15.75" customHeight="1" x14ac:dyDescent="0.2">
      <c r="A127" s="30" t="s">
        <v>1555</v>
      </c>
      <c r="B127" s="35" t="s">
        <v>584</v>
      </c>
      <c r="C127" s="32">
        <v>744</v>
      </c>
      <c r="D127" s="36" t="s">
        <v>582</v>
      </c>
      <c r="E127" s="36" t="s">
        <v>583</v>
      </c>
      <c r="F127" s="37" t="str">
        <f>IF(OR(OR(ISNUMBER(MATCH(C127,'Nov 15'!$E$2:$E$300,0)),ISNUMBER(MATCH(C127,'Nov 15'!$F$2:$F$300,0))),AND(ISNUMBER(MATCH(D127,'Nov 15'!$H$2:$H$300,0)),(ISNUMBER(MATCH(E127,'Nov 15'!$G$2:$G$300,0))))),"Found","Not Found")</f>
        <v>Found</v>
      </c>
      <c r="G127" s="38" t="str">
        <f>IF(OR(OR(ISNUMBER(MATCH(C127,'Nov 16'!$E$2:$E$300,0)),ISNUMBER(MATCH(C127,'Nov 16'!$F$2:$F$300,0))),AND(ISNUMBER(MATCH(D127,'Nov 16'!$H$2:$H$300,0)),(ISNUMBER(MATCH(E127,'Nov 16'!$G$2:$G$300,0))))),"Found","Not Found")</f>
        <v>Not Found</v>
      </c>
      <c r="H127" s="30" t="str">
        <f>IF(OR(OR(ISNUMBER(MATCH(C127,'Nov 17'!$E$2:$E$300,0)),ISNUMBER(MATCH(C127,'Nov 17'!$F$2:$F$300,0))),AND(ISNUMBER(MATCH(D127,'Nov 17'!$H$2:$H$300,0)),(ISNUMBER(MATCH(E127,'Nov 17'!$G$2:$G$300,0))))),"Found","Not Found")</f>
        <v>Found</v>
      </c>
      <c r="I127" s="30" t="str">
        <f>IF(OR(OR(ISNUMBER(MATCH(C127,'Nov 18'!$E$2:$E$300,0)),ISNUMBER(MATCH(C127,'Nov 18'!$F$2:$F$300,0))),AND(ISNUMBER(MATCH(D127,'Nov 18'!$H$2:$H$300,0)),(ISNUMBER(MATCH(E127,'Nov 18'!$G$2:$G$300,0))))),"Found","Not Found")</f>
        <v>Found</v>
      </c>
      <c r="J127" s="30" t="str">
        <f>IF(OR(OR(ISNUMBER(MATCH(C127,'Nov 19'!$E$2:$E$300,0)),ISNUMBER(MATCH(C127,'Nov 19'!$F$2:$F$300,0))),AND(ISNUMBER(MATCH(D127,'Nov 19'!$H$2:$H$300,0)),(ISNUMBER(MATCH(E127,'Nov 19'!$G$2:$G$300,0))))),"Found","Not Found")</f>
        <v>Found</v>
      </c>
      <c r="K127" s="30" t="str">
        <f>IF(OR(OR(ISNUMBER(MATCH(C127,'Nov 20'!$E$2:$E$300,0)),ISNUMBER(MATCH(C127,'Nov 20'!$F$2:$F$300,0))),AND(ISNUMBER(MATCH(D127,'Nov 20'!$H$2:$H$300,0)),(ISNUMBER(MATCH(E127,'Nov 20'!$G$2:$G$300,0))))),"Found","Not Found")</f>
        <v>Not Found</v>
      </c>
      <c r="L127" s="30" t="str">
        <f>IF(OR(OR(ISNUMBER(MATCH(C127,'Nov 21'!$E$2:$E$300,0)),ISNUMBER(MATCH(C127,'Nov 21'!$F$2:$F$300,0))),AND(ISNUMBER(MATCH(D127,'Nov 21'!$H$2:$H$300,0)),(ISNUMBER(MATCH(E127,'Nov 21'!$G$2:$G$300,0))))),"Found","Not Found")</f>
        <v>Not Found</v>
      </c>
      <c r="M127" s="30">
        <f t="shared" si="2"/>
        <v>4</v>
      </c>
      <c r="N127" s="30"/>
      <c r="O127" s="30"/>
      <c r="P127" s="30"/>
      <c r="Q127" s="30"/>
      <c r="R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7"/>
      <c r="AJ127" s="30"/>
    </row>
    <row r="128" spans="1:36" ht="15.75" customHeight="1" x14ac:dyDescent="0.2">
      <c r="A128" s="30" t="s">
        <v>1556</v>
      </c>
      <c r="B128" s="35" t="s">
        <v>408</v>
      </c>
      <c r="C128" s="32" t="s">
        <v>409</v>
      </c>
      <c r="D128" s="36" t="s">
        <v>410</v>
      </c>
      <c r="E128" s="36" t="s">
        <v>411</v>
      </c>
      <c r="F128" s="37" t="str">
        <f>IF(OR(OR(ISNUMBER(MATCH(C128,'Nov 15'!$E$2:$E$300,0)),ISNUMBER(MATCH(C128,'Nov 15'!$F$2:$F$300,0))),AND(ISNUMBER(MATCH(D128,'Nov 15'!$H$2:$H$300,0)),(ISNUMBER(MATCH(E128,'Nov 15'!$G$2:$G$300,0))))),"Found","Not Found")</f>
        <v>Not Found</v>
      </c>
      <c r="G128" s="38" t="str">
        <f>IF(OR(OR(ISNUMBER(MATCH(C128,'Nov 16'!$E$2:$E$300,0)),ISNUMBER(MATCH(C128,'Nov 16'!$F$2:$F$300,0))),AND(ISNUMBER(MATCH(D128,'Nov 16'!$H$2:$H$300,0)),(ISNUMBER(MATCH(E128,'Nov 16'!$G$2:$G$300,0))))),"Found","Not Found")</f>
        <v>Not Found</v>
      </c>
      <c r="H128" s="30" t="str">
        <f>IF(OR(OR(ISNUMBER(MATCH(C128,'Nov 17'!$E$2:$E$300,0)),ISNUMBER(MATCH(C128,'Nov 17'!$F$2:$F$300,0))),AND(ISNUMBER(MATCH(D128,'Nov 17'!$H$2:$H$300,0)),(ISNUMBER(MATCH(E128,'Nov 17'!$G$2:$G$300,0))))),"Found","Not Found")</f>
        <v>Not Found</v>
      </c>
      <c r="I128" s="30" t="str">
        <f>IF(OR(OR(ISNUMBER(MATCH(C128,'Nov 18'!$E$2:$E$300,0)),ISNUMBER(MATCH(C128,'Nov 18'!$F$2:$F$300,0))),AND(ISNUMBER(MATCH(D128,'Nov 18'!$H$2:$H$300,0)),(ISNUMBER(MATCH(E128,'Nov 18'!$G$2:$G$300,0))))),"Found","Not Found")</f>
        <v>Not Found</v>
      </c>
      <c r="J128" s="30" t="str">
        <f>IF(OR(OR(ISNUMBER(MATCH(C128,'Nov 19'!$E$2:$E$300,0)),ISNUMBER(MATCH(C128,'Nov 19'!$F$2:$F$300,0))),AND(ISNUMBER(MATCH(D128,'Nov 19'!$H$2:$H$300,0)),(ISNUMBER(MATCH(E128,'Nov 19'!$G$2:$G$300,0))))),"Found","Not Found")</f>
        <v>Not Found</v>
      </c>
      <c r="K128" s="30" t="str">
        <f>IF(OR(OR(ISNUMBER(MATCH(C128,'Nov 20'!$E$2:$E$300,0)),ISNUMBER(MATCH(C128,'Nov 20'!$F$2:$F$300,0))),AND(ISNUMBER(MATCH(D128,'Nov 20'!$H$2:$H$300,0)),(ISNUMBER(MATCH(E128,'Nov 20'!$G$2:$G$300,0))))),"Found","Not Found")</f>
        <v>Not Found</v>
      </c>
      <c r="L128" s="30" t="str">
        <f>IF(OR(OR(ISNUMBER(MATCH(C128,'Nov 21'!$E$2:$E$300,0)),ISNUMBER(MATCH(C128,'Nov 21'!$F$2:$F$300,0))),AND(ISNUMBER(MATCH(D128,'Nov 21'!$H$2:$H$300,0)),(ISNUMBER(MATCH(E128,'Nov 21'!$G$2:$G$300,0))))),"Found","Not Found")</f>
        <v>Not Found</v>
      </c>
      <c r="M128" s="30">
        <f t="shared" si="2"/>
        <v>0</v>
      </c>
      <c r="N128" s="30"/>
      <c r="O128" s="30"/>
      <c r="P128" s="30"/>
      <c r="Q128" s="30"/>
      <c r="R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7"/>
      <c r="AJ128" s="30"/>
    </row>
    <row r="129" spans="1:36" ht="15.75" customHeight="1" x14ac:dyDescent="0.2">
      <c r="A129" s="30" t="s">
        <v>1557</v>
      </c>
      <c r="B129" s="35" t="s">
        <v>416</v>
      </c>
      <c r="C129" s="32" t="s">
        <v>413</v>
      </c>
      <c r="D129" s="36" t="s">
        <v>414</v>
      </c>
      <c r="E129" s="36" t="s">
        <v>415</v>
      </c>
      <c r="F129" s="37" t="str">
        <f>IF(OR(OR(ISNUMBER(MATCH(C129,'Nov 15'!$E$2:$E$300,0)),ISNUMBER(MATCH(C129,'Nov 15'!$F$2:$F$300,0))),AND(ISNUMBER(MATCH(D129,'Nov 15'!$H$2:$H$300,0)),(ISNUMBER(MATCH(E129,'Nov 15'!$G$2:$G$300,0))))),"Found","Not Found")</f>
        <v>Not Found</v>
      </c>
      <c r="G129" s="38" t="str">
        <f>IF(OR(OR(ISNUMBER(MATCH(C129,'Nov 16'!$E$2:$E$300,0)),ISNUMBER(MATCH(C129,'Nov 16'!$F$2:$F$300,0))),AND(ISNUMBER(MATCH(D129,'Nov 16'!$H$2:$H$300,0)),(ISNUMBER(MATCH(E129,'Nov 16'!$G$2:$G$300,0))))),"Found","Not Found")</f>
        <v>Not Found</v>
      </c>
      <c r="H129" s="30" t="str">
        <f>IF(OR(OR(ISNUMBER(MATCH(C129,'Nov 17'!$E$2:$E$300,0)),ISNUMBER(MATCH(C129,'Nov 17'!$F$2:$F$300,0))),AND(ISNUMBER(MATCH(D129,'Nov 17'!$H$2:$H$300,0)),(ISNUMBER(MATCH(E129,'Nov 17'!$G$2:$G$300,0))))),"Found","Not Found")</f>
        <v>Not Found</v>
      </c>
      <c r="I129" s="30" t="str">
        <f>IF(OR(OR(ISNUMBER(MATCH(C129,'Nov 18'!$E$2:$E$300,0)),ISNUMBER(MATCH(C129,'Nov 18'!$F$2:$F$300,0))),AND(ISNUMBER(MATCH(D129,'Nov 18'!$H$2:$H$300,0)),(ISNUMBER(MATCH(E129,'Nov 18'!$G$2:$G$300,0))))),"Found","Not Found")</f>
        <v>Not Found</v>
      </c>
      <c r="J129" s="30" t="str">
        <f>IF(OR(OR(ISNUMBER(MATCH(C129,'Nov 19'!$E$2:$E$300,0)),ISNUMBER(MATCH(C129,'Nov 19'!$F$2:$F$300,0))),AND(ISNUMBER(MATCH(D129,'Nov 19'!$H$2:$H$300,0)),(ISNUMBER(MATCH(E129,'Nov 19'!$G$2:$G$300,0))))),"Found","Not Found")</f>
        <v>Not Found</v>
      </c>
      <c r="K129" s="30" t="str">
        <f>IF(OR(OR(ISNUMBER(MATCH(C129,'Nov 20'!$E$2:$E$300,0)),ISNUMBER(MATCH(C129,'Nov 20'!$F$2:$F$300,0))),AND(ISNUMBER(MATCH(D129,'Nov 20'!$H$2:$H$300,0)),(ISNUMBER(MATCH(E129,'Nov 20'!$G$2:$G$300,0))))),"Found","Not Found")</f>
        <v>Not Found</v>
      </c>
      <c r="L129" s="30" t="str">
        <f>IF(OR(OR(ISNUMBER(MATCH(C129,'Nov 21'!$E$2:$E$300,0)),ISNUMBER(MATCH(C129,'Nov 21'!$F$2:$F$300,0))),AND(ISNUMBER(MATCH(D129,'Nov 21'!$H$2:$H$300,0)),(ISNUMBER(MATCH(E129,'Nov 21'!$G$2:$G$300,0))))),"Found","Not Found")</f>
        <v>Not Found</v>
      </c>
      <c r="M129" s="30">
        <f t="shared" si="2"/>
        <v>0</v>
      </c>
      <c r="N129" s="30"/>
      <c r="O129" s="30"/>
      <c r="P129" s="30"/>
      <c r="Q129" s="30"/>
      <c r="R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7"/>
      <c r="AJ129" s="30"/>
    </row>
    <row r="130" spans="1:36" ht="15.75" customHeight="1" x14ac:dyDescent="0.2">
      <c r="A130" s="30" t="s">
        <v>1558</v>
      </c>
      <c r="B130" s="35" t="s">
        <v>426</v>
      </c>
      <c r="C130" s="32" t="s">
        <v>427</v>
      </c>
      <c r="D130" s="36" t="s">
        <v>428</v>
      </c>
      <c r="E130" s="36" t="s">
        <v>429</v>
      </c>
      <c r="F130" s="37" t="str">
        <f>IF(OR(OR(ISNUMBER(MATCH(C130,'Nov 15'!$E$2:$E$300,0)),ISNUMBER(MATCH(C130,'Nov 15'!$F$2:$F$300,0))),AND(ISNUMBER(MATCH(D130,'Nov 15'!$H$2:$H$300,0)),(ISNUMBER(MATCH(E130,'Nov 15'!$G$2:$G$300,0))))),"Found","Not Found")</f>
        <v>Not Found</v>
      </c>
      <c r="G130" s="38" t="str">
        <f>IF(OR(OR(ISNUMBER(MATCH(C130,'Nov 16'!$E$2:$E$300,0)),ISNUMBER(MATCH(C130,'Nov 16'!$F$2:$F$300,0))),AND(ISNUMBER(MATCH(D130,'Nov 16'!$H$2:$H$300,0)),(ISNUMBER(MATCH(E130,'Nov 16'!$G$2:$G$300,0))))),"Found","Not Found")</f>
        <v>Not Found</v>
      </c>
      <c r="H130" s="30" t="str">
        <f>IF(OR(OR(ISNUMBER(MATCH(C130,'Nov 17'!$E$2:$E$300,0)),ISNUMBER(MATCH(C130,'Nov 17'!$F$2:$F$300,0))),AND(ISNUMBER(MATCH(D130,'Nov 17'!$H$2:$H$300,0)),(ISNUMBER(MATCH(E130,'Nov 17'!$G$2:$G$300,0))))),"Found","Not Found")</f>
        <v>Not Found</v>
      </c>
      <c r="I130" s="30" t="str">
        <f>IF(OR(OR(ISNUMBER(MATCH(C130,'Nov 18'!$E$2:$E$300,0)),ISNUMBER(MATCH(C130,'Nov 18'!$F$2:$F$300,0))),AND(ISNUMBER(MATCH(D130,'Nov 18'!$H$2:$H$300,0)),(ISNUMBER(MATCH(E130,'Nov 18'!$G$2:$G$300,0))))),"Found","Not Found")</f>
        <v>Not Found</v>
      </c>
      <c r="J130" s="30" t="str">
        <f>IF(OR(OR(ISNUMBER(MATCH(C130,'Nov 19'!$E$2:$E$300,0)),ISNUMBER(MATCH(C130,'Nov 19'!$F$2:$F$300,0))),AND(ISNUMBER(MATCH(D130,'Nov 19'!$H$2:$H$300,0)),(ISNUMBER(MATCH(E130,'Nov 19'!$G$2:$G$300,0))))),"Found","Not Found")</f>
        <v>Not Found</v>
      </c>
      <c r="K130" s="30" t="str">
        <f>IF(OR(OR(ISNUMBER(MATCH(C130,'Nov 20'!$E$2:$E$300,0)),ISNUMBER(MATCH(C130,'Nov 20'!$F$2:$F$300,0))),AND(ISNUMBER(MATCH(D130,'Nov 20'!$H$2:$H$300,0)),(ISNUMBER(MATCH(E130,'Nov 20'!$G$2:$G$300,0))))),"Found","Not Found")</f>
        <v>Not Found</v>
      </c>
      <c r="L130" s="30" t="str">
        <f>IF(OR(OR(ISNUMBER(MATCH(C130,'Nov 21'!$E$2:$E$300,0)),ISNUMBER(MATCH(C130,'Nov 21'!$F$2:$F$300,0))),AND(ISNUMBER(MATCH(D130,'Nov 21'!$H$2:$H$300,0)),(ISNUMBER(MATCH(E130,'Nov 21'!$G$2:$G$300,0))))),"Found","Not Found")</f>
        <v>Not Found</v>
      </c>
      <c r="M130" s="30">
        <f t="shared" si="2"/>
        <v>0</v>
      </c>
      <c r="N130" s="30"/>
      <c r="O130" s="30"/>
      <c r="P130" s="30"/>
      <c r="Q130" s="30"/>
      <c r="R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7"/>
      <c r="AJ130" s="30"/>
    </row>
    <row r="131" spans="1:36" ht="15.75" customHeight="1" x14ac:dyDescent="0.2">
      <c r="A131" s="30" t="s">
        <v>1559</v>
      </c>
      <c r="B131" s="35" t="s">
        <v>431</v>
      </c>
      <c r="C131" s="32" t="s">
        <v>432</v>
      </c>
      <c r="D131" s="36" t="s">
        <v>282</v>
      </c>
      <c r="E131" s="36" t="s">
        <v>281</v>
      </c>
      <c r="F131" s="37" t="str">
        <f>IF(OR(OR(ISNUMBER(MATCH(C131,'Nov 15'!$E$2:$E$300,0)),ISNUMBER(MATCH(C131,'Nov 15'!$F$2:$F$300,0))),AND(ISNUMBER(MATCH(D131,'Nov 15'!$H$2:$H$300,0)),(ISNUMBER(MATCH(E131,'Nov 15'!$G$2:$G$300,0))))),"Found","Not Found")</f>
        <v>Not Found</v>
      </c>
      <c r="G131" s="38" t="str">
        <f>IF(OR(OR(ISNUMBER(MATCH(C131,'Nov 16'!$E$2:$E$300,0)),ISNUMBER(MATCH(C131,'Nov 16'!$F$2:$F$300,0))),AND(ISNUMBER(MATCH(D131,'Nov 16'!$H$2:$H$300,0)),(ISNUMBER(MATCH(E131,'Nov 16'!$G$2:$G$300,0))))),"Found","Not Found")</f>
        <v>Found</v>
      </c>
      <c r="H131" s="30" t="str">
        <f>IF(OR(OR(ISNUMBER(MATCH(C131,'Nov 17'!$E$2:$E$300,0)),ISNUMBER(MATCH(C131,'Nov 17'!$F$2:$F$300,0))),AND(ISNUMBER(MATCH(D131,'Nov 17'!$H$2:$H$300,0)),(ISNUMBER(MATCH(E131,'Nov 17'!$G$2:$G$300,0))))),"Found","Not Found")</f>
        <v>Found</v>
      </c>
      <c r="I131" s="30" t="str">
        <f>IF(OR(OR(ISNUMBER(MATCH(C131,'Nov 18'!$E$2:$E$300,0)),ISNUMBER(MATCH(C131,'Nov 18'!$F$2:$F$300,0))),AND(ISNUMBER(MATCH(D131,'Nov 18'!$H$2:$H$300,0)),(ISNUMBER(MATCH(E131,'Nov 18'!$G$2:$G$300,0))))),"Found","Not Found")</f>
        <v>Not Found</v>
      </c>
      <c r="J131" s="30" t="str">
        <f>IF(OR(OR(ISNUMBER(MATCH(C131,'Nov 19'!$E$2:$E$300,0)),ISNUMBER(MATCH(C131,'Nov 19'!$F$2:$F$300,0))),AND(ISNUMBER(MATCH(D131,'Nov 19'!$H$2:$H$300,0)),(ISNUMBER(MATCH(E131,'Nov 19'!$G$2:$G$300,0))))),"Found","Not Found")</f>
        <v>Not Found</v>
      </c>
      <c r="K131" s="30" t="str">
        <f>IF(OR(OR(ISNUMBER(MATCH(C131,'Nov 20'!$E$2:$E$300,0)),ISNUMBER(MATCH(C131,'Nov 20'!$F$2:$F$300,0))),AND(ISNUMBER(MATCH(D131,'Nov 20'!$H$2:$H$300,0)),(ISNUMBER(MATCH(E131,'Nov 20'!$G$2:$G$300,0))))),"Found","Not Found")</f>
        <v>Not Found</v>
      </c>
      <c r="L131" s="30" t="str">
        <f>IF(OR(OR(ISNUMBER(MATCH(C131,'Nov 21'!$E$2:$E$300,0)),ISNUMBER(MATCH(C131,'Nov 21'!$F$2:$F$300,0))),AND(ISNUMBER(MATCH(D131,'Nov 21'!$H$2:$H$300,0)),(ISNUMBER(MATCH(E131,'Nov 21'!$G$2:$G$300,0))))),"Found","Not Found")</f>
        <v>Found</v>
      </c>
      <c r="M131" s="30">
        <f t="shared" si="2"/>
        <v>3</v>
      </c>
      <c r="N131" s="30"/>
      <c r="O131" s="30"/>
      <c r="P131" s="30"/>
      <c r="Q131" s="30"/>
      <c r="R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7"/>
      <c r="AJ131" s="30"/>
    </row>
    <row r="132" spans="1:36" ht="15.75" customHeight="1" x14ac:dyDescent="0.2">
      <c r="A132" s="30" t="s">
        <v>1560</v>
      </c>
      <c r="B132" s="35" t="s">
        <v>451</v>
      </c>
      <c r="C132" s="32" t="s">
        <v>452</v>
      </c>
      <c r="D132" s="36" t="s">
        <v>453</v>
      </c>
      <c r="E132" s="36" t="s">
        <v>454</v>
      </c>
      <c r="F132" s="37" t="str">
        <f>IF(OR(OR(ISNUMBER(MATCH(C132,'Nov 15'!$E$2:$E$300,0)),ISNUMBER(MATCH(C132,'Nov 15'!$F$2:$F$300,0))),AND(ISNUMBER(MATCH(D132,'Nov 15'!$H$2:$H$300,0)),(ISNUMBER(MATCH(E132,'Nov 15'!$G$2:$G$300,0))))),"Found","Not Found")</f>
        <v>Not Found</v>
      </c>
      <c r="G132" s="38" t="str">
        <f>IF(OR(OR(ISNUMBER(MATCH(C132,'Nov 16'!$E$2:$E$300,0)),ISNUMBER(MATCH(C132,'Nov 16'!$F$2:$F$300,0))),AND(ISNUMBER(MATCH(D132,'Nov 16'!$H$2:$H$300,0)),(ISNUMBER(MATCH(E132,'Nov 16'!$G$2:$G$300,0))))),"Found","Not Found")</f>
        <v>Not Found</v>
      </c>
      <c r="H132" s="30" t="str">
        <f>IF(OR(OR(ISNUMBER(MATCH(C132,'Nov 17'!$E$2:$E$300,0)),ISNUMBER(MATCH(C132,'Nov 17'!$F$2:$F$300,0))),AND(ISNUMBER(MATCH(D132,'Nov 17'!$H$2:$H$300,0)),(ISNUMBER(MATCH(E132,'Nov 17'!$G$2:$G$300,0))))),"Found","Not Found")</f>
        <v>Not Found</v>
      </c>
      <c r="I132" s="30" t="str">
        <f>IF(OR(OR(ISNUMBER(MATCH(C132,'Nov 18'!$E$2:$E$300,0)),ISNUMBER(MATCH(C132,'Nov 18'!$F$2:$F$300,0))),AND(ISNUMBER(MATCH(D132,'Nov 18'!$H$2:$H$300,0)),(ISNUMBER(MATCH(E132,'Nov 18'!$G$2:$G$300,0))))),"Found","Not Found")</f>
        <v>Not Found</v>
      </c>
      <c r="J132" s="30" t="str">
        <f>IF(OR(OR(ISNUMBER(MATCH(C132,'Nov 19'!$E$2:$E$300,0)),ISNUMBER(MATCH(C132,'Nov 19'!$F$2:$F$300,0))),AND(ISNUMBER(MATCH(D132,'Nov 19'!$H$2:$H$300,0)),(ISNUMBER(MATCH(E132,'Nov 19'!$G$2:$G$300,0))))),"Found","Not Found")</f>
        <v>Not Found</v>
      </c>
      <c r="K132" s="30" t="str">
        <f>IF(OR(OR(ISNUMBER(MATCH(C132,'Nov 20'!$E$2:$E$300,0)),ISNUMBER(MATCH(C132,'Nov 20'!$F$2:$F$300,0))),AND(ISNUMBER(MATCH(D132,'Nov 20'!$H$2:$H$300,0)),(ISNUMBER(MATCH(E132,'Nov 20'!$G$2:$G$300,0))))),"Found","Not Found")</f>
        <v>Not Found</v>
      </c>
      <c r="L132" s="30" t="str">
        <f>IF(OR(OR(ISNUMBER(MATCH(C132,'Nov 21'!$E$2:$E$300,0)),ISNUMBER(MATCH(C132,'Nov 21'!$F$2:$F$300,0))),AND(ISNUMBER(MATCH(D132,'Nov 21'!$H$2:$H$300,0)),(ISNUMBER(MATCH(E132,'Nov 21'!$G$2:$G$300,0))))),"Found","Not Found")</f>
        <v>Not Found</v>
      </c>
      <c r="M132" s="30">
        <f t="shared" si="2"/>
        <v>0</v>
      </c>
      <c r="N132" s="30"/>
      <c r="O132" s="30"/>
      <c r="P132" s="30"/>
      <c r="Q132" s="30"/>
      <c r="R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7"/>
      <c r="AJ132" s="30"/>
    </row>
    <row r="133" spans="1:36" ht="15.75" customHeight="1" x14ac:dyDescent="0.2">
      <c r="A133" s="30" t="s">
        <v>1561</v>
      </c>
      <c r="B133" s="35" t="s">
        <v>466</v>
      </c>
      <c r="C133" s="32" t="s">
        <v>467</v>
      </c>
      <c r="D133" s="36" t="s">
        <v>468</v>
      </c>
      <c r="E133" s="36" t="s">
        <v>469</v>
      </c>
      <c r="F133" s="37" t="str">
        <f>IF(OR(OR(ISNUMBER(MATCH(C133,'Nov 15'!$E$2:$E$300,0)),ISNUMBER(MATCH(C133,'Nov 15'!$F$2:$F$300,0))),AND(ISNUMBER(MATCH(D133,'Nov 15'!$H$2:$H$300,0)),(ISNUMBER(MATCH(E133,'Nov 15'!$G$2:$G$300,0))))),"Found","Not Found")</f>
        <v>Not Found</v>
      </c>
      <c r="G133" s="38" t="str">
        <f>IF(OR(OR(ISNUMBER(MATCH(C133,'Nov 16'!$E$2:$E$300,0)),ISNUMBER(MATCH(C133,'Nov 16'!$F$2:$F$300,0))),AND(ISNUMBER(MATCH(D133,'Nov 16'!$H$2:$H$300,0)),(ISNUMBER(MATCH(E133,'Nov 16'!$G$2:$G$300,0))))),"Found","Not Found")</f>
        <v>Not Found</v>
      </c>
      <c r="H133" s="30" t="str">
        <f>IF(OR(OR(ISNUMBER(MATCH(C133,'Nov 17'!$E$2:$E$300,0)),ISNUMBER(MATCH(C133,'Nov 17'!$F$2:$F$300,0))),AND(ISNUMBER(MATCH(D133,'Nov 17'!$H$2:$H$300,0)),(ISNUMBER(MATCH(E133,'Nov 17'!$G$2:$G$300,0))))),"Found","Not Found")</f>
        <v>Not Found</v>
      </c>
      <c r="I133" s="30" t="str">
        <f>IF(OR(OR(ISNUMBER(MATCH(C133,'Nov 18'!$E$2:$E$300,0)),ISNUMBER(MATCH(C133,'Nov 18'!$F$2:$F$300,0))),AND(ISNUMBER(MATCH(D133,'Nov 18'!$H$2:$H$300,0)),(ISNUMBER(MATCH(E133,'Nov 18'!$G$2:$G$300,0))))),"Found","Not Found")</f>
        <v>Not Found</v>
      </c>
      <c r="J133" s="30" t="str">
        <f>IF(OR(OR(ISNUMBER(MATCH(C133,'Nov 19'!$E$2:$E$300,0)),ISNUMBER(MATCH(C133,'Nov 19'!$F$2:$F$300,0))),AND(ISNUMBER(MATCH(D133,'Nov 19'!$H$2:$H$300,0)),(ISNUMBER(MATCH(E133,'Nov 19'!$G$2:$G$300,0))))),"Found","Not Found")</f>
        <v>Not Found</v>
      </c>
      <c r="K133" s="30" t="str">
        <f>IF(OR(OR(ISNUMBER(MATCH(C133,'Nov 20'!$E$2:$E$300,0)),ISNUMBER(MATCH(C133,'Nov 20'!$F$2:$F$300,0))),AND(ISNUMBER(MATCH(D133,'Nov 20'!$H$2:$H$300,0)),(ISNUMBER(MATCH(E133,'Nov 20'!$G$2:$G$300,0))))),"Found","Not Found")</f>
        <v>Not Found</v>
      </c>
      <c r="L133" s="30" t="str">
        <f>IF(OR(OR(ISNUMBER(MATCH(C133,'Nov 21'!$E$2:$E$300,0)),ISNUMBER(MATCH(C133,'Nov 21'!$F$2:$F$300,0))),AND(ISNUMBER(MATCH(D133,'Nov 21'!$H$2:$H$300,0)),(ISNUMBER(MATCH(E133,'Nov 21'!$G$2:$G$300,0))))),"Found","Not Found")</f>
        <v>Not Found</v>
      </c>
      <c r="M133" s="30">
        <f t="shared" si="2"/>
        <v>0</v>
      </c>
      <c r="N133" s="30"/>
      <c r="O133" s="30"/>
      <c r="P133" s="30"/>
      <c r="Q133" s="30"/>
      <c r="R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7"/>
      <c r="AJ133" s="30"/>
    </row>
    <row r="134" spans="1:36" ht="15.75" customHeight="1" x14ac:dyDescent="0.2">
      <c r="A134" s="30" t="s">
        <v>1562</v>
      </c>
      <c r="B134" s="35" t="s">
        <v>1563</v>
      </c>
      <c r="C134" s="32" t="s">
        <v>489</v>
      </c>
      <c r="D134" s="36" t="s">
        <v>490</v>
      </c>
      <c r="E134" s="36" t="s">
        <v>491</v>
      </c>
      <c r="F134" s="37" t="str">
        <f>IF(OR(OR(ISNUMBER(MATCH(C134,'Nov 15'!$E$2:$E$300,0)),ISNUMBER(MATCH(C134,'Nov 15'!$F$2:$F$300,0))),AND(ISNUMBER(MATCH(D134,'Nov 15'!$H$2:$H$300,0)),(ISNUMBER(MATCH(E134,'Nov 15'!$G$2:$G$300,0))))),"Found","Not Found")</f>
        <v>Not Found</v>
      </c>
      <c r="G134" s="38" t="str">
        <f>IF(OR(OR(ISNUMBER(MATCH(C134,'Nov 16'!$E$2:$E$300,0)),ISNUMBER(MATCH(C134,'Nov 16'!$F$2:$F$300,0))),AND(ISNUMBER(MATCH(D134,'Nov 16'!$H$2:$H$300,0)),(ISNUMBER(MATCH(E134,'Nov 16'!$G$2:$G$300,0))))),"Found","Not Found")</f>
        <v>Not Found</v>
      </c>
      <c r="H134" s="30" t="str">
        <f>IF(OR(OR(ISNUMBER(MATCH(C134,'Nov 17'!$E$2:$E$300,0)),ISNUMBER(MATCH(C134,'Nov 17'!$F$2:$F$300,0))),AND(ISNUMBER(MATCH(D134,'Nov 17'!$H$2:$H$300,0)),(ISNUMBER(MATCH(E134,'Nov 17'!$G$2:$G$300,0))))),"Found","Not Found")</f>
        <v>Not Found</v>
      </c>
      <c r="I134" s="30" t="str">
        <f>IF(OR(OR(ISNUMBER(MATCH(C134,'Nov 18'!$E$2:$E$300,0)),ISNUMBER(MATCH(C134,'Nov 18'!$F$2:$F$300,0))),AND(ISNUMBER(MATCH(D134,'Nov 18'!$H$2:$H$300,0)),(ISNUMBER(MATCH(E134,'Nov 18'!$G$2:$G$300,0))))),"Found","Not Found")</f>
        <v>Not Found</v>
      </c>
      <c r="J134" s="30" t="str">
        <f>IF(OR(OR(ISNUMBER(MATCH(C134,'Nov 19'!$E$2:$E$300,0)),ISNUMBER(MATCH(C134,'Nov 19'!$F$2:$F$300,0))),AND(ISNUMBER(MATCH(D134,'Nov 19'!$H$2:$H$300,0)),(ISNUMBER(MATCH(E134,'Nov 19'!$G$2:$G$300,0))))),"Found","Not Found")</f>
        <v>Not Found</v>
      </c>
      <c r="K134" s="30" t="str">
        <f>IF(OR(OR(ISNUMBER(MATCH(C134,'Nov 20'!$E$2:$E$300,0)),ISNUMBER(MATCH(C134,'Nov 20'!$F$2:$F$300,0))),AND(ISNUMBER(MATCH(D134,'Nov 20'!$H$2:$H$300,0)),(ISNUMBER(MATCH(E134,'Nov 20'!$G$2:$G$300,0))))),"Found","Not Found")</f>
        <v>Not Found</v>
      </c>
      <c r="L134" s="30" t="str">
        <f>IF(OR(OR(ISNUMBER(MATCH(C134,'Nov 21'!$E$2:$E$300,0)),ISNUMBER(MATCH(C134,'Nov 21'!$F$2:$F$300,0))),AND(ISNUMBER(MATCH(D134,'Nov 21'!$H$2:$H$300,0)),(ISNUMBER(MATCH(E134,'Nov 21'!$G$2:$G$300,0))))),"Found","Not Found")</f>
        <v>Not Found</v>
      </c>
      <c r="M134" s="30">
        <f t="shared" si="2"/>
        <v>0</v>
      </c>
      <c r="N134" s="30"/>
      <c r="O134" s="30"/>
      <c r="P134" s="30"/>
      <c r="Q134" s="30"/>
      <c r="R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7"/>
      <c r="AJ134" s="30"/>
    </row>
    <row r="135" spans="1:36" ht="15.75" customHeight="1" x14ac:dyDescent="0.2">
      <c r="A135" s="30" t="s">
        <v>1564</v>
      </c>
      <c r="B135" s="35" t="s">
        <v>492</v>
      </c>
      <c r="C135" s="32" t="s">
        <v>493</v>
      </c>
      <c r="D135" s="36" t="s">
        <v>494</v>
      </c>
      <c r="E135" s="36" t="s">
        <v>495</v>
      </c>
      <c r="F135" s="37" t="str">
        <f>IF(OR(OR(ISNUMBER(MATCH(C135,'Nov 15'!$E$2:$E$300,0)),ISNUMBER(MATCH(C135,'Nov 15'!$F$2:$F$300,0))),AND(ISNUMBER(MATCH(D135,'Nov 15'!$H$2:$H$300,0)),(ISNUMBER(MATCH(E135,'Nov 15'!$G$2:$G$300,0))))),"Found","Not Found")</f>
        <v>Not Found</v>
      </c>
      <c r="G135" s="38" t="str">
        <f>IF(OR(OR(ISNUMBER(MATCH(C135,'Nov 16'!$E$2:$E$300,0)),ISNUMBER(MATCH(C135,'Nov 16'!$F$2:$F$300,0))),AND(ISNUMBER(MATCH(D135,'Nov 16'!$H$2:$H$300,0)),(ISNUMBER(MATCH(E135,'Nov 16'!$G$2:$G$300,0))))),"Found","Not Found")</f>
        <v>Not Found</v>
      </c>
      <c r="H135" s="30" t="str">
        <f>IF(OR(OR(ISNUMBER(MATCH(C135,'Nov 17'!$E$2:$E$300,0)),ISNUMBER(MATCH(C135,'Nov 17'!$F$2:$F$300,0))),AND(ISNUMBER(MATCH(D135,'Nov 17'!$H$2:$H$300,0)),(ISNUMBER(MATCH(E135,'Nov 17'!$G$2:$G$300,0))))),"Found","Not Found")</f>
        <v>Not Found</v>
      </c>
      <c r="I135" s="30" t="str">
        <f>IF(OR(OR(ISNUMBER(MATCH(C135,'Nov 18'!$E$2:$E$300,0)),ISNUMBER(MATCH(C135,'Nov 18'!$F$2:$F$300,0))),AND(ISNUMBER(MATCH(D135,'Nov 18'!$H$2:$H$300,0)),(ISNUMBER(MATCH(E135,'Nov 18'!$G$2:$G$300,0))))),"Found","Not Found")</f>
        <v>Not Found</v>
      </c>
      <c r="J135" s="30" t="str">
        <f>IF(OR(OR(ISNUMBER(MATCH(C135,'Nov 19'!$E$2:$E$300,0)),ISNUMBER(MATCH(C135,'Nov 19'!$F$2:$F$300,0))),AND(ISNUMBER(MATCH(D135,'Nov 19'!$H$2:$H$300,0)),(ISNUMBER(MATCH(E135,'Nov 19'!$G$2:$G$300,0))))),"Found","Not Found")</f>
        <v>Not Found</v>
      </c>
      <c r="K135" s="30" t="str">
        <f>IF(OR(OR(ISNUMBER(MATCH(C135,'Nov 20'!$E$2:$E$300,0)),ISNUMBER(MATCH(C135,'Nov 20'!$F$2:$F$300,0))),AND(ISNUMBER(MATCH(D135,'Nov 20'!$H$2:$H$300,0)),(ISNUMBER(MATCH(E135,'Nov 20'!$G$2:$G$300,0))))),"Found","Not Found")</f>
        <v>Not Found</v>
      </c>
      <c r="L135" s="30" t="str">
        <f>IF(OR(OR(ISNUMBER(MATCH(C135,'Nov 21'!$E$2:$E$300,0)),ISNUMBER(MATCH(C135,'Nov 21'!$F$2:$F$300,0))),AND(ISNUMBER(MATCH(D135,'Nov 21'!$H$2:$H$300,0)),(ISNUMBER(MATCH(E135,'Nov 21'!$G$2:$G$300,0))))),"Found","Not Found")</f>
        <v>Not Found</v>
      </c>
      <c r="M135" s="30">
        <f t="shared" si="2"/>
        <v>0</v>
      </c>
      <c r="N135" s="30"/>
      <c r="O135" s="30"/>
      <c r="P135" s="30"/>
      <c r="Q135" s="30"/>
      <c r="R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7"/>
      <c r="AJ135" s="30"/>
    </row>
    <row r="136" spans="1:36" ht="15.75" customHeight="1" x14ac:dyDescent="0.2">
      <c r="A136" s="30" t="s">
        <v>1565</v>
      </c>
      <c r="B136" s="35" t="s">
        <v>500</v>
      </c>
      <c r="C136" s="32" t="s">
        <v>501</v>
      </c>
      <c r="D136" s="36" t="s">
        <v>502</v>
      </c>
      <c r="E136" s="36" t="s">
        <v>503</v>
      </c>
      <c r="F136" s="37" t="str">
        <f>IF(OR(OR(ISNUMBER(MATCH(C136,'Nov 15'!$E$2:$E$300,0)),ISNUMBER(MATCH(C136,'Nov 15'!$F$2:$F$300,0))),AND(ISNUMBER(MATCH(D136,'Nov 15'!$H$2:$H$300,0)),(ISNUMBER(MATCH(E136,'Nov 15'!$G$2:$G$300,0))))),"Found","Not Found")</f>
        <v>Not Found</v>
      </c>
      <c r="G136" s="38" t="str">
        <f>IF(OR(OR(ISNUMBER(MATCH(C136,'Nov 16'!$E$2:$E$300,0)),ISNUMBER(MATCH(C136,'Nov 16'!$F$2:$F$300,0))),AND(ISNUMBER(MATCH(D136,'Nov 16'!$H$2:$H$300,0)),(ISNUMBER(MATCH(E136,'Nov 16'!$G$2:$G$300,0))))),"Found","Not Found")</f>
        <v>Not Found</v>
      </c>
      <c r="H136" s="30" t="str">
        <f>IF(OR(OR(ISNUMBER(MATCH(C136,'Nov 17'!$E$2:$E$300,0)),ISNUMBER(MATCH(C136,'Nov 17'!$F$2:$F$300,0))),AND(ISNUMBER(MATCH(D136,'Nov 17'!$H$2:$H$300,0)),(ISNUMBER(MATCH(E136,'Nov 17'!$G$2:$G$300,0))))),"Found","Not Found")</f>
        <v>Not Found</v>
      </c>
      <c r="I136" s="30" t="str">
        <f>IF(OR(OR(ISNUMBER(MATCH(C136,'Nov 18'!$E$2:$E$300,0)),ISNUMBER(MATCH(C136,'Nov 18'!$F$2:$F$300,0))),AND(ISNUMBER(MATCH(D136,'Nov 18'!$H$2:$H$300,0)),(ISNUMBER(MATCH(E136,'Nov 18'!$G$2:$G$300,0))))),"Found","Not Found")</f>
        <v>Not Found</v>
      </c>
      <c r="J136" s="30" t="str">
        <f>IF(OR(OR(ISNUMBER(MATCH(C136,'Nov 19'!$E$2:$E$300,0)),ISNUMBER(MATCH(C136,'Nov 19'!$F$2:$F$300,0))),AND(ISNUMBER(MATCH(D136,'Nov 19'!$H$2:$H$300,0)),(ISNUMBER(MATCH(E136,'Nov 19'!$G$2:$G$300,0))))),"Found","Not Found")</f>
        <v>Not Found</v>
      </c>
      <c r="K136" s="30" t="str">
        <f>IF(OR(OR(ISNUMBER(MATCH(C136,'Nov 20'!$E$2:$E$300,0)),ISNUMBER(MATCH(C136,'Nov 20'!$F$2:$F$300,0))),AND(ISNUMBER(MATCH(D136,'Nov 20'!$H$2:$H$300,0)),(ISNUMBER(MATCH(E136,'Nov 20'!$G$2:$G$300,0))))),"Found","Not Found")</f>
        <v>Not Found</v>
      </c>
      <c r="L136" s="30" t="str">
        <f>IF(OR(OR(ISNUMBER(MATCH(C136,'Nov 21'!$E$2:$E$300,0)),ISNUMBER(MATCH(C136,'Nov 21'!$F$2:$F$300,0))),AND(ISNUMBER(MATCH(D136,'Nov 21'!$H$2:$H$300,0)),(ISNUMBER(MATCH(E136,'Nov 21'!$G$2:$G$300,0))))),"Found","Not Found")</f>
        <v>Not Found</v>
      </c>
      <c r="M136" s="30">
        <f t="shared" si="2"/>
        <v>0</v>
      </c>
      <c r="N136" s="30"/>
      <c r="O136" s="30"/>
      <c r="P136" s="30"/>
      <c r="Q136" s="30"/>
      <c r="R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7"/>
      <c r="AJ136" s="30"/>
    </row>
    <row r="137" spans="1:36" ht="15.75" customHeight="1" x14ac:dyDescent="0.2">
      <c r="A137" s="30" t="s">
        <v>1566</v>
      </c>
      <c r="B137" s="35" t="s">
        <v>504</v>
      </c>
      <c r="C137" s="32" t="s">
        <v>505</v>
      </c>
      <c r="D137" s="36" t="s">
        <v>506</v>
      </c>
      <c r="E137" s="36" t="s">
        <v>507</v>
      </c>
      <c r="F137" s="37" t="str">
        <f>IF(OR(OR(ISNUMBER(MATCH(C137,'Nov 15'!$E$2:$E$300,0)),ISNUMBER(MATCH(C137,'Nov 15'!$F$2:$F$300,0))),AND(ISNUMBER(MATCH(D137,'Nov 15'!$H$2:$H$300,0)),(ISNUMBER(MATCH(E137,'Nov 15'!$G$2:$G$300,0))))),"Found","Not Found")</f>
        <v>Not Found</v>
      </c>
      <c r="G137" s="38" t="str">
        <f>IF(OR(OR(ISNUMBER(MATCH(C137,'Nov 16'!$E$2:$E$300,0)),ISNUMBER(MATCH(C137,'Nov 16'!$F$2:$F$300,0))),AND(ISNUMBER(MATCH(D137,'Nov 16'!$H$2:$H$300,0)),(ISNUMBER(MATCH(E137,'Nov 16'!$G$2:$G$300,0))))),"Found","Not Found")</f>
        <v>Not Found</v>
      </c>
      <c r="H137" s="30" t="str">
        <f>IF(OR(OR(ISNUMBER(MATCH(C137,'Nov 17'!$E$2:$E$300,0)),ISNUMBER(MATCH(C137,'Nov 17'!$F$2:$F$300,0))),AND(ISNUMBER(MATCH(D137,'Nov 17'!$H$2:$H$300,0)),(ISNUMBER(MATCH(E137,'Nov 17'!$G$2:$G$300,0))))),"Found","Not Found")</f>
        <v>Not Found</v>
      </c>
      <c r="I137" s="30" t="str">
        <f>IF(OR(OR(ISNUMBER(MATCH(C137,'Nov 18'!$E$2:$E$300,0)),ISNUMBER(MATCH(C137,'Nov 18'!$F$2:$F$300,0))),AND(ISNUMBER(MATCH(D137,'Nov 18'!$H$2:$H$300,0)),(ISNUMBER(MATCH(E137,'Nov 18'!$G$2:$G$300,0))))),"Found","Not Found")</f>
        <v>Not Found</v>
      </c>
      <c r="J137" s="30" t="str">
        <f>IF(OR(OR(ISNUMBER(MATCH(C137,'Nov 19'!$E$2:$E$300,0)),ISNUMBER(MATCH(C137,'Nov 19'!$F$2:$F$300,0))),AND(ISNUMBER(MATCH(D137,'Nov 19'!$H$2:$H$300,0)),(ISNUMBER(MATCH(E137,'Nov 19'!$G$2:$G$300,0))))),"Found","Not Found")</f>
        <v>Not Found</v>
      </c>
      <c r="K137" s="30" t="str">
        <f>IF(OR(OR(ISNUMBER(MATCH(C137,'Nov 20'!$E$2:$E$300,0)),ISNUMBER(MATCH(C137,'Nov 20'!$F$2:$F$300,0))),AND(ISNUMBER(MATCH(D137,'Nov 20'!$H$2:$H$300,0)),(ISNUMBER(MATCH(E137,'Nov 20'!$G$2:$G$300,0))))),"Found","Not Found")</f>
        <v>Not Found</v>
      </c>
      <c r="L137" s="30" t="str">
        <f>IF(OR(OR(ISNUMBER(MATCH(C137,'Nov 21'!$E$2:$E$300,0)),ISNUMBER(MATCH(C137,'Nov 21'!$F$2:$F$300,0))),AND(ISNUMBER(MATCH(D137,'Nov 21'!$H$2:$H$300,0)),(ISNUMBER(MATCH(E137,'Nov 21'!$G$2:$G$300,0))))),"Found","Not Found")</f>
        <v>Not Found</v>
      </c>
      <c r="M137" s="30">
        <f t="shared" si="2"/>
        <v>0</v>
      </c>
      <c r="N137" s="30"/>
      <c r="O137" s="30"/>
      <c r="P137" s="30"/>
      <c r="Q137" s="30"/>
      <c r="R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7"/>
      <c r="AJ137" s="30"/>
    </row>
    <row r="138" spans="1:36" ht="15.75" customHeight="1" x14ac:dyDescent="0.2">
      <c r="A138" s="30" t="s">
        <v>1567</v>
      </c>
      <c r="B138" s="35" t="s">
        <v>517</v>
      </c>
      <c r="C138" s="32" t="s">
        <v>518</v>
      </c>
      <c r="D138" s="36" t="s">
        <v>519</v>
      </c>
      <c r="E138" s="36" t="s">
        <v>520</v>
      </c>
      <c r="F138" s="37" t="str">
        <f>IF(OR(OR(ISNUMBER(MATCH(C138,'Nov 15'!$E$2:$E$300,0)),ISNUMBER(MATCH(C138,'Nov 15'!$F$2:$F$300,0))),AND(ISNUMBER(MATCH(D138,'Nov 15'!$H$2:$H$300,0)),(ISNUMBER(MATCH(E138,'Nov 15'!$G$2:$G$300,0))))),"Found","Not Found")</f>
        <v>Not Found</v>
      </c>
      <c r="G138" s="38" t="str">
        <f>IF(OR(OR(ISNUMBER(MATCH(C138,'Nov 16'!$E$2:$E$300,0)),ISNUMBER(MATCH(C138,'Nov 16'!$F$2:$F$300,0))),AND(ISNUMBER(MATCH(D138,'Nov 16'!$H$2:$H$300,0)),(ISNUMBER(MATCH(E138,'Nov 16'!$G$2:$G$300,0))))),"Found","Not Found")</f>
        <v>Not Found</v>
      </c>
      <c r="H138" s="30" t="str">
        <f>IF(OR(OR(ISNUMBER(MATCH(C138,'Nov 17'!$E$2:$E$300,0)),ISNUMBER(MATCH(C138,'Nov 17'!$F$2:$F$300,0))),AND(ISNUMBER(MATCH(D138,'Nov 17'!$H$2:$H$300,0)),(ISNUMBER(MATCH(E138,'Nov 17'!$G$2:$G$300,0))))),"Found","Not Found")</f>
        <v>Not Found</v>
      </c>
      <c r="I138" s="30" t="str">
        <f>IF(OR(OR(ISNUMBER(MATCH(C138,'Nov 18'!$E$2:$E$300,0)),ISNUMBER(MATCH(C138,'Nov 18'!$F$2:$F$300,0))),AND(ISNUMBER(MATCH(D138,'Nov 18'!$H$2:$H$300,0)),(ISNUMBER(MATCH(E138,'Nov 18'!$G$2:$G$300,0))))),"Found","Not Found")</f>
        <v>Not Found</v>
      </c>
      <c r="J138" s="30" t="str">
        <f>IF(OR(OR(ISNUMBER(MATCH(C138,'Nov 19'!$E$2:$E$300,0)),ISNUMBER(MATCH(C138,'Nov 19'!$F$2:$F$300,0))),AND(ISNUMBER(MATCH(D138,'Nov 19'!$H$2:$H$300,0)),(ISNUMBER(MATCH(E138,'Nov 19'!$G$2:$G$300,0))))),"Found","Not Found")</f>
        <v>Not Found</v>
      </c>
      <c r="K138" s="30" t="str">
        <f>IF(OR(OR(ISNUMBER(MATCH(C138,'Nov 20'!$E$2:$E$300,0)),ISNUMBER(MATCH(C138,'Nov 20'!$F$2:$F$300,0))),AND(ISNUMBER(MATCH(D138,'Nov 20'!$H$2:$H$300,0)),(ISNUMBER(MATCH(E138,'Nov 20'!$G$2:$G$300,0))))),"Found","Not Found")</f>
        <v>Not Found</v>
      </c>
      <c r="L138" s="30" t="str">
        <f>IF(OR(OR(ISNUMBER(MATCH(C138,'Nov 21'!$E$2:$E$300,0)),ISNUMBER(MATCH(C138,'Nov 21'!$F$2:$F$300,0))),AND(ISNUMBER(MATCH(D138,'Nov 21'!$H$2:$H$300,0)),(ISNUMBER(MATCH(E138,'Nov 21'!$G$2:$G$300,0))))),"Found","Not Found")</f>
        <v>Not Found</v>
      </c>
      <c r="M138" s="30">
        <f t="shared" si="2"/>
        <v>0</v>
      </c>
      <c r="N138" s="30"/>
      <c r="O138" s="30"/>
      <c r="P138" s="30"/>
      <c r="Q138" s="30"/>
      <c r="R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7"/>
      <c r="AJ138" s="30"/>
    </row>
    <row r="139" spans="1:36" ht="15.75" customHeight="1" x14ac:dyDescent="0.2">
      <c r="A139" s="30" t="s">
        <v>1568</v>
      </c>
      <c r="B139" s="35" t="s">
        <v>521</v>
      </c>
      <c r="C139" s="32" t="s">
        <v>522</v>
      </c>
      <c r="D139" s="36" t="s">
        <v>523</v>
      </c>
      <c r="E139" s="36" t="s">
        <v>524</v>
      </c>
      <c r="F139" s="37" t="str">
        <f>IF(OR(OR(ISNUMBER(MATCH(C139,'Nov 15'!$E$2:$E$300,0)),ISNUMBER(MATCH(C139,'Nov 15'!$F$2:$F$300,0))),AND(ISNUMBER(MATCH(D139,'Nov 15'!$H$2:$H$300,0)),(ISNUMBER(MATCH(E139,'Nov 15'!$G$2:$G$300,0))))),"Found","Not Found")</f>
        <v>Not Found</v>
      </c>
      <c r="G139" s="38" t="str">
        <f>IF(OR(OR(ISNUMBER(MATCH(C139,'Nov 16'!$E$2:$E$300,0)),ISNUMBER(MATCH(C139,'Nov 16'!$F$2:$F$300,0))),AND(ISNUMBER(MATCH(D139,'Nov 16'!$H$2:$H$300,0)),(ISNUMBER(MATCH(E139,'Nov 16'!$G$2:$G$300,0))))),"Found","Not Found")</f>
        <v>Not Found</v>
      </c>
      <c r="H139" s="30" t="str">
        <f>IF(OR(OR(ISNUMBER(MATCH(C139,'Nov 17'!$E$2:$E$300,0)),ISNUMBER(MATCH(C139,'Nov 17'!$F$2:$F$300,0))),AND(ISNUMBER(MATCH(D139,'Nov 17'!$H$2:$H$300,0)),(ISNUMBER(MATCH(E139,'Nov 17'!$G$2:$G$300,0))))),"Found","Not Found")</f>
        <v>Not Found</v>
      </c>
      <c r="I139" s="30" t="str">
        <f>IF(OR(OR(ISNUMBER(MATCH(C139,'Nov 18'!$E$2:$E$300,0)),ISNUMBER(MATCH(C139,'Nov 18'!$F$2:$F$300,0))),AND(ISNUMBER(MATCH(D139,'Nov 18'!$H$2:$H$300,0)),(ISNUMBER(MATCH(E139,'Nov 18'!$G$2:$G$300,0))))),"Found","Not Found")</f>
        <v>Not Found</v>
      </c>
      <c r="J139" s="30" t="str">
        <f>IF(OR(OR(ISNUMBER(MATCH(C139,'Nov 19'!$E$2:$E$300,0)),ISNUMBER(MATCH(C139,'Nov 19'!$F$2:$F$300,0))),AND(ISNUMBER(MATCH(D139,'Nov 19'!$H$2:$H$300,0)),(ISNUMBER(MATCH(E139,'Nov 19'!$G$2:$G$300,0))))),"Found","Not Found")</f>
        <v>Not Found</v>
      </c>
      <c r="K139" s="30" t="str">
        <f>IF(OR(OR(ISNUMBER(MATCH(C139,'Nov 20'!$E$2:$E$300,0)),ISNUMBER(MATCH(C139,'Nov 20'!$F$2:$F$300,0))),AND(ISNUMBER(MATCH(D139,'Nov 20'!$H$2:$H$300,0)),(ISNUMBER(MATCH(E139,'Nov 20'!$G$2:$G$300,0))))),"Found","Not Found")</f>
        <v>Not Found</v>
      </c>
      <c r="L139" s="30" t="str">
        <f>IF(OR(OR(ISNUMBER(MATCH(C139,'Nov 21'!$E$2:$E$300,0)),ISNUMBER(MATCH(C139,'Nov 21'!$F$2:$F$300,0))),AND(ISNUMBER(MATCH(D139,'Nov 21'!$H$2:$H$300,0)),(ISNUMBER(MATCH(E139,'Nov 21'!$G$2:$G$300,0))))),"Found","Not Found")</f>
        <v>Not Found</v>
      </c>
      <c r="M139" s="30">
        <f t="shared" si="2"/>
        <v>0</v>
      </c>
      <c r="N139" s="30"/>
      <c r="O139" s="30"/>
      <c r="P139" s="30"/>
      <c r="Q139" s="30"/>
      <c r="R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7"/>
      <c r="AJ139" s="30"/>
    </row>
    <row r="140" spans="1:36" ht="15.75" customHeight="1" x14ac:dyDescent="0.2">
      <c r="A140" s="30" t="s">
        <v>1569</v>
      </c>
      <c r="B140" s="35" t="s">
        <v>542</v>
      </c>
      <c r="C140" s="32" t="s">
        <v>543</v>
      </c>
      <c r="D140" s="36" t="s">
        <v>544</v>
      </c>
      <c r="E140" s="36" t="s">
        <v>545</v>
      </c>
      <c r="F140" s="37" t="str">
        <f>IF(OR(OR(ISNUMBER(MATCH(C140,'Nov 15'!$E$2:$E$300,0)),ISNUMBER(MATCH(C140,'Nov 15'!$F$2:$F$300,0))),AND(ISNUMBER(MATCH(D140,'Nov 15'!$H$2:$H$300,0)),(ISNUMBER(MATCH(E140,'Nov 15'!$G$2:$G$300,0))))),"Found","Not Found")</f>
        <v>Not Found</v>
      </c>
      <c r="G140" s="38" t="str">
        <f>IF(OR(OR(ISNUMBER(MATCH(C140,'Nov 16'!$E$2:$E$300,0)),ISNUMBER(MATCH(C140,'Nov 16'!$F$2:$F$300,0))),AND(ISNUMBER(MATCH(D140,'Nov 16'!$H$2:$H$300,0)),(ISNUMBER(MATCH(E140,'Nov 16'!$G$2:$G$300,0))))),"Found","Not Found")</f>
        <v>Not Found</v>
      </c>
      <c r="H140" s="30" t="str">
        <f>IF(OR(OR(ISNUMBER(MATCH(C140,'Nov 17'!$E$2:$E$300,0)),ISNUMBER(MATCH(C140,'Nov 17'!$F$2:$F$300,0))),AND(ISNUMBER(MATCH(D140,'Nov 17'!$H$2:$H$300,0)),(ISNUMBER(MATCH(E140,'Nov 17'!$G$2:$G$300,0))))),"Found","Not Found")</f>
        <v>Not Found</v>
      </c>
      <c r="I140" s="30" t="str">
        <f>IF(OR(OR(ISNUMBER(MATCH(C140,'Nov 18'!$E$2:$E$300,0)),ISNUMBER(MATCH(C140,'Nov 18'!$F$2:$F$300,0))),AND(ISNUMBER(MATCH(D140,'Nov 18'!$H$2:$H$300,0)),(ISNUMBER(MATCH(E140,'Nov 18'!$G$2:$G$300,0))))),"Found","Not Found")</f>
        <v>Not Found</v>
      </c>
      <c r="J140" s="30" t="str">
        <f>IF(OR(OR(ISNUMBER(MATCH(C140,'Nov 19'!$E$2:$E$300,0)),ISNUMBER(MATCH(C140,'Nov 19'!$F$2:$F$300,0))),AND(ISNUMBER(MATCH(D140,'Nov 19'!$H$2:$H$300,0)),(ISNUMBER(MATCH(E140,'Nov 19'!$G$2:$G$300,0))))),"Found","Not Found")</f>
        <v>Not Found</v>
      </c>
      <c r="K140" s="30" t="str">
        <f>IF(OR(OR(ISNUMBER(MATCH(C140,'Nov 20'!$E$2:$E$300,0)),ISNUMBER(MATCH(C140,'Nov 20'!$F$2:$F$300,0))),AND(ISNUMBER(MATCH(D140,'Nov 20'!$H$2:$H$300,0)),(ISNUMBER(MATCH(E140,'Nov 20'!$G$2:$G$300,0))))),"Found","Not Found")</f>
        <v>Not Found</v>
      </c>
      <c r="L140" s="30" t="str">
        <f>IF(OR(OR(ISNUMBER(MATCH(C140,'Nov 21'!$E$2:$E$300,0)),ISNUMBER(MATCH(C140,'Nov 21'!$F$2:$F$300,0))),AND(ISNUMBER(MATCH(D140,'Nov 21'!$H$2:$H$300,0)),(ISNUMBER(MATCH(E140,'Nov 21'!$G$2:$G$300,0))))),"Found","Not Found")</f>
        <v>Not Found</v>
      </c>
      <c r="M140" s="30">
        <f t="shared" si="2"/>
        <v>0</v>
      </c>
      <c r="N140" s="30"/>
      <c r="O140" s="30"/>
      <c r="P140" s="30"/>
      <c r="Q140" s="30"/>
      <c r="R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7"/>
      <c r="AJ140" s="30"/>
    </row>
    <row r="141" spans="1:36" ht="15.75" customHeight="1" x14ac:dyDescent="0.2">
      <c r="A141" s="30" t="s">
        <v>1570</v>
      </c>
      <c r="B141" s="35" t="s">
        <v>559</v>
      </c>
      <c r="C141" s="32" t="s">
        <v>560</v>
      </c>
      <c r="D141" s="36" t="s">
        <v>561</v>
      </c>
      <c r="E141" s="36" t="s">
        <v>333</v>
      </c>
      <c r="F141" s="37" t="str">
        <f>IF(OR(OR(ISNUMBER(MATCH(C141,'Nov 15'!$E$2:$E$300,0)),ISNUMBER(MATCH(C141,'Nov 15'!$F$2:$F$300,0))),AND(ISNUMBER(MATCH(D141,'Nov 15'!$H$2:$H$300,0)),(ISNUMBER(MATCH(E141,'Nov 15'!$G$2:$G$300,0))))),"Found","Not Found")</f>
        <v>Not Found</v>
      </c>
      <c r="G141" s="38" t="str">
        <f>IF(OR(OR(ISNUMBER(MATCH(C141,'Nov 16'!$E$2:$E$300,0)),ISNUMBER(MATCH(C141,'Nov 16'!$F$2:$F$300,0))),AND(ISNUMBER(MATCH(D141,'Nov 16'!$H$2:$H$300,0)),(ISNUMBER(MATCH(E141,'Nov 16'!$G$2:$G$300,0))))),"Found","Not Found")</f>
        <v>Not Found</v>
      </c>
      <c r="H141" s="30" t="str">
        <f>IF(OR(OR(ISNUMBER(MATCH(C141,'Nov 17'!$E$2:$E$300,0)),ISNUMBER(MATCH(C141,'Nov 17'!$F$2:$F$300,0))),AND(ISNUMBER(MATCH(D141,'Nov 17'!$H$2:$H$300,0)),(ISNUMBER(MATCH(E141,'Nov 17'!$G$2:$G$300,0))))),"Found","Not Found")</f>
        <v>Not Found</v>
      </c>
      <c r="I141" s="30" t="str">
        <f>IF(OR(OR(ISNUMBER(MATCH(C141,'Nov 18'!$E$2:$E$300,0)),ISNUMBER(MATCH(C141,'Nov 18'!$F$2:$F$300,0))),AND(ISNUMBER(MATCH(D141,'Nov 18'!$H$2:$H$300,0)),(ISNUMBER(MATCH(E141,'Nov 18'!$G$2:$G$300,0))))),"Found","Not Found")</f>
        <v>Not Found</v>
      </c>
      <c r="J141" s="30" t="str">
        <f>IF(OR(OR(ISNUMBER(MATCH(C141,'Nov 19'!$E$2:$E$300,0)),ISNUMBER(MATCH(C141,'Nov 19'!$F$2:$F$300,0))),AND(ISNUMBER(MATCH(D141,'Nov 19'!$H$2:$H$300,0)),(ISNUMBER(MATCH(E141,'Nov 19'!$G$2:$G$300,0))))),"Found","Not Found")</f>
        <v>Not Found</v>
      </c>
      <c r="K141" s="30" t="str">
        <f>IF(OR(OR(ISNUMBER(MATCH(C141,'Nov 20'!$E$2:$E$300,0)),ISNUMBER(MATCH(C141,'Nov 20'!$F$2:$F$300,0))),AND(ISNUMBER(MATCH(D141,'Nov 20'!$H$2:$H$300,0)),(ISNUMBER(MATCH(E141,'Nov 20'!$G$2:$G$300,0))))),"Found","Not Found")</f>
        <v>Not Found</v>
      </c>
      <c r="L141" s="30" t="str">
        <f>IF(OR(OR(ISNUMBER(MATCH(C141,'Nov 21'!$E$2:$E$300,0)),ISNUMBER(MATCH(C141,'Nov 21'!$F$2:$F$300,0))),AND(ISNUMBER(MATCH(D141,'Nov 21'!$H$2:$H$300,0)),(ISNUMBER(MATCH(E141,'Nov 21'!$G$2:$G$300,0))))),"Found","Not Found")</f>
        <v>Not Found</v>
      </c>
      <c r="M141" s="30">
        <f t="shared" si="2"/>
        <v>0</v>
      </c>
      <c r="N141" s="30"/>
      <c r="O141" s="30"/>
      <c r="P141" s="30"/>
      <c r="Q141" s="30"/>
      <c r="R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7"/>
      <c r="AJ141" s="30"/>
    </row>
    <row r="142" spans="1:36" ht="15.75" customHeight="1" x14ac:dyDescent="0.2">
      <c r="A142" s="30" t="s">
        <v>1571</v>
      </c>
      <c r="B142" s="35" t="s">
        <v>566</v>
      </c>
      <c r="C142" s="32" t="s">
        <v>567</v>
      </c>
      <c r="D142" s="36" t="s">
        <v>568</v>
      </c>
      <c r="E142" s="36" t="s">
        <v>569</v>
      </c>
      <c r="F142" s="37" t="str">
        <f>IF(OR(OR(ISNUMBER(MATCH(C142,'Nov 15'!$E$2:$E$300,0)),ISNUMBER(MATCH(C142,'Nov 15'!$F$2:$F$300,0))),AND(ISNUMBER(MATCH(D142,'Nov 15'!$H$2:$H$300,0)),(ISNUMBER(MATCH(E142,'Nov 15'!$G$2:$G$300,0))))),"Found","Not Found")</f>
        <v>Not Found</v>
      </c>
      <c r="G142" s="38" t="str">
        <f>IF(OR(OR(ISNUMBER(MATCH(C142,'Nov 16'!$E$2:$E$300,0)),ISNUMBER(MATCH(C142,'Nov 16'!$F$2:$F$300,0))),AND(ISNUMBER(MATCH(D142,'Nov 16'!$H$2:$H$300,0)),(ISNUMBER(MATCH(E142,'Nov 16'!$G$2:$G$300,0))))),"Found","Not Found")</f>
        <v>Not Found</v>
      </c>
      <c r="H142" s="30" t="str">
        <f>IF(OR(OR(ISNUMBER(MATCH(C142,'Nov 17'!$E$2:$E$300,0)),ISNUMBER(MATCH(C142,'Nov 17'!$F$2:$F$300,0))),AND(ISNUMBER(MATCH(D142,'Nov 17'!$H$2:$H$300,0)),(ISNUMBER(MATCH(E142,'Nov 17'!$G$2:$G$300,0))))),"Found","Not Found")</f>
        <v>Not Found</v>
      </c>
      <c r="I142" s="30" t="str">
        <f>IF(OR(OR(ISNUMBER(MATCH(C142,'Nov 18'!$E$2:$E$300,0)),ISNUMBER(MATCH(C142,'Nov 18'!$F$2:$F$300,0))),AND(ISNUMBER(MATCH(D142,'Nov 18'!$H$2:$H$300,0)),(ISNUMBER(MATCH(E142,'Nov 18'!$G$2:$G$300,0))))),"Found","Not Found")</f>
        <v>Not Found</v>
      </c>
      <c r="J142" s="30" t="str">
        <f>IF(OR(OR(ISNUMBER(MATCH(C142,'Nov 19'!$E$2:$E$300,0)),ISNUMBER(MATCH(C142,'Nov 19'!$F$2:$F$300,0))),AND(ISNUMBER(MATCH(D142,'Nov 19'!$H$2:$H$300,0)),(ISNUMBER(MATCH(E142,'Nov 19'!$G$2:$G$300,0))))),"Found","Not Found")</f>
        <v>Not Found</v>
      </c>
      <c r="K142" s="30" t="str">
        <f>IF(OR(OR(ISNUMBER(MATCH(C142,'Nov 20'!$E$2:$E$300,0)),ISNUMBER(MATCH(C142,'Nov 20'!$F$2:$F$300,0))),AND(ISNUMBER(MATCH(D142,'Nov 20'!$H$2:$H$300,0)),(ISNUMBER(MATCH(E142,'Nov 20'!$G$2:$G$300,0))))),"Found","Not Found")</f>
        <v>Not Found</v>
      </c>
      <c r="L142" s="30" t="str">
        <f>IF(OR(OR(ISNUMBER(MATCH(C142,'Nov 21'!$E$2:$E$300,0)),ISNUMBER(MATCH(C142,'Nov 21'!$F$2:$F$300,0))),AND(ISNUMBER(MATCH(D142,'Nov 21'!$H$2:$H$300,0)),(ISNUMBER(MATCH(E142,'Nov 21'!$G$2:$G$300,0))))),"Found","Not Found")</f>
        <v>Not Found</v>
      </c>
      <c r="M142" s="30">
        <f t="shared" si="2"/>
        <v>0</v>
      </c>
      <c r="N142" s="30"/>
      <c r="O142" s="30"/>
      <c r="P142" s="30"/>
      <c r="Q142" s="30"/>
      <c r="R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7"/>
      <c r="AJ142" s="30"/>
    </row>
    <row r="143" spans="1:36" ht="15.75" customHeight="1" x14ac:dyDescent="0.2">
      <c r="A143" s="30" t="s">
        <v>1572</v>
      </c>
      <c r="B143" s="35" t="s">
        <v>580</v>
      </c>
      <c r="C143" s="32" t="s">
        <v>222</v>
      </c>
      <c r="D143" s="36" t="s">
        <v>578</v>
      </c>
      <c r="E143" s="36" t="s">
        <v>579</v>
      </c>
      <c r="F143" s="37" t="str">
        <f>IF(OR(OR(ISNUMBER(MATCH(C143,'Nov 15'!$E$2:$E$300,0)),ISNUMBER(MATCH(C143,'Nov 15'!$F$2:$F$300,0))),AND(ISNUMBER(MATCH(D143,'Nov 15'!$H$2:$H$300,0)),(ISNUMBER(MATCH(E143,'Nov 15'!$G$2:$G$300,0))))),"Found","Not Found")</f>
        <v>Found</v>
      </c>
      <c r="G143" s="38" t="str">
        <f>IF(OR(OR(ISNUMBER(MATCH(C143,'Nov 16'!$E$2:$E$300,0)),ISNUMBER(MATCH(C143,'Nov 16'!$F$2:$F$300,0))),AND(ISNUMBER(MATCH(D143,'Nov 16'!$H$2:$H$300,0)),(ISNUMBER(MATCH(E143,'Nov 16'!$G$2:$G$300,0))))),"Found","Not Found")</f>
        <v>Found</v>
      </c>
      <c r="H143" s="30" t="str">
        <f>IF(OR(OR(ISNUMBER(MATCH(C143,'Nov 17'!$E$2:$E$300,0)),ISNUMBER(MATCH(C143,'Nov 17'!$F$2:$F$300,0))),AND(ISNUMBER(MATCH(D143,'Nov 17'!$H$2:$H$300,0)),(ISNUMBER(MATCH(E143,'Nov 17'!$G$2:$G$300,0))))),"Found","Not Found")</f>
        <v>Found</v>
      </c>
      <c r="I143" s="30" t="str">
        <f>IF(OR(OR(ISNUMBER(MATCH(C143,'Nov 18'!$E$2:$E$300,0)),ISNUMBER(MATCH(C143,'Nov 18'!$F$2:$F$300,0))),AND(ISNUMBER(MATCH(D143,'Nov 18'!$H$2:$H$300,0)),(ISNUMBER(MATCH(E143,'Nov 18'!$G$2:$G$300,0))))),"Found","Not Found")</f>
        <v>Found</v>
      </c>
      <c r="J143" s="30" t="str">
        <f>IF(OR(OR(ISNUMBER(MATCH(C143,'Nov 19'!$E$2:$E$300,0)),ISNUMBER(MATCH(C143,'Nov 19'!$F$2:$F$300,0))),AND(ISNUMBER(MATCH(D143,'Nov 19'!$H$2:$H$300,0)),(ISNUMBER(MATCH(E143,'Nov 19'!$G$2:$G$300,0))))),"Found","Not Found")</f>
        <v>Found</v>
      </c>
      <c r="K143" s="30" t="str">
        <f>IF(OR(OR(ISNUMBER(MATCH(C143,'Nov 20'!$E$2:$E$300,0)),ISNUMBER(MATCH(C143,'Nov 20'!$F$2:$F$300,0))),AND(ISNUMBER(MATCH(D143,'Nov 20'!$H$2:$H$300,0)),(ISNUMBER(MATCH(E143,'Nov 20'!$G$2:$G$300,0))))),"Found","Not Found")</f>
        <v>Found</v>
      </c>
      <c r="L143" s="30" t="str">
        <f>IF(OR(OR(ISNUMBER(MATCH(C143,'Nov 21'!$E$2:$E$300,0)),ISNUMBER(MATCH(C143,'Nov 21'!$F$2:$F$300,0))),AND(ISNUMBER(MATCH(D143,'Nov 21'!$H$2:$H$300,0)),(ISNUMBER(MATCH(E143,'Nov 21'!$G$2:$G$300,0))))),"Found","Not Found")</f>
        <v>Found</v>
      </c>
      <c r="M143" s="30">
        <f t="shared" si="2"/>
        <v>7</v>
      </c>
      <c r="N143" s="30"/>
      <c r="O143" s="30"/>
      <c r="P143" s="30"/>
      <c r="Q143" s="30"/>
      <c r="R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7"/>
      <c r="AJ143" s="30"/>
    </row>
    <row r="144" spans="1:36" ht="15.75" customHeight="1" x14ac:dyDescent="0.2">
      <c r="A144" s="30" t="s">
        <v>1573</v>
      </c>
      <c r="B144" s="35" t="s">
        <v>589</v>
      </c>
      <c r="C144" s="32" t="s">
        <v>590</v>
      </c>
      <c r="D144" s="36" t="s">
        <v>591</v>
      </c>
      <c r="E144" s="36" t="s">
        <v>592</v>
      </c>
      <c r="F144" s="37" t="str">
        <f>IF(OR(OR(ISNUMBER(MATCH(C144,'Nov 15'!$E$2:$E$300,0)),ISNUMBER(MATCH(C144,'Nov 15'!$F$2:$F$300,0))),AND(ISNUMBER(MATCH(D144,'Nov 15'!$H$2:$H$300,0)),(ISNUMBER(MATCH(E144,'Nov 15'!$G$2:$G$300,0))))),"Found","Not Found")</f>
        <v>Not Found</v>
      </c>
      <c r="G144" s="38" t="str">
        <f>IF(OR(OR(ISNUMBER(MATCH(C144,'Nov 16'!$E$2:$E$300,0)),ISNUMBER(MATCH(C144,'Nov 16'!$F$2:$F$300,0))),AND(ISNUMBER(MATCH(D144,'Nov 16'!$H$2:$H$300,0)),(ISNUMBER(MATCH(E144,'Nov 16'!$G$2:$G$300,0))))),"Found","Not Found")</f>
        <v>Not Found</v>
      </c>
      <c r="H144" s="30" t="str">
        <f>IF(OR(OR(ISNUMBER(MATCH(C144,'Nov 17'!$E$2:$E$300,0)),ISNUMBER(MATCH(C144,'Nov 17'!$F$2:$F$300,0))),AND(ISNUMBER(MATCH(D144,'Nov 17'!$H$2:$H$300,0)),(ISNUMBER(MATCH(E144,'Nov 17'!$G$2:$G$300,0))))),"Found","Not Found")</f>
        <v>Not Found</v>
      </c>
      <c r="I144" s="30" t="str">
        <f>IF(OR(OR(ISNUMBER(MATCH(C144,'Nov 18'!$E$2:$E$300,0)),ISNUMBER(MATCH(C144,'Nov 18'!$F$2:$F$300,0))),AND(ISNUMBER(MATCH(D144,'Nov 18'!$H$2:$H$300,0)),(ISNUMBER(MATCH(E144,'Nov 18'!$G$2:$G$300,0))))),"Found","Not Found")</f>
        <v>Not Found</v>
      </c>
      <c r="J144" s="30" t="str">
        <f>IF(OR(OR(ISNUMBER(MATCH(C144,'Nov 19'!$E$2:$E$300,0)),ISNUMBER(MATCH(C144,'Nov 19'!$F$2:$F$300,0))),AND(ISNUMBER(MATCH(D144,'Nov 19'!$H$2:$H$300,0)),(ISNUMBER(MATCH(E144,'Nov 19'!$G$2:$G$300,0))))),"Found","Not Found")</f>
        <v>Not Found</v>
      </c>
      <c r="K144" s="30" t="str">
        <f>IF(OR(OR(ISNUMBER(MATCH(C144,'Nov 20'!$E$2:$E$300,0)),ISNUMBER(MATCH(C144,'Nov 20'!$F$2:$F$300,0))),AND(ISNUMBER(MATCH(D144,'Nov 20'!$H$2:$H$300,0)),(ISNUMBER(MATCH(E144,'Nov 20'!$G$2:$G$300,0))))),"Found","Not Found")</f>
        <v>Not Found</v>
      </c>
      <c r="L144" s="30" t="str">
        <f>IF(OR(OR(ISNUMBER(MATCH(C144,'Nov 21'!$E$2:$E$300,0)),ISNUMBER(MATCH(C144,'Nov 21'!$F$2:$F$300,0))),AND(ISNUMBER(MATCH(D144,'Nov 21'!$H$2:$H$300,0)),(ISNUMBER(MATCH(E144,'Nov 21'!$G$2:$G$300,0))))),"Found","Not Found")</f>
        <v>Not Found</v>
      </c>
      <c r="M144" s="30">
        <f t="shared" ref="M144:M207" si="3">COUNTIF(F144:L144,"Found")</f>
        <v>0</v>
      </c>
      <c r="N144" s="30"/>
      <c r="O144" s="30"/>
      <c r="P144" s="30"/>
      <c r="Q144" s="30"/>
      <c r="R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7"/>
      <c r="AJ144" s="30"/>
    </row>
    <row r="145" spans="1:36" ht="15.75" customHeight="1" x14ac:dyDescent="0.2">
      <c r="A145" s="30" t="s">
        <v>1574</v>
      </c>
      <c r="B145" s="35" t="s">
        <v>635</v>
      </c>
      <c r="C145" s="32" t="s">
        <v>636</v>
      </c>
      <c r="D145" s="36" t="s">
        <v>637</v>
      </c>
      <c r="E145" s="36" t="s">
        <v>638</v>
      </c>
      <c r="F145" s="37" t="str">
        <f>IF(OR(OR(ISNUMBER(MATCH(C145,'Nov 15'!$E$2:$E$300,0)),ISNUMBER(MATCH(C145,'Nov 15'!$F$2:$F$300,0))),AND(ISNUMBER(MATCH(D145,'Nov 15'!$H$2:$H$300,0)),(ISNUMBER(MATCH(E145,'Nov 15'!$G$2:$G$300,0))))),"Found","Not Found")</f>
        <v>Not Found</v>
      </c>
      <c r="G145" s="38" t="str">
        <f>IF(OR(OR(ISNUMBER(MATCH(C145,'Nov 16'!$E$2:$E$300,0)),ISNUMBER(MATCH(C145,'Nov 16'!$F$2:$F$300,0))),AND(ISNUMBER(MATCH(D145,'Nov 16'!$H$2:$H$300,0)),(ISNUMBER(MATCH(E145,'Nov 16'!$G$2:$G$300,0))))),"Found","Not Found")</f>
        <v>Not Found</v>
      </c>
      <c r="H145" s="30" t="str">
        <f>IF(OR(OR(ISNUMBER(MATCH(C145,'Nov 17'!$E$2:$E$300,0)),ISNUMBER(MATCH(C145,'Nov 17'!$F$2:$F$300,0))),AND(ISNUMBER(MATCH(D145,'Nov 17'!$H$2:$H$300,0)),(ISNUMBER(MATCH(E145,'Nov 17'!$G$2:$G$300,0))))),"Found","Not Found")</f>
        <v>Not Found</v>
      </c>
      <c r="I145" s="30" t="str">
        <f>IF(OR(OR(ISNUMBER(MATCH(C145,'Nov 18'!$E$2:$E$300,0)),ISNUMBER(MATCH(C145,'Nov 18'!$F$2:$F$300,0))),AND(ISNUMBER(MATCH(D145,'Nov 18'!$H$2:$H$300,0)),(ISNUMBER(MATCH(E145,'Nov 18'!$G$2:$G$300,0))))),"Found","Not Found")</f>
        <v>Not Found</v>
      </c>
      <c r="J145" s="30" t="str">
        <f>IF(OR(OR(ISNUMBER(MATCH(C145,'Nov 19'!$E$2:$E$300,0)),ISNUMBER(MATCH(C145,'Nov 19'!$F$2:$F$300,0))),AND(ISNUMBER(MATCH(D145,'Nov 19'!$H$2:$H$300,0)),(ISNUMBER(MATCH(E145,'Nov 19'!$G$2:$G$300,0))))),"Found","Not Found")</f>
        <v>Not Found</v>
      </c>
      <c r="K145" s="30" t="str">
        <f>IF(OR(OR(ISNUMBER(MATCH(C145,'Nov 20'!$E$2:$E$300,0)),ISNUMBER(MATCH(C145,'Nov 20'!$F$2:$F$300,0))),AND(ISNUMBER(MATCH(D145,'Nov 20'!$H$2:$H$300,0)),(ISNUMBER(MATCH(E145,'Nov 20'!$G$2:$G$300,0))))),"Found","Not Found")</f>
        <v>Not Found</v>
      </c>
      <c r="L145" s="30" t="str">
        <f>IF(OR(OR(ISNUMBER(MATCH(C145,'Nov 21'!$E$2:$E$300,0)),ISNUMBER(MATCH(C145,'Nov 21'!$F$2:$F$300,0))),AND(ISNUMBER(MATCH(D145,'Nov 21'!$H$2:$H$300,0)),(ISNUMBER(MATCH(E145,'Nov 21'!$G$2:$G$300,0))))),"Found","Not Found")</f>
        <v>Not Found</v>
      </c>
      <c r="M145" s="30">
        <f t="shared" si="3"/>
        <v>0</v>
      </c>
      <c r="N145" s="30"/>
      <c r="O145" s="30"/>
      <c r="P145" s="30"/>
      <c r="Q145" s="30"/>
      <c r="R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7"/>
      <c r="AJ145" s="30"/>
    </row>
    <row r="146" spans="1:36" ht="15.75" customHeight="1" x14ac:dyDescent="0.2">
      <c r="A146" s="30" t="s">
        <v>1575</v>
      </c>
      <c r="B146" s="35" t="s">
        <v>644</v>
      </c>
      <c r="C146" s="32" t="s">
        <v>645</v>
      </c>
      <c r="D146" s="36" t="s">
        <v>213</v>
      </c>
      <c r="E146" s="36" t="s">
        <v>118</v>
      </c>
      <c r="F146" s="37" t="str">
        <f>IF(OR(OR(ISNUMBER(MATCH(C146,'Nov 15'!$E$2:$E$300,0)),ISNUMBER(MATCH(C146,'Nov 15'!$F$2:$F$300,0))),AND(ISNUMBER(MATCH(D146,'Nov 15'!$H$2:$H$300,0)),(ISNUMBER(MATCH(E146,'Nov 15'!$G$2:$G$300,0))))),"Found","Not Found")</f>
        <v>Found</v>
      </c>
      <c r="G146" s="38" t="str">
        <f>IF(OR(OR(ISNUMBER(MATCH(C146,'Nov 16'!$E$2:$E$300,0)),ISNUMBER(MATCH(C146,'Nov 16'!$F$2:$F$300,0))),AND(ISNUMBER(MATCH(D146,'Nov 16'!$H$2:$H$300,0)),(ISNUMBER(MATCH(E146,'Nov 16'!$G$2:$G$300,0))))),"Found","Not Found")</f>
        <v>Not Found</v>
      </c>
      <c r="H146" s="30" t="str">
        <f>IF(OR(OR(ISNUMBER(MATCH(C146,'Nov 17'!$E$2:$E$300,0)),ISNUMBER(MATCH(C146,'Nov 17'!$F$2:$F$300,0))),AND(ISNUMBER(MATCH(D146,'Nov 17'!$H$2:$H$300,0)),(ISNUMBER(MATCH(E146,'Nov 17'!$G$2:$G$300,0))))),"Found","Not Found")</f>
        <v>Not Found</v>
      </c>
      <c r="I146" s="30" t="str">
        <f>IF(OR(OR(ISNUMBER(MATCH(C146,'Nov 18'!$E$2:$E$300,0)),ISNUMBER(MATCH(C146,'Nov 18'!$F$2:$F$300,0))),AND(ISNUMBER(MATCH(D146,'Nov 18'!$H$2:$H$300,0)),(ISNUMBER(MATCH(E146,'Nov 18'!$G$2:$G$300,0))))),"Found","Not Found")</f>
        <v>Not Found</v>
      </c>
      <c r="J146" s="30" t="str">
        <f>IF(OR(OR(ISNUMBER(MATCH(C146,'Nov 19'!$E$2:$E$300,0)),ISNUMBER(MATCH(C146,'Nov 19'!$F$2:$F$300,0))),AND(ISNUMBER(MATCH(D146,'Nov 19'!$H$2:$H$300,0)),(ISNUMBER(MATCH(E146,'Nov 19'!$G$2:$G$300,0))))),"Found","Not Found")</f>
        <v>Not Found</v>
      </c>
      <c r="K146" s="30" t="str">
        <f>IF(OR(OR(ISNUMBER(MATCH(C146,'Nov 20'!$E$2:$E$300,0)),ISNUMBER(MATCH(C146,'Nov 20'!$F$2:$F$300,0))),AND(ISNUMBER(MATCH(D146,'Nov 20'!$H$2:$H$300,0)),(ISNUMBER(MATCH(E146,'Nov 20'!$G$2:$G$300,0))))),"Found","Not Found")</f>
        <v>Not Found</v>
      </c>
      <c r="L146" s="30" t="str">
        <f>IF(OR(OR(ISNUMBER(MATCH(C146,'Nov 21'!$E$2:$E$300,0)),ISNUMBER(MATCH(C146,'Nov 21'!$F$2:$F$300,0))),AND(ISNUMBER(MATCH(D146,'Nov 21'!$H$2:$H$300,0)),(ISNUMBER(MATCH(E146,'Nov 21'!$G$2:$G$300,0))))),"Found","Not Found")</f>
        <v>Not Found</v>
      </c>
      <c r="M146" s="30">
        <f t="shared" si="3"/>
        <v>1</v>
      </c>
      <c r="N146" s="30"/>
      <c r="O146" s="30"/>
      <c r="P146" s="30"/>
      <c r="Q146" s="30"/>
      <c r="R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7"/>
      <c r="AJ146" s="30"/>
    </row>
    <row r="147" spans="1:36" ht="15.75" customHeight="1" x14ac:dyDescent="0.2">
      <c r="A147" s="30" t="s">
        <v>1576</v>
      </c>
      <c r="B147" s="35" t="s">
        <v>686</v>
      </c>
      <c r="C147" s="32" t="s">
        <v>687</v>
      </c>
      <c r="D147" s="36" t="s">
        <v>684</v>
      </c>
      <c r="E147" s="36" t="s">
        <v>688</v>
      </c>
      <c r="F147" s="37" t="str">
        <f>IF(OR(OR(ISNUMBER(MATCH(C147,'Nov 15'!$E$2:$E$300,0)),ISNUMBER(MATCH(C147,'Nov 15'!$F$2:$F$300,0))),AND(ISNUMBER(MATCH(D147,'Nov 15'!$H$2:$H$300,0)),(ISNUMBER(MATCH(E147,'Nov 15'!$G$2:$G$300,0))))),"Found","Not Found")</f>
        <v>Not Found</v>
      </c>
      <c r="G147" s="38" t="str">
        <f>IF(OR(OR(ISNUMBER(MATCH(C147,'Nov 16'!$E$2:$E$300,0)),ISNUMBER(MATCH(C147,'Nov 16'!$F$2:$F$300,0))),AND(ISNUMBER(MATCH(D147,'Nov 16'!$H$2:$H$300,0)),(ISNUMBER(MATCH(E147,'Nov 16'!$G$2:$G$300,0))))),"Found","Not Found")</f>
        <v>Not Found</v>
      </c>
      <c r="H147" s="30" t="str">
        <f>IF(OR(OR(ISNUMBER(MATCH(C147,'Nov 17'!$E$2:$E$300,0)),ISNUMBER(MATCH(C147,'Nov 17'!$F$2:$F$300,0))),AND(ISNUMBER(MATCH(D147,'Nov 17'!$H$2:$H$300,0)),(ISNUMBER(MATCH(E147,'Nov 17'!$G$2:$G$300,0))))),"Found","Not Found")</f>
        <v>Not Found</v>
      </c>
      <c r="I147" s="30" t="str">
        <f>IF(OR(OR(ISNUMBER(MATCH(C147,'Nov 18'!$E$2:$E$300,0)),ISNUMBER(MATCH(C147,'Nov 18'!$F$2:$F$300,0))),AND(ISNUMBER(MATCH(D147,'Nov 18'!$H$2:$H$300,0)),(ISNUMBER(MATCH(E147,'Nov 18'!$G$2:$G$300,0))))),"Found","Not Found")</f>
        <v>Not Found</v>
      </c>
      <c r="J147" s="30" t="str">
        <f>IF(OR(OR(ISNUMBER(MATCH(C147,'Nov 19'!$E$2:$E$300,0)),ISNUMBER(MATCH(C147,'Nov 19'!$F$2:$F$300,0))),AND(ISNUMBER(MATCH(D147,'Nov 19'!$H$2:$H$300,0)),(ISNUMBER(MATCH(E147,'Nov 19'!$G$2:$G$300,0))))),"Found","Not Found")</f>
        <v>Not Found</v>
      </c>
      <c r="K147" s="30" t="str">
        <f>IF(OR(OR(ISNUMBER(MATCH(C147,'Nov 20'!$E$2:$E$300,0)),ISNUMBER(MATCH(C147,'Nov 20'!$F$2:$F$300,0))),AND(ISNUMBER(MATCH(D147,'Nov 20'!$H$2:$H$300,0)),(ISNUMBER(MATCH(E147,'Nov 20'!$G$2:$G$300,0))))),"Found","Not Found")</f>
        <v>Not Found</v>
      </c>
      <c r="L147" s="30" t="str">
        <f>IF(OR(OR(ISNUMBER(MATCH(C147,'Nov 21'!$E$2:$E$300,0)),ISNUMBER(MATCH(C147,'Nov 21'!$F$2:$F$300,0))),AND(ISNUMBER(MATCH(D147,'Nov 21'!$H$2:$H$300,0)),(ISNUMBER(MATCH(E147,'Nov 21'!$G$2:$G$300,0))))),"Found","Not Found")</f>
        <v>Not Found</v>
      </c>
      <c r="M147" s="30">
        <f t="shared" si="3"/>
        <v>0</v>
      </c>
      <c r="N147" s="30"/>
      <c r="O147" s="30"/>
      <c r="P147" s="30"/>
      <c r="Q147" s="30"/>
      <c r="R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7"/>
      <c r="AJ147" s="30"/>
    </row>
    <row r="148" spans="1:36" ht="15.75" customHeight="1" x14ac:dyDescent="0.2">
      <c r="A148" s="30" t="s">
        <v>1577</v>
      </c>
      <c r="B148" s="35" t="s">
        <v>689</v>
      </c>
      <c r="C148" s="32" t="s">
        <v>690</v>
      </c>
      <c r="D148" s="36" t="s">
        <v>684</v>
      </c>
      <c r="E148" s="36" t="s">
        <v>691</v>
      </c>
      <c r="F148" s="37" t="str">
        <f>IF(OR(OR(ISNUMBER(MATCH(C148,'Nov 15'!$E$2:$E$300,0)),ISNUMBER(MATCH(C148,'Nov 15'!$F$2:$F$300,0))),AND(ISNUMBER(MATCH(D148,'Nov 15'!$H$2:$H$300,0)),(ISNUMBER(MATCH(E148,'Nov 15'!$G$2:$G$300,0))))),"Found","Not Found")</f>
        <v>Not Found</v>
      </c>
      <c r="G148" s="38" t="str">
        <f>IF(OR(OR(ISNUMBER(MATCH(C148,'Nov 16'!$E$2:$E$300,0)),ISNUMBER(MATCH(C148,'Nov 16'!$F$2:$F$300,0))),AND(ISNUMBER(MATCH(D148,'Nov 16'!$H$2:$H$300,0)),(ISNUMBER(MATCH(E148,'Nov 16'!$G$2:$G$300,0))))),"Found","Not Found")</f>
        <v>Not Found</v>
      </c>
      <c r="H148" s="30" t="str">
        <f>IF(OR(OR(ISNUMBER(MATCH(C148,'Nov 17'!$E$2:$E$300,0)),ISNUMBER(MATCH(C148,'Nov 17'!$F$2:$F$300,0))),AND(ISNUMBER(MATCH(D148,'Nov 17'!$H$2:$H$300,0)),(ISNUMBER(MATCH(E148,'Nov 17'!$G$2:$G$300,0))))),"Found","Not Found")</f>
        <v>Not Found</v>
      </c>
      <c r="I148" s="30" t="str">
        <f>IF(OR(OR(ISNUMBER(MATCH(C148,'Nov 18'!$E$2:$E$300,0)),ISNUMBER(MATCH(C148,'Nov 18'!$F$2:$F$300,0))),AND(ISNUMBER(MATCH(D148,'Nov 18'!$H$2:$H$300,0)),(ISNUMBER(MATCH(E148,'Nov 18'!$G$2:$G$300,0))))),"Found","Not Found")</f>
        <v>Not Found</v>
      </c>
      <c r="J148" s="30" t="str">
        <f>IF(OR(OR(ISNUMBER(MATCH(C148,'Nov 19'!$E$2:$E$300,0)),ISNUMBER(MATCH(C148,'Nov 19'!$F$2:$F$300,0))),AND(ISNUMBER(MATCH(D148,'Nov 19'!$H$2:$H$300,0)),(ISNUMBER(MATCH(E148,'Nov 19'!$G$2:$G$300,0))))),"Found","Not Found")</f>
        <v>Not Found</v>
      </c>
      <c r="K148" s="30" t="str">
        <f>IF(OR(OR(ISNUMBER(MATCH(C148,'Nov 20'!$E$2:$E$300,0)),ISNUMBER(MATCH(C148,'Nov 20'!$F$2:$F$300,0))),AND(ISNUMBER(MATCH(D148,'Nov 20'!$H$2:$H$300,0)),(ISNUMBER(MATCH(E148,'Nov 20'!$G$2:$G$300,0))))),"Found","Not Found")</f>
        <v>Not Found</v>
      </c>
      <c r="L148" s="30" t="str">
        <f>IF(OR(OR(ISNUMBER(MATCH(C148,'Nov 21'!$E$2:$E$300,0)),ISNUMBER(MATCH(C148,'Nov 21'!$F$2:$F$300,0))),AND(ISNUMBER(MATCH(D148,'Nov 21'!$H$2:$H$300,0)),(ISNUMBER(MATCH(E148,'Nov 21'!$G$2:$G$300,0))))),"Found","Not Found")</f>
        <v>Not Found</v>
      </c>
      <c r="M148" s="30">
        <f t="shared" si="3"/>
        <v>0</v>
      </c>
      <c r="N148" s="30"/>
      <c r="O148" s="30"/>
      <c r="P148" s="30"/>
      <c r="Q148" s="30"/>
      <c r="R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7"/>
      <c r="AJ148" s="30"/>
    </row>
    <row r="149" spans="1:36" ht="15.75" customHeight="1" x14ac:dyDescent="0.2">
      <c r="A149" s="30" t="s">
        <v>1578</v>
      </c>
      <c r="B149" s="35" t="s">
        <v>692</v>
      </c>
      <c r="C149" s="32" t="s">
        <v>693</v>
      </c>
      <c r="D149" s="36" t="s">
        <v>694</v>
      </c>
      <c r="E149" s="36" t="s">
        <v>695</v>
      </c>
      <c r="F149" s="37" t="str">
        <f>IF(OR(OR(ISNUMBER(MATCH(C149,'Nov 15'!$E$2:$E$300,0)),ISNUMBER(MATCH(C149,'Nov 15'!$F$2:$F$300,0))),AND(ISNUMBER(MATCH(D149,'Nov 15'!$H$2:$H$300,0)),(ISNUMBER(MATCH(E149,'Nov 15'!$G$2:$G$300,0))))),"Found","Not Found")</f>
        <v>Not Found</v>
      </c>
      <c r="G149" s="38" t="str">
        <f>IF(OR(OR(ISNUMBER(MATCH(C149,'Nov 16'!$E$2:$E$300,0)),ISNUMBER(MATCH(C149,'Nov 16'!$F$2:$F$300,0))),AND(ISNUMBER(MATCH(D149,'Nov 16'!$H$2:$H$300,0)),(ISNUMBER(MATCH(E149,'Nov 16'!$G$2:$G$300,0))))),"Found","Not Found")</f>
        <v>Not Found</v>
      </c>
      <c r="H149" s="30" t="str">
        <f>IF(OR(OR(ISNUMBER(MATCH(C149,'Nov 17'!$E$2:$E$300,0)),ISNUMBER(MATCH(C149,'Nov 17'!$F$2:$F$300,0))),AND(ISNUMBER(MATCH(D149,'Nov 17'!$H$2:$H$300,0)),(ISNUMBER(MATCH(E149,'Nov 17'!$G$2:$G$300,0))))),"Found","Not Found")</f>
        <v>Not Found</v>
      </c>
      <c r="I149" s="30" t="str">
        <f>IF(OR(OR(ISNUMBER(MATCH(C149,'Nov 18'!$E$2:$E$300,0)),ISNUMBER(MATCH(C149,'Nov 18'!$F$2:$F$300,0))),AND(ISNUMBER(MATCH(D149,'Nov 18'!$H$2:$H$300,0)),(ISNUMBER(MATCH(E149,'Nov 18'!$G$2:$G$300,0))))),"Found","Not Found")</f>
        <v>Not Found</v>
      </c>
      <c r="J149" s="30" t="str">
        <f>IF(OR(OR(ISNUMBER(MATCH(C149,'Nov 19'!$E$2:$E$300,0)),ISNUMBER(MATCH(C149,'Nov 19'!$F$2:$F$300,0))),AND(ISNUMBER(MATCH(D149,'Nov 19'!$H$2:$H$300,0)),(ISNUMBER(MATCH(E149,'Nov 19'!$G$2:$G$300,0))))),"Found","Not Found")</f>
        <v>Not Found</v>
      </c>
      <c r="K149" s="30" t="str">
        <f>IF(OR(OR(ISNUMBER(MATCH(C149,'Nov 20'!$E$2:$E$300,0)),ISNUMBER(MATCH(C149,'Nov 20'!$F$2:$F$300,0))),AND(ISNUMBER(MATCH(D149,'Nov 20'!$H$2:$H$300,0)),(ISNUMBER(MATCH(E149,'Nov 20'!$G$2:$G$300,0))))),"Found","Not Found")</f>
        <v>Not Found</v>
      </c>
      <c r="L149" s="30" t="str">
        <f>IF(OR(OR(ISNUMBER(MATCH(C149,'Nov 21'!$E$2:$E$300,0)),ISNUMBER(MATCH(C149,'Nov 21'!$F$2:$F$300,0))),AND(ISNUMBER(MATCH(D149,'Nov 21'!$H$2:$H$300,0)),(ISNUMBER(MATCH(E149,'Nov 21'!$G$2:$G$300,0))))),"Found","Not Found")</f>
        <v>Not Found</v>
      </c>
      <c r="M149" s="30">
        <f t="shared" si="3"/>
        <v>0</v>
      </c>
      <c r="N149" s="30"/>
      <c r="O149" s="30"/>
      <c r="P149" s="30"/>
      <c r="Q149" s="30"/>
      <c r="R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7"/>
      <c r="AJ149" s="30"/>
    </row>
    <row r="150" spans="1:36" ht="15.75" customHeight="1" x14ac:dyDescent="0.2">
      <c r="A150" s="30" t="s">
        <v>1579</v>
      </c>
      <c r="B150" s="35" t="s">
        <v>707</v>
      </c>
      <c r="C150" s="32" t="s">
        <v>708</v>
      </c>
      <c r="D150" s="36" t="s">
        <v>137</v>
      </c>
      <c r="E150" s="36" t="s">
        <v>136</v>
      </c>
      <c r="F150" s="37" t="str">
        <f>IF(OR(OR(ISNUMBER(MATCH(C150,'Nov 15'!$E$2:$E$300,0)),ISNUMBER(MATCH(C150,'Nov 15'!$F$2:$F$300,0))),AND(ISNUMBER(MATCH(D150,'Nov 15'!$H$2:$H$300,0)),(ISNUMBER(MATCH(E150,'Nov 15'!$G$2:$G$300,0))))),"Found","Not Found")</f>
        <v>Found</v>
      </c>
      <c r="G150" s="38" t="str">
        <f>IF(OR(OR(ISNUMBER(MATCH(C150,'Nov 16'!$E$2:$E$300,0)),ISNUMBER(MATCH(C150,'Nov 16'!$F$2:$F$300,0))),AND(ISNUMBER(MATCH(D150,'Nov 16'!$H$2:$H$300,0)),(ISNUMBER(MATCH(E150,'Nov 16'!$G$2:$G$300,0))))),"Found","Not Found")</f>
        <v>Found</v>
      </c>
      <c r="H150" s="30" t="str">
        <f>IF(OR(OR(ISNUMBER(MATCH(C150,'Nov 17'!$E$2:$E$300,0)),ISNUMBER(MATCH(C150,'Nov 17'!$F$2:$F$300,0))),AND(ISNUMBER(MATCH(D150,'Nov 17'!$H$2:$H$300,0)),(ISNUMBER(MATCH(E150,'Nov 17'!$G$2:$G$300,0))))),"Found","Not Found")</f>
        <v>Found</v>
      </c>
      <c r="I150" s="30" t="str">
        <f>IF(OR(OR(ISNUMBER(MATCH(C150,'Nov 18'!$E$2:$E$300,0)),ISNUMBER(MATCH(C150,'Nov 18'!$F$2:$F$300,0))),AND(ISNUMBER(MATCH(D150,'Nov 18'!$H$2:$H$300,0)),(ISNUMBER(MATCH(E150,'Nov 18'!$G$2:$G$300,0))))),"Found","Not Found")</f>
        <v>Found</v>
      </c>
      <c r="J150" s="30" t="str">
        <f>IF(OR(OR(ISNUMBER(MATCH(C150,'Nov 19'!$E$2:$E$300,0)),ISNUMBER(MATCH(C150,'Nov 19'!$F$2:$F$300,0))),AND(ISNUMBER(MATCH(D150,'Nov 19'!$H$2:$H$300,0)),(ISNUMBER(MATCH(E150,'Nov 19'!$G$2:$G$300,0))))),"Found","Not Found")</f>
        <v>Found</v>
      </c>
      <c r="K150" s="30" t="str">
        <f>IF(OR(OR(ISNUMBER(MATCH(C150,'Nov 20'!$E$2:$E$300,0)),ISNUMBER(MATCH(C150,'Nov 20'!$F$2:$F$300,0))),AND(ISNUMBER(MATCH(D150,'Nov 20'!$H$2:$H$300,0)),(ISNUMBER(MATCH(E150,'Nov 20'!$G$2:$G$300,0))))),"Found","Not Found")</f>
        <v>Not Found</v>
      </c>
      <c r="L150" s="30" t="str">
        <f>IF(OR(OR(ISNUMBER(MATCH(C150,'Nov 21'!$E$2:$E$300,0)),ISNUMBER(MATCH(C150,'Nov 21'!$F$2:$F$300,0))),AND(ISNUMBER(MATCH(D150,'Nov 21'!$H$2:$H$300,0)),(ISNUMBER(MATCH(E150,'Nov 21'!$G$2:$G$300,0))))),"Found","Not Found")</f>
        <v>Not Found</v>
      </c>
      <c r="M150" s="30">
        <f t="shared" si="3"/>
        <v>5</v>
      </c>
      <c r="N150" s="30"/>
      <c r="O150" s="30"/>
      <c r="P150" s="30"/>
      <c r="Q150" s="30"/>
      <c r="R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7"/>
      <c r="AJ150" s="30"/>
    </row>
    <row r="151" spans="1:36" ht="15.75" customHeight="1" x14ac:dyDescent="0.2">
      <c r="A151" s="30" t="s">
        <v>1580</v>
      </c>
      <c r="B151" s="35" t="s">
        <v>709</v>
      </c>
      <c r="C151" s="32" t="s">
        <v>710</v>
      </c>
      <c r="D151" s="36" t="s">
        <v>297</v>
      </c>
      <c r="E151" s="36" t="s">
        <v>296</v>
      </c>
      <c r="F151" s="37" t="str">
        <f>IF(OR(OR(ISNUMBER(MATCH(C151,'Nov 15'!$E$2:$E$300,0)),ISNUMBER(MATCH(C151,'Nov 15'!$F$2:$F$300,0))),AND(ISNUMBER(MATCH(D151,'Nov 15'!$H$2:$H$300,0)),(ISNUMBER(MATCH(E151,'Nov 15'!$G$2:$G$300,0))))),"Found","Not Found")</f>
        <v>Not Found</v>
      </c>
      <c r="G151" s="38" t="str">
        <f>IF(OR(OR(ISNUMBER(MATCH(C151,'Nov 16'!$E$2:$E$300,0)),ISNUMBER(MATCH(C151,'Nov 16'!$F$2:$F$300,0))),AND(ISNUMBER(MATCH(D151,'Nov 16'!$H$2:$H$300,0)),(ISNUMBER(MATCH(E151,'Nov 16'!$G$2:$G$300,0))))),"Found","Not Found")</f>
        <v>Found</v>
      </c>
      <c r="H151" s="30" t="str">
        <f>IF(OR(OR(ISNUMBER(MATCH(C151,'Nov 17'!$E$2:$E$300,0)),ISNUMBER(MATCH(C151,'Nov 17'!$F$2:$F$300,0))),AND(ISNUMBER(MATCH(D151,'Nov 17'!$H$2:$H$300,0)),(ISNUMBER(MATCH(E151,'Nov 17'!$G$2:$G$300,0))))),"Found","Not Found")</f>
        <v>Found</v>
      </c>
      <c r="I151" s="30" t="str">
        <f>IF(OR(OR(ISNUMBER(MATCH(C151,'Nov 18'!$E$2:$E$300,0)),ISNUMBER(MATCH(C151,'Nov 18'!$F$2:$F$300,0))),AND(ISNUMBER(MATCH(D151,'Nov 18'!$H$2:$H$300,0)),(ISNUMBER(MATCH(E151,'Nov 18'!$G$2:$G$300,0))))),"Found","Not Found")</f>
        <v>Found</v>
      </c>
      <c r="J151" s="30" t="str">
        <f>IF(OR(OR(ISNUMBER(MATCH(C151,'Nov 19'!$E$2:$E$300,0)),ISNUMBER(MATCH(C151,'Nov 19'!$F$2:$F$300,0))),AND(ISNUMBER(MATCH(D151,'Nov 19'!$H$2:$H$300,0)),(ISNUMBER(MATCH(E151,'Nov 19'!$G$2:$G$300,0))))),"Found","Not Found")</f>
        <v>Not Found</v>
      </c>
      <c r="K151" s="30" t="str">
        <f>IF(OR(OR(ISNUMBER(MATCH(C151,'Nov 20'!$E$2:$E$300,0)),ISNUMBER(MATCH(C151,'Nov 20'!$F$2:$F$300,0))),AND(ISNUMBER(MATCH(D151,'Nov 20'!$H$2:$H$300,0)),(ISNUMBER(MATCH(E151,'Nov 20'!$G$2:$G$300,0))))),"Found","Not Found")</f>
        <v>Not Found</v>
      </c>
      <c r="L151" s="30" t="str">
        <f>IF(OR(OR(ISNUMBER(MATCH(C151,'Nov 21'!$E$2:$E$300,0)),ISNUMBER(MATCH(C151,'Nov 21'!$F$2:$F$300,0))),AND(ISNUMBER(MATCH(D151,'Nov 21'!$H$2:$H$300,0)),(ISNUMBER(MATCH(E151,'Nov 21'!$G$2:$G$300,0))))),"Found","Not Found")</f>
        <v>Found</v>
      </c>
      <c r="M151" s="30">
        <f t="shared" si="3"/>
        <v>4</v>
      </c>
      <c r="N151" s="30"/>
      <c r="O151" s="30"/>
      <c r="P151" s="30"/>
      <c r="Q151" s="30"/>
      <c r="R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7"/>
      <c r="AJ151" s="30"/>
    </row>
    <row r="152" spans="1:36" ht="15.75" customHeight="1" x14ac:dyDescent="0.2">
      <c r="A152" s="30" t="s">
        <v>1581</v>
      </c>
      <c r="B152" s="35" t="s">
        <v>719</v>
      </c>
      <c r="C152" s="32" t="s">
        <v>720</v>
      </c>
      <c r="D152" s="36" t="s">
        <v>721</v>
      </c>
      <c r="E152" s="36" t="s">
        <v>722</v>
      </c>
      <c r="F152" s="37" t="str">
        <f>IF(OR(OR(ISNUMBER(MATCH(C152,'Nov 15'!$E$2:$E$300,0)),ISNUMBER(MATCH(C152,'Nov 15'!$F$2:$F$300,0))),AND(ISNUMBER(MATCH(D152,'Nov 15'!$H$2:$H$300,0)),(ISNUMBER(MATCH(E152,'Nov 15'!$G$2:$G$300,0))))),"Found","Not Found")</f>
        <v>Not Found</v>
      </c>
      <c r="G152" s="38" t="str">
        <f>IF(OR(OR(ISNUMBER(MATCH(C152,'Nov 16'!$E$2:$E$300,0)),ISNUMBER(MATCH(C152,'Nov 16'!$F$2:$F$300,0))),AND(ISNUMBER(MATCH(D152,'Nov 16'!$H$2:$H$300,0)),(ISNUMBER(MATCH(E152,'Nov 16'!$G$2:$G$300,0))))),"Found","Not Found")</f>
        <v>Not Found</v>
      </c>
      <c r="H152" s="30" t="str">
        <f>IF(OR(OR(ISNUMBER(MATCH(C152,'Nov 17'!$E$2:$E$300,0)),ISNUMBER(MATCH(C152,'Nov 17'!$F$2:$F$300,0))),AND(ISNUMBER(MATCH(D152,'Nov 17'!$H$2:$H$300,0)),(ISNUMBER(MATCH(E152,'Nov 17'!$G$2:$G$300,0))))),"Found","Not Found")</f>
        <v>Not Found</v>
      </c>
      <c r="I152" s="30" t="str">
        <f>IF(OR(OR(ISNUMBER(MATCH(C152,'Nov 18'!$E$2:$E$300,0)),ISNUMBER(MATCH(C152,'Nov 18'!$F$2:$F$300,0))),AND(ISNUMBER(MATCH(D152,'Nov 18'!$H$2:$H$300,0)),(ISNUMBER(MATCH(E152,'Nov 18'!$G$2:$G$300,0))))),"Found","Not Found")</f>
        <v>Not Found</v>
      </c>
      <c r="J152" s="30" t="str">
        <f>IF(OR(OR(ISNUMBER(MATCH(C152,'Nov 19'!$E$2:$E$300,0)),ISNUMBER(MATCH(C152,'Nov 19'!$F$2:$F$300,0))),AND(ISNUMBER(MATCH(D152,'Nov 19'!$H$2:$H$300,0)),(ISNUMBER(MATCH(E152,'Nov 19'!$G$2:$G$300,0))))),"Found","Not Found")</f>
        <v>Not Found</v>
      </c>
      <c r="K152" s="30" t="str">
        <f>IF(OR(OR(ISNUMBER(MATCH(C152,'Nov 20'!$E$2:$E$300,0)),ISNUMBER(MATCH(C152,'Nov 20'!$F$2:$F$300,0))),AND(ISNUMBER(MATCH(D152,'Nov 20'!$H$2:$H$300,0)),(ISNUMBER(MATCH(E152,'Nov 20'!$G$2:$G$300,0))))),"Found","Not Found")</f>
        <v>Not Found</v>
      </c>
      <c r="L152" s="30" t="str">
        <f>IF(OR(OR(ISNUMBER(MATCH(C152,'Nov 21'!$E$2:$E$300,0)),ISNUMBER(MATCH(C152,'Nov 21'!$F$2:$F$300,0))),AND(ISNUMBER(MATCH(D152,'Nov 21'!$H$2:$H$300,0)),(ISNUMBER(MATCH(E152,'Nov 21'!$G$2:$G$300,0))))),"Found","Not Found")</f>
        <v>Not Found</v>
      </c>
      <c r="M152" s="30">
        <f t="shared" si="3"/>
        <v>0</v>
      </c>
      <c r="N152" s="30"/>
      <c r="O152" s="30"/>
      <c r="P152" s="30"/>
      <c r="Q152" s="30"/>
      <c r="R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7"/>
      <c r="AJ152" s="30"/>
    </row>
    <row r="153" spans="1:36" ht="15.75" customHeight="1" x14ac:dyDescent="0.2">
      <c r="A153" s="30" t="s">
        <v>1582</v>
      </c>
      <c r="B153" s="35" t="s">
        <v>734</v>
      </c>
      <c r="C153" s="32" t="s">
        <v>735</v>
      </c>
      <c r="D153" s="36" t="s">
        <v>736</v>
      </c>
      <c r="E153" s="36" t="s">
        <v>737</v>
      </c>
      <c r="F153" s="37" t="str">
        <f>IF(OR(OR(ISNUMBER(MATCH(C153,'Nov 15'!$E$2:$E$300,0)),ISNUMBER(MATCH(C153,'Nov 15'!$F$2:$F$300,0))),AND(ISNUMBER(MATCH(D153,'Nov 15'!$H$2:$H$300,0)),(ISNUMBER(MATCH(E153,'Nov 15'!$G$2:$G$300,0))))),"Found","Not Found")</f>
        <v>Not Found</v>
      </c>
      <c r="G153" s="38" t="str">
        <f>IF(OR(OR(ISNUMBER(MATCH(C153,'Nov 16'!$E$2:$E$300,0)),ISNUMBER(MATCH(C153,'Nov 16'!$F$2:$F$300,0))),AND(ISNUMBER(MATCH(D153,'Nov 16'!$H$2:$H$300,0)),(ISNUMBER(MATCH(E153,'Nov 16'!$G$2:$G$300,0))))),"Found","Not Found")</f>
        <v>Not Found</v>
      </c>
      <c r="H153" s="30" t="str">
        <f>IF(OR(OR(ISNUMBER(MATCH(C153,'Nov 17'!$E$2:$E$300,0)),ISNUMBER(MATCH(C153,'Nov 17'!$F$2:$F$300,0))),AND(ISNUMBER(MATCH(D153,'Nov 17'!$H$2:$H$300,0)),(ISNUMBER(MATCH(E153,'Nov 17'!$G$2:$G$300,0))))),"Found","Not Found")</f>
        <v>Not Found</v>
      </c>
      <c r="I153" s="30" t="str">
        <f>IF(OR(OR(ISNUMBER(MATCH(C153,'Nov 18'!$E$2:$E$300,0)),ISNUMBER(MATCH(C153,'Nov 18'!$F$2:$F$300,0))),AND(ISNUMBER(MATCH(D153,'Nov 18'!$H$2:$H$300,0)),(ISNUMBER(MATCH(E153,'Nov 18'!$G$2:$G$300,0))))),"Found","Not Found")</f>
        <v>Not Found</v>
      </c>
      <c r="J153" s="30" t="str">
        <f>IF(OR(OR(ISNUMBER(MATCH(C153,'Nov 19'!$E$2:$E$300,0)),ISNUMBER(MATCH(C153,'Nov 19'!$F$2:$F$300,0))),AND(ISNUMBER(MATCH(D153,'Nov 19'!$H$2:$H$300,0)),(ISNUMBER(MATCH(E153,'Nov 19'!$G$2:$G$300,0))))),"Found","Not Found")</f>
        <v>Not Found</v>
      </c>
      <c r="K153" s="30" t="str">
        <f>IF(OR(OR(ISNUMBER(MATCH(C153,'Nov 20'!$E$2:$E$300,0)),ISNUMBER(MATCH(C153,'Nov 20'!$F$2:$F$300,0))),AND(ISNUMBER(MATCH(D153,'Nov 20'!$H$2:$H$300,0)),(ISNUMBER(MATCH(E153,'Nov 20'!$G$2:$G$300,0))))),"Found","Not Found")</f>
        <v>Not Found</v>
      </c>
      <c r="L153" s="30" t="str">
        <f>IF(OR(OR(ISNUMBER(MATCH(C153,'Nov 21'!$E$2:$E$300,0)),ISNUMBER(MATCH(C153,'Nov 21'!$F$2:$F$300,0))),AND(ISNUMBER(MATCH(D153,'Nov 21'!$H$2:$H$300,0)),(ISNUMBER(MATCH(E153,'Nov 21'!$G$2:$G$300,0))))),"Found","Not Found")</f>
        <v>Not Found</v>
      </c>
      <c r="M153" s="30">
        <f t="shared" si="3"/>
        <v>0</v>
      </c>
      <c r="N153" s="30"/>
      <c r="O153" s="30"/>
      <c r="P153" s="30"/>
      <c r="Q153" s="30"/>
      <c r="R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7"/>
      <c r="AJ153" s="30"/>
    </row>
    <row r="154" spans="1:36" ht="15.75" customHeight="1" x14ac:dyDescent="0.2">
      <c r="A154" s="30" t="s">
        <v>1583</v>
      </c>
      <c r="B154" s="35" t="s">
        <v>738</v>
      </c>
      <c r="C154" s="32" t="s">
        <v>739</v>
      </c>
      <c r="D154" s="36" t="s">
        <v>740</v>
      </c>
      <c r="E154" s="36" t="s">
        <v>741</v>
      </c>
      <c r="F154" s="37" t="str">
        <f>IF(OR(OR(ISNUMBER(MATCH(C154,'Nov 15'!$E$2:$E$300,0)),ISNUMBER(MATCH(C154,'Nov 15'!$F$2:$F$300,0))),AND(ISNUMBER(MATCH(D154,'Nov 15'!$H$2:$H$300,0)),(ISNUMBER(MATCH(E154,'Nov 15'!$G$2:$G$300,0))))),"Found","Not Found")</f>
        <v>Not Found</v>
      </c>
      <c r="G154" s="38" t="str">
        <f>IF(OR(OR(ISNUMBER(MATCH(C154,'Nov 16'!$E$2:$E$300,0)),ISNUMBER(MATCH(C154,'Nov 16'!$F$2:$F$300,0))),AND(ISNUMBER(MATCH(D154,'Nov 16'!$H$2:$H$300,0)),(ISNUMBER(MATCH(E154,'Nov 16'!$G$2:$G$300,0))))),"Found","Not Found")</f>
        <v>Not Found</v>
      </c>
      <c r="H154" s="30" t="str">
        <f>IF(OR(OR(ISNUMBER(MATCH(C154,'Nov 17'!$E$2:$E$300,0)),ISNUMBER(MATCH(C154,'Nov 17'!$F$2:$F$300,0))),AND(ISNUMBER(MATCH(D154,'Nov 17'!$H$2:$H$300,0)),(ISNUMBER(MATCH(E154,'Nov 17'!$G$2:$G$300,0))))),"Found","Not Found")</f>
        <v>Not Found</v>
      </c>
      <c r="I154" s="30" t="str">
        <f>IF(OR(OR(ISNUMBER(MATCH(C154,'Nov 18'!$E$2:$E$300,0)),ISNUMBER(MATCH(C154,'Nov 18'!$F$2:$F$300,0))),AND(ISNUMBER(MATCH(D154,'Nov 18'!$H$2:$H$300,0)),(ISNUMBER(MATCH(E154,'Nov 18'!$G$2:$G$300,0))))),"Found","Not Found")</f>
        <v>Not Found</v>
      </c>
      <c r="J154" s="30" t="str">
        <f>IF(OR(OR(ISNUMBER(MATCH(C154,'Nov 19'!$E$2:$E$300,0)),ISNUMBER(MATCH(C154,'Nov 19'!$F$2:$F$300,0))),AND(ISNUMBER(MATCH(D154,'Nov 19'!$H$2:$H$300,0)),(ISNUMBER(MATCH(E154,'Nov 19'!$G$2:$G$300,0))))),"Found","Not Found")</f>
        <v>Not Found</v>
      </c>
      <c r="K154" s="30" t="str">
        <f>IF(OR(OR(ISNUMBER(MATCH(C154,'Nov 20'!$E$2:$E$300,0)),ISNUMBER(MATCH(C154,'Nov 20'!$F$2:$F$300,0))),AND(ISNUMBER(MATCH(D154,'Nov 20'!$H$2:$H$300,0)),(ISNUMBER(MATCH(E154,'Nov 20'!$G$2:$G$300,0))))),"Found","Not Found")</f>
        <v>Not Found</v>
      </c>
      <c r="L154" s="30" t="str">
        <f>IF(OR(OR(ISNUMBER(MATCH(C154,'Nov 21'!$E$2:$E$300,0)),ISNUMBER(MATCH(C154,'Nov 21'!$F$2:$F$300,0))),AND(ISNUMBER(MATCH(D154,'Nov 21'!$H$2:$H$300,0)),(ISNUMBER(MATCH(E154,'Nov 21'!$G$2:$G$300,0))))),"Found","Not Found")</f>
        <v>Not Found</v>
      </c>
      <c r="M154" s="30">
        <f t="shared" si="3"/>
        <v>0</v>
      </c>
      <c r="N154" s="30"/>
      <c r="O154" s="30"/>
      <c r="P154" s="30"/>
      <c r="Q154" s="30"/>
      <c r="R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7"/>
      <c r="AJ154" s="30"/>
    </row>
    <row r="155" spans="1:36" ht="15.75" customHeight="1" x14ac:dyDescent="0.2">
      <c r="A155" s="30" t="s">
        <v>1584</v>
      </c>
      <c r="B155" s="35" t="s">
        <v>742</v>
      </c>
      <c r="C155" s="32" t="s">
        <v>743</v>
      </c>
      <c r="D155" s="36" t="s">
        <v>744</v>
      </c>
      <c r="E155" s="36" t="s">
        <v>745</v>
      </c>
      <c r="F155" s="37" t="str">
        <f>IF(OR(OR(ISNUMBER(MATCH(C155,'Nov 15'!$E$2:$E$300,0)),ISNUMBER(MATCH(C155,'Nov 15'!$F$2:$F$300,0))),AND(ISNUMBER(MATCH(D155,'Nov 15'!$H$2:$H$300,0)),(ISNUMBER(MATCH(E155,'Nov 15'!$G$2:$G$300,0))))),"Found","Not Found")</f>
        <v>Not Found</v>
      </c>
      <c r="G155" s="38" t="str">
        <f>IF(OR(OR(ISNUMBER(MATCH(C155,'Nov 16'!$E$2:$E$300,0)),ISNUMBER(MATCH(C155,'Nov 16'!$F$2:$F$300,0))),AND(ISNUMBER(MATCH(D155,'Nov 16'!$H$2:$H$300,0)),(ISNUMBER(MATCH(E155,'Nov 16'!$G$2:$G$300,0))))),"Found","Not Found")</f>
        <v>Not Found</v>
      </c>
      <c r="H155" s="30" t="str">
        <f>IF(OR(OR(ISNUMBER(MATCH(C155,'Nov 17'!$E$2:$E$300,0)),ISNUMBER(MATCH(C155,'Nov 17'!$F$2:$F$300,0))),AND(ISNUMBER(MATCH(D155,'Nov 17'!$H$2:$H$300,0)),(ISNUMBER(MATCH(E155,'Nov 17'!$G$2:$G$300,0))))),"Found","Not Found")</f>
        <v>Not Found</v>
      </c>
      <c r="I155" s="30" t="str">
        <f>IF(OR(OR(ISNUMBER(MATCH(C155,'Nov 18'!$E$2:$E$300,0)),ISNUMBER(MATCH(C155,'Nov 18'!$F$2:$F$300,0))),AND(ISNUMBER(MATCH(D155,'Nov 18'!$H$2:$H$300,0)),(ISNUMBER(MATCH(E155,'Nov 18'!$G$2:$G$300,0))))),"Found","Not Found")</f>
        <v>Not Found</v>
      </c>
      <c r="J155" s="30" t="str">
        <f>IF(OR(OR(ISNUMBER(MATCH(C155,'Nov 19'!$E$2:$E$300,0)),ISNUMBER(MATCH(C155,'Nov 19'!$F$2:$F$300,0))),AND(ISNUMBER(MATCH(D155,'Nov 19'!$H$2:$H$300,0)),(ISNUMBER(MATCH(E155,'Nov 19'!$G$2:$G$300,0))))),"Found","Not Found")</f>
        <v>Not Found</v>
      </c>
      <c r="K155" s="30" t="str">
        <f>IF(OR(OR(ISNUMBER(MATCH(C155,'Nov 20'!$E$2:$E$300,0)),ISNUMBER(MATCH(C155,'Nov 20'!$F$2:$F$300,0))),AND(ISNUMBER(MATCH(D155,'Nov 20'!$H$2:$H$300,0)),(ISNUMBER(MATCH(E155,'Nov 20'!$G$2:$G$300,0))))),"Found","Not Found")</f>
        <v>Not Found</v>
      </c>
      <c r="L155" s="30" t="str">
        <f>IF(OR(OR(ISNUMBER(MATCH(C155,'Nov 21'!$E$2:$E$300,0)),ISNUMBER(MATCH(C155,'Nov 21'!$F$2:$F$300,0))),AND(ISNUMBER(MATCH(D155,'Nov 21'!$H$2:$H$300,0)),(ISNUMBER(MATCH(E155,'Nov 21'!$G$2:$G$300,0))))),"Found","Not Found")</f>
        <v>Not Found</v>
      </c>
      <c r="M155" s="30">
        <f t="shared" si="3"/>
        <v>0</v>
      </c>
      <c r="N155" s="30"/>
      <c r="O155" s="30"/>
      <c r="P155" s="30"/>
      <c r="Q155" s="30"/>
      <c r="R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7"/>
      <c r="AJ155" s="30"/>
    </row>
    <row r="156" spans="1:36" ht="15.75" customHeight="1" x14ac:dyDescent="0.2">
      <c r="A156" s="30" t="s">
        <v>1585</v>
      </c>
      <c r="B156" s="35" t="s">
        <v>754</v>
      </c>
      <c r="C156" s="32" t="s">
        <v>751</v>
      </c>
      <c r="D156" s="36" t="s">
        <v>752</v>
      </c>
      <c r="E156" s="36" t="s">
        <v>753</v>
      </c>
      <c r="F156" s="37" t="str">
        <f>IF(OR(OR(ISNUMBER(MATCH(C156,'Nov 15'!$E$2:$E$300,0)),ISNUMBER(MATCH(C156,'Nov 15'!$F$2:$F$300,0))),AND(ISNUMBER(MATCH(D156,'Nov 15'!$H$2:$H$300,0)),(ISNUMBER(MATCH(E156,'Nov 15'!$G$2:$G$300,0))))),"Found","Not Found")</f>
        <v>Not Found</v>
      </c>
      <c r="G156" s="38" t="str">
        <f>IF(OR(OR(ISNUMBER(MATCH(C156,'Nov 16'!$E$2:$E$300,0)),ISNUMBER(MATCH(C156,'Nov 16'!$F$2:$F$300,0))),AND(ISNUMBER(MATCH(D156,'Nov 16'!$H$2:$H$300,0)),(ISNUMBER(MATCH(E156,'Nov 16'!$G$2:$G$300,0))))),"Found","Not Found")</f>
        <v>Not Found</v>
      </c>
      <c r="H156" s="30" t="str">
        <f>IF(OR(OR(ISNUMBER(MATCH(C156,'Nov 17'!$E$2:$E$300,0)),ISNUMBER(MATCH(C156,'Nov 17'!$F$2:$F$300,0))),AND(ISNUMBER(MATCH(D156,'Nov 17'!$H$2:$H$300,0)),(ISNUMBER(MATCH(E156,'Nov 17'!$G$2:$G$300,0))))),"Found","Not Found")</f>
        <v>Not Found</v>
      </c>
      <c r="I156" s="30" t="str">
        <f>IF(OR(OR(ISNUMBER(MATCH(C156,'Nov 18'!$E$2:$E$300,0)),ISNUMBER(MATCH(C156,'Nov 18'!$F$2:$F$300,0))),AND(ISNUMBER(MATCH(D156,'Nov 18'!$H$2:$H$300,0)),(ISNUMBER(MATCH(E156,'Nov 18'!$G$2:$G$300,0))))),"Found","Not Found")</f>
        <v>Not Found</v>
      </c>
      <c r="J156" s="30" t="str">
        <f>IF(OR(OR(ISNUMBER(MATCH(C156,'Nov 19'!$E$2:$E$300,0)),ISNUMBER(MATCH(C156,'Nov 19'!$F$2:$F$300,0))),AND(ISNUMBER(MATCH(D156,'Nov 19'!$H$2:$H$300,0)),(ISNUMBER(MATCH(E156,'Nov 19'!$G$2:$G$300,0))))),"Found","Not Found")</f>
        <v>Not Found</v>
      </c>
      <c r="K156" s="30" t="str">
        <f>IF(OR(OR(ISNUMBER(MATCH(C156,'Nov 20'!$E$2:$E$300,0)),ISNUMBER(MATCH(C156,'Nov 20'!$F$2:$F$300,0))),AND(ISNUMBER(MATCH(D156,'Nov 20'!$H$2:$H$300,0)),(ISNUMBER(MATCH(E156,'Nov 20'!$G$2:$G$300,0))))),"Found","Not Found")</f>
        <v>Not Found</v>
      </c>
      <c r="L156" s="30" t="str">
        <f>IF(OR(OR(ISNUMBER(MATCH(C156,'Nov 21'!$E$2:$E$300,0)),ISNUMBER(MATCH(C156,'Nov 21'!$F$2:$F$300,0))),AND(ISNUMBER(MATCH(D156,'Nov 21'!$H$2:$H$300,0)),(ISNUMBER(MATCH(E156,'Nov 21'!$G$2:$G$300,0))))),"Found","Not Found")</f>
        <v>Not Found</v>
      </c>
      <c r="M156" s="30">
        <f t="shared" si="3"/>
        <v>0</v>
      </c>
      <c r="N156" s="30"/>
      <c r="O156" s="30"/>
      <c r="P156" s="30"/>
      <c r="Q156" s="30"/>
      <c r="R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7"/>
      <c r="AJ156" s="30"/>
    </row>
    <row r="157" spans="1:36" ht="15.75" customHeight="1" x14ac:dyDescent="0.2">
      <c r="A157" s="30" t="s">
        <v>1586</v>
      </c>
      <c r="B157" s="35" t="s">
        <v>755</v>
      </c>
      <c r="C157" s="32" t="s">
        <v>756</v>
      </c>
      <c r="D157" s="36" t="s">
        <v>757</v>
      </c>
      <c r="E157" s="36" t="s">
        <v>758</v>
      </c>
      <c r="F157" s="37" t="str">
        <f>IF(OR(OR(ISNUMBER(MATCH(C157,'Nov 15'!$E$2:$E$300,0)),ISNUMBER(MATCH(C157,'Nov 15'!$F$2:$F$300,0))),AND(ISNUMBER(MATCH(D157,'Nov 15'!$H$2:$H$300,0)),(ISNUMBER(MATCH(E157,'Nov 15'!$G$2:$G$300,0))))),"Found","Not Found")</f>
        <v>Not Found</v>
      </c>
      <c r="G157" s="38" t="str">
        <f>IF(OR(OR(ISNUMBER(MATCH(C157,'Nov 16'!$E$2:$E$300,0)),ISNUMBER(MATCH(C157,'Nov 16'!$F$2:$F$300,0))),AND(ISNUMBER(MATCH(D157,'Nov 16'!$H$2:$H$300,0)),(ISNUMBER(MATCH(E157,'Nov 16'!$G$2:$G$300,0))))),"Found","Not Found")</f>
        <v>Not Found</v>
      </c>
      <c r="H157" s="30" t="str">
        <f>IF(OR(OR(ISNUMBER(MATCH(C157,'Nov 17'!$E$2:$E$300,0)),ISNUMBER(MATCH(C157,'Nov 17'!$F$2:$F$300,0))),AND(ISNUMBER(MATCH(D157,'Nov 17'!$H$2:$H$300,0)),(ISNUMBER(MATCH(E157,'Nov 17'!$G$2:$G$300,0))))),"Found","Not Found")</f>
        <v>Not Found</v>
      </c>
      <c r="I157" s="30" t="str">
        <f>IF(OR(OR(ISNUMBER(MATCH(C157,'Nov 18'!$E$2:$E$300,0)),ISNUMBER(MATCH(C157,'Nov 18'!$F$2:$F$300,0))),AND(ISNUMBER(MATCH(D157,'Nov 18'!$H$2:$H$300,0)),(ISNUMBER(MATCH(E157,'Nov 18'!$G$2:$G$300,0))))),"Found","Not Found")</f>
        <v>Not Found</v>
      </c>
      <c r="J157" s="30" t="str">
        <f>IF(OR(OR(ISNUMBER(MATCH(C157,'Nov 19'!$E$2:$E$300,0)),ISNUMBER(MATCH(C157,'Nov 19'!$F$2:$F$300,0))),AND(ISNUMBER(MATCH(D157,'Nov 19'!$H$2:$H$300,0)),(ISNUMBER(MATCH(E157,'Nov 19'!$G$2:$G$300,0))))),"Found","Not Found")</f>
        <v>Not Found</v>
      </c>
      <c r="K157" s="30" t="str">
        <f>IF(OR(OR(ISNUMBER(MATCH(C157,'Nov 20'!$E$2:$E$300,0)),ISNUMBER(MATCH(C157,'Nov 20'!$F$2:$F$300,0))),AND(ISNUMBER(MATCH(D157,'Nov 20'!$H$2:$H$300,0)),(ISNUMBER(MATCH(E157,'Nov 20'!$G$2:$G$300,0))))),"Found","Not Found")</f>
        <v>Not Found</v>
      </c>
      <c r="L157" s="30" t="str">
        <f>IF(OR(OR(ISNUMBER(MATCH(C157,'Nov 21'!$E$2:$E$300,0)),ISNUMBER(MATCH(C157,'Nov 21'!$F$2:$F$300,0))),AND(ISNUMBER(MATCH(D157,'Nov 21'!$H$2:$H$300,0)),(ISNUMBER(MATCH(E157,'Nov 21'!$G$2:$G$300,0))))),"Found","Not Found")</f>
        <v>Not Found</v>
      </c>
      <c r="M157" s="30">
        <f t="shared" si="3"/>
        <v>0</v>
      </c>
      <c r="N157" s="30"/>
      <c r="O157" s="30"/>
      <c r="P157" s="30"/>
      <c r="Q157" s="30"/>
      <c r="R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7"/>
      <c r="AJ157" s="30"/>
    </row>
    <row r="158" spans="1:36" ht="15.75" customHeight="1" x14ac:dyDescent="0.2">
      <c r="A158" s="30" t="s">
        <v>1587</v>
      </c>
      <c r="B158" s="35" t="s">
        <v>1588</v>
      </c>
      <c r="C158" s="32" t="s">
        <v>1589</v>
      </c>
      <c r="D158" s="36" t="s">
        <v>1590</v>
      </c>
      <c r="E158" s="36" t="s">
        <v>1591</v>
      </c>
      <c r="F158" s="37" t="str">
        <f>IF(OR(OR(ISNUMBER(MATCH(C158,'Nov 15'!$E$2:$E$300,0)),ISNUMBER(MATCH(C158,'Nov 15'!$F$2:$F$300,0))),AND(ISNUMBER(MATCH(D158,'Nov 15'!$H$2:$H$300,0)),(ISNUMBER(MATCH(E158,'Nov 15'!$G$2:$G$300,0))))),"Found","Not Found")</f>
        <v>Not Found</v>
      </c>
      <c r="G158" s="38" t="str">
        <f>IF(OR(OR(ISNUMBER(MATCH(C158,'Nov 16'!$E$2:$E$300,0)),ISNUMBER(MATCH(C158,'Nov 16'!$F$2:$F$300,0))),AND(ISNUMBER(MATCH(D158,'Nov 16'!$H$2:$H$300,0)),(ISNUMBER(MATCH(E158,'Nov 16'!$G$2:$G$300,0))))),"Found","Not Found")</f>
        <v>Not Found</v>
      </c>
      <c r="H158" s="30" t="str">
        <f>IF(OR(OR(ISNUMBER(MATCH(C158,'Nov 17'!$E$2:$E$300,0)),ISNUMBER(MATCH(C158,'Nov 17'!$F$2:$F$300,0))),AND(ISNUMBER(MATCH(D158,'Nov 17'!$H$2:$H$300,0)),(ISNUMBER(MATCH(E158,'Nov 17'!$G$2:$G$300,0))))),"Found","Not Found")</f>
        <v>Not Found</v>
      </c>
      <c r="I158" s="30" t="str">
        <f>IF(OR(OR(ISNUMBER(MATCH(C158,'Nov 18'!$E$2:$E$300,0)),ISNUMBER(MATCH(C158,'Nov 18'!$F$2:$F$300,0))),AND(ISNUMBER(MATCH(D158,'Nov 18'!$H$2:$H$300,0)),(ISNUMBER(MATCH(E158,'Nov 18'!$G$2:$G$300,0))))),"Found","Not Found")</f>
        <v>Not Found</v>
      </c>
      <c r="J158" s="30" t="str">
        <f>IF(OR(OR(ISNUMBER(MATCH(C158,'Nov 19'!$E$2:$E$300,0)),ISNUMBER(MATCH(C158,'Nov 19'!$F$2:$F$300,0))),AND(ISNUMBER(MATCH(D158,'Nov 19'!$H$2:$H$300,0)),(ISNUMBER(MATCH(E158,'Nov 19'!$G$2:$G$300,0))))),"Found","Not Found")</f>
        <v>Not Found</v>
      </c>
      <c r="K158" s="30" t="str">
        <f>IF(OR(OR(ISNUMBER(MATCH(C158,'Nov 20'!$E$2:$E$300,0)),ISNUMBER(MATCH(C158,'Nov 20'!$F$2:$F$300,0))),AND(ISNUMBER(MATCH(D158,'Nov 20'!$H$2:$H$300,0)),(ISNUMBER(MATCH(E158,'Nov 20'!$G$2:$G$300,0))))),"Found","Not Found")</f>
        <v>Not Found</v>
      </c>
      <c r="L158" s="30" t="str">
        <f>IF(OR(OR(ISNUMBER(MATCH(C158,'Nov 21'!$E$2:$E$300,0)),ISNUMBER(MATCH(C158,'Nov 21'!$F$2:$F$300,0))),AND(ISNUMBER(MATCH(D158,'Nov 21'!$H$2:$H$300,0)),(ISNUMBER(MATCH(E158,'Nov 21'!$G$2:$G$300,0))))),"Found","Not Found")</f>
        <v>Not Found</v>
      </c>
      <c r="M158" s="30">
        <f t="shared" si="3"/>
        <v>0</v>
      </c>
      <c r="N158" s="30"/>
      <c r="O158" s="30"/>
      <c r="P158" s="30"/>
      <c r="Q158" s="30"/>
      <c r="R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7"/>
      <c r="AJ158" s="30"/>
    </row>
    <row r="159" spans="1:36" ht="15.75" customHeight="1" x14ac:dyDescent="0.2">
      <c r="A159" s="30" t="s">
        <v>1592</v>
      </c>
      <c r="B159" s="35" t="s">
        <v>765</v>
      </c>
      <c r="C159" s="32" t="s">
        <v>766</v>
      </c>
      <c r="D159" s="36" t="s">
        <v>116</v>
      </c>
      <c r="E159" s="36" t="s">
        <v>767</v>
      </c>
      <c r="F159" s="37" t="str">
        <f>IF(OR(OR(ISNUMBER(MATCH(C159,'Nov 15'!$E$2:$E$300,0)),ISNUMBER(MATCH(C159,'Nov 15'!$F$2:$F$300,0))),AND(ISNUMBER(MATCH(D159,'Nov 15'!$H$2:$H$300,0)),(ISNUMBER(MATCH(E159,'Nov 15'!$G$2:$G$300,0))))),"Found","Not Found")</f>
        <v>Not Found</v>
      </c>
      <c r="G159" s="38" t="str">
        <f>IF(OR(OR(ISNUMBER(MATCH(C159,'Nov 16'!$E$2:$E$300,0)),ISNUMBER(MATCH(C159,'Nov 16'!$F$2:$F$300,0))),AND(ISNUMBER(MATCH(D159,'Nov 16'!$H$2:$H$300,0)),(ISNUMBER(MATCH(E159,'Nov 16'!$G$2:$G$300,0))))),"Found","Not Found")</f>
        <v>Not Found</v>
      </c>
      <c r="H159" s="30" t="str">
        <f>IF(OR(OR(ISNUMBER(MATCH(C159,'Nov 17'!$E$2:$E$300,0)),ISNUMBER(MATCH(C159,'Nov 17'!$F$2:$F$300,0))),AND(ISNUMBER(MATCH(D159,'Nov 17'!$H$2:$H$300,0)),(ISNUMBER(MATCH(E159,'Nov 17'!$G$2:$G$300,0))))),"Found","Not Found")</f>
        <v>Not Found</v>
      </c>
      <c r="I159" s="30" t="str">
        <f>IF(OR(OR(ISNUMBER(MATCH(C159,'Nov 18'!$E$2:$E$300,0)),ISNUMBER(MATCH(C159,'Nov 18'!$F$2:$F$300,0))),AND(ISNUMBER(MATCH(D159,'Nov 18'!$H$2:$H$300,0)),(ISNUMBER(MATCH(E159,'Nov 18'!$G$2:$G$300,0))))),"Found","Not Found")</f>
        <v>Not Found</v>
      </c>
      <c r="J159" s="30" t="str">
        <f>IF(OR(OR(ISNUMBER(MATCH(C159,'Nov 19'!$E$2:$E$300,0)),ISNUMBER(MATCH(C159,'Nov 19'!$F$2:$F$300,0))),AND(ISNUMBER(MATCH(D159,'Nov 19'!$H$2:$H$300,0)),(ISNUMBER(MATCH(E159,'Nov 19'!$G$2:$G$300,0))))),"Found","Not Found")</f>
        <v>Not Found</v>
      </c>
      <c r="K159" s="30" t="str">
        <f>IF(OR(OR(ISNUMBER(MATCH(C159,'Nov 20'!$E$2:$E$300,0)),ISNUMBER(MATCH(C159,'Nov 20'!$F$2:$F$300,0))),AND(ISNUMBER(MATCH(D159,'Nov 20'!$H$2:$H$300,0)),(ISNUMBER(MATCH(E159,'Nov 20'!$G$2:$G$300,0))))),"Found","Not Found")</f>
        <v>Not Found</v>
      </c>
      <c r="L159" s="30" t="str">
        <f>IF(OR(OR(ISNUMBER(MATCH(C159,'Nov 21'!$E$2:$E$300,0)),ISNUMBER(MATCH(C159,'Nov 21'!$F$2:$F$300,0))),AND(ISNUMBER(MATCH(D159,'Nov 21'!$H$2:$H$300,0)),(ISNUMBER(MATCH(E159,'Nov 21'!$G$2:$G$300,0))))),"Found","Not Found")</f>
        <v>Not Found</v>
      </c>
      <c r="M159" s="30">
        <f t="shared" si="3"/>
        <v>0</v>
      </c>
      <c r="N159" s="30"/>
      <c r="O159" s="30"/>
      <c r="P159" s="30"/>
      <c r="Q159" s="30"/>
      <c r="R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7"/>
      <c r="AJ159" s="30"/>
    </row>
    <row r="160" spans="1:36" ht="15.75" customHeight="1" x14ac:dyDescent="0.2">
      <c r="A160" s="30" t="s">
        <v>1593</v>
      </c>
      <c r="B160" s="35" t="s">
        <v>771</v>
      </c>
      <c r="C160" s="32" t="s">
        <v>313</v>
      </c>
      <c r="D160" s="36" t="s">
        <v>769</v>
      </c>
      <c r="E160" s="36" t="s">
        <v>770</v>
      </c>
      <c r="F160" s="37" t="str">
        <f>IF(OR(OR(ISNUMBER(MATCH(C160,'Nov 15'!$E$2:$E$300,0)),ISNUMBER(MATCH(C160,'Nov 15'!$F$2:$F$300,0))),AND(ISNUMBER(MATCH(D160,'Nov 15'!$H$2:$H$300,0)),(ISNUMBER(MATCH(E160,'Nov 15'!$G$2:$G$300,0))))),"Found","Not Found")</f>
        <v>Not Found</v>
      </c>
      <c r="G160" s="38" t="str">
        <f>IF(OR(OR(ISNUMBER(MATCH(C160,'Nov 16'!$E$2:$E$300,0)),ISNUMBER(MATCH(C160,'Nov 16'!$F$2:$F$300,0))),AND(ISNUMBER(MATCH(D160,'Nov 16'!$H$2:$H$300,0)),(ISNUMBER(MATCH(E160,'Nov 16'!$G$2:$G$300,0))))),"Found","Not Found")</f>
        <v>Not Found</v>
      </c>
      <c r="H160" s="30" t="str">
        <f>IF(OR(OR(ISNUMBER(MATCH(C160,'Nov 17'!$E$2:$E$300,0)),ISNUMBER(MATCH(C160,'Nov 17'!$F$2:$F$300,0))),AND(ISNUMBER(MATCH(D160,'Nov 17'!$H$2:$H$300,0)),(ISNUMBER(MATCH(E160,'Nov 17'!$G$2:$G$300,0))))),"Found","Not Found")</f>
        <v>Found</v>
      </c>
      <c r="I160" s="30" t="str">
        <f>IF(OR(OR(ISNUMBER(MATCH(C160,'Nov 18'!$E$2:$E$300,0)),ISNUMBER(MATCH(C160,'Nov 18'!$F$2:$F$300,0))),AND(ISNUMBER(MATCH(D160,'Nov 18'!$H$2:$H$300,0)),(ISNUMBER(MATCH(E160,'Nov 18'!$G$2:$G$300,0))))),"Found","Not Found")</f>
        <v>Found</v>
      </c>
      <c r="J160" s="30" t="str">
        <f>IF(OR(OR(ISNUMBER(MATCH(C160,'Nov 19'!$E$2:$E$300,0)),ISNUMBER(MATCH(C160,'Nov 19'!$F$2:$F$300,0))),AND(ISNUMBER(MATCH(D160,'Nov 19'!$H$2:$H$300,0)),(ISNUMBER(MATCH(E160,'Nov 19'!$G$2:$G$300,0))))),"Found","Not Found")</f>
        <v>Found</v>
      </c>
      <c r="K160" s="30" t="str">
        <f>IF(OR(OR(ISNUMBER(MATCH(C160,'Nov 20'!$E$2:$E$300,0)),ISNUMBER(MATCH(C160,'Nov 20'!$F$2:$F$300,0))),AND(ISNUMBER(MATCH(D160,'Nov 20'!$H$2:$H$300,0)),(ISNUMBER(MATCH(E160,'Nov 20'!$G$2:$G$300,0))))),"Found","Not Found")</f>
        <v>Found</v>
      </c>
      <c r="L160" s="30" t="str">
        <f>IF(OR(OR(ISNUMBER(MATCH(C160,'Nov 21'!$E$2:$E$300,0)),ISNUMBER(MATCH(C160,'Nov 21'!$F$2:$F$300,0))),AND(ISNUMBER(MATCH(D160,'Nov 21'!$H$2:$H$300,0)),(ISNUMBER(MATCH(E160,'Nov 21'!$G$2:$G$300,0))))),"Found","Not Found")</f>
        <v>Found</v>
      </c>
      <c r="M160" s="30">
        <f t="shared" si="3"/>
        <v>5</v>
      </c>
      <c r="N160" s="30"/>
      <c r="O160" s="30"/>
      <c r="P160" s="30"/>
      <c r="Q160" s="30"/>
      <c r="R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7"/>
      <c r="AJ160" s="30"/>
    </row>
    <row r="161" spans="1:37" ht="15.75" customHeight="1" x14ac:dyDescent="0.2">
      <c r="A161" s="30" t="s">
        <v>1594</v>
      </c>
      <c r="B161" s="35" t="s">
        <v>778</v>
      </c>
      <c r="C161" s="32" t="s">
        <v>779</v>
      </c>
      <c r="D161" s="36" t="s">
        <v>780</v>
      </c>
      <c r="E161" s="36" t="s">
        <v>781</v>
      </c>
      <c r="F161" s="37" t="str">
        <f>IF(OR(OR(ISNUMBER(MATCH(C161,'Nov 15'!$E$2:$E$300,0)),ISNUMBER(MATCH(C161,'Nov 15'!$F$2:$F$300,0))),AND(ISNUMBER(MATCH(D161,'Nov 15'!$H$2:$H$300,0)),(ISNUMBER(MATCH(E161,'Nov 15'!$G$2:$G$300,0))))),"Found","Not Found")</f>
        <v>Not Found</v>
      </c>
      <c r="G161" s="38" t="str">
        <f>IF(OR(OR(ISNUMBER(MATCH(C161,'Nov 16'!$E$2:$E$300,0)),ISNUMBER(MATCH(C161,'Nov 16'!$F$2:$F$300,0))),AND(ISNUMBER(MATCH(D161,'Nov 16'!$H$2:$H$300,0)),(ISNUMBER(MATCH(E161,'Nov 16'!$G$2:$G$300,0))))),"Found","Not Found")</f>
        <v>Not Found</v>
      </c>
      <c r="H161" s="30" t="str">
        <f>IF(OR(OR(ISNUMBER(MATCH(C161,'Nov 17'!$E$2:$E$300,0)),ISNUMBER(MATCH(C161,'Nov 17'!$F$2:$F$300,0))),AND(ISNUMBER(MATCH(D161,'Nov 17'!$H$2:$H$300,0)),(ISNUMBER(MATCH(E161,'Nov 17'!$G$2:$G$300,0))))),"Found","Not Found")</f>
        <v>Not Found</v>
      </c>
      <c r="I161" s="30" t="str">
        <f>IF(OR(OR(ISNUMBER(MATCH(C161,'Nov 18'!$E$2:$E$300,0)),ISNUMBER(MATCH(C161,'Nov 18'!$F$2:$F$300,0))),AND(ISNUMBER(MATCH(D161,'Nov 18'!$H$2:$H$300,0)),(ISNUMBER(MATCH(E161,'Nov 18'!$G$2:$G$300,0))))),"Found","Not Found")</f>
        <v>Not Found</v>
      </c>
      <c r="J161" s="30" t="str">
        <f>IF(OR(OR(ISNUMBER(MATCH(C161,'Nov 19'!$E$2:$E$300,0)),ISNUMBER(MATCH(C161,'Nov 19'!$F$2:$F$300,0))),AND(ISNUMBER(MATCH(D161,'Nov 19'!$H$2:$H$300,0)),(ISNUMBER(MATCH(E161,'Nov 19'!$G$2:$G$300,0))))),"Found","Not Found")</f>
        <v>Not Found</v>
      </c>
      <c r="K161" s="30" t="str">
        <f>IF(OR(OR(ISNUMBER(MATCH(C161,'Nov 20'!$E$2:$E$300,0)),ISNUMBER(MATCH(C161,'Nov 20'!$F$2:$F$300,0))),AND(ISNUMBER(MATCH(D161,'Nov 20'!$H$2:$H$300,0)),(ISNUMBER(MATCH(E161,'Nov 20'!$G$2:$G$300,0))))),"Found","Not Found")</f>
        <v>Not Found</v>
      </c>
      <c r="L161" s="30" t="str">
        <f>IF(OR(OR(ISNUMBER(MATCH(C161,'Nov 21'!$E$2:$E$300,0)),ISNUMBER(MATCH(C161,'Nov 21'!$F$2:$F$300,0))),AND(ISNUMBER(MATCH(D161,'Nov 21'!$H$2:$H$300,0)),(ISNUMBER(MATCH(E161,'Nov 21'!$G$2:$G$300,0))))),"Found","Not Found")</f>
        <v>Not Found</v>
      </c>
      <c r="M161" s="30">
        <f t="shared" si="3"/>
        <v>0</v>
      </c>
      <c r="N161" s="30"/>
      <c r="O161" s="30"/>
      <c r="P161" s="30"/>
      <c r="Q161" s="30"/>
      <c r="R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7"/>
      <c r="AJ161" s="30"/>
    </row>
    <row r="162" spans="1:37" ht="15.75" customHeight="1" x14ac:dyDescent="0.2">
      <c r="A162" s="30" t="s">
        <v>1595</v>
      </c>
      <c r="B162" s="35" t="s">
        <v>793</v>
      </c>
      <c r="C162" s="32" t="s">
        <v>794</v>
      </c>
      <c r="D162" s="36" t="s">
        <v>795</v>
      </c>
      <c r="E162" s="36" t="s">
        <v>796</v>
      </c>
      <c r="F162" s="37" t="str">
        <f>IF(OR(OR(ISNUMBER(MATCH(C162,'Nov 15'!$E$2:$E$300,0)),ISNUMBER(MATCH(C162,'Nov 15'!$F$2:$F$300,0))),AND(ISNUMBER(MATCH(D162,'Nov 15'!$H$2:$H$300,0)),(ISNUMBER(MATCH(E162,'Nov 15'!$G$2:$G$300,0))))),"Found","Not Found")</f>
        <v>Not Found</v>
      </c>
      <c r="G162" s="38" t="str">
        <f>IF(OR(OR(ISNUMBER(MATCH(C162,'Nov 16'!$E$2:$E$300,0)),ISNUMBER(MATCH(C162,'Nov 16'!$F$2:$F$300,0))),AND(ISNUMBER(MATCH(D162,'Nov 16'!$H$2:$H$300,0)),(ISNUMBER(MATCH(E162,'Nov 16'!$G$2:$G$300,0))))),"Found","Not Found")</f>
        <v>Not Found</v>
      </c>
      <c r="H162" s="30" t="str">
        <f>IF(OR(OR(ISNUMBER(MATCH(C162,'Nov 17'!$E$2:$E$300,0)),ISNUMBER(MATCH(C162,'Nov 17'!$F$2:$F$300,0))),AND(ISNUMBER(MATCH(D162,'Nov 17'!$H$2:$H$300,0)),(ISNUMBER(MATCH(E162,'Nov 17'!$G$2:$G$300,0))))),"Found","Not Found")</f>
        <v>Not Found</v>
      </c>
      <c r="I162" s="30" t="str">
        <f>IF(OR(OR(ISNUMBER(MATCH(C162,'Nov 18'!$E$2:$E$300,0)),ISNUMBER(MATCH(C162,'Nov 18'!$F$2:$F$300,0))),AND(ISNUMBER(MATCH(D162,'Nov 18'!$H$2:$H$300,0)),(ISNUMBER(MATCH(E162,'Nov 18'!$G$2:$G$300,0))))),"Found","Not Found")</f>
        <v>Not Found</v>
      </c>
      <c r="J162" s="30" t="str">
        <f>IF(OR(OR(ISNUMBER(MATCH(C162,'Nov 19'!$E$2:$E$300,0)),ISNUMBER(MATCH(C162,'Nov 19'!$F$2:$F$300,0))),AND(ISNUMBER(MATCH(D162,'Nov 19'!$H$2:$H$300,0)),(ISNUMBER(MATCH(E162,'Nov 19'!$G$2:$G$300,0))))),"Found","Not Found")</f>
        <v>Not Found</v>
      </c>
      <c r="K162" s="30" t="str">
        <f>IF(OR(OR(ISNUMBER(MATCH(C162,'Nov 20'!$E$2:$E$300,0)),ISNUMBER(MATCH(C162,'Nov 20'!$F$2:$F$300,0))),AND(ISNUMBER(MATCH(D162,'Nov 20'!$H$2:$H$300,0)),(ISNUMBER(MATCH(E162,'Nov 20'!$G$2:$G$300,0))))),"Found","Not Found")</f>
        <v>Not Found</v>
      </c>
      <c r="L162" s="30" t="str">
        <f>IF(OR(OR(ISNUMBER(MATCH(C162,'Nov 21'!$E$2:$E$300,0)),ISNUMBER(MATCH(C162,'Nov 21'!$F$2:$F$300,0))),AND(ISNUMBER(MATCH(D162,'Nov 21'!$H$2:$H$300,0)),(ISNUMBER(MATCH(E162,'Nov 21'!$G$2:$G$300,0))))),"Found","Not Found")</f>
        <v>Not Found</v>
      </c>
      <c r="M162" s="30">
        <f t="shared" si="3"/>
        <v>0</v>
      </c>
      <c r="N162" s="30"/>
      <c r="O162" s="30"/>
      <c r="P162" s="30"/>
      <c r="Q162" s="30"/>
      <c r="R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7"/>
      <c r="AJ162" s="30"/>
    </row>
    <row r="163" spans="1:37" ht="15.75" customHeight="1" x14ac:dyDescent="0.2">
      <c r="A163" s="30" t="s">
        <v>1596</v>
      </c>
      <c r="B163" s="35" t="s">
        <v>797</v>
      </c>
      <c r="C163" s="32" t="s">
        <v>798</v>
      </c>
      <c r="D163" s="36" t="s">
        <v>799</v>
      </c>
      <c r="E163" s="36" t="s">
        <v>800</v>
      </c>
      <c r="F163" s="37" t="str">
        <f>IF(OR(OR(ISNUMBER(MATCH(C163,'Nov 15'!$E$2:$E$300,0)),ISNUMBER(MATCH(C163,'Nov 15'!$F$2:$F$300,0))),AND(ISNUMBER(MATCH(D163,'Nov 15'!$H$2:$H$300,0)),(ISNUMBER(MATCH(E163,'Nov 15'!$G$2:$G$300,0))))),"Found","Not Found")</f>
        <v>Not Found</v>
      </c>
      <c r="G163" s="38" t="str">
        <f>IF(OR(OR(ISNUMBER(MATCH(C163,'Nov 16'!$E$2:$E$300,0)),ISNUMBER(MATCH(C163,'Nov 16'!$F$2:$F$300,0))),AND(ISNUMBER(MATCH(D163,'Nov 16'!$H$2:$H$300,0)),(ISNUMBER(MATCH(E163,'Nov 16'!$G$2:$G$300,0))))),"Found","Not Found")</f>
        <v>Not Found</v>
      </c>
      <c r="H163" s="30" t="str">
        <f>IF(OR(OR(ISNUMBER(MATCH(C163,'Nov 17'!$E$2:$E$300,0)),ISNUMBER(MATCH(C163,'Nov 17'!$F$2:$F$300,0))),AND(ISNUMBER(MATCH(D163,'Nov 17'!$H$2:$H$300,0)),(ISNUMBER(MATCH(E163,'Nov 17'!$G$2:$G$300,0))))),"Found","Not Found")</f>
        <v>Not Found</v>
      </c>
      <c r="I163" s="30" t="str">
        <f>IF(OR(OR(ISNUMBER(MATCH(C163,'Nov 18'!$E$2:$E$300,0)),ISNUMBER(MATCH(C163,'Nov 18'!$F$2:$F$300,0))),AND(ISNUMBER(MATCH(D163,'Nov 18'!$H$2:$H$300,0)),(ISNUMBER(MATCH(E163,'Nov 18'!$G$2:$G$300,0))))),"Found","Not Found")</f>
        <v>Not Found</v>
      </c>
      <c r="J163" s="30" t="str">
        <f>IF(OR(OR(ISNUMBER(MATCH(C163,'Nov 19'!$E$2:$E$300,0)),ISNUMBER(MATCH(C163,'Nov 19'!$F$2:$F$300,0))),AND(ISNUMBER(MATCH(D163,'Nov 19'!$H$2:$H$300,0)),(ISNUMBER(MATCH(E163,'Nov 19'!$G$2:$G$300,0))))),"Found","Not Found")</f>
        <v>Not Found</v>
      </c>
      <c r="K163" s="30" t="str">
        <f>IF(OR(OR(ISNUMBER(MATCH(C163,'Nov 20'!$E$2:$E$300,0)),ISNUMBER(MATCH(C163,'Nov 20'!$F$2:$F$300,0))),AND(ISNUMBER(MATCH(D163,'Nov 20'!$H$2:$H$300,0)),(ISNUMBER(MATCH(E163,'Nov 20'!$G$2:$G$300,0))))),"Found","Not Found")</f>
        <v>Not Found</v>
      </c>
      <c r="L163" s="30" t="str">
        <f>IF(OR(OR(ISNUMBER(MATCH(C163,'Nov 21'!$E$2:$E$300,0)),ISNUMBER(MATCH(C163,'Nov 21'!$F$2:$F$300,0))),AND(ISNUMBER(MATCH(D163,'Nov 21'!$H$2:$H$300,0)),(ISNUMBER(MATCH(E163,'Nov 21'!$G$2:$G$300,0))))),"Found","Not Found")</f>
        <v>Not Found</v>
      </c>
      <c r="M163" s="30">
        <f t="shared" si="3"/>
        <v>0</v>
      </c>
      <c r="N163" s="30"/>
      <c r="O163" s="30"/>
      <c r="P163" s="30"/>
      <c r="Q163" s="30"/>
      <c r="R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7"/>
      <c r="AJ163" s="30"/>
    </row>
    <row r="164" spans="1:37" ht="15.75" customHeight="1" x14ac:dyDescent="0.2">
      <c r="A164" s="30" t="s">
        <v>1597</v>
      </c>
      <c r="B164" s="35" t="s">
        <v>801</v>
      </c>
      <c r="C164" s="32" t="s">
        <v>802</v>
      </c>
      <c r="D164" s="36" t="s">
        <v>803</v>
      </c>
      <c r="E164" s="36" t="s">
        <v>804</v>
      </c>
      <c r="F164" s="37" t="str">
        <f>IF(OR(OR(ISNUMBER(MATCH(C164,'Nov 15'!$E$2:$E$300,0)),ISNUMBER(MATCH(C164,'Nov 15'!$F$2:$F$300,0))),AND(ISNUMBER(MATCH(D164,'Nov 15'!$H$2:$H$300,0)),(ISNUMBER(MATCH(E164,'Nov 15'!$G$2:$G$300,0))))),"Found","Not Found")</f>
        <v>Not Found</v>
      </c>
      <c r="G164" s="38" t="str">
        <f>IF(OR(OR(ISNUMBER(MATCH(C164,'Nov 16'!$E$2:$E$300,0)),ISNUMBER(MATCH(C164,'Nov 16'!$F$2:$F$300,0))),AND(ISNUMBER(MATCH(D164,'Nov 16'!$H$2:$H$300,0)),(ISNUMBER(MATCH(E164,'Nov 16'!$G$2:$G$300,0))))),"Found","Not Found")</f>
        <v>Not Found</v>
      </c>
      <c r="H164" s="30" t="str">
        <f>IF(OR(OR(ISNUMBER(MATCH(C164,'Nov 17'!$E$2:$E$300,0)),ISNUMBER(MATCH(C164,'Nov 17'!$F$2:$F$300,0))),AND(ISNUMBER(MATCH(D164,'Nov 17'!$H$2:$H$300,0)),(ISNUMBER(MATCH(E164,'Nov 17'!$G$2:$G$300,0))))),"Found","Not Found")</f>
        <v>Not Found</v>
      </c>
      <c r="I164" s="30" t="str">
        <f>IF(OR(OR(ISNUMBER(MATCH(C164,'Nov 18'!$E$2:$E$300,0)),ISNUMBER(MATCH(C164,'Nov 18'!$F$2:$F$300,0))),AND(ISNUMBER(MATCH(D164,'Nov 18'!$H$2:$H$300,0)),(ISNUMBER(MATCH(E164,'Nov 18'!$G$2:$G$300,0))))),"Found","Not Found")</f>
        <v>Not Found</v>
      </c>
      <c r="J164" s="30" t="str">
        <f>IF(OR(OR(ISNUMBER(MATCH(C164,'Nov 19'!$E$2:$E$300,0)),ISNUMBER(MATCH(C164,'Nov 19'!$F$2:$F$300,0))),AND(ISNUMBER(MATCH(D164,'Nov 19'!$H$2:$H$300,0)),(ISNUMBER(MATCH(E164,'Nov 19'!$G$2:$G$300,0))))),"Found","Not Found")</f>
        <v>Not Found</v>
      </c>
      <c r="K164" s="30" t="str">
        <f>IF(OR(OR(ISNUMBER(MATCH(C164,'Nov 20'!$E$2:$E$300,0)),ISNUMBER(MATCH(C164,'Nov 20'!$F$2:$F$300,0))),AND(ISNUMBER(MATCH(D164,'Nov 20'!$H$2:$H$300,0)),(ISNUMBER(MATCH(E164,'Nov 20'!$G$2:$G$300,0))))),"Found","Not Found")</f>
        <v>Not Found</v>
      </c>
      <c r="L164" s="30" t="str">
        <f>IF(OR(OR(ISNUMBER(MATCH(C164,'Nov 21'!$E$2:$E$300,0)),ISNUMBER(MATCH(C164,'Nov 21'!$F$2:$F$300,0))),AND(ISNUMBER(MATCH(D164,'Nov 21'!$H$2:$H$300,0)),(ISNUMBER(MATCH(E164,'Nov 21'!$G$2:$G$300,0))))),"Found","Not Found")</f>
        <v>Not Found</v>
      </c>
      <c r="M164" s="30">
        <f t="shared" si="3"/>
        <v>0</v>
      </c>
      <c r="N164" s="30"/>
      <c r="O164" s="30"/>
      <c r="P164" s="30"/>
      <c r="Q164" s="30"/>
      <c r="R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7"/>
      <c r="AJ164" s="30"/>
    </row>
    <row r="165" spans="1:37" ht="15.75" customHeight="1" x14ac:dyDescent="0.2">
      <c r="A165" s="30" t="s">
        <v>1598</v>
      </c>
      <c r="B165" s="35" t="s">
        <v>805</v>
      </c>
      <c r="C165" s="32" t="s">
        <v>806</v>
      </c>
      <c r="D165" s="36" t="s">
        <v>807</v>
      </c>
      <c r="E165" s="36" t="s">
        <v>808</v>
      </c>
      <c r="F165" s="37" t="str">
        <f>IF(OR(OR(ISNUMBER(MATCH(C165,'Nov 15'!$E$2:$E$300,0)),ISNUMBER(MATCH(C165,'Nov 15'!$F$2:$F$300,0))),AND(ISNUMBER(MATCH(D165,'Nov 15'!$H$2:$H$300,0)),(ISNUMBER(MATCH(E165,'Nov 15'!$G$2:$G$300,0))))),"Found","Not Found")</f>
        <v>Not Found</v>
      </c>
      <c r="G165" s="38" t="str">
        <f>IF(OR(OR(ISNUMBER(MATCH(C165,'Nov 16'!$E$2:$E$300,0)),ISNUMBER(MATCH(C165,'Nov 16'!$F$2:$F$300,0))),AND(ISNUMBER(MATCH(D165,'Nov 16'!$H$2:$H$300,0)),(ISNUMBER(MATCH(E165,'Nov 16'!$G$2:$G$300,0))))),"Found","Not Found")</f>
        <v>Not Found</v>
      </c>
      <c r="H165" s="30" t="str">
        <f>IF(OR(OR(ISNUMBER(MATCH(C165,'Nov 17'!$E$2:$E$300,0)),ISNUMBER(MATCH(C165,'Nov 17'!$F$2:$F$300,0))),AND(ISNUMBER(MATCH(D165,'Nov 17'!$H$2:$H$300,0)),(ISNUMBER(MATCH(E165,'Nov 17'!$G$2:$G$300,0))))),"Found","Not Found")</f>
        <v>Not Found</v>
      </c>
      <c r="I165" s="30" t="str">
        <f>IF(OR(OR(ISNUMBER(MATCH(C165,'Nov 18'!$E$2:$E$300,0)),ISNUMBER(MATCH(C165,'Nov 18'!$F$2:$F$300,0))),AND(ISNUMBER(MATCH(D165,'Nov 18'!$H$2:$H$300,0)),(ISNUMBER(MATCH(E165,'Nov 18'!$G$2:$G$300,0))))),"Found","Not Found")</f>
        <v>Not Found</v>
      </c>
      <c r="J165" s="30" t="str">
        <f>IF(OR(OR(ISNUMBER(MATCH(C165,'Nov 19'!$E$2:$E$300,0)),ISNUMBER(MATCH(C165,'Nov 19'!$F$2:$F$300,0))),AND(ISNUMBER(MATCH(D165,'Nov 19'!$H$2:$H$300,0)),(ISNUMBER(MATCH(E165,'Nov 19'!$G$2:$G$300,0))))),"Found","Not Found")</f>
        <v>Not Found</v>
      </c>
      <c r="K165" s="30" t="str">
        <f>IF(OR(OR(ISNUMBER(MATCH(C165,'Nov 20'!$E$2:$E$300,0)),ISNUMBER(MATCH(C165,'Nov 20'!$F$2:$F$300,0))),AND(ISNUMBER(MATCH(D165,'Nov 20'!$H$2:$H$300,0)),(ISNUMBER(MATCH(E165,'Nov 20'!$G$2:$G$300,0))))),"Found","Not Found")</f>
        <v>Not Found</v>
      </c>
      <c r="L165" s="30" t="str">
        <f>IF(OR(OR(ISNUMBER(MATCH(C165,'Nov 21'!$E$2:$E$300,0)),ISNUMBER(MATCH(C165,'Nov 21'!$F$2:$F$300,0))),AND(ISNUMBER(MATCH(D165,'Nov 21'!$H$2:$H$300,0)),(ISNUMBER(MATCH(E165,'Nov 21'!$G$2:$G$300,0))))),"Found","Not Found")</f>
        <v>Not Found</v>
      </c>
      <c r="M165" s="30">
        <f t="shared" si="3"/>
        <v>0</v>
      </c>
      <c r="N165" s="30"/>
      <c r="O165" s="30"/>
      <c r="P165" s="30"/>
      <c r="Q165" s="30"/>
      <c r="R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7"/>
      <c r="AJ165" s="30"/>
    </row>
    <row r="166" spans="1:37" ht="15.75" customHeight="1" x14ac:dyDescent="0.2">
      <c r="A166" s="30" t="s">
        <v>1599</v>
      </c>
      <c r="B166" s="35" t="s">
        <v>814</v>
      </c>
      <c r="C166" s="32" t="s">
        <v>815</v>
      </c>
      <c r="D166" s="36" t="s">
        <v>816</v>
      </c>
      <c r="E166" s="36" t="s">
        <v>817</v>
      </c>
      <c r="F166" s="37" t="str">
        <f>IF(OR(OR(ISNUMBER(MATCH(C166,'Nov 15'!$E$2:$E$300,0)),ISNUMBER(MATCH(C166,'Nov 15'!$F$2:$F$300,0))),AND(ISNUMBER(MATCH(D166,'Nov 15'!$H$2:$H$300,0)),(ISNUMBER(MATCH(E166,'Nov 15'!$G$2:$G$300,0))))),"Found","Not Found")</f>
        <v>Not Found</v>
      </c>
      <c r="G166" s="38" t="str">
        <f>IF(OR(OR(ISNUMBER(MATCH(C166,'Nov 16'!$E$2:$E$300,0)),ISNUMBER(MATCH(C166,'Nov 16'!$F$2:$F$300,0))),AND(ISNUMBER(MATCH(D166,'Nov 16'!$H$2:$H$300,0)),(ISNUMBER(MATCH(E166,'Nov 16'!$G$2:$G$300,0))))),"Found","Not Found")</f>
        <v>Not Found</v>
      </c>
      <c r="H166" s="30" t="str">
        <f>IF(OR(OR(ISNUMBER(MATCH(C166,'Nov 17'!$E$2:$E$300,0)),ISNUMBER(MATCH(C166,'Nov 17'!$F$2:$F$300,0))),AND(ISNUMBER(MATCH(D166,'Nov 17'!$H$2:$H$300,0)),(ISNUMBER(MATCH(E166,'Nov 17'!$G$2:$G$300,0))))),"Found","Not Found")</f>
        <v>Not Found</v>
      </c>
      <c r="I166" s="30" t="str">
        <f>IF(OR(OR(ISNUMBER(MATCH(C166,'Nov 18'!$E$2:$E$300,0)),ISNUMBER(MATCH(C166,'Nov 18'!$F$2:$F$300,0))),AND(ISNUMBER(MATCH(D166,'Nov 18'!$H$2:$H$300,0)),(ISNUMBER(MATCH(E166,'Nov 18'!$G$2:$G$300,0))))),"Found","Not Found")</f>
        <v>Not Found</v>
      </c>
      <c r="J166" s="30" t="str">
        <f>IF(OR(OR(ISNUMBER(MATCH(C166,'Nov 19'!$E$2:$E$300,0)),ISNUMBER(MATCH(C166,'Nov 19'!$F$2:$F$300,0))),AND(ISNUMBER(MATCH(D166,'Nov 19'!$H$2:$H$300,0)),(ISNUMBER(MATCH(E166,'Nov 19'!$G$2:$G$300,0))))),"Found","Not Found")</f>
        <v>Not Found</v>
      </c>
      <c r="K166" s="30" t="str">
        <f>IF(OR(OR(ISNUMBER(MATCH(C166,'Nov 20'!$E$2:$E$300,0)),ISNUMBER(MATCH(C166,'Nov 20'!$F$2:$F$300,0))),AND(ISNUMBER(MATCH(D166,'Nov 20'!$H$2:$H$300,0)),(ISNUMBER(MATCH(E166,'Nov 20'!$G$2:$G$300,0))))),"Found","Not Found")</f>
        <v>Not Found</v>
      </c>
      <c r="L166" s="30" t="str">
        <f>IF(OR(OR(ISNUMBER(MATCH(C166,'Nov 21'!$E$2:$E$300,0)),ISNUMBER(MATCH(C166,'Nov 21'!$F$2:$F$300,0))),AND(ISNUMBER(MATCH(D166,'Nov 21'!$H$2:$H$300,0)),(ISNUMBER(MATCH(E166,'Nov 21'!$G$2:$G$300,0))))),"Found","Not Found")</f>
        <v>Not Found</v>
      </c>
      <c r="M166" s="30">
        <f t="shared" si="3"/>
        <v>0</v>
      </c>
      <c r="N166" s="30"/>
      <c r="O166" s="30"/>
      <c r="P166" s="30"/>
      <c r="Q166" s="30"/>
      <c r="R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7"/>
      <c r="AJ166" s="30"/>
    </row>
    <row r="167" spans="1:37" ht="15.75" customHeight="1" x14ac:dyDescent="0.2">
      <c r="A167" s="30" t="s">
        <v>1600</v>
      </c>
      <c r="B167" s="35" t="s">
        <v>822</v>
      </c>
      <c r="C167" s="32" t="s">
        <v>293</v>
      </c>
      <c r="D167" s="36" t="s">
        <v>823</v>
      </c>
      <c r="E167" s="36" t="s">
        <v>824</v>
      </c>
      <c r="F167" s="37" t="str">
        <f>IF(OR(OR(ISNUMBER(MATCH(C167,'Nov 15'!$E$2:$E$300,0)),ISNUMBER(MATCH(C167,'Nov 15'!$F$2:$F$300,0))),AND(ISNUMBER(MATCH(D167,'Nov 15'!$H$2:$H$300,0)),(ISNUMBER(MATCH(E167,'Nov 15'!$G$2:$G$300,0))))),"Found","Not Found")</f>
        <v>Not Found</v>
      </c>
      <c r="G167" s="38" t="str">
        <f>IF(OR(OR(ISNUMBER(MATCH(C167,'Nov 16'!$E$2:$E$300,0)),ISNUMBER(MATCH(C167,'Nov 16'!$F$2:$F$300,0))),AND(ISNUMBER(MATCH(D167,'Nov 16'!$H$2:$H$300,0)),(ISNUMBER(MATCH(E167,'Nov 16'!$G$2:$G$300,0))))),"Found","Not Found")</f>
        <v>Found</v>
      </c>
      <c r="H167" s="30" t="str">
        <f>IF(OR(OR(ISNUMBER(MATCH(C167,'Nov 17'!$E$2:$E$300,0)),ISNUMBER(MATCH(C167,'Nov 17'!$F$2:$F$300,0))),AND(ISNUMBER(MATCH(D167,'Nov 17'!$H$2:$H$300,0)),(ISNUMBER(MATCH(E167,'Nov 17'!$G$2:$G$300,0))))),"Found","Not Found")</f>
        <v>Found</v>
      </c>
      <c r="I167" s="30" t="str">
        <f>IF(OR(OR(ISNUMBER(MATCH(C167,'Nov 18'!$E$2:$E$300,0)),ISNUMBER(MATCH(C167,'Nov 18'!$F$2:$F$300,0))),AND(ISNUMBER(MATCH(D167,'Nov 18'!$H$2:$H$300,0)),(ISNUMBER(MATCH(E167,'Nov 18'!$G$2:$G$300,0))))),"Found","Not Found")</f>
        <v>Found</v>
      </c>
      <c r="J167" s="30" t="str">
        <f>IF(OR(OR(ISNUMBER(MATCH(C167,'Nov 19'!$E$2:$E$300,0)),ISNUMBER(MATCH(C167,'Nov 19'!$F$2:$F$300,0))),AND(ISNUMBER(MATCH(D167,'Nov 19'!$H$2:$H$300,0)),(ISNUMBER(MATCH(E167,'Nov 19'!$G$2:$G$300,0))))),"Found","Not Found")</f>
        <v>Not Found</v>
      </c>
      <c r="K167" s="30" t="str">
        <f>IF(OR(OR(ISNUMBER(MATCH(C167,'Nov 20'!$E$2:$E$300,0)),ISNUMBER(MATCH(C167,'Nov 20'!$F$2:$F$300,0))),AND(ISNUMBER(MATCH(D167,'Nov 20'!$H$2:$H$300,0)),(ISNUMBER(MATCH(E167,'Nov 20'!$G$2:$G$300,0))))),"Found","Not Found")</f>
        <v>Not Found</v>
      </c>
      <c r="L167" s="30" t="str">
        <f>IF(OR(OR(ISNUMBER(MATCH(C167,'Nov 21'!$E$2:$E$300,0)),ISNUMBER(MATCH(C167,'Nov 21'!$F$2:$F$300,0))),AND(ISNUMBER(MATCH(D167,'Nov 21'!$H$2:$H$300,0)),(ISNUMBER(MATCH(E167,'Nov 21'!$G$2:$G$300,0))))),"Found","Not Found")</f>
        <v>Not Found</v>
      </c>
      <c r="M167" s="30">
        <f t="shared" si="3"/>
        <v>3</v>
      </c>
      <c r="N167" s="30"/>
      <c r="O167" s="30"/>
      <c r="P167" s="30"/>
      <c r="Q167" s="30"/>
      <c r="R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7"/>
      <c r="AJ167" s="30"/>
    </row>
    <row r="168" spans="1:37" ht="15.75" customHeight="1" x14ac:dyDescent="0.2">
      <c r="A168" s="30" t="s">
        <v>1601</v>
      </c>
      <c r="B168" s="35" t="s">
        <v>825</v>
      </c>
      <c r="C168" s="32" t="s">
        <v>51</v>
      </c>
      <c r="D168" s="36" t="s">
        <v>826</v>
      </c>
      <c r="E168" s="36" t="s">
        <v>827</v>
      </c>
      <c r="F168" s="37" t="str">
        <f>IF(OR(OR(ISNUMBER(MATCH(C168,'Nov 15'!$E$2:$E$300,0)),ISNUMBER(MATCH(C168,'Nov 15'!$F$2:$F$300,0))),AND(ISNUMBER(MATCH(D168,'Nov 15'!$H$2:$H$300,0)),(ISNUMBER(MATCH(E168,'Nov 15'!$G$2:$G$300,0))))),"Found","Not Found")</f>
        <v>Found</v>
      </c>
      <c r="G168" s="38" t="str">
        <f>IF(OR(OR(ISNUMBER(MATCH(C168,'Nov 16'!$E$2:$E$300,0)),ISNUMBER(MATCH(C168,'Nov 16'!$F$2:$F$300,0))),AND(ISNUMBER(MATCH(D168,'Nov 16'!$H$2:$H$300,0)),(ISNUMBER(MATCH(E168,'Nov 16'!$G$2:$G$300,0))))),"Found","Not Found")</f>
        <v>Found</v>
      </c>
      <c r="H168" s="30" t="str">
        <f>IF(OR(OR(ISNUMBER(MATCH(C168,'Nov 17'!$E$2:$E$300,0)),ISNUMBER(MATCH(C168,'Nov 17'!$F$2:$F$300,0))),AND(ISNUMBER(MATCH(D168,'Nov 17'!$H$2:$H$300,0)),(ISNUMBER(MATCH(E168,'Nov 17'!$G$2:$G$300,0))))),"Found","Not Found")</f>
        <v>Found</v>
      </c>
      <c r="I168" s="30" t="str">
        <f>IF(OR(OR(ISNUMBER(MATCH(C168,'Nov 18'!$E$2:$E$300,0)),ISNUMBER(MATCH(C168,'Nov 18'!$F$2:$F$300,0))),AND(ISNUMBER(MATCH(D168,'Nov 18'!$H$2:$H$300,0)),(ISNUMBER(MATCH(E168,'Nov 18'!$G$2:$G$300,0))))),"Found","Not Found")</f>
        <v>Found</v>
      </c>
      <c r="J168" s="30" t="str">
        <f>IF(OR(OR(ISNUMBER(MATCH(C168,'Nov 19'!$E$2:$E$300,0)),ISNUMBER(MATCH(C168,'Nov 19'!$F$2:$F$300,0))),AND(ISNUMBER(MATCH(D168,'Nov 19'!$H$2:$H$300,0)),(ISNUMBER(MATCH(E168,'Nov 19'!$G$2:$G$300,0))))),"Found","Not Found")</f>
        <v>Found</v>
      </c>
      <c r="K168" s="30" t="str">
        <f>IF(OR(OR(ISNUMBER(MATCH(C168,'Nov 20'!$E$2:$E$300,0)),ISNUMBER(MATCH(C168,'Nov 20'!$F$2:$F$300,0))),AND(ISNUMBER(MATCH(D168,'Nov 20'!$H$2:$H$300,0)),(ISNUMBER(MATCH(E168,'Nov 20'!$G$2:$G$300,0))))),"Found","Not Found")</f>
        <v>Not Found</v>
      </c>
      <c r="L168" s="30" t="str">
        <f>IF(OR(OR(ISNUMBER(MATCH(C168,'Nov 21'!$E$2:$E$300,0)),ISNUMBER(MATCH(C168,'Nov 21'!$F$2:$F$300,0))),AND(ISNUMBER(MATCH(D168,'Nov 21'!$H$2:$H$300,0)),(ISNUMBER(MATCH(E168,'Nov 21'!$G$2:$G$300,0))))),"Found","Not Found")</f>
        <v>Not Found</v>
      </c>
      <c r="M168" s="30">
        <f t="shared" si="3"/>
        <v>5</v>
      </c>
      <c r="N168" s="30"/>
      <c r="O168" s="30"/>
      <c r="P168" s="30"/>
      <c r="Q168" s="30"/>
      <c r="R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7"/>
      <c r="AJ168" s="30"/>
    </row>
    <row r="169" spans="1:37" ht="15.75" customHeight="1" x14ac:dyDescent="0.2">
      <c r="A169" s="30" t="s">
        <v>1602</v>
      </c>
      <c r="B169" s="35" t="s">
        <v>828</v>
      </c>
      <c r="C169" s="32" t="s">
        <v>829</v>
      </c>
      <c r="D169" s="36" t="s">
        <v>830</v>
      </c>
      <c r="E169" s="36" t="s">
        <v>812</v>
      </c>
      <c r="F169" s="37" t="str">
        <f>IF(OR(OR(ISNUMBER(MATCH(C169,'Nov 15'!$E$2:$E$300,0)),ISNUMBER(MATCH(C169,'Nov 15'!$F$2:$F$300,0))),AND(ISNUMBER(MATCH(D169,'Nov 15'!$H$2:$H$300,0)),(ISNUMBER(MATCH(E169,'Nov 15'!$G$2:$G$300,0))))),"Found","Not Found")</f>
        <v>Not Found</v>
      </c>
      <c r="G169" s="38" t="str">
        <f>IF(OR(OR(ISNUMBER(MATCH(C169,'Nov 16'!$E$2:$E$300,0)),ISNUMBER(MATCH(C169,'Nov 16'!$F$2:$F$300,0))),AND(ISNUMBER(MATCH(D169,'Nov 16'!$H$2:$H$300,0)),(ISNUMBER(MATCH(E169,'Nov 16'!$G$2:$G$300,0))))),"Found","Not Found")</f>
        <v>Not Found</v>
      </c>
      <c r="H169" s="30" t="str">
        <f>IF(OR(OR(ISNUMBER(MATCH(C169,'Nov 17'!$E$2:$E$300,0)),ISNUMBER(MATCH(C169,'Nov 17'!$F$2:$F$300,0))),AND(ISNUMBER(MATCH(D169,'Nov 17'!$H$2:$H$300,0)),(ISNUMBER(MATCH(E169,'Nov 17'!$G$2:$G$300,0))))),"Found","Not Found")</f>
        <v>Not Found</v>
      </c>
      <c r="I169" s="30" t="str">
        <f>IF(OR(OR(ISNUMBER(MATCH(C169,'Nov 18'!$E$2:$E$300,0)),ISNUMBER(MATCH(C169,'Nov 18'!$F$2:$F$300,0))),AND(ISNUMBER(MATCH(D169,'Nov 18'!$H$2:$H$300,0)),(ISNUMBER(MATCH(E169,'Nov 18'!$G$2:$G$300,0))))),"Found","Not Found")</f>
        <v>Not Found</v>
      </c>
      <c r="J169" s="30" t="str">
        <f>IF(OR(OR(ISNUMBER(MATCH(C169,'Nov 19'!$E$2:$E$300,0)),ISNUMBER(MATCH(C169,'Nov 19'!$F$2:$F$300,0))),AND(ISNUMBER(MATCH(D169,'Nov 19'!$H$2:$H$300,0)),(ISNUMBER(MATCH(E169,'Nov 19'!$G$2:$G$300,0))))),"Found","Not Found")</f>
        <v>Not Found</v>
      </c>
      <c r="K169" s="30" t="str">
        <f>IF(OR(OR(ISNUMBER(MATCH(C169,'Nov 20'!$E$2:$E$300,0)),ISNUMBER(MATCH(C169,'Nov 20'!$F$2:$F$300,0))),AND(ISNUMBER(MATCH(D169,'Nov 20'!$H$2:$H$300,0)),(ISNUMBER(MATCH(E169,'Nov 20'!$G$2:$G$300,0))))),"Found","Not Found")</f>
        <v>Not Found</v>
      </c>
      <c r="L169" s="30" t="str">
        <f>IF(OR(OR(ISNUMBER(MATCH(C169,'Nov 21'!$E$2:$E$300,0)),ISNUMBER(MATCH(C169,'Nov 21'!$F$2:$F$300,0))),AND(ISNUMBER(MATCH(D169,'Nov 21'!$H$2:$H$300,0)),(ISNUMBER(MATCH(E169,'Nov 21'!$G$2:$G$300,0))))),"Found","Not Found")</f>
        <v>Not Found</v>
      </c>
      <c r="M169" s="30">
        <f t="shared" si="3"/>
        <v>0</v>
      </c>
      <c r="N169" s="30"/>
      <c r="O169" s="30"/>
      <c r="P169" s="30"/>
      <c r="Q169" s="30"/>
      <c r="R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7"/>
      <c r="AJ169" s="30"/>
    </row>
    <row r="170" spans="1:37" s="48" customFormat="1" ht="15.75" customHeight="1" x14ac:dyDescent="0.2">
      <c r="A170" s="46" t="s">
        <v>1603</v>
      </c>
      <c r="B170" s="47" t="s">
        <v>839</v>
      </c>
      <c r="C170" s="32" t="s">
        <v>840</v>
      </c>
      <c r="D170" s="36" t="s">
        <v>841</v>
      </c>
      <c r="E170" s="36" t="s">
        <v>842</v>
      </c>
      <c r="F170" s="37" t="str">
        <f>IF(OR(OR(ISNUMBER(MATCH(C170,'Nov 15'!$E$2:$E$300,0)),ISNUMBER(MATCH(C170,'Nov 15'!$F$2:$F$300,0))),AND(ISNUMBER(MATCH(D170,'Nov 15'!$H$2:$H$300,0)),(ISNUMBER(MATCH(E170,'Nov 15'!$G$2:$G$300,0))))),"Found","Not Found")</f>
        <v>Not Found</v>
      </c>
      <c r="G170" s="38" t="str">
        <f>IF(OR(OR(ISNUMBER(MATCH(C170,'Nov 16'!$E$2:$E$300,0)),ISNUMBER(MATCH(C170,'Nov 16'!$F$2:$F$300,0))),AND(ISNUMBER(MATCH(D170,'Nov 16'!$H$2:$H$300,0)),(ISNUMBER(MATCH(E170,'Nov 16'!$G$2:$G$300,0))))),"Found","Not Found")</f>
        <v>Not Found</v>
      </c>
      <c r="H170" s="30" t="str">
        <f>IF(OR(OR(ISNUMBER(MATCH(C170,'Nov 17'!$E$2:$E$300,0)),ISNUMBER(MATCH(C170,'Nov 17'!$F$2:$F$300,0))),AND(ISNUMBER(MATCH(D170,'Nov 17'!$H$2:$H$300,0)),(ISNUMBER(MATCH(E170,'Nov 17'!$G$2:$G$300,0))))),"Found","Not Found")</f>
        <v>Not Found</v>
      </c>
      <c r="I170" s="30" t="str">
        <f>IF(OR(OR(ISNUMBER(MATCH(C170,'Nov 18'!$E$2:$E$300,0)),ISNUMBER(MATCH(C170,'Nov 18'!$F$2:$F$300,0))),AND(ISNUMBER(MATCH(D170,'Nov 18'!$H$2:$H$300,0)),(ISNUMBER(MATCH(E170,'Nov 18'!$G$2:$G$300,0))))),"Found","Not Found")</f>
        <v>Not Found</v>
      </c>
      <c r="J170" s="30" t="str">
        <f>IF(OR(OR(ISNUMBER(MATCH(C170,'Nov 19'!$E$2:$E$300,0)),ISNUMBER(MATCH(C170,'Nov 19'!$F$2:$F$300,0))),AND(ISNUMBER(MATCH(D170,'Nov 19'!$H$2:$H$300,0)),(ISNUMBER(MATCH(E170,'Nov 19'!$G$2:$G$300,0))))),"Found","Not Found")</f>
        <v>Not Found</v>
      </c>
      <c r="K170" s="30" t="str">
        <f>IF(OR(OR(ISNUMBER(MATCH(C170,'Nov 20'!$E$2:$E$300,0)),ISNUMBER(MATCH(C170,'Nov 20'!$F$2:$F$300,0))),AND(ISNUMBER(MATCH(D170,'Nov 20'!$H$2:$H$300,0)),(ISNUMBER(MATCH(E170,'Nov 20'!$G$2:$G$300,0))))),"Found","Not Found")</f>
        <v>Not Found</v>
      </c>
      <c r="L170" s="30" t="str">
        <f>IF(OR(OR(ISNUMBER(MATCH(C170,'Nov 21'!$E$2:$E$300,0)),ISNUMBER(MATCH(C170,'Nov 21'!$F$2:$F$300,0))),AND(ISNUMBER(MATCH(D170,'Nov 21'!$H$2:$H$300,0)),(ISNUMBER(MATCH(E170,'Nov 21'!$G$2:$G$300,0))))),"Found","Not Found")</f>
        <v>Not Found</v>
      </c>
      <c r="M170" s="46">
        <f t="shared" si="3"/>
        <v>0</v>
      </c>
      <c r="N170" s="46"/>
      <c r="O170" s="46"/>
      <c r="P170" s="46"/>
      <c r="Q170" s="46"/>
      <c r="R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9"/>
      <c r="AJ170" s="46"/>
      <c r="AK170" s="50"/>
    </row>
    <row r="171" spans="1:37" ht="15.75" customHeight="1" x14ac:dyDescent="0.2">
      <c r="A171" s="30" t="s">
        <v>1604</v>
      </c>
      <c r="B171" s="35" t="s">
        <v>843</v>
      </c>
      <c r="C171" s="32" t="s">
        <v>844</v>
      </c>
      <c r="D171" s="36" t="s">
        <v>845</v>
      </c>
      <c r="E171" s="36" t="s">
        <v>714</v>
      </c>
      <c r="F171" s="37" t="str">
        <f>IF(OR(OR(ISNUMBER(MATCH(C171,'Nov 15'!$E$2:$E$300,0)),ISNUMBER(MATCH(C171,'Nov 15'!$F$2:$F$300,0))),AND(ISNUMBER(MATCH(D171,'Nov 15'!$H$2:$H$300,0)),(ISNUMBER(MATCH(E171,'Nov 15'!$G$2:$G$300,0))))),"Found","Not Found")</f>
        <v>Not Found</v>
      </c>
      <c r="G171" s="38" t="str">
        <f>IF(OR(OR(ISNUMBER(MATCH(C171,'Nov 16'!$E$2:$E$300,0)),ISNUMBER(MATCH(C171,'Nov 16'!$F$2:$F$300,0))),AND(ISNUMBER(MATCH(D171,'Nov 16'!$H$2:$H$300,0)),(ISNUMBER(MATCH(E171,'Nov 16'!$G$2:$G$300,0))))),"Found","Not Found")</f>
        <v>Not Found</v>
      </c>
      <c r="H171" s="30" t="str">
        <f>IF(OR(OR(ISNUMBER(MATCH(C171,'Nov 17'!$E$2:$E$300,0)),ISNUMBER(MATCH(C171,'Nov 17'!$F$2:$F$300,0))),AND(ISNUMBER(MATCH(D171,'Nov 17'!$H$2:$H$300,0)),(ISNUMBER(MATCH(E171,'Nov 17'!$G$2:$G$300,0))))),"Found","Not Found")</f>
        <v>Not Found</v>
      </c>
      <c r="I171" s="30" t="str">
        <f>IF(OR(OR(ISNUMBER(MATCH(C171,'Nov 18'!$E$2:$E$300,0)),ISNUMBER(MATCH(C171,'Nov 18'!$F$2:$F$300,0))),AND(ISNUMBER(MATCH(D171,'Nov 18'!$H$2:$H$300,0)),(ISNUMBER(MATCH(E171,'Nov 18'!$G$2:$G$300,0))))),"Found","Not Found")</f>
        <v>Not Found</v>
      </c>
      <c r="J171" s="30" t="str">
        <f>IF(OR(OR(ISNUMBER(MATCH(C171,'Nov 19'!$E$2:$E$300,0)),ISNUMBER(MATCH(C171,'Nov 19'!$F$2:$F$300,0))),AND(ISNUMBER(MATCH(D171,'Nov 19'!$H$2:$H$300,0)),(ISNUMBER(MATCH(E171,'Nov 19'!$G$2:$G$300,0))))),"Found","Not Found")</f>
        <v>Not Found</v>
      </c>
      <c r="K171" s="30" t="str">
        <f>IF(OR(OR(ISNUMBER(MATCH(C171,'Nov 20'!$E$2:$E$300,0)),ISNUMBER(MATCH(C171,'Nov 20'!$F$2:$F$300,0))),AND(ISNUMBER(MATCH(D171,'Nov 20'!$H$2:$H$300,0)),(ISNUMBER(MATCH(E171,'Nov 20'!$G$2:$G$300,0))))),"Found","Not Found")</f>
        <v>Not Found</v>
      </c>
      <c r="L171" s="30" t="str">
        <f>IF(OR(OR(ISNUMBER(MATCH(C171,'Nov 21'!$E$2:$E$300,0)),ISNUMBER(MATCH(C171,'Nov 21'!$F$2:$F$300,0))),AND(ISNUMBER(MATCH(D171,'Nov 21'!$H$2:$H$300,0)),(ISNUMBER(MATCH(E171,'Nov 21'!$G$2:$G$300,0))))),"Found","Not Found")</f>
        <v>Not Found</v>
      </c>
      <c r="M171" s="30">
        <f t="shared" si="3"/>
        <v>0</v>
      </c>
      <c r="N171" s="30"/>
      <c r="O171" s="30"/>
      <c r="P171" s="30"/>
      <c r="Q171" s="30"/>
      <c r="R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7"/>
      <c r="AJ171" s="30"/>
    </row>
    <row r="172" spans="1:37" ht="15.75" customHeight="1" x14ac:dyDescent="0.2">
      <c r="A172" s="30" t="s">
        <v>1605</v>
      </c>
      <c r="B172" s="35" t="s">
        <v>846</v>
      </c>
      <c r="C172" s="32" t="s">
        <v>847</v>
      </c>
      <c r="D172" s="36" t="s">
        <v>848</v>
      </c>
      <c r="E172" s="36" t="s">
        <v>849</v>
      </c>
      <c r="F172" s="37" t="str">
        <f>IF(OR(OR(ISNUMBER(MATCH(C172,'Nov 15'!$E$2:$E$300,0)),ISNUMBER(MATCH(C172,'Nov 15'!$F$2:$F$300,0))),AND(ISNUMBER(MATCH(D172,'Nov 15'!$H$2:$H$300,0)),(ISNUMBER(MATCH(E172,'Nov 15'!$G$2:$G$300,0))))),"Found","Not Found")</f>
        <v>Not Found</v>
      </c>
      <c r="G172" s="38" t="str">
        <f>IF(OR(OR(ISNUMBER(MATCH(C172,'Nov 16'!$E$2:$E$300,0)),ISNUMBER(MATCH(C172,'Nov 16'!$F$2:$F$300,0))),AND(ISNUMBER(MATCH(D172,'Nov 16'!$H$2:$H$300,0)),(ISNUMBER(MATCH(E172,'Nov 16'!$G$2:$G$300,0))))),"Found","Not Found")</f>
        <v>Not Found</v>
      </c>
      <c r="H172" s="30" t="str">
        <f>IF(OR(OR(ISNUMBER(MATCH(C172,'Nov 17'!$E$2:$E$300,0)),ISNUMBER(MATCH(C172,'Nov 17'!$F$2:$F$300,0))),AND(ISNUMBER(MATCH(D172,'Nov 17'!$H$2:$H$300,0)),(ISNUMBER(MATCH(E172,'Nov 17'!$G$2:$G$300,0))))),"Found","Not Found")</f>
        <v>Not Found</v>
      </c>
      <c r="I172" s="30" t="str">
        <f>IF(OR(OR(ISNUMBER(MATCH(C172,'Nov 18'!$E$2:$E$300,0)),ISNUMBER(MATCH(C172,'Nov 18'!$F$2:$F$300,0))),AND(ISNUMBER(MATCH(D172,'Nov 18'!$H$2:$H$300,0)),(ISNUMBER(MATCH(E172,'Nov 18'!$G$2:$G$300,0))))),"Found","Not Found")</f>
        <v>Not Found</v>
      </c>
      <c r="J172" s="30" t="str">
        <f>IF(OR(OR(ISNUMBER(MATCH(C172,'Nov 19'!$E$2:$E$300,0)),ISNUMBER(MATCH(C172,'Nov 19'!$F$2:$F$300,0))),AND(ISNUMBER(MATCH(D172,'Nov 19'!$H$2:$H$300,0)),(ISNUMBER(MATCH(E172,'Nov 19'!$G$2:$G$300,0))))),"Found","Not Found")</f>
        <v>Not Found</v>
      </c>
      <c r="K172" s="30" t="str">
        <f>IF(OR(OR(ISNUMBER(MATCH(C172,'Nov 20'!$E$2:$E$300,0)),ISNUMBER(MATCH(C172,'Nov 20'!$F$2:$F$300,0))),AND(ISNUMBER(MATCH(D172,'Nov 20'!$H$2:$H$300,0)),(ISNUMBER(MATCH(E172,'Nov 20'!$G$2:$G$300,0))))),"Found","Not Found")</f>
        <v>Not Found</v>
      </c>
      <c r="L172" s="30" t="str">
        <f>IF(OR(OR(ISNUMBER(MATCH(C172,'Nov 21'!$E$2:$E$300,0)),ISNUMBER(MATCH(C172,'Nov 21'!$F$2:$F$300,0))),AND(ISNUMBER(MATCH(D172,'Nov 21'!$H$2:$H$300,0)),(ISNUMBER(MATCH(E172,'Nov 21'!$G$2:$G$300,0))))),"Found","Not Found")</f>
        <v>Not Found</v>
      </c>
      <c r="M172" s="30">
        <f t="shared" si="3"/>
        <v>0</v>
      </c>
      <c r="N172" s="30"/>
      <c r="O172" s="30"/>
      <c r="P172" s="30"/>
      <c r="Q172" s="30"/>
      <c r="R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7"/>
      <c r="AJ172" s="30"/>
    </row>
    <row r="173" spans="1:37" ht="15.75" customHeight="1" x14ac:dyDescent="0.2">
      <c r="A173" s="30" t="s">
        <v>1606</v>
      </c>
      <c r="B173" s="35" t="s">
        <v>880</v>
      </c>
      <c r="C173" s="32" t="s">
        <v>881</v>
      </c>
      <c r="D173" s="36" t="s">
        <v>882</v>
      </c>
      <c r="E173" s="36" t="s">
        <v>883</v>
      </c>
      <c r="F173" s="37" t="str">
        <f>IF(OR(OR(ISNUMBER(MATCH(C173,'Nov 15'!$E$2:$E$300,0)),ISNUMBER(MATCH(C173,'Nov 15'!$F$2:$F$300,0))),AND(ISNUMBER(MATCH(D173,'Nov 15'!$H$2:$H$300,0)),(ISNUMBER(MATCH(E173,'Nov 15'!$G$2:$G$300,0))))),"Found","Not Found")</f>
        <v>Not Found</v>
      </c>
      <c r="G173" s="38" t="str">
        <f>IF(OR(OR(ISNUMBER(MATCH(C173,'Nov 16'!$E$2:$E$300,0)),ISNUMBER(MATCH(C173,'Nov 16'!$F$2:$F$300,0))),AND(ISNUMBER(MATCH(D173,'Nov 16'!$H$2:$H$300,0)),(ISNUMBER(MATCH(E173,'Nov 16'!$G$2:$G$300,0))))),"Found","Not Found")</f>
        <v>Not Found</v>
      </c>
      <c r="H173" s="30" t="str">
        <f>IF(OR(OR(ISNUMBER(MATCH(C173,'Nov 17'!$E$2:$E$300,0)),ISNUMBER(MATCH(C173,'Nov 17'!$F$2:$F$300,0))),AND(ISNUMBER(MATCH(D173,'Nov 17'!$H$2:$H$300,0)),(ISNUMBER(MATCH(E173,'Nov 17'!$G$2:$G$300,0))))),"Found","Not Found")</f>
        <v>Not Found</v>
      </c>
      <c r="I173" s="30" t="str">
        <f>IF(OR(OR(ISNUMBER(MATCH(C173,'Nov 18'!$E$2:$E$300,0)),ISNUMBER(MATCH(C173,'Nov 18'!$F$2:$F$300,0))),AND(ISNUMBER(MATCH(D173,'Nov 18'!$H$2:$H$300,0)),(ISNUMBER(MATCH(E173,'Nov 18'!$G$2:$G$300,0))))),"Found","Not Found")</f>
        <v>Not Found</v>
      </c>
      <c r="J173" s="30" t="str">
        <f>IF(OR(OR(ISNUMBER(MATCH(C173,'Nov 19'!$E$2:$E$300,0)),ISNUMBER(MATCH(C173,'Nov 19'!$F$2:$F$300,0))),AND(ISNUMBER(MATCH(D173,'Nov 19'!$H$2:$H$300,0)),(ISNUMBER(MATCH(E173,'Nov 19'!$G$2:$G$300,0))))),"Found","Not Found")</f>
        <v>Not Found</v>
      </c>
      <c r="K173" s="30" t="str">
        <f>IF(OR(OR(ISNUMBER(MATCH(C173,'Nov 20'!$E$2:$E$300,0)),ISNUMBER(MATCH(C173,'Nov 20'!$F$2:$F$300,0))),AND(ISNUMBER(MATCH(D173,'Nov 20'!$H$2:$H$300,0)),(ISNUMBER(MATCH(E173,'Nov 20'!$G$2:$G$300,0))))),"Found","Not Found")</f>
        <v>Not Found</v>
      </c>
      <c r="L173" s="30" t="str">
        <f>IF(OR(OR(ISNUMBER(MATCH(C173,'Nov 21'!$E$2:$E$300,0)),ISNUMBER(MATCH(C173,'Nov 21'!$F$2:$F$300,0))),AND(ISNUMBER(MATCH(D173,'Nov 21'!$H$2:$H$300,0)),(ISNUMBER(MATCH(E173,'Nov 21'!$G$2:$G$300,0))))),"Found","Not Found")</f>
        <v>Not Found</v>
      </c>
      <c r="M173" s="30">
        <f t="shared" si="3"/>
        <v>0</v>
      </c>
      <c r="N173" s="30"/>
      <c r="O173" s="30"/>
      <c r="P173" s="30"/>
      <c r="Q173" s="30"/>
      <c r="R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7"/>
      <c r="AJ173" s="30"/>
    </row>
    <row r="174" spans="1:37" ht="15.75" customHeight="1" x14ac:dyDescent="0.2">
      <c r="A174" s="30" t="s">
        <v>1607</v>
      </c>
      <c r="B174" s="35" t="s">
        <v>887</v>
      </c>
      <c r="C174" s="32" t="s">
        <v>888</v>
      </c>
      <c r="D174" s="36" t="s">
        <v>889</v>
      </c>
      <c r="E174" s="36" t="s">
        <v>890</v>
      </c>
      <c r="F174" s="37" t="str">
        <f>IF(OR(OR(ISNUMBER(MATCH(C174,'Nov 15'!$E$2:$E$300,0)),ISNUMBER(MATCH(C174,'Nov 15'!$F$2:$F$300,0))),AND(ISNUMBER(MATCH(D174,'Nov 15'!$H$2:$H$300,0)),(ISNUMBER(MATCH(E174,'Nov 15'!$G$2:$G$300,0))))),"Found","Not Found")</f>
        <v>Not Found</v>
      </c>
      <c r="G174" s="38" t="str">
        <f>IF(OR(OR(ISNUMBER(MATCH(C174,'Nov 16'!$E$2:$E$300,0)),ISNUMBER(MATCH(C174,'Nov 16'!$F$2:$F$300,0))),AND(ISNUMBER(MATCH(D174,'Nov 16'!$H$2:$H$300,0)),(ISNUMBER(MATCH(E174,'Nov 16'!$G$2:$G$300,0))))),"Found","Not Found")</f>
        <v>Not Found</v>
      </c>
      <c r="H174" s="30" t="str">
        <f>IF(OR(OR(ISNUMBER(MATCH(C174,'Nov 17'!$E$2:$E$300,0)),ISNUMBER(MATCH(C174,'Nov 17'!$F$2:$F$300,0))),AND(ISNUMBER(MATCH(D174,'Nov 17'!$H$2:$H$300,0)),(ISNUMBER(MATCH(E174,'Nov 17'!$G$2:$G$300,0))))),"Found","Not Found")</f>
        <v>Not Found</v>
      </c>
      <c r="I174" s="30" t="str">
        <f>IF(OR(OR(ISNUMBER(MATCH(C174,'Nov 18'!$E$2:$E$300,0)),ISNUMBER(MATCH(C174,'Nov 18'!$F$2:$F$300,0))),AND(ISNUMBER(MATCH(D174,'Nov 18'!$H$2:$H$300,0)),(ISNUMBER(MATCH(E174,'Nov 18'!$G$2:$G$300,0))))),"Found","Not Found")</f>
        <v>Not Found</v>
      </c>
      <c r="J174" s="30" t="str">
        <f>IF(OR(OR(ISNUMBER(MATCH(C174,'Nov 19'!$E$2:$E$300,0)),ISNUMBER(MATCH(C174,'Nov 19'!$F$2:$F$300,0))),AND(ISNUMBER(MATCH(D174,'Nov 19'!$H$2:$H$300,0)),(ISNUMBER(MATCH(E174,'Nov 19'!$G$2:$G$300,0))))),"Found","Not Found")</f>
        <v>Not Found</v>
      </c>
      <c r="K174" s="30" t="str">
        <f>IF(OR(OR(ISNUMBER(MATCH(C174,'Nov 20'!$E$2:$E$300,0)),ISNUMBER(MATCH(C174,'Nov 20'!$F$2:$F$300,0))),AND(ISNUMBER(MATCH(D174,'Nov 20'!$H$2:$H$300,0)),(ISNUMBER(MATCH(E174,'Nov 20'!$G$2:$G$300,0))))),"Found","Not Found")</f>
        <v>Not Found</v>
      </c>
      <c r="L174" s="30" t="str">
        <f>IF(OR(OR(ISNUMBER(MATCH(C174,'Nov 21'!$E$2:$E$300,0)),ISNUMBER(MATCH(C174,'Nov 21'!$F$2:$F$300,0))),AND(ISNUMBER(MATCH(D174,'Nov 21'!$H$2:$H$300,0)),(ISNUMBER(MATCH(E174,'Nov 21'!$G$2:$G$300,0))))),"Found","Not Found")</f>
        <v>Not Found</v>
      </c>
      <c r="M174" s="30">
        <f t="shared" si="3"/>
        <v>0</v>
      </c>
      <c r="N174" s="30"/>
      <c r="O174" s="30"/>
      <c r="P174" s="30"/>
      <c r="Q174" s="30"/>
      <c r="R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7"/>
      <c r="AJ174" s="30"/>
    </row>
    <row r="175" spans="1:37" ht="15.75" customHeight="1" x14ac:dyDescent="0.2">
      <c r="A175" s="30" t="s">
        <v>1608</v>
      </c>
      <c r="B175" s="35" t="s">
        <v>891</v>
      </c>
      <c r="C175" s="32" t="s">
        <v>892</v>
      </c>
      <c r="D175" s="36" t="s">
        <v>893</v>
      </c>
      <c r="E175" s="36" t="s">
        <v>894</v>
      </c>
      <c r="F175" s="37" t="str">
        <f>IF(OR(OR(ISNUMBER(MATCH(C175,'Nov 15'!$E$2:$E$300,0)),ISNUMBER(MATCH(C175,'Nov 15'!$F$2:$F$300,0))),AND(ISNUMBER(MATCH(D175,'Nov 15'!$H$2:$H$300,0)),(ISNUMBER(MATCH(E175,'Nov 15'!$G$2:$G$300,0))))),"Found","Not Found")</f>
        <v>Not Found</v>
      </c>
      <c r="G175" s="38" t="str">
        <f>IF(OR(OR(ISNUMBER(MATCH(C175,'Nov 16'!$E$2:$E$300,0)),ISNUMBER(MATCH(C175,'Nov 16'!$F$2:$F$300,0))),AND(ISNUMBER(MATCH(D175,'Nov 16'!$H$2:$H$300,0)),(ISNUMBER(MATCH(E175,'Nov 16'!$G$2:$G$300,0))))),"Found","Not Found")</f>
        <v>Not Found</v>
      </c>
      <c r="H175" s="30" t="str">
        <f>IF(OR(OR(ISNUMBER(MATCH(C175,'Nov 17'!$E$2:$E$300,0)),ISNUMBER(MATCH(C175,'Nov 17'!$F$2:$F$300,0))),AND(ISNUMBER(MATCH(D175,'Nov 17'!$H$2:$H$300,0)),(ISNUMBER(MATCH(E175,'Nov 17'!$G$2:$G$300,0))))),"Found","Not Found")</f>
        <v>Not Found</v>
      </c>
      <c r="I175" s="30" t="str">
        <f>IF(OR(OR(ISNUMBER(MATCH(C175,'Nov 18'!$E$2:$E$300,0)),ISNUMBER(MATCH(C175,'Nov 18'!$F$2:$F$300,0))),AND(ISNUMBER(MATCH(D175,'Nov 18'!$H$2:$H$300,0)),(ISNUMBER(MATCH(E175,'Nov 18'!$G$2:$G$300,0))))),"Found","Not Found")</f>
        <v>Not Found</v>
      </c>
      <c r="J175" s="30" t="str">
        <f>IF(OR(OR(ISNUMBER(MATCH(C175,'Nov 19'!$E$2:$E$300,0)),ISNUMBER(MATCH(C175,'Nov 19'!$F$2:$F$300,0))),AND(ISNUMBER(MATCH(D175,'Nov 19'!$H$2:$H$300,0)),(ISNUMBER(MATCH(E175,'Nov 19'!$G$2:$G$300,0))))),"Found","Not Found")</f>
        <v>Not Found</v>
      </c>
      <c r="K175" s="30" t="str">
        <f>IF(OR(OR(ISNUMBER(MATCH(C175,'Nov 20'!$E$2:$E$300,0)),ISNUMBER(MATCH(C175,'Nov 20'!$F$2:$F$300,0))),AND(ISNUMBER(MATCH(D175,'Nov 20'!$H$2:$H$300,0)),(ISNUMBER(MATCH(E175,'Nov 20'!$G$2:$G$300,0))))),"Found","Not Found")</f>
        <v>Not Found</v>
      </c>
      <c r="L175" s="30" t="str">
        <f>IF(OR(OR(ISNUMBER(MATCH(C175,'Nov 21'!$E$2:$E$300,0)),ISNUMBER(MATCH(C175,'Nov 21'!$F$2:$F$300,0))),AND(ISNUMBER(MATCH(D175,'Nov 21'!$H$2:$H$300,0)),(ISNUMBER(MATCH(E175,'Nov 21'!$G$2:$G$300,0))))),"Found","Not Found")</f>
        <v>Not Found</v>
      </c>
      <c r="M175" s="30">
        <f t="shared" si="3"/>
        <v>0</v>
      </c>
      <c r="N175" s="30"/>
      <c r="O175" s="30"/>
      <c r="P175" s="30"/>
      <c r="Q175" s="30"/>
      <c r="R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7"/>
      <c r="AJ175" s="30"/>
    </row>
    <row r="176" spans="1:37" ht="15.75" customHeight="1" x14ac:dyDescent="0.2">
      <c r="A176" s="30" t="s">
        <v>1609</v>
      </c>
      <c r="B176" s="35" t="s">
        <v>895</v>
      </c>
      <c r="C176" s="32" t="s">
        <v>896</v>
      </c>
      <c r="D176" s="36" t="s">
        <v>897</v>
      </c>
      <c r="E176" s="36" t="s">
        <v>898</v>
      </c>
      <c r="F176" s="37" t="str">
        <f>IF(OR(OR(ISNUMBER(MATCH(C176,'Nov 15'!$E$2:$E$300,0)),ISNUMBER(MATCH(C176,'Nov 15'!$F$2:$F$300,0))),AND(ISNUMBER(MATCH(D176,'Nov 15'!$H$2:$H$300,0)),(ISNUMBER(MATCH(E176,'Nov 15'!$G$2:$G$300,0))))),"Found","Not Found")</f>
        <v>Not Found</v>
      </c>
      <c r="G176" s="38" t="str">
        <f>IF(OR(OR(ISNUMBER(MATCH(C176,'Nov 16'!$E$2:$E$300,0)),ISNUMBER(MATCH(C176,'Nov 16'!$F$2:$F$300,0))),AND(ISNUMBER(MATCH(D176,'Nov 16'!$H$2:$H$300,0)),(ISNUMBER(MATCH(E176,'Nov 16'!$G$2:$G$300,0))))),"Found","Not Found")</f>
        <v>Not Found</v>
      </c>
      <c r="H176" s="30" t="str">
        <f>IF(OR(OR(ISNUMBER(MATCH(C176,'Nov 17'!$E$2:$E$300,0)),ISNUMBER(MATCH(C176,'Nov 17'!$F$2:$F$300,0))),AND(ISNUMBER(MATCH(D176,'Nov 17'!$H$2:$H$300,0)),(ISNUMBER(MATCH(E176,'Nov 17'!$G$2:$G$300,0))))),"Found","Not Found")</f>
        <v>Not Found</v>
      </c>
      <c r="I176" s="30" t="str">
        <f>IF(OR(OR(ISNUMBER(MATCH(C176,'Nov 18'!$E$2:$E$300,0)),ISNUMBER(MATCH(C176,'Nov 18'!$F$2:$F$300,0))),AND(ISNUMBER(MATCH(D176,'Nov 18'!$H$2:$H$300,0)),(ISNUMBER(MATCH(E176,'Nov 18'!$G$2:$G$300,0))))),"Found","Not Found")</f>
        <v>Not Found</v>
      </c>
      <c r="J176" s="30" t="str">
        <f>IF(OR(OR(ISNUMBER(MATCH(C176,'Nov 19'!$E$2:$E$300,0)),ISNUMBER(MATCH(C176,'Nov 19'!$F$2:$F$300,0))),AND(ISNUMBER(MATCH(D176,'Nov 19'!$H$2:$H$300,0)),(ISNUMBER(MATCH(E176,'Nov 19'!$G$2:$G$300,0))))),"Found","Not Found")</f>
        <v>Not Found</v>
      </c>
      <c r="K176" s="30" t="str">
        <f>IF(OR(OR(ISNUMBER(MATCH(C176,'Nov 20'!$E$2:$E$300,0)),ISNUMBER(MATCH(C176,'Nov 20'!$F$2:$F$300,0))),AND(ISNUMBER(MATCH(D176,'Nov 20'!$H$2:$H$300,0)),(ISNUMBER(MATCH(E176,'Nov 20'!$G$2:$G$300,0))))),"Found","Not Found")</f>
        <v>Not Found</v>
      </c>
      <c r="L176" s="30" t="str">
        <f>IF(OR(OR(ISNUMBER(MATCH(C176,'Nov 21'!$E$2:$E$300,0)),ISNUMBER(MATCH(C176,'Nov 21'!$F$2:$F$300,0))),AND(ISNUMBER(MATCH(D176,'Nov 21'!$H$2:$H$300,0)),(ISNUMBER(MATCH(E176,'Nov 21'!$G$2:$G$300,0))))),"Found","Not Found")</f>
        <v>Not Found</v>
      </c>
      <c r="M176" s="30">
        <f t="shared" si="3"/>
        <v>0</v>
      </c>
      <c r="N176" s="30"/>
      <c r="O176" s="30"/>
      <c r="P176" s="30"/>
      <c r="Q176" s="30"/>
      <c r="R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7"/>
      <c r="AJ176" s="30"/>
    </row>
    <row r="177" spans="1:36" ht="15.75" customHeight="1" x14ac:dyDescent="0.2">
      <c r="A177" s="30" t="s">
        <v>1610</v>
      </c>
      <c r="B177" s="35" t="s">
        <v>907</v>
      </c>
      <c r="C177" s="32" t="s">
        <v>908</v>
      </c>
      <c r="D177" s="36" t="s">
        <v>909</v>
      </c>
      <c r="E177" s="36" t="s">
        <v>910</v>
      </c>
      <c r="F177" s="37" t="str">
        <f>IF(OR(OR(ISNUMBER(MATCH(C177,'Nov 15'!$E$2:$E$300,0)),ISNUMBER(MATCH(C177,'Nov 15'!$F$2:$F$300,0))),AND(ISNUMBER(MATCH(D177,'Nov 15'!$H$2:$H$300,0)),(ISNUMBER(MATCH(E177,'Nov 15'!$G$2:$G$300,0))))),"Found","Not Found")</f>
        <v>Not Found</v>
      </c>
      <c r="G177" s="38" t="str">
        <f>IF(OR(OR(ISNUMBER(MATCH(C177,'Nov 16'!$E$2:$E$300,0)),ISNUMBER(MATCH(C177,'Nov 16'!$F$2:$F$300,0))),AND(ISNUMBER(MATCH(D177,'Nov 16'!$H$2:$H$300,0)),(ISNUMBER(MATCH(E177,'Nov 16'!$G$2:$G$300,0))))),"Found","Not Found")</f>
        <v>Not Found</v>
      </c>
      <c r="H177" s="30" t="str">
        <f>IF(OR(OR(ISNUMBER(MATCH(C177,'Nov 17'!$E$2:$E$300,0)),ISNUMBER(MATCH(C177,'Nov 17'!$F$2:$F$300,0))),AND(ISNUMBER(MATCH(D177,'Nov 17'!$H$2:$H$300,0)),(ISNUMBER(MATCH(E177,'Nov 17'!$G$2:$G$300,0))))),"Found","Not Found")</f>
        <v>Not Found</v>
      </c>
      <c r="I177" s="30" t="str">
        <f>IF(OR(OR(ISNUMBER(MATCH(C177,'Nov 18'!$E$2:$E$300,0)),ISNUMBER(MATCH(C177,'Nov 18'!$F$2:$F$300,0))),AND(ISNUMBER(MATCH(D177,'Nov 18'!$H$2:$H$300,0)),(ISNUMBER(MATCH(E177,'Nov 18'!$G$2:$G$300,0))))),"Found","Not Found")</f>
        <v>Not Found</v>
      </c>
      <c r="J177" s="30" t="str">
        <f>IF(OR(OR(ISNUMBER(MATCH(C177,'Nov 19'!$E$2:$E$300,0)),ISNUMBER(MATCH(C177,'Nov 19'!$F$2:$F$300,0))),AND(ISNUMBER(MATCH(D177,'Nov 19'!$H$2:$H$300,0)),(ISNUMBER(MATCH(E177,'Nov 19'!$G$2:$G$300,0))))),"Found","Not Found")</f>
        <v>Not Found</v>
      </c>
      <c r="K177" s="30" t="str">
        <f>IF(OR(OR(ISNUMBER(MATCH(C177,'Nov 20'!$E$2:$E$300,0)),ISNUMBER(MATCH(C177,'Nov 20'!$F$2:$F$300,0))),AND(ISNUMBER(MATCH(D177,'Nov 20'!$H$2:$H$300,0)),(ISNUMBER(MATCH(E177,'Nov 20'!$G$2:$G$300,0))))),"Found","Not Found")</f>
        <v>Not Found</v>
      </c>
      <c r="L177" s="30" t="str">
        <f>IF(OR(OR(ISNUMBER(MATCH(C177,'Nov 21'!$E$2:$E$300,0)),ISNUMBER(MATCH(C177,'Nov 21'!$F$2:$F$300,0))),AND(ISNUMBER(MATCH(D177,'Nov 21'!$H$2:$H$300,0)),(ISNUMBER(MATCH(E177,'Nov 21'!$G$2:$G$300,0))))),"Found","Not Found")</f>
        <v>Not Found</v>
      </c>
      <c r="M177" s="30">
        <f t="shared" si="3"/>
        <v>0</v>
      </c>
      <c r="N177" s="30"/>
      <c r="O177" s="30"/>
      <c r="P177" s="30"/>
      <c r="Q177" s="30"/>
      <c r="R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7"/>
      <c r="AJ177" s="30"/>
    </row>
    <row r="178" spans="1:36" ht="15.75" customHeight="1" x14ac:dyDescent="0.2">
      <c r="A178" s="30" t="s">
        <v>1611</v>
      </c>
      <c r="B178" s="35" t="s">
        <v>918</v>
      </c>
      <c r="C178" s="32" t="s">
        <v>919</v>
      </c>
      <c r="D178" s="36" t="s">
        <v>210</v>
      </c>
      <c r="E178" s="36" t="s">
        <v>209</v>
      </c>
      <c r="F178" s="37" t="str">
        <f>IF(OR(OR(ISNUMBER(MATCH(C178,'Nov 15'!$E$2:$E$300,0)),ISNUMBER(MATCH(C178,'Nov 15'!$F$2:$F$300,0))),AND(ISNUMBER(MATCH(D178,'Nov 15'!$H$2:$H$300,0)),(ISNUMBER(MATCH(E178,'Nov 15'!$G$2:$G$300,0))))),"Found","Not Found")</f>
        <v>Found</v>
      </c>
      <c r="G178" s="38" t="str">
        <f>IF(OR(OR(ISNUMBER(MATCH(C178,'Nov 16'!$E$2:$E$300,0)),ISNUMBER(MATCH(C178,'Nov 16'!$F$2:$F$300,0))),AND(ISNUMBER(MATCH(D178,'Nov 16'!$H$2:$H$300,0)),(ISNUMBER(MATCH(E178,'Nov 16'!$G$2:$G$300,0))))),"Found","Not Found")</f>
        <v>Found</v>
      </c>
      <c r="H178" s="30" t="str">
        <f>IF(OR(OR(ISNUMBER(MATCH(C178,'Nov 17'!$E$2:$E$300,0)),ISNUMBER(MATCH(C178,'Nov 17'!$F$2:$F$300,0))),AND(ISNUMBER(MATCH(D178,'Nov 17'!$H$2:$H$300,0)),(ISNUMBER(MATCH(E178,'Nov 17'!$G$2:$G$300,0))))),"Found","Not Found")</f>
        <v>Found</v>
      </c>
      <c r="I178" s="30" t="str">
        <f>IF(OR(OR(ISNUMBER(MATCH(C178,'Nov 18'!$E$2:$E$300,0)),ISNUMBER(MATCH(C178,'Nov 18'!$F$2:$F$300,0))),AND(ISNUMBER(MATCH(D178,'Nov 18'!$H$2:$H$300,0)),(ISNUMBER(MATCH(E178,'Nov 18'!$G$2:$G$300,0))))),"Found","Not Found")</f>
        <v>Found</v>
      </c>
      <c r="J178" s="30" t="str">
        <f>IF(OR(OR(ISNUMBER(MATCH(C178,'Nov 19'!$E$2:$E$300,0)),ISNUMBER(MATCH(C178,'Nov 19'!$F$2:$F$300,0))),AND(ISNUMBER(MATCH(D178,'Nov 19'!$H$2:$H$300,0)),(ISNUMBER(MATCH(E178,'Nov 19'!$G$2:$G$300,0))))),"Found","Not Found")</f>
        <v>Found</v>
      </c>
      <c r="K178" s="30" t="str">
        <f>IF(OR(OR(ISNUMBER(MATCH(C178,'Nov 20'!$E$2:$E$300,0)),ISNUMBER(MATCH(C178,'Nov 20'!$F$2:$F$300,0))),AND(ISNUMBER(MATCH(D178,'Nov 20'!$H$2:$H$300,0)),(ISNUMBER(MATCH(E178,'Nov 20'!$G$2:$G$300,0))))),"Found","Not Found")</f>
        <v>Not Found</v>
      </c>
      <c r="L178" s="30" t="str">
        <f>IF(OR(OR(ISNUMBER(MATCH(C178,'Nov 21'!$E$2:$E$300,0)),ISNUMBER(MATCH(C178,'Nov 21'!$F$2:$F$300,0))),AND(ISNUMBER(MATCH(D178,'Nov 21'!$H$2:$H$300,0)),(ISNUMBER(MATCH(E178,'Nov 21'!$G$2:$G$300,0))))),"Found","Not Found")</f>
        <v>Not Found</v>
      </c>
      <c r="M178" s="30">
        <f t="shared" si="3"/>
        <v>5</v>
      </c>
      <c r="N178" s="30"/>
      <c r="O178" s="30"/>
      <c r="P178" s="30"/>
      <c r="Q178" s="30"/>
      <c r="R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7"/>
      <c r="AJ178" s="30"/>
    </row>
    <row r="179" spans="1:36" ht="15.75" customHeight="1" x14ac:dyDescent="0.2">
      <c r="A179" s="30" t="s">
        <v>1612</v>
      </c>
      <c r="B179" s="35" t="s">
        <v>1613</v>
      </c>
      <c r="C179" s="32" t="s">
        <v>1614</v>
      </c>
      <c r="D179" s="36" t="s">
        <v>1615</v>
      </c>
      <c r="E179" s="36" t="s">
        <v>423</v>
      </c>
      <c r="F179" s="37" t="str">
        <f>IF(OR(OR(ISNUMBER(MATCH(C179,'Nov 15'!$E$2:$E$300,0)),ISNUMBER(MATCH(C179,'Nov 15'!$F$2:$F$300,0))),AND(ISNUMBER(MATCH(D179,'Nov 15'!$H$2:$H$300,0)),(ISNUMBER(MATCH(E179,'Nov 15'!$G$2:$G$300,0))))),"Found","Not Found")</f>
        <v>Not Found</v>
      </c>
      <c r="G179" s="38" t="str">
        <f>IF(OR(OR(ISNUMBER(MATCH(C179,'Nov 16'!$E$2:$E$300,0)),ISNUMBER(MATCH(C179,'Nov 16'!$F$2:$F$300,0))),AND(ISNUMBER(MATCH(D179,'Nov 16'!$H$2:$H$300,0)),(ISNUMBER(MATCH(E179,'Nov 16'!$G$2:$G$300,0))))),"Found","Not Found")</f>
        <v>Not Found</v>
      </c>
      <c r="H179" s="30" t="str">
        <f>IF(OR(OR(ISNUMBER(MATCH(C179,'Nov 17'!$E$2:$E$300,0)),ISNUMBER(MATCH(C179,'Nov 17'!$F$2:$F$300,0))),AND(ISNUMBER(MATCH(D179,'Nov 17'!$H$2:$H$300,0)),(ISNUMBER(MATCH(E179,'Nov 17'!$G$2:$G$300,0))))),"Found","Not Found")</f>
        <v>Not Found</v>
      </c>
      <c r="I179" s="30" t="str">
        <f>IF(OR(OR(ISNUMBER(MATCH(C179,'Nov 18'!$E$2:$E$300,0)),ISNUMBER(MATCH(C179,'Nov 18'!$F$2:$F$300,0))),AND(ISNUMBER(MATCH(D179,'Nov 18'!$H$2:$H$300,0)),(ISNUMBER(MATCH(E179,'Nov 18'!$G$2:$G$300,0))))),"Found","Not Found")</f>
        <v>Not Found</v>
      </c>
      <c r="J179" s="30" t="str">
        <f>IF(OR(OR(ISNUMBER(MATCH(C179,'Nov 19'!$E$2:$E$300,0)),ISNUMBER(MATCH(C179,'Nov 19'!$F$2:$F$300,0))),AND(ISNUMBER(MATCH(D179,'Nov 19'!$H$2:$H$300,0)),(ISNUMBER(MATCH(E179,'Nov 19'!$G$2:$G$300,0))))),"Found","Not Found")</f>
        <v>Not Found</v>
      </c>
      <c r="K179" s="30" t="str">
        <f>IF(OR(OR(ISNUMBER(MATCH(C179,'Nov 20'!$E$2:$E$300,0)),ISNUMBER(MATCH(C179,'Nov 20'!$F$2:$F$300,0))),AND(ISNUMBER(MATCH(D179,'Nov 20'!$H$2:$H$300,0)),(ISNUMBER(MATCH(E179,'Nov 20'!$G$2:$G$300,0))))),"Found","Not Found")</f>
        <v>Not Found</v>
      </c>
      <c r="L179" s="30" t="str">
        <f>IF(OR(OR(ISNUMBER(MATCH(C179,'Nov 21'!$E$2:$E$300,0)),ISNUMBER(MATCH(C179,'Nov 21'!$F$2:$F$300,0))),AND(ISNUMBER(MATCH(D179,'Nov 21'!$H$2:$H$300,0)),(ISNUMBER(MATCH(E179,'Nov 21'!$G$2:$G$300,0))))),"Found","Not Found")</f>
        <v>Not Found</v>
      </c>
      <c r="M179" s="30">
        <f t="shared" si="3"/>
        <v>0</v>
      </c>
      <c r="N179" s="30"/>
      <c r="O179" s="30"/>
      <c r="P179" s="30"/>
      <c r="Q179" s="30"/>
      <c r="R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7"/>
      <c r="AJ179" s="30"/>
    </row>
    <row r="180" spans="1:36" ht="15.75" customHeight="1" x14ac:dyDescent="0.2">
      <c r="A180" s="30" t="s">
        <v>1616</v>
      </c>
      <c r="B180" s="35" t="s">
        <v>927</v>
      </c>
      <c r="C180" s="32" t="s">
        <v>924</v>
      </c>
      <c r="D180" s="36" t="s">
        <v>925</v>
      </c>
      <c r="E180" s="36" t="s">
        <v>926</v>
      </c>
      <c r="F180" s="37" t="str">
        <f>IF(OR(OR(ISNUMBER(MATCH(C180,'Nov 15'!$E$2:$E$300,0)),ISNUMBER(MATCH(C180,'Nov 15'!$F$2:$F$300,0))),AND(ISNUMBER(MATCH(D180,'Nov 15'!$H$2:$H$300,0)),(ISNUMBER(MATCH(E180,'Nov 15'!$G$2:$G$300,0))))),"Found","Not Found")</f>
        <v>Not Found</v>
      </c>
      <c r="G180" s="38" t="str">
        <f>IF(OR(OR(ISNUMBER(MATCH(C180,'Nov 16'!$E$2:$E$300,0)),ISNUMBER(MATCH(C180,'Nov 16'!$F$2:$F$300,0))),AND(ISNUMBER(MATCH(D180,'Nov 16'!$H$2:$H$300,0)),(ISNUMBER(MATCH(E180,'Nov 16'!$G$2:$G$300,0))))),"Found","Not Found")</f>
        <v>Not Found</v>
      </c>
      <c r="H180" s="30" t="str">
        <f>IF(OR(OR(ISNUMBER(MATCH(C180,'Nov 17'!$E$2:$E$300,0)),ISNUMBER(MATCH(C180,'Nov 17'!$F$2:$F$300,0))),AND(ISNUMBER(MATCH(D180,'Nov 17'!$H$2:$H$300,0)),(ISNUMBER(MATCH(E180,'Nov 17'!$G$2:$G$300,0))))),"Found","Not Found")</f>
        <v>Not Found</v>
      </c>
      <c r="I180" s="30" t="str">
        <f>IF(OR(OR(ISNUMBER(MATCH(C180,'Nov 18'!$E$2:$E$300,0)),ISNUMBER(MATCH(C180,'Nov 18'!$F$2:$F$300,0))),AND(ISNUMBER(MATCH(D180,'Nov 18'!$H$2:$H$300,0)),(ISNUMBER(MATCH(E180,'Nov 18'!$G$2:$G$300,0))))),"Found","Not Found")</f>
        <v>Not Found</v>
      </c>
      <c r="J180" s="30" t="str">
        <f>IF(OR(OR(ISNUMBER(MATCH(C180,'Nov 19'!$E$2:$E$300,0)),ISNUMBER(MATCH(C180,'Nov 19'!$F$2:$F$300,0))),AND(ISNUMBER(MATCH(D180,'Nov 19'!$H$2:$H$300,0)),(ISNUMBER(MATCH(E180,'Nov 19'!$G$2:$G$300,0))))),"Found","Not Found")</f>
        <v>Not Found</v>
      </c>
      <c r="K180" s="30" t="str">
        <f>IF(OR(OR(ISNUMBER(MATCH(C180,'Nov 20'!$E$2:$E$300,0)),ISNUMBER(MATCH(C180,'Nov 20'!$F$2:$F$300,0))),AND(ISNUMBER(MATCH(D180,'Nov 20'!$H$2:$H$300,0)),(ISNUMBER(MATCH(E180,'Nov 20'!$G$2:$G$300,0))))),"Found","Not Found")</f>
        <v>Not Found</v>
      </c>
      <c r="L180" s="30" t="str">
        <f>IF(OR(OR(ISNUMBER(MATCH(C180,'Nov 21'!$E$2:$E$300,0)),ISNUMBER(MATCH(C180,'Nov 21'!$F$2:$F$300,0))),AND(ISNUMBER(MATCH(D180,'Nov 21'!$H$2:$H$300,0)),(ISNUMBER(MATCH(E180,'Nov 21'!$G$2:$G$300,0))))),"Found","Not Found")</f>
        <v>Not Found</v>
      </c>
      <c r="M180" s="30">
        <f t="shared" si="3"/>
        <v>0</v>
      </c>
      <c r="N180" s="30"/>
      <c r="O180" s="30"/>
      <c r="P180" s="30"/>
      <c r="Q180" s="30"/>
      <c r="R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7"/>
      <c r="AJ180" s="30"/>
    </row>
    <row r="181" spans="1:36" ht="15.75" customHeight="1" x14ac:dyDescent="0.2">
      <c r="A181" s="30" t="s">
        <v>1617</v>
      </c>
      <c r="B181" s="35" t="s">
        <v>929</v>
      </c>
      <c r="C181" s="32" t="s">
        <v>930</v>
      </c>
      <c r="D181" s="36" t="s">
        <v>119</v>
      </c>
      <c r="E181" s="36" t="s">
        <v>118</v>
      </c>
      <c r="F181" s="37" t="str">
        <f>IF(OR(OR(ISNUMBER(MATCH(C181,'Nov 15'!$E$2:$E$300,0)),ISNUMBER(MATCH(C181,'Nov 15'!$F$2:$F$300,0))),AND(ISNUMBER(MATCH(D181,'Nov 15'!$H$2:$H$300,0)),(ISNUMBER(MATCH(E181,'Nov 15'!$G$2:$G$300,0))))),"Found","Not Found")</f>
        <v>Found</v>
      </c>
      <c r="G181" s="38" t="str">
        <f>IF(OR(OR(ISNUMBER(MATCH(C181,'Nov 16'!$E$2:$E$300,0)),ISNUMBER(MATCH(C181,'Nov 16'!$F$2:$F$300,0))),AND(ISNUMBER(MATCH(D181,'Nov 16'!$H$2:$H$300,0)),(ISNUMBER(MATCH(E181,'Nov 16'!$G$2:$G$300,0))))),"Found","Not Found")</f>
        <v>Not Found</v>
      </c>
      <c r="H181" s="30" t="str">
        <f>IF(OR(OR(ISNUMBER(MATCH(C181,'Nov 17'!$E$2:$E$300,0)),ISNUMBER(MATCH(C181,'Nov 17'!$F$2:$F$300,0))),AND(ISNUMBER(MATCH(D181,'Nov 17'!$H$2:$H$300,0)),(ISNUMBER(MATCH(E181,'Nov 17'!$G$2:$G$300,0))))),"Found","Not Found")</f>
        <v>Not Found</v>
      </c>
      <c r="I181" s="30" t="str">
        <f>IF(OR(OR(ISNUMBER(MATCH(C181,'Nov 18'!$E$2:$E$300,0)),ISNUMBER(MATCH(C181,'Nov 18'!$F$2:$F$300,0))),AND(ISNUMBER(MATCH(D181,'Nov 18'!$H$2:$H$300,0)),(ISNUMBER(MATCH(E181,'Nov 18'!$G$2:$G$300,0))))),"Found","Not Found")</f>
        <v>Not Found</v>
      </c>
      <c r="J181" s="30" t="str">
        <f>IF(OR(OR(ISNUMBER(MATCH(C181,'Nov 19'!$E$2:$E$300,0)),ISNUMBER(MATCH(C181,'Nov 19'!$F$2:$F$300,0))),AND(ISNUMBER(MATCH(D181,'Nov 19'!$H$2:$H$300,0)),(ISNUMBER(MATCH(E181,'Nov 19'!$G$2:$G$300,0))))),"Found","Not Found")</f>
        <v>Not Found</v>
      </c>
      <c r="K181" s="30" t="str">
        <f>IF(OR(OR(ISNUMBER(MATCH(C181,'Nov 20'!$E$2:$E$300,0)),ISNUMBER(MATCH(C181,'Nov 20'!$F$2:$F$300,0))),AND(ISNUMBER(MATCH(D181,'Nov 20'!$H$2:$H$300,0)),(ISNUMBER(MATCH(E181,'Nov 20'!$G$2:$G$300,0))))),"Found","Not Found")</f>
        <v>Not Found</v>
      </c>
      <c r="L181" s="30" t="str">
        <f>IF(OR(OR(ISNUMBER(MATCH(C181,'Nov 21'!$E$2:$E$300,0)),ISNUMBER(MATCH(C181,'Nov 21'!$F$2:$F$300,0))),AND(ISNUMBER(MATCH(D181,'Nov 21'!$H$2:$H$300,0)),(ISNUMBER(MATCH(E181,'Nov 21'!$G$2:$G$300,0))))),"Found","Not Found")</f>
        <v>Not Found</v>
      </c>
      <c r="M181" s="30">
        <f t="shared" si="3"/>
        <v>1</v>
      </c>
      <c r="N181" s="30"/>
      <c r="O181" s="30"/>
      <c r="P181" s="30"/>
      <c r="Q181" s="30"/>
      <c r="R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7"/>
      <c r="AJ181" s="30"/>
    </row>
    <row r="182" spans="1:36" ht="15.75" customHeight="1" x14ac:dyDescent="0.2">
      <c r="A182" s="30" t="s">
        <v>1618</v>
      </c>
      <c r="B182" s="35" t="s">
        <v>1619</v>
      </c>
      <c r="C182" s="32" t="s">
        <v>1620</v>
      </c>
      <c r="D182" s="36" t="s">
        <v>1621</v>
      </c>
      <c r="E182" s="36" t="s">
        <v>1622</v>
      </c>
      <c r="F182" s="37" t="str">
        <f>IF(OR(OR(ISNUMBER(MATCH(C182,'Nov 15'!$E$2:$E$300,0)),ISNUMBER(MATCH(C182,'Nov 15'!$F$2:$F$300,0))),AND(ISNUMBER(MATCH(D182,'Nov 15'!$H$2:$H$300,0)),(ISNUMBER(MATCH(E182,'Nov 15'!$G$2:$G$300,0))))),"Found","Not Found")</f>
        <v>Not Found</v>
      </c>
      <c r="G182" s="38" t="str">
        <f>IF(OR(OR(ISNUMBER(MATCH(C182,'Nov 16'!$E$2:$E$300,0)),ISNUMBER(MATCH(C182,'Nov 16'!$F$2:$F$300,0))),AND(ISNUMBER(MATCH(D182,'Nov 16'!$H$2:$H$300,0)),(ISNUMBER(MATCH(E182,'Nov 16'!$G$2:$G$300,0))))),"Found","Not Found")</f>
        <v>Not Found</v>
      </c>
      <c r="H182" s="30" t="str">
        <f>IF(OR(OR(ISNUMBER(MATCH(C182,'Nov 17'!$E$2:$E$300,0)),ISNUMBER(MATCH(C182,'Nov 17'!$F$2:$F$300,0))),AND(ISNUMBER(MATCH(D182,'Nov 17'!$H$2:$H$300,0)),(ISNUMBER(MATCH(E182,'Nov 17'!$G$2:$G$300,0))))),"Found","Not Found")</f>
        <v>Not Found</v>
      </c>
      <c r="I182" s="30" t="str">
        <f>IF(OR(OR(ISNUMBER(MATCH(C182,'Nov 18'!$E$2:$E$300,0)),ISNUMBER(MATCH(C182,'Nov 18'!$F$2:$F$300,0))),AND(ISNUMBER(MATCH(D182,'Nov 18'!$H$2:$H$300,0)),(ISNUMBER(MATCH(E182,'Nov 18'!$G$2:$G$300,0))))),"Found","Not Found")</f>
        <v>Not Found</v>
      </c>
      <c r="J182" s="30" t="str">
        <f>IF(OR(OR(ISNUMBER(MATCH(C182,'Nov 19'!$E$2:$E$300,0)),ISNUMBER(MATCH(C182,'Nov 19'!$F$2:$F$300,0))),AND(ISNUMBER(MATCH(D182,'Nov 19'!$H$2:$H$300,0)),(ISNUMBER(MATCH(E182,'Nov 19'!$G$2:$G$300,0))))),"Found","Not Found")</f>
        <v>Not Found</v>
      </c>
      <c r="K182" s="30" t="str">
        <f>IF(OR(OR(ISNUMBER(MATCH(C182,'Nov 20'!$E$2:$E$300,0)),ISNUMBER(MATCH(C182,'Nov 20'!$F$2:$F$300,0))),AND(ISNUMBER(MATCH(D182,'Nov 20'!$H$2:$H$300,0)),(ISNUMBER(MATCH(E182,'Nov 20'!$G$2:$G$300,0))))),"Found","Not Found")</f>
        <v>Not Found</v>
      </c>
      <c r="L182" s="30" t="str">
        <f>IF(OR(OR(ISNUMBER(MATCH(C182,'Nov 21'!$E$2:$E$300,0)),ISNUMBER(MATCH(C182,'Nov 21'!$F$2:$F$300,0))),AND(ISNUMBER(MATCH(D182,'Nov 21'!$H$2:$H$300,0)),(ISNUMBER(MATCH(E182,'Nov 21'!$G$2:$G$300,0))))),"Found","Not Found")</f>
        <v>Not Found</v>
      </c>
      <c r="M182" s="30">
        <f t="shared" si="3"/>
        <v>0</v>
      </c>
      <c r="N182" s="30"/>
      <c r="O182" s="30"/>
      <c r="P182" s="30"/>
      <c r="Q182" s="30"/>
      <c r="R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7"/>
      <c r="AJ182" s="30"/>
    </row>
    <row r="183" spans="1:36" ht="15.75" customHeight="1" x14ac:dyDescent="0.2">
      <c r="A183" s="30" t="s">
        <v>1623</v>
      </c>
      <c r="B183" s="35" t="s">
        <v>945</v>
      </c>
      <c r="C183" s="32" t="s">
        <v>946</v>
      </c>
      <c r="D183" s="36" t="s">
        <v>947</v>
      </c>
      <c r="E183" s="36" t="s">
        <v>948</v>
      </c>
      <c r="F183" s="37" t="str">
        <f>IF(OR(OR(ISNUMBER(MATCH(C183,'Nov 15'!$E$2:$E$300,0)),ISNUMBER(MATCH(C183,'Nov 15'!$F$2:$F$300,0))),AND(ISNUMBER(MATCH(D183,'Nov 15'!$H$2:$H$300,0)),(ISNUMBER(MATCH(E183,'Nov 15'!$G$2:$G$300,0))))),"Found","Not Found")</f>
        <v>Not Found</v>
      </c>
      <c r="G183" s="38" t="str">
        <f>IF(OR(OR(ISNUMBER(MATCH(C183,'Nov 16'!$E$2:$E$300,0)),ISNUMBER(MATCH(C183,'Nov 16'!$F$2:$F$300,0))),AND(ISNUMBER(MATCH(D183,'Nov 16'!$H$2:$H$300,0)),(ISNUMBER(MATCH(E183,'Nov 16'!$G$2:$G$300,0))))),"Found","Not Found")</f>
        <v>Not Found</v>
      </c>
      <c r="H183" s="30" t="str">
        <f>IF(OR(OR(ISNUMBER(MATCH(C183,'Nov 17'!$E$2:$E$300,0)),ISNUMBER(MATCH(C183,'Nov 17'!$F$2:$F$300,0))),AND(ISNUMBER(MATCH(D183,'Nov 17'!$H$2:$H$300,0)),(ISNUMBER(MATCH(E183,'Nov 17'!$G$2:$G$300,0))))),"Found","Not Found")</f>
        <v>Not Found</v>
      </c>
      <c r="I183" s="30" t="str">
        <f>IF(OR(OR(ISNUMBER(MATCH(C183,'Nov 18'!$E$2:$E$300,0)),ISNUMBER(MATCH(C183,'Nov 18'!$F$2:$F$300,0))),AND(ISNUMBER(MATCH(D183,'Nov 18'!$H$2:$H$300,0)),(ISNUMBER(MATCH(E183,'Nov 18'!$G$2:$G$300,0))))),"Found","Not Found")</f>
        <v>Not Found</v>
      </c>
      <c r="J183" s="30" t="str">
        <f>IF(OR(OR(ISNUMBER(MATCH(C183,'Nov 19'!$E$2:$E$300,0)),ISNUMBER(MATCH(C183,'Nov 19'!$F$2:$F$300,0))),AND(ISNUMBER(MATCH(D183,'Nov 19'!$H$2:$H$300,0)),(ISNUMBER(MATCH(E183,'Nov 19'!$G$2:$G$300,0))))),"Found","Not Found")</f>
        <v>Not Found</v>
      </c>
      <c r="K183" s="30" t="str">
        <f>IF(OR(OR(ISNUMBER(MATCH(C183,'Nov 20'!$E$2:$E$300,0)),ISNUMBER(MATCH(C183,'Nov 20'!$F$2:$F$300,0))),AND(ISNUMBER(MATCH(D183,'Nov 20'!$H$2:$H$300,0)),(ISNUMBER(MATCH(E183,'Nov 20'!$G$2:$G$300,0))))),"Found","Not Found")</f>
        <v>Not Found</v>
      </c>
      <c r="L183" s="30" t="str">
        <f>IF(OR(OR(ISNUMBER(MATCH(C183,'Nov 21'!$E$2:$E$300,0)),ISNUMBER(MATCH(C183,'Nov 21'!$F$2:$F$300,0))),AND(ISNUMBER(MATCH(D183,'Nov 21'!$H$2:$H$300,0)),(ISNUMBER(MATCH(E183,'Nov 21'!$G$2:$G$300,0))))),"Found","Not Found")</f>
        <v>Not Found</v>
      </c>
      <c r="M183" s="30">
        <f t="shared" si="3"/>
        <v>0</v>
      </c>
      <c r="N183" s="30"/>
      <c r="O183" s="30"/>
      <c r="P183" s="30"/>
      <c r="Q183" s="30"/>
      <c r="R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7"/>
      <c r="AJ183" s="30"/>
    </row>
    <row r="184" spans="1:36" ht="15.75" customHeight="1" x14ac:dyDescent="0.2">
      <c r="A184" s="30" t="s">
        <v>1624</v>
      </c>
      <c r="B184" s="35" t="s">
        <v>960</v>
      </c>
      <c r="C184" s="32" t="s">
        <v>961</v>
      </c>
      <c r="D184" s="36" t="s">
        <v>962</v>
      </c>
      <c r="E184" s="36" t="s">
        <v>963</v>
      </c>
      <c r="F184" s="37" t="str">
        <f>IF(OR(OR(ISNUMBER(MATCH(C184,'Nov 15'!$E$2:$E$300,0)),ISNUMBER(MATCH(C184,'Nov 15'!$F$2:$F$300,0))),AND(ISNUMBER(MATCH(D184,'Nov 15'!$H$2:$H$300,0)),(ISNUMBER(MATCH(E184,'Nov 15'!$G$2:$G$300,0))))),"Found","Not Found")</f>
        <v>Not Found</v>
      </c>
      <c r="G184" s="38" t="str">
        <f>IF(OR(OR(ISNUMBER(MATCH(C184,'Nov 16'!$E$2:$E$300,0)),ISNUMBER(MATCH(C184,'Nov 16'!$F$2:$F$300,0))),AND(ISNUMBER(MATCH(D184,'Nov 16'!$H$2:$H$300,0)),(ISNUMBER(MATCH(E184,'Nov 16'!$G$2:$G$300,0))))),"Found","Not Found")</f>
        <v>Not Found</v>
      </c>
      <c r="H184" s="30" t="str">
        <f>IF(OR(OR(ISNUMBER(MATCH(C184,'Nov 17'!$E$2:$E$300,0)),ISNUMBER(MATCH(C184,'Nov 17'!$F$2:$F$300,0))),AND(ISNUMBER(MATCH(D184,'Nov 17'!$H$2:$H$300,0)),(ISNUMBER(MATCH(E184,'Nov 17'!$G$2:$G$300,0))))),"Found","Not Found")</f>
        <v>Not Found</v>
      </c>
      <c r="I184" s="30" t="str">
        <f>IF(OR(OR(ISNUMBER(MATCH(C184,'Nov 18'!$E$2:$E$300,0)),ISNUMBER(MATCH(C184,'Nov 18'!$F$2:$F$300,0))),AND(ISNUMBER(MATCH(D184,'Nov 18'!$H$2:$H$300,0)),(ISNUMBER(MATCH(E184,'Nov 18'!$G$2:$G$300,0))))),"Found","Not Found")</f>
        <v>Not Found</v>
      </c>
      <c r="J184" s="30" t="str">
        <f>IF(OR(OR(ISNUMBER(MATCH(C184,'Nov 19'!$E$2:$E$300,0)),ISNUMBER(MATCH(C184,'Nov 19'!$F$2:$F$300,0))),AND(ISNUMBER(MATCH(D184,'Nov 19'!$H$2:$H$300,0)),(ISNUMBER(MATCH(E184,'Nov 19'!$G$2:$G$300,0))))),"Found","Not Found")</f>
        <v>Not Found</v>
      </c>
      <c r="K184" s="30" t="str">
        <f>IF(OR(OR(ISNUMBER(MATCH(C184,'Nov 20'!$E$2:$E$300,0)),ISNUMBER(MATCH(C184,'Nov 20'!$F$2:$F$300,0))),AND(ISNUMBER(MATCH(D184,'Nov 20'!$H$2:$H$300,0)),(ISNUMBER(MATCH(E184,'Nov 20'!$G$2:$G$300,0))))),"Found","Not Found")</f>
        <v>Not Found</v>
      </c>
      <c r="L184" s="30" t="str">
        <f>IF(OR(OR(ISNUMBER(MATCH(C184,'Nov 21'!$E$2:$E$300,0)),ISNUMBER(MATCH(C184,'Nov 21'!$F$2:$F$300,0))),AND(ISNUMBER(MATCH(D184,'Nov 21'!$H$2:$H$300,0)),(ISNUMBER(MATCH(E184,'Nov 21'!$G$2:$G$300,0))))),"Found","Not Found")</f>
        <v>Not Found</v>
      </c>
      <c r="M184" s="30">
        <f t="shared" si="3"/>
        <v>0</v>
      </c>
      <c r="N184" s="30"/>
      <c r="O184" s="30"/>
      <c r="P184" s="30"/>
      <c r="Q184" s="30"/>
      <c r="R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7"/>
      <c r="AJ184" s="30"/>
    </row>
    <row r="185" spans="1:36" ht="15.75" customHeight="1" x14ac:dyDescent="0.2">
      <c r="A185" s="30" t="s">
        <v>1625</v>
      </c>
      <c r="B185" s="35" t="s">
        <v>964</v>
      </c>
      <c r="C185" s="32" t="s">
        <v>965</v>
      </c>
      <c r="D185" s="36" t="s">
        <v>258</v>
      </c>
      <c r="E185" s="36" t="s">
        <v>260</v>
      </c>
      <c r="F185" s="37" t="str">
        <f>IF(OR(OR(ISNUMBER(MATCH(C185,'Nov 15'!$E$2:$E$300,0)),ISNUMBER(MATCH(C185,'Nov 15'!$F$2:$F$300,0))),AND(ISNUMBER(MATCH(D185,'Nov 15'!$H$2:$H$300,0)),(ISNUMBER(MATCH(E185,'Nov 15'!$G$2:$G$300,0))))),"Found","Not Found")</f>
        <v>Not Found</v>
      </c>
      <c r="G185" s="38" t="str">
        <f>IF(OR(OR(ISNUMBER(MATCH(C185,'Nov 16'!$E$2:$E$300,0)),ISNUMBER(MATCH(C185,'Nov 16'!$F$2:$F$300,0))),AND(ISNUMBER(MATCH(D185,'Nov 16'!$H$2:$H$300,0)),(ISNUMBER(MATCH(E185,'Nov 16'!$G$2:$G$300,0))))),"Found","Not Found")</f>
        <v>Found</v>
      </c>
      <c r="H185" s="30" t="str">
        <f>IF(OR(OR(ISNUMBER(MATCH(C185,'Nov 17'!$E$2:$E$300,0)),ISNUMBER(MATCH(C185,'Nov 17'!$F$2:$F$300,0))),AND(ISNUMBER(MATCH(D185,'Nov 17'!$H$2:$H$300,0)),(ISNUMBER(MATCH(E185,'Nov 17'!$G$2:$G$300,0))))),"Found","Not Found")</f>
        <v>Not Found</v>
      </c>
      <c r="I185" s="30" t="str">
        <f>IF(OR(OR(ISNUMBER(MATCH(C185,'Nov 18'!$E$2:$E$300,0)),ISNUMBER(MATCH(C185,'Nov 18'!$F$2:$F$300,0))),AND(ISNUMBER(MATCH(D185,'Nov 18'!$H$2:$H$300,0)),(ISNUMBER(MATCH(E185,'Nov 18'!$G$2:$G$300,0))))),"Found","Not Found")</f>
        <v>Found</v>
      </c>
      <c r="J185" s="30" t="str">
        <f>IF(OR(OR(ISNUMBER(MATCH(C185,'Nov 19'!$E$2:$E$300,0)),ISNUMBER(MATCH(C185,'Nov 19'!$F$2:$F$300,0))),AND(ISNUMBER(MATCH(D185,'Nov 19'!$H$2:$H$300,0)),(ISNUMBER(MATCH(E185,'Nov 19'!$G$2:$G$300,0))))),"Found","Not Found")</f>
        <v>Not Found</v>
      </c>
      <c r="K185" s="30" t="str">
        <f>IF(OR(OR(ISNUMBER(MATCH(C185,'Nov 20'!$E$2:$E$300,0)),ISNUMBER(MATCH(C185,'Nov 20'!$F$2:$F$300,0))),AND(ISNUMBER(MATCH(D185,'Nov 20'!$H$2:$H$300,0)),(ISNUMBER(MATCH(E185,'Nov 20'!$G$2:$G$300,0))))),"Found","Not Found")</f>
        <v>Not Found</v>
      </c>
      <c r="L185" s="30" t="str">
        <f>IF(OR(OR(ISNUMBER(MATCH(C185,'Nov 21'!$E$2:$E$300,0)),ISNUMBER(MATCH(C185,'Nov 21'!$F$2:$F$300,0))),AND(ISNUMBER(MATCH(D185,'Nov 21'!$H$2:$H$300,0)),(ISNUMBER(MATCH(E185,'Nov 21'!$G$2:$G$300,0))))),"Found","Not Found")</f>
        <v>Not Found</v>
      </c>
      <c r="M185" s="30">
        <f t="shared" si="3"/>
        <v>2</v>
      </c>
      <c r="N185" s="30"/>
      <c r="O185" s="30"/>
      <c r="P185" s="30"/>
      <c r="Q185" s="30"/>
      <c r="R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7"/>
      <c r="AJ185" s="30"/>
    </row>
    <row r="186" spans="1:36" ht="15.75" customHeight="1" x14ac:dyDescent="0.2">
      <c r="A186" s="30" t="s">
        <v>1626</v>
      </c>
      <c r="B186" s="35" t="s">
        <v>966</v>
      </c>
      <c r="C186" s="32" t="s">
        <v>967</v>
      </c>
      <c r="D186" s="36" t="s">
        <v>258</v>
      </c>
      <c r="E186" s="36" t="s">
        <v>257</v>
      </c>
      <c r="F186" s="37" t="str">
        <f>IF(OR(OR(ISNUMBER(MATCH(C186,'Nov 15'!$E$2:$E$300,0)),ISNUMBER(MATCH(C186,'Nov 15'!$F$2:$F$300,0))),AND(ISNUMBER(MATCH(D186,'Nov 15'!$H$2:$H$300,0)),(ISNUMBER(MATCH(E186,'Nov 15'!$G$2:$G$300,0))))),"Found","Not Found")</f>
        <v>Found</v>
      </c>
      <c r="G186" s="38" t="str">
        <f>IF(OR(OR(ISNUMBER(MATCH(C186,'Nov 16'!$E$2:$E$300,0)),ISNUMBER(MATCH(C186,'Nov 16'!$F$2:$F$300,0))),AND(ISNUMBER(MATCH(D186,'Nov 16'!$H$2:$H$300,0)),(ISNUMBER(MATCH(E186,'Nov 16'!$G$2:$G$300,0))))),"Found","Not Found")</f>
        <v>Found</v>
      </c>
      <c r="H186" s="30" t="str">
        <f>IF(OR(OR(ISNUMBER(MATCH(C186,'Nov 17'!$E$2:$E$300,0)),ISNUMBER(MATCH(C186,'Nov 17'!$F$2:$F$300,0))),AND(ISNUMBER(MATCH(D186,'Nov 17'!$H$2:$H$300,0)),(ISNUMBER(MATCH(E186,'Nov 17'!$G$2:$G$300,0))))),"Found","Not Found")</f>
        <v>Found</v>
      </c>
      <c r="I186" s="30" t="str">
        <f>IF(OR(OR(ISNUMBER(MATCH(C186,'Nov 18'!$E$2:$E$300,0)),ISNUMBER(MATCH(C186,'Nov 18'!$F$2:$F$300,0))),AND(ISNUMBER(MATCH(D186,'Nov 18'!$H$2:$H$300,0)),(ISNUMBER(MATCH(E186,'Nov 18'!$G$2:$G$300,0))))),"Found","Not Found")</f>
        <v>Found</v>
      </c>
      <c r="J186" s="30" t="str">
        <f>IF(OR(OR(ISNUMBER(MATCH(C186,'Nov 19'!$E$2:$E$300,0)),ISNUMBER(MATCH(C186,'Nov 19'!$F$2:$F$300,0))),AND(ISNUMBER(MATCH(D186,'Nov 19'!$H$2:$H$300,0)),(ISNUMBER(MATCH(E186,'Nov 19'!$G$2:$G$300,0))))),"Found","Not Found")</f>
        <v>Found</v>
      </c>
      <c r="K186" s="30" t="str">
        <f>IF(OR(OR(ISNUMBER(MATCH(C186,'Nov 20'!$E$2:$E$300,0)),ISNUMBER(MATCH(C186,'Nov 20'!$F$2:$F$300,0))),AND(ISNUMBER(MATCH(D186,'Nov 20'!$H$2:$H$300,0)),(ISNUMBER(MATCH(E186,'Nov 20'!$G$2:$G$300,0))))),"Found","Not Found")</f>
        <v>Found</v>
      </c>
      <c r="L186" s="30" t="str">
        <f>IF(OR(OR(ISNUMBER(MATCH(C186,'Nov 21'!$E$2:$E$300,0)),ISNUMBER(MATCH(C186,'Nov 21'!$F$2:$F$300,0))),AND(ISNUMBER(MATCH(D186,'Nov 21'!$H$2:$H$300,0)),(ISNUMBER(MATCH(E186,'Nov 21'!$G$2:$G$300,0))))),"Found","Not Found")</f>
        <v>Not Found</v>
      </c>
      <c r="M186" s="30">
        <f t="shared" si="3"/>
        <v>6</v>
      </c>
      <c r="N186" s="30"/>
      <c r="O186" s="30"/>
      <c r="P186" s="30"/>
      <c r="Q186" s="30"/>
      <c r="R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7"/>
      <c r="AJ186" s="30"/>
    </row>
    <row r="187" spans="1:36" ht="15.75" customHeight="1" x14ac:dyDescent="0.2">
      <c r="A187" s="30" t="s">
        <v>1627</v>
      </c>
      <c r="B187" s="35" t="s">
        <v>975</v>
      </c>
      <c r="C187" s="32" t="s">
        <v>976</v>
      </c>
      <c r="D187" s="36" t="s">
        <v>977</v>
      </c>
      <c r="E187" s="36" t="s">
        <v>897</v>
      </c>
      <c r="F187" s="37" t="str">
        <f>IF(OR(OR(ISNUMBER(MATCH(C187,'Nov 15'!$E$2:$E$300,0)),ISNUMBER(MATCH(C187,'Nov 15'!$F$2:$F$300,0))),AND(ISNUMBER(MATCH(D187,'Nov 15'!$H$2:$H$300,0)),(ISNUMBER(MATCH(E187,'Nov 15'!$G$2:$G$300,0))))),"Found","Not Found")</f>
        <v>Not Found</v>
      </c>
      <c r="G187" s="38" t="str">
        <f>IF(OR(OR(ISNUMBER(MATCH(C187,'Nov 16'!$E$2:$E$300,0)),ISNUMBER(MATCH(C187,'Nov 16'!$F$2:$F$300,0))),AND(ISNUMBER(MATCH(D187,'Nov 16'!$H$2:$H$300,0)),(ISNUMBER(MATCH(E187,'Nov 16'!$G$2:$G$300,0))))),"Found","Not Found")</f>
        <v>Not Found</v>
      </c>
      <c r="H187" s="30" t="str">
        <f>IF(OR(OR(ISNUMBER(MATCH(C187,'Nov 17'!$E$2:$E$300,0)),ISNUMBER(MATCH(C187,'Nov 17'!$F$2:$F$300,0))),AND(ISNUMBER(MATCH(D187,'Nov 17'!$H$2:$H$300,0)),(ISNUMBER(MATCH(E187,'Nov 17'!$G$2:$G$300,0))))),"Found","Not Found")</f>
        <v>Not Found</v>
      </c>
      <c r="I187" s="30" t="str">
        <f>IF(OR(OR(ISNUMBER(MATCH(C187,'Nov 18'!$E$2:$E$300,0)),ISNUMBER(MATCH(C187,'Nov 18'!$F$2:$F$300,0))),AND(ISNUMBER(MATCH(D187,'Nov 18'!$H$2:$H$300,0)),(ISNUMBER(MATCH(E187,'Nov 18'!$G$2:$G$300,0))))),"Found","Not Found")</f>
        <v>Not Found</v>
      </c>
      <c r="J187" s="30" t="str">
        <f>IF(OR(OR(ISNUMBER(MATCH(C187,'Nov 19'!$E$2:$E$300,0)),ISNUMBER(MATCH(C187,'Nov 19'!$F$2:$F$300,0))),AND(ISNUMBER(MATCH(D187,'Nov 19'!$H$2:$H$300,0)),(ISNUMBER(MATCH(E187,'Nov 19'!$G$2:$G$300,0))))),"Found","Not Found")</f>
        <v>Not Found</v>
      </c>
      <c r="K187" s="30" t="str">
        <f>IF(OR(OR(ISNUMBER(MATCH(C187,'Nov 20'!$E$2:$E$300,0)),ISNUMBER(MATCH(C187,'Nov 20'!$F$2:$F$300,0))),AND(ISNUMBER(MATCH(D187,'Nov 20'!$H$2:$H$300,0)),(ISNUMBER(MATCH(E187,'Nov 20'!$G$2:$G$300,0))))),"Found","Not Found")</f>
        <v>Not Found</v>
      </c>
      <c r="L187" s="30" t="str">
        <f>IF(OR(OR(ISNUMBER(MATCH(C187,'Nov 21'!$E$2:$E$300,0)),ISNUMBER(MATCH(C187,'Nov 21'!$F$2:$F$300,0))),AND(ISNUMBER(MATCH(D187,'Nov 21'!$H$2:$H$300,0)),(ISNUMBER(MATCH(E187,'Nov 21'!$G$2:$G$300,0))))),"Found","Not Found")</f>
        <v>Not Found</v>
      </c>
      <c r="M187" s="30">
        <f t="shared" si="3"/>
        <v>0</v>
      </c>
      <c r="N187" s="30"/>
      <c r="O187" s="30"/>
      <c r="P187" s="30"/>
      <c r="Q187" s="30"/>
      <c r="R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7"/>
      <c r="AJ187" s="30"/>
    </row>
    <row r="188" spans="1:36" ht="15.75" customHeight="1" x14ac:dyDescent="0.2">
      <c r="A188" s="30" t="s">
        <v>1628</v>
      </c>
      <c r="B188" s="35" t="s">
        <v>1629</v>
      </c>
      <c r="C188" s="32" t="s">
        <v>1630</v>
      </c>
      <c r="D188" s="36" t="s">
        <v>1631</v>
      </c>
      <c r="E188" s="36" t="s">
        <v>1632</v>
      </c>
      <c r="F188" s="37" t="str">
        <f>IF(OR(OR(ISNUMBER(MATCH(C188,'Nov 15'!$E$2:$E$300,0)),ISNUMBER(MATCH(C188,'Nov 15'!$F$2:$F$300,0))),AND(ISNUMBER(MATCH(D188,'Nov 15'!$H$2:$H$300,0)),(ISNUMBER(MATCH(E188,'Nov 15'!$G$2:$G$300,0))))),"Found","Not Found")</f>
        <v>Not Found</v>
      </c>
      <c r="G188" s="38" t="str">
        <f>IF(OR(OR(ISNUMBER(MATCH(C188,'Nov 16'!$E$2:$E$300,0)),ISNUMBER(MATCH(C188,'Nov 16'!$F$2:$F$300,0))),AND(ISNUMBER(MATCH(D188,'Nov 16'!$H$2:$H$300,0)),(ISNUMBER(MATCH(E188,'Nov 16'!$G$2:$G$300,0))))),"Found","Not Found")</f>
        <v>Not Found</v>
      </c>
      <c r="H188" s="30" t="str">
        <f>IF(OR(OR(ISNUMBER(MATCH(C188,'Nov 17'!$E$2:$E$300,0)),ISNUMBER(MATCH(C188,'Nov 17'!$F$2:$F$300,0))),AND(ISNUMBER(MATCH(D188,'Nov 17'!$H$2:$H$300,0)),(ISNUMBER(MATCH(E188,'Nov 17'!$G$2:$G$300,0))))),"Found","Not Found")</f>
        <v>Not Found</v>
      </c>
      <c r="I188" s="30" t="str">
        <f>IF(OR(OR(ISNUMBER(MATCH(C188,'Nov 18'!$E$2:$E$300,0)),ISNUMBER(MATCH(C188,'Nov 18'!$F$2:$F$300,0))),AND(ISNUMBER(MATCH(D188,'Nov 18'!$H$2:$H$300,0)),(ISNUMBER(MATCH(E188,'Nov 18'!$G$2:$G$300,0))))),"Found","Not Found")</f>
        <v>Not Found</v>
      </c>
      <c r="J188" s="30" t="str">
        <f>IF(OR(OR(ISNUMBER(MATCH(C188,'Nov 19'!$E$2:$E$300,0)),ISNUMBER(MATCH(C188,'Nov 19'!$F$2:$F$300,0))),AND(ISNUMBER(MATCH(D188,'Nov 19'!$H$2:$H$300,0)),(ISNUMBER(MATCH(E188,'Nov 19'!$G$2:$G$300,0))))),"Found","Not Found")</f>
        <v>Not Found</v>
      </c>
      <c r="K188" s="30" t="str">
        <f>IF(OR(OR(ISNUMBER(MATCH(C188,'Nov 20'!$E$2:$E$300,0)),ISNUMBER(MATCH(C188,'Nov 20'!$F$2:$F$300,0))),AND(ISNUMBER(MATCH(D188,'Nov 20'!$H$2:$H$300,0)),(ISNUMBER(MATCH(E188,'Nov 20'!$G$2:$G$300,0))))),"Found","Not Found")</f>
        <v>Not Found</v>
      </c>
      <c r="L188" s="30" t="str">
        <f>IF(OR(OR(ISNUMBER(MATCH(C188,'Nov 21'!$E$2:$E$300,0)),ISNUMBER(MATCH(C188,'Nov 21'!$F$2:$F$300,0))),AND(ISNUMBER(MATCH(D188,'Nov 21'!$H$2:$H$300,0)),(ISNUMBER(MATCH(E188,'Nov 21'!$G$2:$G$300,0))))),"Found","Not Found")</f>
        <v>Not Found</v>
      </c>
      <c r="M188" s="30">
        <f t="shared" si="3"/>
        <v>0</v>
      </c>
      <c r="N188" s="30"/>
      <c r="O188" s="30"/>
      <c r="P188" s="30"/>
      <c r="Q188" s="30"/>
      <c r="R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7"/>
      <c r="AJ188" s="30"/>
    </row>
    <row r="189" spans="1:36" ht="15.75" customHeight="1" x14ac:dyDescent="0.2">
      <c r="A189" s="30" t="s">
        <v>1633</v>
      </c>
      <c r="B189" s="35" t="s">
        <v>1002</v>
      </c>
      <c r="C189" s="32" t="s">
        <v>1003</v>
      </c>
      <c r="D189" s="36" t="s">
        <v>1004</v>
      </c>
      <c r="E189" s="36" t="s">
        <v>1005</v>
      </c>
      <c r="F189" s="37" t="str">
        <f>IF(OR(OR(ISNUMBER(MATCH(C189,'Nov 15'!$E$2:$E$300,0)),ISNUMBER(MATCH(C189,'Nov 15'!$F$2:$F$300,0))),AND(ISNUMBER(MATCH(D189,'Nov 15'!$H$2:$H$300,0)),(ISNUMBER(MATCH(E189,'Nov 15'!$G$2:$G$300,0))))),"Found","Not Found")</f>
        <v>Not Found</v>
      </c>
      <c r="G189" s="38" t="str">
        <f>IF(OR(OR(ISNUMBER(MATCH(C189,'Nov 16'!$E$2:$E$300,0)),ISNUMBER(MATCH(C189,'Nov 16'!$F$2:$F$300,0))),AND(ISNUMBER(MATCH(D189,'Nov 16'!$H$2:$H$300,0)),(ISNUMBER(MATCH(E189,'Nov 16'!$G$2:$G$300,0))))),"Found","Not Found")</f>
        <v>Not Found</v>
      </c>
      <c r="H189" s="30" t="str">
        <f>IF(OR(OR(ISNUMBER(MATCH(C189,'Nov 17'!$E$2:$E$300,0)),ISNUMBER(MATCH(C189,'Nov 17'!$F$2:$F$300,0))),AND(ISNUMBER(MATCH(D189,'Nov 17'!$H$2:$H$300,0)),(ISNUMBER(MATCH(E189,'Nov 17'!$G$2:$G$300,0))))),"Found","Not Found")</f>
        <v>Not Found</v>
      </c>
      <c r="I189" s="30" t="str">
        <f>IF(OR(OR(ISNUMBER(MATCH(C189,'Nov 18'!$E$2:$E$300,0)),ISNUMBER(MATCH(C189,'Nov 18'!$F$2:$F$300,0))),AND(ISNUMBER(MATCH(D189,'Nov 18'!$H$2:$H$300,0)),(ISNUMBER(MATCH(E189,'Nov 18'!$G$2:$G$300,0))))),"Found","Not Found")</f>
        <v>Not Found</v>
      </c>
      <c r="J189" s="30" t="str">
        <f>IF(OR(OR(ISNUMBER(MATCH(C189,'Nov 19'!$E$2:$E$300,0)),ISNUMBER(MATCH(C189,'Nov 19'!$F$2:$F$300,0))),AND(ISNUMBER(MATCH(D189,'Nov 19'!$H$2:$H$300,0)),(ISNUMBER(MATCH(E189,'Nov 19'!$G$2:$G$300,0))))),"Found","Not Found")</f>
        <v>Not Found</v>
      </c>
      <c r="K189" s="30" t="str">
        <f>IF(OR(OR(ISNUMBER(MATCH(C189,'Nov 20'!$E$2:$E$300,0)),ISNUMBER(MATCH(C189,'Nov 20'!$F$2:$F$300,0))),AND(ISNUMBER(MATCH(D189,'Nov 20'!$H$2:$H$300,0)),(ISNUMBER(MATCH(E189,'Nov 20'!$G$2:$G$300,0))))),"Found","Not Found")</f>
        <v>Not Found</v>
      </c>
      <c r="L189" s="30" t="str">
        <f>IF(OR(OR(ISNUMBER(MATCH(C189,'Nov 21'!$E$2:$E$300,0)),ISNUMBER(MATCH(C189,'Nov 21'!$F$2:$F$300,0))),AND(ISNUMBER(MATCH(D189,'Nov 21'!$H$2:$H$300,0)),(ISNUMBER(MATCH(E189,'Nov 21'!$G$2:$G$300,0))))),"Found","Not Found")</f>
        <v>Not Found</v>
      </c>
      <c r="M189" s="30">
        <f t="shared" si="3"/>
        <v>0</v>
      </c>
      <c r="N189" s="30"/>
      <c r="O189" s="30"/>
      <c r="P189" s="30"/>
      <c r="Q189" s="30"/>
      <c r="R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7"/>
      <c r="AJ189" s="30"/>
    </row>
    <row r="190" spans="1:36" ht="15.75" customHeight="1" x14ac:dyDescent="0.2">
      <c r="A190" s="30" t="s">
        <v>1634</v>
      </c>
      <c r="B190" s="35" t="s">
        <v>1011</v>
      </c>
      <c r="C190" s="32" t="s">
        <v>1012</v>
      </c>
      <c r="D190" s="36" t="s">
        <v>1013</v>
      </c>
      <c r="E190" s="36" t="s">
        <v>1014</v>
      </c>
      <c r="F190" s="37" t="str">
        <f>IF(OR(OR(ISNUMBER(MATCH(C190,'Nov 15'!$E$2:$E$300,0)),ISNUMBER(MATCH(C190,'Nov 15'!$F$2:$F$300,0))),AND(ISNUMBER(MATCH(D190,'Nov 15'!$H$2:$H$300,0)),(ISNUMBER(MATCH(E190,'Nov 15'!$G$2:$G$300,0))))),"Found","Not Found")</f>
        <v>Not Found</v>
      </c>
      <c r="G190" s="38" t="str">
        <f>IF(OR(OR(ISNUMBER(MATCH(C190,'Nov 16'!$E$2:$E$300,0)),ISNUMBER(MATCH(C190,'Nov 16'!$F$2:$F$300,0))),AND(ISNUMBER(MATCH(D190,'Nov 16'!$H$2:$H$300,0)),(ISNUMBER(MATCH(E190,'Nov 16'!$G$2:$G$300,0))))),"Found","Not Found")</f>
        <v>Not Found</v>
      </c>
      <c r="H190" s="30" t="str">
        <f>IF(OR(OR(ISNUMBER(MATCH(C190,'Nov 17'!$E$2:$E$300,0)),ISNUMBER(MATCH(C190,'Nov 17'!$F$2:$F$300,0))),AND(ISNUMBER(MATCH(D190,'Nov 17'!$H$2:$H$300,0)),(ISNUMBER(MATCH(E190,'Nov 17'!$G$2:$G$300,0))))),"Found","Not Found")</f>
        <v>Not Found</v>
      </c>
      <c r="I190" s="30" t="str">
        <f>IF(OR(OR(ISNUMBER(MATCH(C190,'Nov 18'!$E$2:$E$300,0)),ISNUMBER(MATCH(C190,'Nov 18'!$F$2:$F$300,0))),AND(ISNUMBER(MATCH(D190,'Nov 18'!$H$2:$H$300,0)),(ISNUMBER(MATCH(E190,'Nov 18'!$G$2:$G$300,0))))),"Found","Not Found")</f>
        <v>Not Found</v>
      </c>
      <c r="J190" s="30" t="str">
        <f>IF(OR(OR(ISNUMBER(MATCH(C190,'Nov 19'!$E$2:$E$300,0)),ISNUMBER(MATCH(C190,'Nov 19'!$F$2:$F$300,0))),AND(ISNUMBER(MATCH(D190,'Nov 19'!$H$2:$H$300,0)),(ISNUMBER(MATCH(E190,'Nov 19'!$G$2:$G$300,0))))),"Found","Not Found")</f>
        <v>Not Found</v>
      </c>
      <c r="K190" s="30" t="str">
        <f>IF(OR(OR(ISNUMBER(MATCH(C190,'Nov 20'!$E$2:$E$300,0)),ISNUMBER(MATCH(C190,'Nov 20'!$F$2:$F$300,0))),AND(ISNUMBER(MATCH(D190,'Nov 20'!$H$2:$H$300,0)),(ISNUMBER(MATCH(E190,'Nov 20'!$G$2:$G$300,0))))),"Found","Not Found")</f>
        <v>Not Found</v>
      </c>
      <c r="L190" s="30" t="str">
        <f>IF(OR(OR(ISNUMBER(MATCH(C190,'Nov 21'!$E$2:$E$300,0)),ISNUMBER(MATCH(C190,'Nov 21'!$F$2:$F$300,0))),AND(ISNUMBER(MATCH(D190,'Nov 21'!$H$2:$H$300,0)),(ISNUMBER(MATCH(E190,'Nov 21'!$G$2:$G$300,0))))),"Found","Not Found")</f>
        <v>Not Found</v>
      </c>
      <c r="M190" s="30">
        <f t="shared" si="3"/>
        <v>0</v>
      </c>
      <c r="N190" s="30"/>
      <c r="O190" s="30"/>
      <c r="P190" s="30"/>
      <c r="Q190" s="30"/>
      <c r="R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7"/>
      <c r="AJ190" s="30"/>
    </row>
    <row r="191" spans="1:36" ht="15.75" customHeight="1" x14ac:dyDescent="0.2">
      <c r="A191" s="30" t="s">
        <v>1635</v>
      </c>
      <c r="B191" s="35" t="s">
        <v>1015</v>
      </c>
      <c r="C191" s="32" t="s">
        <v>1016</v>
      </c>
      <c r="D191" s="36" t="s">
        <v>1017</v>
      </c>
      <c r="E191" s="36" t="s">
        <v>1018</v>
      </c>
      <c r="F191" s="37" t="str">
        <f>IF(OR(OR(ISNUMBER(MATCH(C191,'Nov 15'!$E$2:$E$300,0)),ISNUMBER(MATCH(C191,'Nov 15'!$F$2:$F$300,0))),AND(ISNUMBER(MATCH(D191,'Nov 15'!$H$2:$H$300,0)),(ISNUMBER(MATCH(E191,'Nov 15'!$G$2:$G$300,0))))),"Found","Not Found")</f>
        <v>Not Found</v>
      </c>
      <c r="G191" s="38" t="str">
        <f>IF(OR(OR(ISNUMBER(MATCH(C191,'Nov 16'!$E$2:$E$300,0)),ISNUMBER(MATCH(C191,'Nov 16'!$F$2:$F$300,0))),AND(ISNUMBER(MATCH(D191,'Nov 16'!$H$2:$H$300,0)),(ISNUMBER(MATCH(E191,'Nov 16'!$G$2:$G$300,0))))),"Found","Not Found")</f>
        <v>Not Found</v>
      </c>
      <c r="H191" s="30" t="str">
        <f>IF(OR(OR(ISNUMBER(MATCH(C191,'Nov 17'!$E$2:$E$300,0)),ISNUMBER(MATCH(C191,'Nov 17'!$F$2:$F$300,0))),AND(ISNUMBER(MATCH(D191,'Nov 17'!$H$2:$H$300,0)),(ISNUMBER(MATCH(E191,'Nov 17'!$G$2:$G$300,0))))),"Found","Not Found")</f>
        <v>Not Found</v>
      </c>
      <c r="I191" s="30" t="str">
        <f>IF(OR(OR(ISNUMBER(MATCH(C191,'Nov 18'!$E$2:$E$300,0)),ISNUMBER(MATCH(C191,'Nov 18'!$F$2:$F$300,0))),AND(ISNUMBER(MATCH(D191,'Nov 18'!$H$2:$H$300,0)),(ISNUMBER(MATCH(E191,'Nov 18'!$G$2:$G$300,0))))),"Found","Not Found")</f>
        <v>Not Found</v>
      </c>
      <c r="J191" s="30" t="str">
        <f>IF(OR(OR(ISNUMBER(MATCH(C191,'Nov 19'!$E$2:$E$300,0)),ISNUMBER(MATCH(C191,'Nov 19'!$F$2:$F$300,0))),AND(ISNUMBER(MATCH(D191,'Nov 19'!$H$2:$H$300,0)),(ISNUMBER(MATCH(E191,'Nov 19'!$G$2:$G$300,0))))),"Found","Not Found")</f>
        <v>Not Found</v>
      </c>
      <c r="K191" s="30" t="str">
        <f>IF(OR(OR(ISNUMBER(MATCH(C191,'Nov 20'!$E$2:$E$300,0)),ISNUMBER(MATCH(C191,'Nov 20'!$F$2:$F$300,0))),AND(ISNUMBER(MATCH(D191,'Nov 20'!$H$2:$H$300,0)),(ISNUMBER(MATCH(E191,'Nov 20'!$G$2:$G$300,0))))),"Found","Not Found")</f>
        <v>Not Found</v>
      </c>
      <c r="L191" s="30" t="str">
        <f>IF(OR(OR(ISNUMBER(MATCH(C191,'Nov 21'!$E$2:$E$300,0)),ISNUMBER(MATCH(C191,'Nov 21'!$F$2:$F$300,0))),AND(ISNUMBER(MATCH(D191,'Nov 21'!$H$2:$H$300,0)),(ISNUMBER(MATCH(E191,'Nov 21'!$G$2:$G$300,0))))),"Found","Not Found")</f>
        <v>Not Found</v>
      </c>
      <c r="M191" s="30">
        <f t="shared" si="3"/>
        <v>0</v>
      </c>
      <c r="N191" s="30"/>
      <c r="O191" s="30"/>
      <c r="P191" s="30"/>
      <c r="Q191" s="30"/>
      <c r="R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7"/>
      <c r="AJ191" s="30"/>
    </row>
    <row r="192" spans="1:36" ht="15.75" customHeight="1" x14ac:dyDescent="0.2">
      <c r="A192" s="30" t="s">
        <v>1636</v>
      </c>
      <c r="B192" s="35" t="s">
        <v>1044</v>
      </c>
      <c r="C192" s="32" t="s">
        <v>1045</v>
      </c>
      <c r="D192" s="36" t="s">
        <v>1046</v>
      </c>
      <c r="E192" s="36" t="s">
        <v>1047</v>
      </c>
      <c r="F192" s="37" t="str">
        <f>IF(OR(OR(ISNUMBER(MATCH(C192,'Nov 15'!$E$2:$E$300,0)),ISNUMBER(MATCH(C192,'Nov 15'!$F$2:$F$300,0))),AND(ISNUMBER(MATCH(D192,'Nov 15'!$H$2:$H$300,0)),(ISNUMBER(MATCH(E192,'Nov 15'!$G$2:$G$300,0))))),"Found","Not Found")</f>
        <v>Not Found</v>
      </c>
      <c r="G192" s="38" t="str">
        <f>IF(OR(OR(ISNUMBER(MATCH(C192,'Nov 16'!$E$2:$E$300,0)),ISNUMBER(MATCH(C192,'Nov 16'!$F$2:$F$300,0))),AND(ISNUMBER(MATCH(D192,'Nov 16'!$H$2:$H$300,0)),(ISNUMBER(MATCH(E192,'Nov 16'!$G$2:$G$300,0))))),"Found","Not Found")</f>
        <v>Not Found</v>
      </c>
      <c r="H192" s="30" t="str">
        <f>IF(OR(OR(ISNUMBER(MATCH(C192,'Nov 17'!$E$2:$E$300,0)),ISNUMBER(MATCH(C192,'Nov 17'!$F$2:$F$300,0))),AND(ISNUMBER(MATCH(D192,'Nov 17'!$H$2:$H$300,0)),(ISNUMBER(MATCH(E192,'Nov 17'!$G$2:$G$300,0))))),"Found","Not Found")</f>
        <v>Not Found</v>
      </c>
      <c r="I192" s="30" t="str">
        <f>IF(OR(OR(ISNUMBER(MATCH(C192,'Nov 18'!$E$2:$E$300,0)),ISNUMBER(MATCH(C192,'Nov 18'!$F$2:$F$300,0))),AND(ISNUMBER(MATCH(D192,'Nov 18'!$H$2:$H$300,0)),(ISNUMBER(MATCH(E192,'Nov 18'!$G$2:$G$300,0))))),"Found","Not Found")</f>
        <v>Not Found</v>
      </c>
      <c r="J192" s="30" t="str">
        <f>IF(OR(OR(ISNUMBER(MATCH(C192,'Nov 19'!$E$2:$E$300,0)),ISNUMBER(MATCH(C192,'Nov 19'!$F$2:$F$300,0))),AND(ISNUMBER(MATCH(D192,'Nov 19'!$H$2:$H$300,0)),(ISNUMBER(MATCH(E192,'Nov 19'!$G$2:$G$300,0))))),"Found","Not Found")</f>
        <v>Not Found</v>
      </c>
      <c r="K192" s="30" t="str">
        <f>IF(OR(OR(ISNUMBER(MATCH(C192,'Nov 20'!$E$2:$E$300,0)),ISNUMBER(MATCH(C192,'Nov 20'!$F$2:$F$300,0))),AND(ISNUMBER(MATCH(D192,'Nov 20'!$H$2:$H$300,0)),(ISNUMBER(MATCH(E192,'Nov 20'!$G$2:$G$300,0))))),"Found","Not Found")</f>
        <v>Not Found</v>
      </c>
      <c r="L192" s="30" t="str">
        <f>IF(OR(OR(ISNUMBER(MATCH(C192,'Nov 21'!$E$2:$E$300,0)),ISNUMBER(MATCH(C192,'Nov 21'!$F$2:$F$300,0))),AND(ISNUMBER(MATCH(D192,'Nov 21'!$H$2:$H$300,0)),(ISNUMBER(MATCH(E192,'Nov 21'!$G$2:$G$300,0))))),"Found","Not Found")</f>
        <v>Not Found</v>
      </c>
      <c r="M192" s="30">
        <f t="shared" si="3"/>
        <v>0</v>
      </c>
      <c r="N192" s="30"/>
      <c r="O192" s="30"/>
      <c r="P192" s="30"/>
      <c r="Q192" s="30"/>
      <c r="R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7"/>
      <c r="AJ192" s="30"/>
    </row>
    <row r="193" spans="1:36" ht="15.75" customHeight="1" x14ac:dyDescent="0.2">
      <c r="A193" s="30" t="s">
        <v>1637</v>
      </c>
      <c r="B193" s="35" t="s">
        <v>1060</v>
      </c>
      <c r="C193" s="32" t="s">
        <v>1061</v>
      </c>
      <c r="D193" s="36" t="s">
        <v>1062</v>
      </c>
      <c r="E193" s="36" t="s">
        <v>429</v>
      </c>
      <c r="F193" s="37" t="str">
        <f>IF(OR(OR(ISNUMBER(MATCH(C193,'Nov 15'!$E$2:$E$300,0)),ISNUMBER(MATCH(C193,'Nov 15'!$F$2:$F$300,0))),AND(ISNUMBER(MATCH(D193,'Nov 15'!$H$2:$H$300,0)),(ISNUMBER(MATCH(E193,'Nov 15'!$G$2:$G$300,0))))),"Found","Not Found")</f>
        <v>Not Found</v>
      </c>
      <c r="G193" s="38" t="str">
        <f>IF(OR(OR(ISNUMBER(MATCH(C193,'Nov 16'!$E$2:$E$300,0)),ISNUMBER(MATCH(C193,'Nov 16'!$F$2:$F$300,0))),AND(ISNUMBER(MATCH(D193,'Nov 16'!$H$2:$H$300,0)),(ISNUMBER(MATCH(E193,'Nov 16'!$G$2:$G$300,0))))),"Found","Not Found")</f>
        <v>Not Found</v>
      </c>
      <c r="H193" s="30" t="str">
        <f>IF(OR(OR(ISNUMBER(MATCH(C193,'Nov 17'!$E$2:$E$300,0)),ISNUMBER(MATCH(C193,'Nov 17'!$F$2:$F$300,0))),AND(ISNUMBER(MATCH(D193,'Nov 17'!$H$2:$H$300,0)),(ISNUMBER(MATCH(E193,'Nov 17'!$G$2:$G$300,0))))),"Found","Not Found")</f>
        <v>Not Found</v>
      </c>
      <c r="I193" s="30" t="str">
        <f>IF(OR(OR(ISNUMBER(MATCH(C193,'Nov 18'!$E$2:$E$300,0)),ISNUMBER(MATCH(C193,'Nov 18'!$F$2:$F$300,0))),AND(ISNUMBER(MATCH(D193,'Nov 18'!$H$2:$H$300,0)),(ISNUMBER(MATCH(E193,'Nov 18'!$G$2:$G$300,0))))),"Found","Not Found")</f>
        <v>Not Found</v>
      </c>
      <c r="J193" s="30" t="str">
        <f>IF(OR(OR(ISNUMBER(MATCH(C193,'Nov 19'!$E$2:$E$300,0)),ISNUMBER(MATCH(C193,'Nov 19'!$F$2:$F$300,0))),AND(ISNUMBER(MATCH(D193,'Nov 19'!$H$2:$H$300,0)),(ISNUMBER(MATCH(E193,'Nov 19'!$G$2:$G$300,0))))),"Found","Not Found")</f>
        <v>Not Found</v>
      </c>
      <c r="K193" s="30" t="str">
        <f>IF(OR(OR(ISNUMBER(MATCH(C193,'Nov 20'!$E$2:$E$300,0)),ISNUMBER(MATCH(C193,'Nov 20'!$F$2:$F$300,0))),AND(ISNUMBER(MATCH(D193,'Nov 20'!$H$2:$H$300,0)),(ISNUMBER(MATCH(E193,'Nov 20'!$G$2:$G$300,0))))),"Found","Not Found")</f>
        <v>Not Found</v>
      </c>
      <c r="L193" s="30" t="str">
        <f>IF(OR(OR(ISNUMBER(MATCH(C193,'Nov 21'!$E$2:$E$300,0)),ISNUMBER(MATCH(C193,'Nov 21'!$F$2:$F$300,0))),AND(ISNUMBER(MATCH(D193,'Nov 21'!$H$2:$H$300,0)),(ISNUMBER(MATCH(E193,'Nov 21'!$G$2:$G$300,0))))),"Found","Not Found")</f>
        <v>Not Found</v>
      </c>
      <c r="M193" s="30">
        <f t="shared" si="3"/>
        <v>0</v>
      </c>
      <c r="N193" s="30"/>
      <c r="O193" s="30"/>
      <c r="P193" s="30"/>
      <c r="Q193" s="30"/>
      <c r="R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7"/>
      <c r="AJ193" s="30"/>
    </row>
    <row r="194" spans="1:36" ht="15.75" customHeight="1" x14ac:dyDescent="0.2">
      <c r="A194" s="30" t="s">
        <v>1638</v>
      </c>
      <c r="B194" s="35" t="s">
        <v>1067</v>
      </c>
      <c r="C194" s="32" t="s">
        <v>1068</v>
      </c>
      <c r="D194" s="36" t="s">
        <v>1069</v>
      </c>
      <c r="E194" s="36" t="s">
        <v>1070</v>
      </c>
      <c r="F194" s="37" t="str">
        <f>IF(OR(OR(ISNUMBER(MATCH(C194,'Nov 15'!$E$2:$E$300,0)),ISNUMBER(MATCH(C194,'Nov 15'!$F$2:$F$300,0))),AND(ISNUMBER(MATCH(D194,'Nov 15'!$H$2:$H$300,0)),(ISNUMBER(MATCH(E194,'Nov 15'!$G$2:$G$300,0))))),"Found","Not Found")</f>
        <v>Not Found</v>
      </c>
      <c r="G194" s="38" t="str">
        <f>IF(OR(OR(ISNUMBER(MATCH(C194,'Nov 16'!$E$2:$E$300,0)),ISNUMBER(MATCH(C194,'Nov 16'!$F$2:$F$300,0))),AND(ISNUMBER(MATCH(D194,'Nov 16'!$H$2:$H$300,0)),(ISNUMBER(MATCH(E194,'Nov 16'!$G$2:$G$300,0))))),"Found","Not Found")</f>
        <v>Not Found</v>
      </c>
      <c r="H194" s="30" t="str">
        <f>IF(OR(OR(ISNUMBER(MATCH(C194,'Nov 17'!$E$2:$E$300,0)),ISNUMBER(MATCH(C194,'Nov 17'!$F$2:$F$300,0))),AND(ISNUMBER(MATCH(D194,'Nov 17'!$H$2:$H$300,0)),(ISNUMBER(MATCH(E194,'Nov 17'!$G$2:$G$300,0))))),"Found","Not Found")</f>
        <v>Not Found</v>
      </c>
      <c r="I194" s="30" t="str">
        <f>IF(OR(OR(ISNUMBER(MATCH(C194,'Nov 18'!$E$2:$E$300,0)),ISNUMBER(MATCH(C194,'Nov 18'!$F$2:$F$300,0))),AND(ISNUMBER(MATCH(D194,'Nov 18'!$H$2:$H$300,0)),(ISNUMBER(MATCH(E194,'Nov 18'!$G$2:$G$300,0))))),"Found","Not Found")</f>
        <v>Not Found</v>
      </c>
      <c r="J194" s="30" t="str">
        <f>IF(OR(OR(ISNUMBER(MATCH(C194,'Nov 19'!$E$2:$E$300,0)),ISNUMBER(MATCH(C194,'Nov 19'!$F$2:$F$300,0))),AND(ISNUMBER(MATCH(D194,'Nov 19'!$H$2:$H$300,0)),(ISNUMBER(MATCH(E194,'Nov 19'!$G$2:$G$300,0))))),"Found","Not Found")</f>
        <v>Not Found</v>
      </c>
      <c r="K194" s="30" t="str">
        <f>IF(OR(OR(ISNUMBER(MATCH(C194,'Nov 20'!$E$2:$E$300,0)),ISNUMBER(MATCH(C194,'Nov 20'!$F$2:$F$300,0))),AND(ISNUMBER(MATCH(D194,'Nov 20'!$H$2:$H$300,0)),(ISNUMBER(MATCH(E194,'Nov 20'!$G$2:$G$300,0))))),"Found","Not Found")</f>
        <v>Not Found</v>
      </c>
      <c r="L194" s="30" t="str">
        <f>IF(OR(OR(ISNUMBER(MATCH(C194,'Nov 21'!$E$2:$E$300,0)),ISNUMBER(MATCH(C194,'Nov 21'!$F$2:$F$300,0))),AND(ISNUMBER(MATCH(D194,'Nov 21'!$H$2:$H$300,0)),(ISNUMBER(MATCH(E194,'Nov 21'!$G$2:$G$300,0))))),"Found","Not Found")</f>
        <v>Not Found</v>
      </c>
      <c r="M194" s="30">
        <f t="shared" si="3"/>
        <v>0</v>
      </c>
      <c r="N194" s="30"/>
      <c r="O194" s="30"/>
      <c r="P194" s="30"/>
      <c r="Q194" s="30"/>
      <c r="R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7"/>
      <c r="AJ194" s="30"/>
    </row>
    <row r="195" spans="1:36" ht="15.75" customHeight="1" x14ac:dyDescent="0.2">
      <c r="A195" s="30" t="s">
        <v>1639</v>
      </c>
      <c r="B195" s="35" t="s">
        <v>1079</v>
      </c>
      <c r="C195" s="32" t="s">
        <v>1080</v>
      </c>
      <c r="D195" s="36" t="s">
        <v>1077</v>
      </c>
      <c r="E195" s="36" t="s">
        <v>1081</v>
      </c>
      <c r="F195" s="37" t="str">
        <f>IF(OR(OR(ISNUMBER(MATCH(C195,'Nov 15'!$E$2:$E$300,0)),ISNUMBER(MATCH(C195,'Nov 15'!$F$2:$F$300,0))),AND(ISNUMBER(MATCH(D195,'Nov 15'!$H$2:$H$300,0)),(ISNUMBER(MATCH(E195,'Nov 15'!$G$2:$G$300,0))))),"Found","Not Found")</f>
        <v>Not Found</v>
      </c>
      <c r="G195" s="38" t="str">
        <f>IF(OR(OR(ISNUMBER(MATCH(C195,'Nov 16'!$E$2:$E$300,0)),ISNUMBER(MATCH(C195,'Nov 16'!$F$2:$F$300,0))),AND(ISNUMBER(MATCH(D195,'Nov 16'!$H$2:$H$300,0)),(ISNUMBER(MATCH(E195,'Nov 16'!$G$2:$G$300,0))))),"Found","Not Found")</f>
        <v>Not Found</v>
      </c>
      <c r="H195" s="30" t="str">
        <f>IF(OR(OR(ISNUMBER(MATCH(C195,'Nov 17'!$E$2:$E$300,0)),ISNUMBER(MATCH(C195,'Nov 17'!$F$2:$F$300,0))),AND(ISNUMBER(MATCH(D195,'Nov 17'!$H$2:$H$300,0)),(ISNUMBER(MATCH(E195,'Nov 17'!$G$2:$G$300,0))))),"Found","Not Found")</f>
        <v>Not Found</v>
      </c>
      <c r="I195" s="30" t="str">
        <f>IF(OR(OR(ISNUMBER(MATCH(C195,'Nov 18'!$E$2:$E$300,0)),ISNUMBER(MATCH(C195,'Nov 18'!$F$2:$F$300,0))),AND(ISNUMBER(MATCH(D195,'Nov 18'!$H$2:$H$300,0)),(ISNUMBER(MATCH(E195,'Nov 18'!$G$2:$G$300,0))))),"Found","Not Found")</f>
        <v>Not Found</v>
      </c>
      <c r="J195" s="30" t="str">
        <f>IF(OR(OR(ISNUMBER(MATCH(C195,'Nov 19'!$E$2:$E$300,0)),ISNUMBER(MATCH(C195,'Nov 19'!$F$2:$F$300,0))),AND(ISNUMBER(MATCH(D195,'Nov 19'!$H$2:$H$300,0)),(ISNUMBER(MATCH(E195,'Nov 19'!$G$2:$G$300,0))))),"Found","Not Found")</f>
        <v>Not Found</v>
      </c>
      <c r="K195" s="30" t="str">
        <f>IF(OR(OR(ISNUMBER(MATCH(C195,'Nov 20'!$E$2:$E$300,0)),ISNUMBER(MATCH(C195,'Nov 20'!$F$2:$F$300,0))),AND(ISNUMBER(MATCH(D195,'Nov 20'!$H$2:$H$300,0)),(ISNUMBER(MATCH(E195,'Nov 20'!$G$2:$G$300,0))))),"Found","Not Found")</f>
        <v>Not Found</v>
      </c>
      <c r="L195" s="30" t="str">
        <f>IF(OR(OR(ISNUMBER(MATCH(C195,'Nov 21'!$E$2:$E$300,0)),ISNUMBER(MATCH(C195,'Nov 21'!$F$2:$F$300,0))),AND(ISNUMBER(MATCH(D195,'Nov 21'!$H$2:$H$300,0)),(ISNUMBER(MATCH(E195,'Nov 21'!$G$2:$G$300,0))))),"Found","Not Found")</f>
        <v>Not Found</v>
      </c>
      <c r="M195" s="30">
        <f t="shared" si="3"/>
        <v>0</v>
      </c>
      <c r="N195" s="30"/>
      <c r="O195" s="30"/>
      <c r="P195" s="30"/>
      <c r="Q195" s="30"/>
      <c r="R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7"/>
      <c r="AJ195" s="30"/>
    </row>
    <row r="196" spans="1:36" ht="15.75" customHeight="1" x14ac:dyDescent="0.2">
      <c r="A196" s="30" t="s">
        <v>1640</v>
      </c>
      <c r="B196" s="35" t="s">
        <v>1075</v>
      </c>
      <c r="C196" s="32" t="s">
        <v>1076</v>
      </c>
      <c r="D196" s="36" t="s">
        <v>1077</v>
      </c>
      <c r="E196" s="36" t="s">
        <v>1078</v>
      </c>
      <c r="F196" s="37" t="str">
        <f>IF(OR(OR(ISNUMBER(MATCH(C196,'Nov 15'!$E$2:$E$300,0)),ISNUMBER(MATCH(C196,'Nov 15'!$F$2:$F$300,0))),AND(ISNUMBER(MATCH(D196,'Nov 15'!$H$2:$H$300,0)),(ISNUMBER(MATCH(E196,'Nov 15'!$G$2:$G$300,0))))),"Found","Not Found")</f>
        <v>Not Found</v>
      </c>
      <c r="G196" s="38" t="str">
        <f>IF(OR(OR(ISNUMBER(MATCH(C196,'Nov 16'!$E$2:$E$300,0)),ISNUMBER(MATCH(C196,'Nov 16'!$F$2:$F$300,0))),AND(ISNUMBER(MATCH(D196,'Nov 16'!$H$2:$H$300,0)),(ISNUMBER(MATCH(E196,'Nov 16'!$G$2:$G$300,0))))),"Found","Not Found")</f>
        <v>Not Found</v>
      </c>
      <c r="H196" s="30" t="str">
        <f>IF(OR(OR(ISNUMBER(MATCH(C196,'Nov 17'!$E$2:$E$300,0)),ISNUMBER(MATCH(C196,'Nov 17'!$F$2:$F$300,0))),AND(ISNUMBER(MATCH(D196,'Nov 17'!$H$2:$H$300,0)),(ISNUMBER(MATCH(E196,'Nov 17'!$G$2:$G$300,0))))),"Found","Not Found")</f>
        <v>Not Found</v>
      </c>
      <c r="I196" s="30" t="str">
        <f>IF(OR(OR(ISNUMBER(MATCH(C196,'Nov 18'!$E$2:$E$300,0)),ISNUMBER(MATCH(C196,'Nov 18'!$F$2:$F$300,0))),AND(ISNUMBER(MATCH(D196,'Nov 18'!$H$2:$H$300,0)),(ISNUMBER(MATCH(E196,'Nov 18'!$G$2:$G$300,0))))),"Found","Not Found")</f>
        <v>Not Found</v>
      </c>
      <c r="J196" s="30" t="str">
        <f>IF(OR(OR(ISNUMBER(MATCH(C196,'Nov 19'!$E$2:$E$300,0)),ISNUMBER(MATCH(C196,'Nov 19'!$F$2:$F$300,0))),AND(ISNUMBER(MATCH(D196,'Nov 19'!$H$2:$H$300,0)),(ISNUMBER(MATCH(E196,'Nov 19'!$G$2:$G$300,0))))),"Found","Not Found")</f>
        <v>Not Found</v>
      </c>
      <c r="K196" s="30" t="str">
        <f>IF(OR(OR(ISNUMBER(MATCH(C196,'Nov 20'!$E$2:$E$300,0)),ISNUMBER(MATCH(C196,'Nov 20'!$F$2:$F$300,0))),AND(ISNUMBER(MATCH(D196,'Nov 20'!$H$2:$H$300,0)),(ISNUMBER(MATCH(E196,'Nov 20'!$G$2:$G$300,0))))),"Found","Not Found")</f>
        <v>Not Found</v>
      </c>
      <c r="L196" s="30" t="str">
        <f>IF(OR(OR(ISNUMBER(MATCH(C196,'Nov 21'!$E$2:$E$300,0)),ISNUMBER(MATCH(C196,'Nov 21'!$F$2:$F$300,0))),AND(ISNUMBER(MATCH(D196,'Nov 21'!$H$2:$H$300,0)),(ISNUMBER(MATCH(E196,'Nov 21'!$G$2:$G$300,0))))),"Found","Not Found")</f>
        <v>Not Found</v>
      </c>
      <c r="M196" s="30">
        <f t="shared" si="3"/>
        <v>0</v>
      </c>
      <c r="N196" s="30"/>
      <c r="O196" s="30"/>
      <c r="P196" s="30"/>
      <c r="Q196" s="30"/>
      <c r="R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7"/>
      <c r="AJ196" s="30"/>
    </row>
    <row r="197" spans="1:36" ht="15.75" customHeight="1" x14ac:dyDescent="0.2">
      <c r="A197" s="30" t="s">
        <v>1641</v>
      </c>
      <c r="B197" s="35" t="s">
        <v>1083</v>
      </c>
      <c r="C197" s="32" t="s">
        <v>1084</v>
      </c>
      <c r="D197" s="36" t="s">
        <v>1085</v>
      </c>
      <c r="E197" s="36" t="s">
        <v>1086</v>
      </c>
      <c r="F197" s="37" t="str">
        <f>IF(OR(OR(ISNUMBER(MATCH(C197,'Nov 15'!$E$2:$E$300,0)),ISNUMBER(MATCH(C197,'Nov 15'!$F$2:$F$300,0))),AND(ISNUMBER(MATCH(D197,'Nov 15'!$H$2:$H$300,0)),(ISNUMBER(MATCH(E197,'Nov 15'!$G$2:$G$300,0))))),"Found","Not Found")</f>
        <v>Not Found</v>
      </c>
      <c r="G197" s="38" t="str">
        <f>IF(OR(OR(ISNUMBER(MATCH(C197,'Nov 16'!$E$2:$E$300,0)),ISNUMBER(MATCH(C197,'Nov 16'!$F$2:$F$300,0))),AND(ISNUMBER(MATCH(D197,'Nov 16'!$H$2:$H$300,0)),(ISNUMBER(MATCH(E197,'Nov 16'!$G$2:$G$300,0))))),"Found","Not Found")</f>
        <v>Not Found</v>
      </c>
      <c r="H197" s="30" t="str">
        <f>IF(OR(OR(ISNUMBER(MATCH(C197,'Nov 17'!$E$2:$E$300,0)),ISNUMBER(MATCH(C197,'Nov 17'!$F$2:$F$300,0))),AND(ISNUMBER(MATCH(D197,'Nov 17'!$H$2:$H$300,0)),(ISNUMBER(MATCH(E197,'Nov 17'!$G$2:$G$300,0))))),"Found","Not Found")</f>
        <v>Not Found</v>
      </c>
      <c r="I197" s="30" t="str">
        <f>IF(OR(OR(ISNUMBER(MATCH(C197,'Nov 18'!$E$2:$E$300,0)),ISNUMBER(MATCH(C197,'Nov 18'!$F$2:$F$300,0))),AND(ISNUMBER(MATCH(D197,'Nov 18'!$H$2:$H$300,0)),(ISNUMBER(MATCH(E197,'Nov 18'!$G$2:$G$300,0))))),"Found","Not Found")</f>
        <v>Not Found</v>
      </c>
      <c r="J197" s="30" t="str">
        <f>IF(OR(OR(ISNUMBER(MATCH(C197,'Nov 19'!$E$2:$E$300,0)),ISNUMBER(MATCH(C197,'Nov 19'!$F$2:$F$300,0))),AND(ISNUMBER(MATCH(D197,'Nov 19'!$H$2:$H$300,0)),(ISNUMBER(MATCH(E197,'Nov 19'!$G$2:$G$300,0))))),"Found","Not Found")</f>
        <v>Not Found</v>
      </c>
      <c r="K197" s="30" t="str">
        <f>IF(OR(OR(ISNUMBER(MATCH(C197,'Nov 20'!$E$2:$E$300,0)),ISNUMBER(MATCH(C197,'Nov 20'!$F$2:$F$300,0))),AND(ISNUMBER(MATCH(D197,'Nov 20'!$H$2:$H$300,0)),(ISNUMBER(MATCH(E197,'Nov 20'!$G$2:$G$300,0))))),"Found","Not Found")</f>
        <v>Not Found</v>
      </c>
      <c r="L197" s="30" t="str">
        <f>IF(OR(OR(ISNUMBER(MATCH(C197,'Nov 21'!$E$2:$E$300,0)),ISNUMBER(MATCH(C197,'Nov 21'!$F$2:$F$300,0))),AND(ISNUMBER(MATCH(D197,'Nov 21'!$H$2:$H$300,0)),(ISNUMBER(MATCH(E197,'Nov 21'!$G$2:$G$300,0))))),"Found","Not Found")</f>
        <v>Not Found</v>
      </c>
      <c r="M197" s="30">
        <f t="shared" si="3"/>
        <v>0</v>
      </c>
      <c r="N197" s="30"/>
      <c r="O197" s="30"/>
      <c r="P197" s="30"/>
      <c r="Q197" s="30"/>
      <c r="R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7"/>
      <c r="AJ197" s="30"/>
    </row>
    <row r="198" spans="1:36" ht="15.75" customHeight="1" x14ac:dyDescent="0.2">
      <c r="A198" s="30" t="s">
        <v>1642</v>
      </c>
      <c r="B198" s="35" t="s">
        <v>1091</v>
      </c>
      <c r="C198" s="32" t="s">
        <v>1092</v>
      </c>
      <c r="D198" s="36" t="s">
        <v>1093</v>
      </c>
      <c r="E198" s="36" t="s">
        <v>1094</v>
      </c>
      <c r="F198" s="37" t="str">
        <f>IF(OR(OR(ISNUMBER(MATCH(C198,'Nov 15'!$E$2:$E$300,0)),ISNUMBER(MATCH(C198,'Nov 15'!$F$2:$F$300,0))),AND(ISNUMBER(MATCH(D198,'Nov 15'!$H$2:$H$300,0)),(ISNUMBER(MATCH(E198,'Nov 15'!$G$2:$G$300,0))))),"Found","Not Found")</f>
        <v>Not Found</v>
      </c>
      <c r="G198" s="38" t="str">
        <f>IF(OR(OR(ISNUMBER(MATCH(C198,'Nov 16'!$E$2:$E$300,0)),ISNUMBER(MATCH(C198,'Nov 16'!$F$2:$F$300,0))),AND(ISNUMBER(MATCH(D198,'Nov 16'!$H$2:$H$300,0)),(ISNUMBER(MATCH(E198,'Nov 16'!$G$2:$G$300,0))))),"Found","Not Found")</f>
        <v>Not Found</v>
      </c>
      <c r="H198" s="30" t="str">
        <f>IF(OR(OR(ISNUMBER(MATCH(C198,'Nov 17'!$E$2:$E$300,0)),ISNUMBER(MATCH(C198,'Nov 17'!$F$2:$F$300,0))),AND(ISNUMBER(MATCH(D198,'Nov 17'!$H$2:$H$300,0)),(ISNUMBER(MATCH(E198,'Nov 17'!$G$2:$G$300,0))))),"Found","Not Found")</f>
        <v>Not Found</v>
      </c>
      <c r="I198" s="30" t="str">
        <f>IF(OR(OR(ISNUMBER(MATCH(C198,'Nov 18'!$E$2:$E$300,0)),ISNUMBER(MATCH(C198,'Nov 18'!$F$2:$F$300,0))),AND(ISNUMBER(MATCH(D198,'Nov 18'!$H$2:$H$300,0)),(ISNUMBER(MATCH(E198,'Nov 18'!$G$2:$G$300,0))))),"Found","Not Found")</f>
        <v>Not Found</v>
      </c>
      <c r="J198" s="30" t="str">
        <f>IF(OR(OR(ISNUMBER(MATCH(C198,'Nov 19'!$E$2:$E$300,0)),ISNUMBER(MATCH(C198,'Nov 19'!$F$2:$F$300,0))),AND(ISNUMBER(MATCH(D198,'Nov 19'!$H$2:$H$300,0)),(ISNUMBER(MATCH(E198,'Nov 19'!$G$2:$G$300,0))))),"Found","Not Found")</f>
        <v>Not Found</v>
      </c>
      <c r="K198" s="30" t="str">
        <f>IF(OR(OR(ISNUMBER(MATCH(C198,'Nov 20'!$E$2:$E$300,0)),ISNUMBER(MATCH(C198,'Nov 20'!$F$2:$F$300,0))),AND(ISNUMBER(MATCH(D198,'Nov 20'!$H$2:$H$300,0)),(ISNUMBER(MATCH(E198,'Nov 20'!$G$2:$G$300,0))))),"Found","Not Found")</f>
        <v>Not Found</v>
      </c>
      <c r="L198" s="30" t="str">
        <f>IF(OR(OR(ISNUMBER(MATCH(C198,'Nov 21'!$E$2:$E$300,0)),ISNUMBER(MATCH(C198,'Nov 21'!$F$2:$F$300,0))),AND(ISNUMBER(MATCH(D198,'Nov 21'!$H$2:$H$300,0)),(ISNUMBER(MATCH(E198,'Nov 21'!$G$2:$G$300,0))))),"Found","Not Found")</f>
        <v>Not Found</v>
      </c>
      <c r="M198" s="30">
        <f t="shared" si="3"/>
        <v>0</v>
      </c>
      <c r="N198" s="30"/>
      <c r="O198" s="30"/>
      <c r="P198" s="30"/>
      <c r="Q198" s="30"/>
      <c r="R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7"/>
      <c r="AJ198" s="30"/>
    </row>
    <row r="199" spans="1:36" ht="15.75" customHeight="1" x14ac:dyDescent="0.2">
      <c r="A199" s="30" t="s">
        <v>1643</v>
      </c>
      <c r="B199" s="35" t="s">
        <v>1109</v>
      </c>
      <c r="C199" s="32" t="s">
        <v>1110</v>
      </c>
      <c r="D199" s="36" t="s">
        <v>1111</v>
      </c>
      <c r="E199" s="36" t="s">
        <v>1112</v>
      </c>
      <c r="F199" s="37" t="str">
        <f>IF(OR(OR(ISNUMBER(MATCH(C199,'Nov 15'!$E$2:$E$300,0)),ISNUMBER(MATCH(C199,'Nov 15'!$F$2:$F$300,0))),AND(ISNUMBER(MATCH(D199,'Nov 15'!$H$2:$H$300,0)),(ISNUMBER(MATCH(E199,'Nov 15'!$G$2:$G$300,0))))),"Found","Not Found")</f>
        <v>Not Found</v>
      </c>
      <c r="G199" s="38" t="str">
        <f>IF(OR(OR(ISNUMBER(MATCH(C199,'Nov 16'!$E$2:$E$300,0)),ISNUMBER(MATCH(C199,'Nov 16'!$F$2:$F$300,0))),AND(ISNUMBER(MATCH(D199,'Nov 16'!$H$2:$H$300,0)),(ISNUMBER(MATCH(E199,'Nov 16'!$G$2:$G$300,0))))),"Found","Not Found")</f>
        <v>Not Found</v>
      </c>
      <c r="H199" s="30" t="str">
        <f>IF(OR(OR(ISNUMBER(MATCH(C199,'Nov 17'!$E$2:$E$300,0)),ISNUMBER(MATCH(C199,'Nov 17'!$F$2:$F$300,0))),AND(ISNUMBER(MATCH(D199,'Nov 17'!$H$2:$H$300,0)),(ISNUMBER(MATCH(E199,'Nov 17'!$G$2:$G$300,0))))),"Found","Not Found")</f>
        <v>Not Found</v>
      </c>
      <c r="I199" s="30" t="str">
        <f>IF(OR(OR(ISNUMBER(MATCH(C199,'Nov 18'!$E$2:$E$300,0)),ISNUMBER(MATCH(C199,'Nov 18'!$F$2:$F$300,0))),AND(ISNUMBER(MATCH(D199,'Nov 18'!$H$2:$H$300,0)),(ISNUMBER(MATCH(E199,'Nov 18'!$G$2:$G$300,0))))),"Found","Not Found")</f>
        <v>Not Found</v>
      </c>
      <c r="J199" s="30" t="str">
        <f>IF(OR(OR(ISNUMBER(MATCH(C199,'Nov 19'!$E$2:$E$300,0)),ISNUMBER(MATCH(C199,'Nov 19'!$F$2:$F$300,0))),AND(ISNUMBER(MATCH(D199,'Nov 19'!$H$2:$H$300,0)),(ISNUMBER(MATCH(E199,'Nov 19'!$G$2:$G$300,0))))),"Found","Not Found")</f>
        <v>Not Found</v>
      </c>
      <c r="K199" s="30" t="str">
        <f>IF(OR(OR(ISNUMBER(MATCH(C199,'Nov 20'!$E$2:$E$300,0)),ISNUMBER(MATCH(C199,'Nov 20'!$F$2:$F$300,0))),AND(ISNUMBER(MATCH(D199,'Nov 20'!$H$2:$H$300,0)),(ISNUMBER(MATCH(E199,'Nov 20'!$G$2:$G$300,0))))),"Found","Not Found")</f>
        <v>Not Found</v>
      </c>
      <c r="L199" s="30" t="str">
        <f>IF(OR(OR(ISNUMBER(MATCH(C199,'Nov 21'!$E$2:$E$300,0)),ISNUMBER(MATCH(C199,'Nov 21'!$F$2:$F$300,0))),AND(ISNUMBER(MATCH(D199,'Nov 21'!$H$2:$H$300,0)),(ISNUMBER(MATCH(E199,'Nov 21'!$G$2:$G$300,0))))),"Found","Not Found")</f>
        <v>Not Found</v>
      </c>
      <c r="M199" s="30">
        <f t="shared" si="3"/>
        <v>0</v>
      </c>
      <c r="N199" s="30"/>
      <c r="O199" s="30"/>
      <c r="P199" s="30"/>
      <c r="Q199" s="30"/>
      <c r="R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7"/>
      <c r="AJ199" s="30"/>
    </row>
    <row r="200" spans="1:36" ht="15.75" customHeight="1" x14ac:dyDescent="0.2">
      <c r="A200" s="51" t="s">
        <v>585</v>
      </c>
      <c r="B200" s="35" t="s">
        <v>1644</v>
      </c>
      <c r="C200" s="32" t="s">
        <v>1645</v>
      </c>
      <c r="D200" s="36" t="s">
        <v>1646</v>
      </c>
      <c r="E200" s="36" t="s">
        <v>1647</v>
      </c>
      <c r="F200" s="37" t="str">
        <f>IF(OR(OR(ISNUMBER(MATCH(C200,'Nov 15'!$E$2:$E$300,0)),ISNUMBER(MATCH(C200,'Nov 15'!$F$2:$F$300,0))),AND(ISNUMBER(MATCH(D200,'Nov 15'!$H$2:$H$300,0)),(ISNUMBER(MATCH(E200,'Nov 15'!$G$2:$G$300,0))))),"Found","Not Found")</f>
        <v>Not Found</v>
      </c>
      <c r="G200" s="38" t="str">
        <f>IF(OR(OR(ISNUMBER(MATCH(C200,'Nov 16'!$E$2:$E$300,0)),ISNUMBER(MATCH(C200,'Nov 16'!$F$2:$F$300,0))),AND(ISNUMBER(MATCH(D200,'Nov 16'!$H$2:$H$300,0)),(ISNUMBER(MATCH(E200,'Nov 16'!$G$2:$G$300,0))))),"Found","Not Found")</f>
        <v>Not Found</v>
      </c>
      <c r="H200" s="30" t="str">
        <f>IF(OR(OR(ISNUMBER(MATCH(C200,'Nov 17'!$E$2:$E$300,0)),ISNUMBER(MATCH(C200,'Nov 17'!$F$2:$F$300,0))),AND(ISNUMBER(MATCH(D200,'Nov 17'!$H$2:$H$300,0)),(ISNUMBER(MATCH(E200,'Nov 17'!$G$2:$G$300,0))))),"Found","Not Found")</f>
        <v>Not Found</v>
      </c>
      <c r="I200" s="30" t="str">
        <f>IF(OR(OR(ISNUMBER(MATCH(C200,'Nov 18'!$E$2:$E$300,0)),ISNUMBER(MATCH(C200,'Nov 18'!$F$2:$F$300,0))),AND(ISNUMBER(MATCH(D200,'Nov 18'!$H$2:$H$300,0)),(ISNUMBER(MATCH(E200,'Nov 18'!$G$2:$G$300,0))))),"Found","Not Found")</f>
        <v>Not Found</v>
      </c>
      <c r="J200" s="30" t="str">
        <f>IF(OR(OR(ISNUMBER(MATCH(C200,'Nov 19'!$E$2:$E$300,0)),ISNUMBER(MATCH(C200,'Nov 19'!$F$2:$F$300,0))),AND(ISNUMBER(MATCH(D200,'Nov 19'!$H$2:$H$300,0)),(ISNUMBER(MATCH(E200,'Nov 19'!$G$2:$G$300,0))))),"Found","Not Found")</f>
        <v>Not Found</v>
      </c>
      <c r="K200" s="30" t="str">
        <f>IF(OR(OR(ISNUMBER(MATCH(C200,'Nov 20'!$E$2:$E$300,0)),ISNUMBER(MATCH(C200,'Nov 20'!$F$2:$F$300,0))),AND(ISNUMBER(MATCH(D200,'Nov 20'!$H$2:$H$300,0)),(ISNUMBER(MATCH(E200,'Nov 20'!$G$2:$G$300,0))))),"Found","Not Found")</f>
        <v>Not Found</v>
      </c>
      <c r="L200" s="30" t="str">
        <f>IF(OR(OR(ISNUMBER(MATCH(C200,'Nov 21'!$E$2:$E$300,0)),ISNUMBER(MATCH(C200,'Nov 21'!$F$2:$F$300,0))),AND(ISNUMBER(MATCH(D200,'Nov 21'!$H$2:$H$300,0)),(ISNUMBER(MATCH(E200,'Nov 21'!$G$2:$G$300,0))))),"Found","Not Found")</f>
        <v>Not Found</v>
      </c>
      <c r="M200" s="30">
        <f t="shared" si="3"/>
        <v>0</v>
      </c>
      <c r="N200" s="30"/>
      <c r="O200" s="30"/>
      <c r="P200" s="30"/>
      <c r="Q200" s="30"/>
      <c r="R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7"/>
      <c r="AJ200" s="30"/>
    </row>
    <row r="201" spans="1:36" ht="15.75" customHeight="1" x14ac:dyDescent="0.2">
      <c r="A201" s="30"/>
      <c r="B201" s="35" t="s">
        <v>1648</v>
      </c>
      <c r="C201" s="32" t="s">
        <v>1132</v>
      </c>
      <c r="D201" s="36" t="s">
        <v>1133</v>
      </c>
      <c r="E201" s="36" t="s">
        <v>1134</v>
      </c>
      <c r="F201" s="37" t="str">
        <f>IF(OR(OR(ISNUMBER(MATCH(C201,'Nov 15'!$E$2:$E$300,0)),ISNUMBER(MATCH(C201,'Nov 15'!$F$2:$F$300,0))),AND(ISNUMBER(MATCH(D201,'Nov 15'!$H$2:$H$300,0)),(ISNUMBER(MATCH(E201,'Nov 15'!$G$2:$G$300,0))))),"Found","Not Found")</f>
        <v>Not Found</v>
      </c>
      <c r="G201" s="38" t="str">
        <f>IF(OR(OR(ISNUMBER(MATCH(C201,'Nov 16'!$E$2:$E$300,0)),ISNUMBER(MATCH(C201,'Nov 16'!$F$2:$F$300,0))),AND(ISNUMBER(MATCH(D201,'Nov 16'!$H$2:$H$300,0)),(ISNUMBER(MATCH(E201,'Nov 16'!$G$2:$G$300,0))))),"Found","Not Found")</f>
        <v>Not Found</v>
      </c>
      <c r="H201" s="30" t="str">
        <f>IF(OR(OR(ISNUMBER(MATCH(C201,'Nov 17'!$E$2:$E$300,0)),ISNUMBER(MATCH(C201,'Nov 17'!$F$2:$F$300,0))),AND(ISNUMBER(MATCH(D201,'Nov 17'!$H$2:$H$300,0)),(ISNUMBER(MATCH(E201,'Nov 17'!$G$2:$G$300,0))))),"Found","Not Found")</f>
        <v>Not Found</v>
      </c>
      <c r="I201" s="30" t="str">
        <f>IF(OR(OR(ISNUMBER(MATCH(C201,'Nov 18'!$E$2:$E$300,0)),ISNUMBER(MATCH(C201,'Nov 18'!$F$2:$F$300,0))),AND(ISNUMBER(MATCH(D201,'Nov 18'!$H$2:$H$300,0)),(ISNUMBER(MATCH(E201,'Nov 18'!$G$2:$G$300,0))))),"Found","Not Found")</f>
        <v>Not Found</v>
      </c>
      <c r="J201" s="30" t="str">
        <f>IF(OR(OR(ISNUMBER(MATCH(C201,'Nov 19'!$E$2:$E$300,0)),ISNUMBER(MATCH(C201,'Nov 19'!$F$2:$F$300,0))),AND(ISNUMBER(MATCH(D201,'Nov 19'!$H$2:$H$300,0)),(ISNUMBER(MATCH(E201,'Nov 19'!$G$2:$G$300,0))))),"Found","Not Found")</f>
        <v>Not Found</v>
      </c>
      <c r="K201" s="30" t="str">
        <f>IF(OR(OR(ISNUMBER(MATCH(C201,'Nov 20'!$E$2:$E$300,0)),ISNUMBER(MATCH(C201,'Nov 20'!$F$2:$F$300,0))),AND(ISNUMBER(MATCH(D201,'Nov 20'!$H$2:$H$300,0)),(ISNUMBER(MATCH(E201,'Nov 20'!$G$2:$G$300,0))))),"Found","Not Found")</f>
        <v>Not Found</v>
      </c>
      <c r="L201" s="30" t="str">
        <f>IF(OR(OR(ISNUMBER(MATCH(C201,'Nov 21'!$E$2:$E$300,0)),ISNUMBER(MATCH(C201,'Nov 21'!$F$2:$F$300,0))),AND(ISNUMBER(MATCH(D201,'Nov 21'!$H$2:$H$300,0)),(ISNUMBER(MATCH(E201,'Nov 21'!$G$2:$G$300,0))))),"Found","Not Found")</f>
        <v>Not Found</v>
      </c>
      <c r="M201" s="30">
        <f t="shared" si="3"/>
        <v>0</v>
      </c>
      <c r="N201" s="30"/>
      <c r="O201" s="30"/>
      <c r="P201" s="30"/>
      <c r="Q201" s="30"/>
      <c r="R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7"/>
      <c r="AJ201" s="30"/>
    </row>
    <row r="202" spans="1:36" ht="15.75" customHeight="1" x14ac:dyDescent="0.2">
      <c r="A202" s="30" t="s">
        <v>1649</v>
      </c>
      <c r="B202" s="35" t="s">
        <v>1650</v>
      </c>
      <c r="C202" s="32" t="s">
        <v>1132</v>
      </c>
      <c r="D202" s="36" t="s">
        <v>1133</v>
      </c>
      <c r="E202" s="36" t="s">
        <v>1134</v>
      </c>
      <c r="F202" s="37" t="str">
        <f>IF(OR(OR(ISNUMBER(MATCH(C202,'Nov 15'!$E$2:$E$300,0)),ISNUMBER(MATCH(C202,'Nov 15'!$F$2:$F$300,0))),AND(ISNUMBER(MATCH(D202,'Nov 15'!$H$2:$H$300,0)),(ISNUMBER(MATCH(E202,'Nov 15'!$G$2:$G$300,0))))),"Found","Not Found")</f>
        <v>Not Found</v>
      </c>
      <c r="G202" s="38" t="str">
        <f>IF(OR(OR(ISNUMBER(MATCH(C202,'Nov 16'!$E$2:$E$300,0)),ISNUMBER(MATCH(C202,'Nov 16'!$F$2:$F$300,0))),AND(ISNUMBER(MATCH(D202,'Nov 16'!$H$2:$H$300,0)),(ISNUMBER(MATCH(E202,'Nov 16'!$G$2:$G$300,0))))),"Found","Not Found")</f>
        <v>Not Found</v>
      </c>
      <c r="H202" s="30" t="str">
        <f>IF(OR(OR(ISNUMBER(MATCH(C202,'Nov 17'!$E$2:$E$300,0)),ISNUMBER(MATCH(C202,'Nov 17'!$F$2:$F$300,0))),AND(ISNUMBER(MATCH(D202,'Nov 17'!$H$2:$H$300,0)),(ISNUMBER(MATCH(E202,'Nov 17'!$G$2:$G$300,0))))),"Found","Not Found")</f>
        <v>Not Found</v>
      </c>
      <c r="I202" s="30" t="str">
        <f>IF(OR(OR(ISNUMBER(MATCH(C202,'Nov 18'!$E$2:$E$300,0)),ISNUMBER(MATCH(C202,'Nov 18'!$F$2:$F$300,0))),AND(ISNUMBER(MATCH(D202,'Nov 18'!$H$2:$H$300,0)),(ISNUMBER(MATCH(E202,'Nov 18'!$G$2:$G$300,0))))),"Found","Not Found")</f>
        <v>Not Found</v>
      </c>
      <c r="J202" s="30" t="str">
        <f>IF(OR(OR(ISNUMBER(MATCH(C202,'Nov 19'!$E$2:$E$300,0)),ISNUMBER(MATCH(C202,'Nov 19'!$F$2:$F$300,0))),AND(ISNUMBER(MATCH(D202,'Nov 19'!$H$2:$H$300,0)),(ISNUMBER(MATCH(E202,'Nov 19'!$G$2:$G$300,0))))),"Found","Not Found")</f>
        <v>Not Found</v>
      </c>
      <c r="K202" s="30" t="str">
        <f>IF(OR(OR(ISNUMBER(MATCH(C202,'Nov 20'!$E$2:$E$300,0)),ISNUMBER(MATCH(C202,'Nov 20'!$F$2:$F$300,0))),AND(ISNUMBER(MATCH(D202,'Nov 20'!$H$2:$H$300,0)),(ISNUMBER(MATCH(E202,'Nov 20'!$G$2:$G$300,0))))),"Found","Not Found")</f>
        <v>Not Found</v>
      </c>
      <c r="L202" s="30" t="str">
        <f>IF(OR(OR(ISNUMBER(MATCH(C202,'Nov 21'!$E$2:$E$300,0)),ISNUMBER(MATCH(C202,'Nov 21'!$F$2:$F$300,0))),AND(ISNUMBER(MATCH(D202,'Nov 21'!$H$2:$H$300,0)),(ISNUMBER(MATCH(E202,'Nov 21'!$G$2:$G$300,0))))),"Found","Not Found")</f>
        <v>Not Found</v>
      </c>
      <c r="M202" s="30">
        <f t="shared" si="3"/>
        <v>0</v>
      </c>
      <c r="N202" s="30"/>
      <c r="O202" s="30"/>
      <c r="P202" s="30"/>
      <c r="Q202" s="30"/>
      <c r="R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7"/>
      <c r="AJ202" s="30"/>
    </row>
    <row r="203" spans="1:36" ht="15.75" customHeight="1" x14ac:dyDescent="0.2">
      <c r="A203" s="30" t="s">
        <v>1651</v>
      </c>
      <c r="B203" s="35" t="s">
        <v>1652</v>
      </c>
      <c r="C203" s="32" t="s">
        <v>1653</v>
      </c>
      <c r="D203" s="36" t="s">
        <v>1654</v>
      </c>
      <c r="E203" s="36" t="s">
        <v>1655</v>
      </c>
      <c r="F203" s="37" t="str">
        <f>IF(OR(OR(ISNUMBER(MATCH(C203,'Nov 15'!$E$2:$E$300,0)),ISNUMBER(MATCH(C203,'Nov 15'!$F$2:$F$300,0))),AND(ISNUMBER(MATCH(D203,'Nov 15'!$H$2:$H$300,0)),(ISNUMBER(MATCH(E203,'Nov 15'!$G$2:$G$300,0))))),"Found","Not Found")</f>
        <v>Not Found</v>
      </c>
      <c r="G203" s="38" t="str">
        <f>IF(OR(OR(ISNUMBER(MATCH(C203,'Nov 16'!$E$2:$E$300,0)),ISNUMBER(MATCH(C203,'Nov 16'!$F$2:$F$300,0))),AND(ISNUMBER(MATCH(D203,'Nov 16'!$H$2:$H$300,0)),(ISNUMBER(MATCH(E203,'Nov 16'!$G$2:$G$300,0))))),"Found","Not Found")</f>
        <v>Not Found</v>
      </c>
      <c r="H203" s="30" t="str">
        <f>IF(OR(OR(ISNUMBER(MATCH(C203,'Nov 17'!$E$2:$E$300,0)),ISNUMBER(MATCH(C203,'Nov 17'!$F$2:$F$300,0))),AND(ISNUMBER(MATCH(D203,'Nov 17'!$H$2:$H$300,0)),(ISNUMBER(MATCH(E203,'Nov 17'!$G$2:$G$300,0))))),"Found","Not Found")</f>
        <v>Not Found</v>
      </c>
      <c r="I203" s="30" t="str">
        <f>IF(OR(OR(ISNUMBER(MATCH(C203,'Nov 18'!$E$2:$E$300,0)),ISNUMBER(MATCH(C203,'Nov 18'!$F$2:$F$300,0))),AND(ISNUMBER(MATCH(D203,'Nov 18'!$H$2:$H$300,0)),(ISNUMBER(MATCH(E203,'Nov 18'!$G$2:$G$300,0))))),"Found","Not Found")</f>
        <v>Not Found</v>
      </c>
      <c r="J203" s="30" t="str">
        <f>IF(OR(OR(ISNUMBER(MATCH(C203,'Nov 19'!$E$2:$E$300,0)),ISNUMBER(MATCH(C203,'Nov 19'!$F$2:$F$300,0))),AND(ISNUMBER(MATCH(D203,'Nov 19'!$H$2:$H$300,0)),(ISNUMBER(MATCH(E203,'Nov 19'!$G$2:$G$300,0))))),"Found","Not Found")</f>
        <v>Not Found</v>
      </c>
      <c r="K203" s="30" t="str">
        <f>IF(OR(OR(ISNUMBER(MATCH(C203,'Nov 20'!$E$2:$E$300,0)),ISNUMBER(MATCH(C203,'Nov 20'!$F$2:$F$300,0))),AND(ISNUMBER(MATCH(D203,'Nov 20'!$H$2:$H$300,0)),(ISNUMBER(MATCH(E203,'Nov 20'!$G$2:$G$300,0))))),"Found","Not Found")</f>
        <v>Not Found</v>
      </c>
      <c r="L203" s="30" t="str">
        <f>IF(OR(OR(ISNUMBER(MATCH(C203,'Nov 21'!$E$2:$E$300,0)),ISNUMBER(MATCH(C203,'Nov 21'!$F$2:$F$300,0))),AND(ISNUMBER(MATCH(D203,'Nov 21'!$H$2:$H$300,0)),(ISNUMBER(MATCH(E203,'Nov 21'!$G$2:$G$300,0))))),"Found","Not Found")</f>
        <v>Not Found</v>
      </c>
      <c r="M203" s="30">
        <f t="shared" si="3"/>
        <v>0</v>
      </c>
      <c r="N203" s="30"/>
      <c r="O203" s="30"/>
      <c r="P203" s="30"/>
      <c r="Q203" s="30"/>
      <c r="R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7"/>
      <c r="AJ203" s="30"/>
    </row>
    <row r="204" spans="1:36" ht="15.75" customHeight="1" x14ac:dyDescent="0.2">
      <c r="A204" s="30" t="s">
        <v>1656</v>
      </c>
      <c r="B204" s="35" t="s">
        <v>1175</v>
      </c>
      <c r="C204" s="32" t="s">
        <v>1176</v>
      </c>
      <c r="D204" s="36" t="s">
        <v>1177</v>
      </c>
      <c r="E204" s="36" t="s">
        <v>1123</v>
      </c>
      <c r="F204" s="37" t="str">
        <f>IF(OR(OR(ISNUMBER(MATCH(C204,'Nov 15'!$E$2:$E$300,0)),ISNUMBER(MATCH(C204,'Nov 15'!$F$2:$F$300,0))),AND(ISNUMBER(MATCH(D204,'Nov 15'!$H$2:$H$300,0)),(ISNUMBER(MATCH(E204,'Nov 15'!$G$2:$G$300,0))))),"Found","Not Found")</f>
        <v>Not Found</v>
      </c>
      <c r="G204" s="38" t="str">
        <f>IF(OR(OR(ISNUMBER(MATCH(C204,'Nov 16'!$E$2:$E$300,0)),ISNUMBER(MATCH(C204,'Nov 16'!$F$2:$F$300,0))),AND(ISNUMBER(MATCH(D204,'Nov 16'!$H$2:$H$300,0)),(ISNUMBER(MATCH(E204,'Nov 16'!$G$2:$G$300,0))))),"Found","Not Found")</f>
        <v>Not Found</v>
      </c>
      <c r="H204" s="30" t="str">
        <f>IF(OR(OR(ISNUMBER(MATCH(C204,'Nov 17'!$E$2:$E$300,0)),ISNUMBER(MATCH(C204,'Nov 17'!$F$2:$F$300,0))),AND(ISNUMBER(MATCH(D204,'Nov 17'!$H$2:$H$300,0)),(ISNUMBER(MATCH(E204,'Nov 17'!$G$2:$G$300,0))))),"Found","Not Found")</f>
        <v>Not Found</v>
      </c>
      <c r="I204" s="30" t="str">
        <f>IF(OR(OR(ISNUMBER(MATCH(C204,'Nov 18'!$E$2:$E$300,0)),ISNUMBER(MATCH(C204,'Nov 18'!$F$2:$F$300,0))),AND(ISNUMBER(MATCH(D204,'Nov 18'!$H$2:$H$300,0)),(ISNUMBER(MATCH(E204,'Nov 18'!$G$2:$G$300,0))))),"Found","Not Found")</f>
        <v>Not Found</v>
      </c>
      <c r="J204" s="30" t="str">
        <f>IF(OR(OR(ISNUMBER(MATCH(C204,'Nov 19'!$E$2:$E$300,0)),ISNUMBER(MATCH(C204,'Nov 19'!$F$2:$F$300,0))),AND(ISNUMBER(MATCH(D204,'Nov 19'!$H$2:$H$300,0)),(ISNUMBER(MATCH(E204,'Nov 19'!$G$2:$G$300,0))))),"Found","Not Found")</f>
        <v>Not Found</v>
      </c>
      <c r="K204" s="30" t="str">
        <f>IF(OR(OR(ISNUMBER(MATCH(C204,'Nov 20'!$E$2:$E$300,0)),ISNUMBER(MATCH(C204,'Nov 20'!$F$2:$F$300,0))),AND(ISNUMBER(MATCH(D204,'Nov 20'!$H$2:$H$300,0)),(ISNUMBER(MATCH(E204,'Nov 20'!$G$2:$G$300,0))))),"Found","Not Found")</f>
        <v>Not Found</v>
      </c>
      <c r="L204" s="30" t="str">
        <f>IF(OR(OR(ISNUMBER(MATCH(C204,'Nov 21'!$E$2:$E$300,0)),ISNUMBER(MATCH(C204,'Nov 21'!$F$2:$F$300,0))),AND(ISNUMBER(MATCH(D204,'Nov 21'!$H$2:$H$300,0)),(ISNUMBER(MATCH(E204,'Nov 21'!$G$2:$G$300,0))))),"Found","Not Found")</f>
        <v>Not Found</v>
      </c>
      <c r="M204" s="30">
        <f t="shared" si="3"/>
        <v>0</v>
      </c>
      <c r="N204" s="30"/>
      <c r="O204" s="30"/>
      <c r="P204" s="30"/>
      <c r="Q204" s="30"/>
      <c r="R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7"/>
      <c r="AJ204" s="30"/>
    </row>
    <row r="205" spans="1:36" ht="15.75" customHeight="1" x14ac:dyDescent="0.2">
      <c r="A205" s="30" t="s">
        <v>1657</v>
      </c>
      <c r="B205" s="35" t="s">
        <v>1658</v>
      </c>
      <c r="C205" s="32" t="s">
        <v>1659</v>
      </c>
      <c r="D205" s="36" t="s">
        <v>1660</v>
      </c>
      <c r="E205" s="36" t="s">
        <v>943</v>
      </c>
      <c r="F205" s="37" t="str">
        <f>IF(OR(OR(ISNUMBER(MATCH(C205,'Nov 15'!$E$2:$E$300,0)),ISNUMBER(MATCH(C205,'Nov 15'!$F$2:$F$300,0))),AND(ISNUMBER(MATCH(D205,'Nov 15'!$H$2:$H$300,0)),(ISNUMBER(MATCH(E205,'Nov 15'!$G$2:$G$300,0))))),"Found","Not Found")</f>
        <v>Not Found</v>
      </c>
      <c r="G205" s="38" t="str">
        <f>IF(OR(OR(ISNUMBER(MATCH(C205,'Nov 16'!$E$2:$E$300,0)),ISNUMBER(MATCH(C205,'Nov 16'!$F$2:$F$300,0))),AND(ISNUMBER(MATCH(D205,'Nov 16'!$H$2:$H$300,0)),(ISNUMBER(MATCH(E205,'Nov 16'!$G$2:$G$300,0))))),"Found","Not Found")</f>
        <v>Not Found</v>
      </c>
      <c r="H205" s="30" t="str">
        <f>IF(OR(OR(ISNUMBER(MATCH(C205,'Nov 17'!$E$2:$E$300,0)),ISNUMBER(MATCH(C205,'Nov 17'!$F$2:$F$300,0))),AND(ISNUMBER(MATCH(D205,'Nov 17'!$H$2:$H$300,0)),(ISNUMBER(MATCH(E205,'Nov 17'!$G$2:$G$300,0))))),"Found","Not Found")</f>
        <v>Not Found</v>
      </c>
      <c r="I205" s="30" t="str">
        <f>IF(OR(OR(ISNUMBER(MATCH(C205,'Nov 18'!$E$2:$E$300,0)),ISNUMBER(MATCH(C205,'Nov 18'!$F$2:$F$300,0))),AND(ISNUMBER(MATCH(D205,'Nov 18'!$H$2:$H$300,0)),(ISNUMBER(MATCH(E205,'Nov 18'!$G$2:$G$300,0))))),"Found","Not Found")</f>
        <v>Not Found</v>
      </c>
      <c r="J205" s="30" t="str">
        <f>IF(OR(OR(ISNUMBER(MATCH(C205,'Nov 19'!$E$2:$E$300,0)),ISNUMBER(MATCH(C205,'Nov 19'!$F$2:$F$300,0))),AND(ISNUMBER(MATCH(D205,'Nov 19'!$H$2:$H$300,0)),(ISNUMBER(MATCH(E205,'Nov 19'!$G$2:$G$300,0))))),"Found","Not Found")</f>
        <v>Not Found</v>
      </c>
      <c r="K205" s="30" t="str">
        <f>IF(OR(OR(ISNUMBER(MATCH(C205,'Nov 20'!$E$2:$E$300,0)),ISNUMBER(MATCH(C205,'Nov 20'!$F$2:$F$300,0))),AND(ISNUMBER(MATCH(D205,'Nov 20'!$H$2:$H$300,0)),(ISNUMBER(MATCH(E205,'Nov 20'!$G$2:$G$300,0))))),"Found","Not Found")</f>
        <v>Not Found</v>
      </c>
      <c r="L205" s="30" t="str">
        <f>IF(OR(OR(ISNUMBER(MATCH(C205,'Nov 21'!$E$2:$E$300,0)),ISNUMBER(MATCH(C205,'Nov 21'!$F$2:$F$300,0))),AND(ISNUMBER(MATCH(D205,'Nov 21'!$H$2:$H$300,0)),(ISNUMBER(MATCH(E205,'Nov 21'!$G$2:$G$300,0))))),"Found","Not Found")</f>
        <v>Not Found</v>
      </c>
      <c r="M205" s="30">
        <f t="shared" si="3"/>
        <v>0</v>
      </c>
      <c r="N205" s="30"/>
      <c r="O205" s="30"/>
      <c r="P205" s="30"/>
      <c r="Q205" s="30"/>
      <c r="R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7"/>
      <c r="AJ205" s="30"/>
    </row>
    <row r="206" spans="1:36" ht="15.75" customHeight="1" x14ac:dyDescent="0.2">
      <c r="A206" s="30" t="s">
        <v>1661</v>
      </c>
      <c r="B206" s="35" t="s">
        <v>1195</v>
      </c>
      <c r="C206" s="32" t="s">
        <v>1196</v>
      </c>
      <c r="D206" s="36" t="s">
        <v>1197</v>
      </c>
      <c r="E206" s="36" t="s">
        <v>1198</v>
      </c>
      <c r="F206" s="37" t="str">
        <f>IF(OR(OR(ISNUMBER(MATCH(C206,'Nov 15'!$E$2:$E$300,0)),ISNUMBER(MATCH(C206,'Nov 15'!$F$2:$F$300,0))),AND(ISNUMBER(MATCH(D206,'Nov 15'!$H$2:$H$300,0)),(ISNUMBER(MATCH(E206,'Nov 15'!$G$2:$G$300,0))))),"Found","Not Found")</f>
        <v>Not Found</v>
      </c>
      <c r="G206" s="38" t="str">
        <f>IF(OR(OR(ISNUMBER(MATCH(C206,'Nov 16'!$E$2:$E$300,0)),ISNUMBER(MATCH(C206,'Nov 16'!$F$2:$F$300,0))),AND(ISNUMBER(MATCH(D206,'Nov 16'!$H$2:$H$300,0)),(ISNUMBER(MATCH(E206,'Nov 16'!$G$2:$G$300,0))))),"Found","Not Found")</f>
        <v>Not Found</v>
      </c>
      <c r="H206" s="30" t="str">
        <f>IF(OR(OR(ISNUMBER(MATCH(C206,'Nov 17'!$E$2:$E$300,0)),ISNUMBER(MATCH(C206,'Nov 17'!$F$2:$F$300,0))),AND(ISNUMBER(MATCH(D206,'Nov 17'!$H$2:$H$300,0)),(ISNUMBER(MATCH(E206,'Nov 17'!$G$2:$G$300,0))))),"Found","Not Found")</f>
        <v>Not Found</v>
      </c>
      <c r="I206" s="30" t="str">
        <f>IF(OR(OR(ISNUMBER(MATCH(C206,'Nov 18'!$E$2:$E$300,0)),ISNUMBER(MATCH(C206,'Nov 18'!$F$2:$F$300,0))),AND(ISNUMBER(MATCH(D206,'Nov 18'!$H$2:$H$300,0)),(ISNUMBER(MATCH(E206,'Nov 18'!$G$2:$G$300,0))))),"Found","Not Found")</f>
        <v>Not Found</v>
      </c>
      <c r="J206" s="30" t="str">
        <f>IF(OR(OR(ISNUMBER(MATCH(C206,'Nov 19'!$E$2:$E$300,0)),ISNUMBER(MATCH(C206,'Nov 19'!$F$2:$F$300,0))),AND(ISNUMBER(MATCH(D206,'Nov 19'!$H$2:$H$300,0)),(ISNUMBER(MATCH(E206,'Nov 19'!$G$2:$G$300,0))))),"Found","Not Found")</f>
        <v>Not Found</v>
      </c>
      <c r="K206" s="30" t="str">
        <f>IF(OR(OR(ISNUMBER(MATCH(C206,'Nov 20'!$E$2:$E$300,0)),ISNUMBER(MATCH(C206,'Nov 20'!$F$2:$F$300,0))),AND(ISNUMBER(MATCH(D206,'Nov 20'!$H$2:$H$300,0)),(ISNUMBER(MATCH(E206,'Nov 20'!$G$2:$G$300,0))))),"Found","Not Found")</f>
        <v>Not Found</v>
      </c>
      <c r="L206" s="30" t="str">
        <f>IF(OR(OR(ISNUMBER(MATCH(C206,'Nov 21'!$E$2:$E$300,0)),ISNUMBER(MATCH(C206,'Nov 21'!$F$2:$F$300,0))),AND(ISNUMBER(MATCH(D206,'Nov 21'!$H$2:$H$300,0)),(ISNUMBER(MATCH(E206,'Nov 21'!$G$2:$G$300,0))))),"Found","Not Found")</f>
        <v>Not Found</v>
      </c>
      <c r="M206" s="30">
        <f t="shared" si="3"/>
        <v>0</v>
      </c>
      <c r="N206" s="30"/>
      <c r="O206" s="30"/>
      <c r="P206" s="30"/>
      <c r="Q206" s="30"/>
      <c r="R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7"/>
      <c r="AJ206" s="30"/>
    </row>
    <row r="207" spans="1:36" ht="15.75" customHeight="1" x14ac:dyDescent="0.2">
      <c r="A207" s="30" t="s">
        <v>1662</v>
      </c>
      <c r="B207" s="35" t="s">
        <v>1199</v>
      </c>
      <c r="C207" s="32" t="s">
        <v>1200</v>
      </c>
      <c r="D207" s="36" t="s">
        <v>1201</v>
      </c>
      <c r="E207" s="36" t="s">
        <v>1202</v>
      </c>
      <c r="F207" s="37" t="str">
        <f>IF(OR(OR(ISNUMBER(MATCH(C207,'Nov 15'!$E$2:$E$300,0)),ISNUMBER(MATCH(C207,'Nov 15'!$F$2:$F$300,0))),AND(ISNUMBER(MATCH(D207,'Nov 15'!$H$2:$H$300,0)),(ISNUMBER(MATCH(E207,'Nov 15'!$G$2:$G$300,0))))),"Found","Not Found")</f>
        <v>Not Found</v>
      </c>
      <c r="G207" s="38" t="str">
        <f>IF(OR(OR(ISNUMBER(MATCH(C207,'Nov 16'!$E$2:$E$300,0)),ISNUMBER(MATCH(C207,'Nov 16'!$F$2:$F$300,0))),AND(ISNUMBER(MATCH(D207,'Nov 16'!$H$2:$H$300,0)),(ISNUMBER(MATCH(E207,'Nov 16'!$G$2:$G$300,0))))),"Found","Not Found")</f>
        <v>Not Found</v>
      </c>
      <c r="H207" s="30" t="str">
        <f>IF(OR(OR(ISNUMBER(MATCH(C207,'Nov 17'!$E$2:$E$300,0)),ISNUMBER(MATCH(C207,'Nov 17'!$F$2:$F$300,0))),AND(ISNUMBER(MATCH(D207,'Nov 17'!$H$2:$H$300,0)),(ISNUMBER(MATCH(E207,'Nov 17'!$G$2:$G$300,0))))),"Found","Not Found")</f>
        <v>Not Found</v>
      </c>
      <c r="I207" s="30" t="str">
        <f>IF(OR(OR(ISNUMBER(MATCH(C207,'Nov 18'!$E$2:$E$300,0)),ISNUMBER(MATCH(C207,'Nov 18'!$F$2:$F$300,0))),AND(ISNUMBER(MATCH(D207,'Nov 18'!$H$2:$H$300,0)),(ISNUMBER(MATCH(E207,'Nov 18'!$G$2:$G$300,0))))),"Found","Not Found")</f>
        <v>Not Found</v>
      </c>
      <c r="J207" s="30" t="str">
        <f>IF(OR(OR(ISNUMBER(MATCH(C207,'Nov 19'!$E$2:$E$300,0)),ISNUMBER(MATCH(C207,'Nov 19'!$F$2:$F$300,0))),AND(ISNUMBER(MATCH(D207,'Nov 19'!$H$2:$H$300,0)),(ISNUMBER(MATCH(E207,'Nov 19'!$G$2:$G$300,0))))),"Found","Not Found")</f>
        <v>Not Found</v>
      </c>
      <c r="K207" s="30" t="str">
        <f>IF(OR(OR(ISNUMBER(MATCH(C207,'Nov 20'!$E$2:$E$300,0)),ISNUMBER(MATCH(C207,'Nov 20'!$F$2:$F$300,0))),AND(ISNUMBER(MATCH(D207,'Nov 20'!$H$2:$H$300,0)),(ISNUMBER(MATCH(E207,'Nov 20'!$G$2:$G$300,0))))),"Found","Not Found")</f>
        <v>Not Found</v>
      </c>
      <c r="L207" s="30" t="str">
        <f>IF(OR(OR(ISNUMBER(MATCH(C207,'Nov 21'!$E$2:$E$300,0)),ISNUMBER(MATCH(C207,'Nov 21'!$F$2:$F$300,0))),AND(ISNUMBER(MATCH(D207,'Nov 21'!$H$2:$H$300,0)),(ISNUMBER(MATCH(E207,'Nov 21'!$G$2:$G$300,0))))),"Found","Not Found")</f>
        <v>Not Found</v>
      </c>
      <c r="M207" s="30">
        <f t="shared" si="3"/>
        <v>0</v>
      </c>
      <c r="N207" s="30"/>
      <c r="O207" s="30"/>
      <c r="P207" s="30"/>
      <c r="Q207" s="30"/>
      <c r="R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7"/>
      <c r="AJ207" s="30"/>
    </row>
    <row r="208" spans="1:36" ht="15.75" customHeight="1" x14ac:dyDescent="0.2">
      <c r="A208" s="30" t="s">
        <v>1663</v>
      </c>
      <c r="B208" s="35" t="s">
        <v>1203</v>
      </c>
      <c r="C208" s="32" t="s">
        <v>1204</v>
      </c>
      <c r="D208" s="36" t="s">
        <v>334</v>
      </c>
      <c r="E208" s="36" t="s">
        <v>333</v>
      </c>
      <c r="F208" s="37" t="str">
        <f>IF(OR(OR(ISNUMBER(MATCH(C208,'Nov 15'!$E$2:$E$300,0)),ISNUMBER(MATCH(C208,'Nov 15'!$F$2:$F$300,0))),AND(ISNUMBER(MATCH(D208,'Nov 15'!$H$2:$H$300,0)),(ISNUMBER(MATCH(E208,'Nov 15'!$G$2:$G$300,0))))),"Found","Not Found")</f>
        <v>Not Found</v>
      </c>
      <c r="G208" s="38" t="str">
        <f>IF(OR(OR(ISNUMBER(MATCH(C208,'Nov 16'!$E$2:$E$300,0)),ISNUMBER(MATCH(C208,'Nov 16'!$F$2:$F$300,0))),AND(ISNUMBER(MATCH(D208,'Nov 16'!$H$2:$H$300,0)),(ISNUMBER(MATCH(E208,'Nov 16'!$G$2:$G$300,0))))),"Found","Not Found")</f>
        <v>Not Found</v>
      </c>
      <c r="H208" s="30" t="str">
        <f>IF(OR(OR(ISNUMBER(MATCH(C208,'Nov 17'!$E$2:$E$300,0)),ISNUMBER(MATCH(C208,'Nov 17'!$F$2:$F$300,0))),AND(ISNUMBER(MATCH(D208,'Nov 17'!$H$2:$H$300,0)),(ISNUMBER(MATCH(E208,'Nov 17'!$G$2:$G$300,0))))),"Found","Not Found")</f>
        <v>Not Found</v>
      </c>
      <c r="I208" s="30" t="str">
        <f>IF(OR(OR(ISNUMBER(MATCH(C208,'Nov 18'!$E$2:$E$300,0)),ISNUMBER(MATCH(C208,'Nov 18'!$F$2:$F$300,0))),AND(ISNUMBER(MATCH(D208,'Nov 18'!$H$2:$H$300,0)),(ISNUMBER(MATCH(E208,'Nov 18'!$G$2:$G$300,0))))),"Found","Not Found")</f>
        <v>Found</v>
      </c>
      <c r="J208" s="30" t="str">
        <f>IF(OR(OR(ISNUMBER(MATCH(C208,'Nov 19'!$E$2:$E$300,0)),ISNUMBER(MATCH(C208,'Nov 19'!$F$2:$F$300,0))),AND(ISNUMBER(MATCH(D208,'Nov 19'!$H$2:$H$300,0)),(ISNUMBER(MATCH(E208,'Nov 19'!$G$2:$G$300,0))))),"Found","Not Found")</f>
        <v>Not Found</v>
      </c>
      <c r="K208" s="30" t="str">
        <f>IF(OR(OR(ISNUMBER(MATCH(C208,'Nov 20'!$E$2:$E$300,0)),ISNUMBER(MATCH(C208,'Nov 20'!$F$2:$F$300,0))),AND(ISNUMBER(MATCH(D208,'Nov 20'!$H$2:$H$300,0)),(ISNUMBER(MATCH(E208,'Nov 20'!$G$2:$G$300,0))))),"Found","Not Found")</f>
        <v>Not Found</v>
      </c>
      <c r="L208" s="30" t="str">
        <f>IF(OR(OR(ISNUMBER(MATCH(C208,'Nov 21'!$E$2:$E$300,0)),ISNUMBER(MATCH(C208,'Nov 21'!$F$2:$F$300,0))),AND(ISNUMBER(MATCH(D208,'Nov 21'!$H$2:$H$300,0)),(ISNUMBER(MATCH(E208,'Nov 21'!$G$2:$G$300,0))))),"Found","Not Found")</f>
        <v>Not Found</v>
      </c>
      <c r="M208" s="30">
        <f t="shared" ref="M208:M250" si="4">COUNTIF(F208:L208,"Found")</f>
        <v>1</v>
      </c>
      <c r="N208" s="30"/>
      <c r="O208" s="30"/>
      <c r="P208" s="30"/>
      <c r="Q208" s="30"/>
      <c r="R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7"/>
      <c r="AJ208" s="30"/>
    </row>
    <row r="209" spans="1:36" ht="15.75" customHeight="1" x14ac:dyDescent="0.2">
      <c r="A209" s="30" t="s">
        <v>1664</v>
      </c>
      <c r="B209" s="35" t="s">
        <v>1206</v>
      </c>
      <c r="C209" s="32" t="s">
        <v>1207</v>
      </c>
      <c r="D209" s="36" t="s">
        <v>1208</v>
      </c>
      <c r="E209" s="36" t="s">
        <v>1209</v>
      </c>
      <c r="F209" s="37" t="str">
        <f>IF(OR(OR(ISNUMBER(MATCH(C209,'Nov 15'!$E$2:$E$300,0)),ISNUMBER(MATCH(C209,'Nov 15'!$F$2:$F$300,0))),AND(ISNUMBER(MATCH(D209,'Nov 15'!$H$2:$H$300,0)),(ISNUMBER(MATCH(E209,'Nov 15'!$G$2:$G$300,0))))),"Found","Not Found")</f>
        <v>Not Found</v>
      </c>
      <c r="G209" s="38" t="str">
        <f>IF(OR(OR(ISNUMBER(MATCH(C209,'Nov 16'!$E$2:$E$300,0)),ISNUMBER(MATCH(C209,'Nov 16'!$F$2:$F$300,0))),AND(ISNUMBER(MATCH(D209,'Nov 16'!$H$2:$H$300,0)),(ISNUMBER(MATCH(E209,'Nov 16'!$G$2:$G$300,0))))),"Found","Not Found")</f>
        <v>Not Found</v>
      </c>
      <c r="H209" s="30" t="str">
        <f>IF(OR(OR(ISNUMBER(MATCH(C209,'Nov 17'!$E$2:$E$300,0)),ISNUMBER(MATCH(C209,'Nov 17'!$F$2:$F$300,0))),AND(ISNUMBER(MATCH(D209,'Nov 17'!$H$2:$H$300,0)),(ISNUMBER(MATCH(E209,'Nov 17'!$G$2:$G$300,0))))),"Found","Not Found")</f>
        <v>Not Found</v>
      </c>
      <c r="I209" s="30" t="str">
        <f>IF(OR(OR(ISNUMBER(MATCH(C209,'Nov 18'!$E$2:$E$300,0)),ISNUMBER(MATCH(C209,'Nov 18'!$F$2:$F$300,0))),AND(ISNUMBER(MATCH(D209,'Nov 18'!$H$2:$H$300,0)),(ISNUMBER(MATCH(E209,'Nov 18'!$G$2:$G$300,0))))),"Found","Not Found")</f>
        <v>Not Found</v>
      </c>
      <c r="J209" s="30" t="str">
        <f>IF(OR(OR(ISNUMBER(MATCH(C209,'Nov 19'!$E$2:$E$300,0)),ISNUMBER(MATCH(C209,'Nov 19'!$F$2:$F$300,0))),AND(ISNUMBER(MATCH(D209,'Nov 19'!$H$2:$H$300,0)),(ISNUMBER(MATCH(E209,'Nov 19'!$G$2:$G$300,0))))),"Found","Not Found")</f>
        <v>Not Found</v>
      </c>
      <c r="K209" s="30" t="str">
        <f>IF(OR(OR(ISNUMBER(MATCH(C209,'Nov 20'!$E$2:$E$300,0)),ISNUMBER(MATCH(C209,'Nov 20'!$F$2:$F$300,0))),AND(ISNUMBER(MATCH(D209,'Nov 20'!$H$2:$H$300,0)),(ISNUMBER(MATCH(E209,'Nov 20'!$G$2:$G$300,0))))),"Found","Not Found")</f>
        <v>Not Found</v>
      </c>
      <c r="L209" s="30" t="str">
        <f>IF(OR(OR(ISNUMBER(MATCH(C209,'Nov 21'!$E$2:$E$300,0)),ISNUMBER(MATCH(C209,'Nov 21'!$F$2:$F$300,0))),AND(ISNUMBER(MATCH(D209,'Nov 21'!$H$2:$H$300,0)),(ISNUMBER(MATCH(E209,'Nov 21'!$G$2:$G$300,0))))),"Found","Not Found")</f>
        <v>Not Found</v>
      </c>
      <c r="M209" s="30">
        <f t="shared" si="4"/>
        <v>0</v>
      </c>
      <c r="N209" s="30"/>
      <c r="O209" s="30"/>
      <c r="P209" s="30"/>
      <c r="Q209" s="30"/>
      <c r="R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7"/>
      <c r="AJ209" s="30"/>
    </row>
    <row r="210" spans="1:36" ht="15.75" customHeight="1" x14ac:dyDescent="0.2">
      <c r="A210" s="30" t="s">
        <v>1665</v>
      </c>
      <c r="B210" s="35" t="s">
        <v>1210</v>
      </c>
      <c r="C210" s="32" t="s">
        <v>1211</v>
      </c>
      <c r="D210" s="36" t="s">
        <v>1208</v>
      </c>
      <c r="E210" s="36" t="s">
        <v>1212</v>
      </c>
      <c r="F210" s="37" t="str">
        <f>IF(OR(OR(ISNUMBER(MATCH(C210,'Nov 15'!$E$2:$E$300,0)),ISNUMBER(MATCH(C210,'Nov 15'!$F$2:$F$300,0))),AND(ISNUMBER(MATCH(D210,'Nov 15'!$H$2:$H$300,0)),(ISNUMBER(MATCH(E210,'Nov 15'!$G$2:$G$300,0))))),"Found","Not Found")</f>
        <v>Not Found</v>
      </c>
      <c r="G210" s="38" t="str">
        <f>IF(OR(OR(ISNUMBER(MATCH(C210,'Nov 16'!$E$2:$E$300,0)),ISNUMBER(MATCH(C210,'Nov 16'!$F$2:$F$300,0))),AND(ISNUMBER(MATCH(D210,'Nov 16'!$H$2:$H$300,0)),(ISNUMBER(MATCH(E210,'Nov 16'!$G$2:$G$300,0))))),"Found","Not Found")</f>
        <v>Not Found</v>
      </c>
      <c r="H210" s="30" t="str">
        <f>IF(OR(OR(ISNUMBER(MATCH(C210,'Nov 17'!$E$2:$E$300,0)),ISNUMBER(MATCH(C210,'Nov 17'!$F$2:$F$300,0))),AND(ISNUMBER(MATCH(D210,'Nov 17'!$H$2:$H$300,0)),(ISNUMBER(MATCH(E210,'Nov 17'!$G$2:$G$300,0))))),"Found","Not Found")</f>
        <v>Not Found</v>
      </c>
      <c r="I210" s="30" t="str">
        <f>IF(OR(OR(ISNUMBER(MATCH(C210,'Nov 18'!$E$2:$E$300,0)),ISNUMBER(MATCH(C210,'Nov 18'!$F$2:$F$300,0))),AND(ISNUMBER(MATCH(D210,'Nov 18'!$H$2:$H$300,0)),(ISNUMBER(MATCH(E210,'Nov 18'!$G$2:$G$300,0))))),"Found","Not Found")</f>
        <v>Not Found</v>
      </c>
      <c r="J210" s="30" t="str">
        <f>IF(OR(OR(ISNUMBER(MATCH(C210,'Nov 19'!$E$2:$E$300,0)),ISNUMBER(MATCH(C210,'Nov 19'!$F$2:$F$300,0))),AND(ISNUMBER(MATCH(D210,'Nov 19'!$H$2:$H$300,0)),(ISNUMBER(MATCH(E210,'Nov 19'!$G$2:$G$300,0))))),"Found","Not Found")</f>
        <v>Not Found</v>
      </c>
      <c r="K210" s="30" t="str">
        <f>IF(OR(OR(ISNUMBER(MATCH(C210,'Nov 20'!$E$2:$E$300,0)),ISNUMBER(MATCH(C210,'Nov 20'!$F$2:$F$300,0))),AND(ISNUMBER(MATCH(D210,'Nov 20'!$H$2:$H$300,0)),(ISNUMBER(MATCH(E210,'Nov 20'!$G$2:$G$300,0))))),"Found","Not Found")</f>
        <v>Not Found</v>
      </c>
      <c r="L210" s="30" t="str">
        <f>IF(OR(OR(ISNUMBER(MATCH(C210,'Nov 21'!$E$2:$E$300,0)),ISNUMBER(MATCH(C210,'Nov 21'!$F$2:$F$300,0))),AND(ISNUMBER(MATCH(D210,'Nov 21'!$H$2:$H$300,0)),(ISNUMBER(MATCH(E210,'Nov 21'!$G$2:$G$300,0))))),"Found","Not Found")</f>
        <v>Not Found</v>
      </c>
      <c r="M210" s="30">
        <f t="shared" si="4"/>
        <v>0</v>
      </c>
      <c r="N210" s="30"/>
      <c r="O210" s="30"/>
      <c r="P210" s="30"/>
      <c r="Q210" s="30"/>
      <c r="R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7"/>
      <c r="AJ210" s="30"/>
    </row>
    <row r="211" spans="1:36" ht="15.75" customHeight="1" x14ac:dyDescent="0.2">
      <c r="A211" s="30" t="s">
        <v>1666</v>
      </c>
      <c r="B211" s="35" t="s">
        <v>1218</v>
      </c>
      <c r="C211" s="32" t="s">
        <v>1219</v>
      </c>
      <c r="D211" s="36" t="s">
        <v>220</v>
      </c>
      <c r="E211" s="36" t="s">
        <v>219</v>
      </c>
      <c r="F211" s="37" t="str">
        <f>IF(OR(OR(ISNUMBER(MATCH(C211,'Nov 15'!$E$2:$E$300,0)),ISNUMBER(MATCH(C211,'Nov 15'!$F$2:$F$300,0))),AND(ISNUMBER(MATCH(D211,'Nov 15'!$H$2:$H$300,0)),(ISNUMBER(MATCH(E211,'Nov 15'!$G$2:$G$300,0))))),"Found","Not Found")</f>
        <v>Found</v>
      </c>
      <c r="G211" s="38" t="str">
        <f>IF(OR(OR(ISNUMBER(MATCH(C211,'Nov 16'!$E$2:$E$300,0)),ISNUMBER(MATCH(C211,'Nov 16'!$F$2:$F$300,0))),AND(ISNUMBER(MATCH(D211,'Nov 16'!$H$2:$H$300,0)),(ISNUMBER(MATCH(E211,'Nov 16'!$G$2:$G$300,0))))),"Found","Not Found")</f>
        <v>Not Found</v>
      </c>
      <c r="H211" s="30" t="str">
        <f>IF(OR(OR(ISNUMBER(MATCH(C211,'Nov 17'!$E$2:$E$300,0)),ISNUMBER(MATCH(C211,'Nov 17'!$F$2:$F$300,0))),AND(ISNUMBER(MATCH(D211,'Nov 17'!$H$2:$H$300,0)),(ISNUMBER(MATCH(E211,'Nov 17'!$G$2:$G$300,0))))),"Found","Not Found")</f>
        <v>Not Found</v>
      </c>
      <c r="I211" s="30" t="str">
        <f>IF(OR(OR(ISNUMBER(MATCH(C211,'Nov 18'!$E$2:$E$300,0)),ISNUMBER(MATCH(C211,'Nov 18'!$F$2:$F$300,0))),AND(ISNUMBER(MATCH(D211,'Nov 18'!$H$2:$H$300,0)),(ISNUMBER(MATCH(E211,'Nov 18'!$G$2:$G$300,0))))),"Found","Not Found")</f>
        <v>Found</v>
      </c>
      <c r="J211" s="30" t="str">
        <f>IF(OR(OR(ISNUMBER(MATCH(C211,'Nov 19'!$E$2:$E$300,0)),ISNUMBER(MATCH(C211,'Nov 19'!$F$2:$F$300,0))),AND(ISNUMBER(MATCH(D211,'Nov 19'!$H$2:$H$300,0)),(ISNUMBER(MATCH(E211,'Nov 19'!$G$2:$G$300,0))))),"Found","Not Found")</f>
        <v>Found</v>
      </c>
      <c r="K211" s="30" t="str">
        <f>IF(OR(OR(ISNUMBER(MATCH(C211,'Nov 20'!$E$2:$E$300,0)),ISNUMBER(MATCH(C211,'Nov 20'!$F$2:$F$300,0))),AND(ISNUMBER(MATCH(D211,'Nov 20'!$H$2:$H$300,0)),(ISNUMBER(MATCH(E211,'Nov 20'!$G$2:$G$300,0))))),"Found","Not Found")</f>
        <v>Not Found</v>
      </c>
      <c r="L211" s="30" t="str">
        <f>IF(OR(OR(ISNUMBER(MATCH(C211,'Nov 21'!$E$2:$E$300,0)),ISNUMBER(MATCH(C211,'Nov 21'!$F$2:$F$300,0))),AND(ISNUMBER(MATCH(D211,'Nov 21'!$H$2:$H$300,0)),(ISNUMBER(MATCH(E211,'Nov 21'!$G$2:$G$300,0))))),"Found","Not Found")</f>
        <v>Found</v>
      </c>
      <c r="M211" s="30">
        <f t="shared" si="4"/>
        <v>4</v>
      </c>
      <c r="N211" s="30"/>
      <c r="O211" s="30"/>
      <c r="P211" s="30"/>
      <c r="Q211" s="30"/>
      <c r="R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7"/>
      <c r="AJ211" s="30"/>
    </row>
    <row r="212" spans="1:36" ht="15.75" customHeight="1" x14ac:dyDescent="0.2">
      <c r="A212" s="30" t="s">
        <v>1667</v>
      </c>
      <c r="B212" s="35" t="s">
        <v>1222</v>
      </c>
      <c r="C212" s="32" t="s">
        <v>1223</v>
      </c>
      <c r="D212" s="36" t="s">
        <v>1224</v>
      </c>
      <c r="E212" s="36" t="s">
        <v>1225</v>
      </c>
      <c r="F212" s="37" t="str">
        <f>IF(OR(OR(ISNUMBER(MATCH(C212,'Nov 15'!$E$2:$E$300,0)),ISNUMBER(MATCH(C212,'Nov 15'!$F$2:$F$300,0))),AND(ISNUMBER(MATCH(D212,'Nov 15'!$H$2:$H$300,0)),(ISNUMBER(MATCH(E212,'Nov 15'!$G$2:$G$300,0))))),"Found","Not Found")</f>
        <v>Not Found</v>
      </c>
      <c r="G212" s="38" t="str">
        <f>IF(OR(OR(ISNUMBER(MATCH(C212,'Nov 16'!$E$2:$E$300,0)),ISNUMBER(MATCH(C212,'Nov 16'!$F$2:$F$300,0))),AND(ISNUMBER(MATCH(D212,'Nov 16'!$H$2:$H$300,0)),(ISNUMBER(MATCH(E212,'Nov 16'!$G$2:$G$300,0))))),"Found","Not Found")</f>
        <v>Not Found</v>
      </c>
      <c r="H212" s="30" t="str">
        <f>IF(OR(OR(ISNUMBER(MATCH(C212,'Nov 17'!$E$2:$E$300,0)),ISNUMBER(MATCH(C212,'Nov 17'!$F$2:$F$300,0))),AND(ISNUMBER(MATCH(D212,'Nov 17'!$H$2:$H$300,0)),(ISNUMBER(MATCH(E212,'Nov 17'!$G$2:$G$300,0))))),"Found","Not Found")</f>
        <v>Not Found</v>
      </c>
      <c r="I212" s="30" t="str">
        <f>IF(OR(OR(ISNUMBER(MATCH(C212,'Nov 18'!$E$2:$E$300,0)),ISNUMBER(MATCH(C212,'Nov 18'!$F$2:$F$300,0))),AND(ISNUMBER(MATCH(D212,'Nov 18'!$H$2:$H$300,0)),(ISNUMBER(MATCH(E212,'Nov 18'!$G$2:$G$300,0))))),"Found","Not Found")</f>
        <v>Not Found</v>
      </c>
      <c r="J212" s="30" t="str">
        <f>IF(OR(OR(ISNUMBER(MATCH(C212,'Nov 19'!$E$2:$E$300,0)),ISNUMBER(MATCH(C212,'Nov 19'!$F$2:$F$300,0))),AND(ISNUMBER(MATCH(D212,'Nov 19'!$H$2:$H$300,0)),(ISNUMBER(MATCH(E212,'Nov 19'!$G$2:$G$300,0))))),"Found","Not Found")</f>
        <v>Not Found</v>
      </c>
      <c r="K212" s="30" t="str">
        <f>IF(OR(OR(ISNUMBER(MATCH(C212,'Nov 20'!$E$2:$E$300,0)),ISNUMBER(MATCH(C212,'Nov 20'!$F$2:$F$300,0))),AND(ISNUMBER(MATCH(D212,'Nov 20'!$H$2:$H$300,0)),(ISNUMBER(MATCH(E212,'Nov 20'!$G$2:$G$300,0))))),"Found","Not Found")</f>
        <v>Not Found</v>
      </c>
      <c r="L212" s="30" t="str">
        <f>IF(OR(OR(ISNUMBER(MATCH(C212,'Nov 21'!$E$2:$E$300,0)),ISNUMBER(MATCH(C212,'Nov 21'!$F$2:$F$300,0))),AND(ISNUMBER(MATCH(D212,'Nov 21'!$H$2:$H$300,0)),(ISNUMBER(MATCH(E212,'Nov 21'!$G$2:$G$300,0))))),"Found","Not Found")</f>
        <v>Not Found</v>
      </c>
      <c r="M212" s="30">
        <f t="shared" si="4"/>
        <v>0</v>
      </c>
      <c r="N212" s="30"/>
      <c r="O212" s="30"/>
      <c r="P212" s="30"/>
      <c r="Q212" s="30"/>
      <c r="R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7"/>
      <c r="AJ212" s="30"/>
    </row>
    <row r="213" spans="1:36" ht="15.75" customHeight="1" x14ac:dyDescent="0.2">
      <c r="A213" s="30" t="s">
        <v>1668</v>
      </c>
      <c r="B213" s="35" t="s">
        <v>1227</v>
      </c>
      <c r="C213" s="32" t="s">
        <v>1228</v>
      </c>
      <c r="D213" s="36" t="s">
        <v>1229</v>
      </c>
      <c r="E213" s="36" t="s">
        <v>1230</v>
      </c>
      <c r="F213" s="37" t="str">
        <f>IF(OR(OR(ISNUMBER(MATCH(C213,'Nov 15'!$E$2:$E$300,0)),ISNUMBER(MATCH(C213,'Nov 15'!$F$2:$F$300,0))),AND(ISNUMBER(MATCH(D213,'Nov 15'!$H$2:$H$300,0)),(ISNUMBER(MATCH(E213,'Nov 15'!$G$2:$G$300,0))))),"Found","Not Found")</f>
        <v>Not Found</v>
      </c>
      <c r="G213" s="38" t="str">
        <f>IF(OR(OR(ISNUMBER(MATCH(C213,'Nov 16'!$E$2:$E$300,0)),ISNUMBER(MATCH(C213,'Nov 16'!$F$2:$F$300,0))),AND(ISNUMBER(MATCH(D213,'Nov 16'!$H$2:$H$300,0)),(ISNUMBER(MATCH(E213,'Nov 16'!$G$2:$G$300,0))))),"Found","Not Found")</f>
        <v>Not Found</v>
      </c>
      <c r="H213" s="30" t="str">
        <f>IF(OR(OR(ISNUMBER(MATCH(C213,'Nov 17'!$E$2:$E$300,0)),ISNUMBER(MATCH(C213,'Nov 17'!$F$2:$F$300,0))),AND(ISNUMBER(MATCH(D213,'Nov 17'!$H$2:$H$300,0)),(ISNUMBER(MATCH(E213,'Nov 17'!$G$2:$G$300,0))))),"Found","Not Found")</f>
        <v>Not Found</v>
      </c>
      <c r="I213" s="30" t="str">
        <f>IF(OR(OR(ISNUMBER(MATCH(C213,'Nov 18'!$E$2:$E$300,0)),ISNUMBER(MATCH(C213,'Nov 18'!$F$2:$F$300,0))),AND(ISNUMBER(MATCH(D213,'Nov 18'!$H$2:$H$300,0)),(ISNUMBER(MATCH(E213,'Nov 18'!$G$2:$G$300,0))))),"Found","Not Found")</f>
        <v>Not Found</v>
      </c>
      <c r="J213" s="30" t="str">
        <f>IF(OR(OR(ISNUMBER(MATCH(C213,'Nov 19'!$E$2:$E$300,0)),ISNUMBER(MATCH(C213,'Nov 19'!$F$2:$F$300,0))),AND(ISNUMBER(MATCH(D213,'Nov 19'!$H$2:$H$300,0)),(ISNUMBER(MATCH(E213,'Nov 19'!$G$2:$G$300,0))))),"Found","Not Found")</f>
        <v>Not Found</v>
      </c>
      <c r="K213" s="30" t="str">
        <f>IF(OR(OR(ISNUMBER(MATCH(C213,'Nov 20'!$E$2:$E$300,0)),ISNUMBER(MATCH(C213,'Nov 20'!$F$2:$F$300,0))),AND(ISNUMBER(MATCH(D213,'Nov 20'!$H$2:$H$300,0)),(ISNUMBER(MATCH(E213,'Nov 20'!$G$2:$G$300,0))))),"Found","Not Found")</f>
        <v>Not Found</v>
      </c>
      <c r="L213" s="30" t="str">
        <f>IF(OR(OR(ISNUMBER(MATCH(C213,'Nov 21'!$E$2:$E$300,0)),ISNUMBER(MATCH(C213,'Nov 21'!$F$2:$F$300,0))),AND(ISNUMBER(MATCH(D213,'Nov 21'!$H$2:$H$300,0)),(ISNUMBER(MATCH(E213,'Nov 21'!$G$2:$G$300,0))))),"Found","Not Found")</f>
        <v>Not Found</v>
      </c>
      <c r="M213" s="30">
        <f t="shared" si="4"/>
        <v>0</v>
      </c>
      <c r="N213" s="30"/>
      <c r="O213" s="30"/>
      <c r="P213" s="30"/>
      <c r="Q213" s="30"/>
      <c r="R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7"/>
      <c r="AJ213" s="30"/>
    </row>
    <row r="214" spans="1:36" ht="15.75" customHeight="1" x14ac:dyDescent="0.2">
      <c r="A214" s="30" t="s">
        <v>1669</v>
      </c>
      <c r="B214" s="35" t="s">
        <v>1280</v>
      </c>
      <c r="C214" s="32" t="s">
        <v>1281</v>
      </c>
      <c r="D214" s="36" t="s">
        <v>1282</v>
      </c>
      <c r="E214" s="36" t="s">
        <v>1283</v>
      </c>
      <c r="F214" s="37" t="str">
        <f>IF(OR(OR(ISNUMBER(MATCH(C214,'Nov 15'!$E$2:$E$300,0)),ISNUMBER(MATCH(C214,'Nov 15'!$F$2:$F$300,0))),AND(ISNUMBER(MATCH(D214,'Nov 15'!$H$2:$H$300,0)),(ISNUMBER(MATCH(E214,'Nov 15'!$G$2:$G$300,0))))),"Found","Not Found")</f>
        <v>Not Found</v>
      </c>
      <c r="G214" s="38" t="str">
        <f>IF(OR(OR(ISNUMBER(MATCH(C214,'Nov 16'!$E$2:$E$300,0)),ISNUMBER(MATCH(C214,'Nov 16'!$F$2:$F$300,0))),AND(ISNUMBER(MATCH(D214,'Nov 16'!$H$2:$H$300,0)),(ISNUMBER(MATCH(E214,'Nov 16'!$G$2:$G$300,0))))),"Found","Not Found")</f>
        <v>Not Found</v>
      </c>
      <c r="H214" s="30" t="str">
        <f>IF(OR(OR(ISNUMBER(MATCH(C214,'Nov 17'!$E$2:$E$300,0)),ISNUMBER(MATCH(C214,'Nov 17'!$F$2:$F$300,0))),AND(ISNUMBER(MATCH(D214,'Nov 17'!$H$2:$H$300,0)),(ISNUMBER(MATCH(E214,'Nov 17'!$G$2:$G$300,0))))),"Found","Not Found")</f>
        <v>Not Found</v>
      </c>
      <c r="I214" s="30" t="str">
        <f>IF(OR(OR(ISNUMBER(MATCH(C214,'Nov 18'!$E$2:$E$300,0)),ISNUMBER(MATCH(C214,'Nov 18'!$F$2:$F$300,0))),AND(ISNUMBER(MATCH(D214,'Nov 18'!$H$2:$H$300,0)),(ISNUMBER(MATCH(E214,'Nov 18'!$G$2:$G$300,0))))),"Found","Not Found")</f>
        <v>Not Found</v>
      </c>
      <c r="J214" s="30" t="str">
        <f>IF(OR(OR(ISNUMBER(MATCH(C214,'Nov 19'!$E$2:$E$300,0)),ISNUMBER(MATCH(C214,'Nov 19'!$F$2:$F$300,0))),AND(ISNUMBER(MATCH(D214,'Nov 19'!$H$2:$H$300,0)),(ISNUMBER(MATCH(E214,'Nov 19'!$G$2:$G$300,0))))),"Found","Not Found")</f>
        <v>Not Found</v>
      </c>
      <c r="K214" s="30" t="str">
        <f>IF(OR(OR(ISNUMBER(MATCH(C214,'Nov 20'!$E$2:$E$300,0)),ISNUMBER(MATCH(C214,'Nov 20'!$F$2:$F$300,0))),AND(ISNUMBER(MATCH(D214,'Nov 20'!$H$2:$H$300,0)),(ISNUMBER(MATCH(E214,'Nov 20'!$G$2:$G$300,0))))),"Found","Not Found")</f>
        <v>Not Found</v>
      </c>
      <c r="L214" s="30" t="str">
        <f>IF(OR(OR(ISNUMBER(MATCH(C214,'Nov 21'!$E$2:$E$300,0)),ISNUMBER(MATCH(C214,'Nov 21'!$F$2:$F$300,0))),AND(ISNUMBER(MATCH(D214,'Nov 21'!$H$2:$H$300,0)),(ISNUMBER(MATCH(E214,'Nov 21'!$G$2:$G$300,0))))),"Found","Not Found")</f>
        <v>Not Found</v>
      </c>
      <c r="M214" s="30">
        <f t="shared" si="4"/>
        <v>0</v>
      </c>
      <c r="N214" s="30"/>
      <c r="O214" s="30"/>
      <c r="P214" s="30"/>
      <c r="Q214" s="30"/>
      <c r="R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7"/>
      <c r="AJ214" s="30"/>
    </row>
    <row r="215" spans="1:36" ht="15.75" customHeight="1" x14ac:dyDescent="0.2">
      <c r="A215" s="30" t="s">
        <v>1670</v>
      </c>
      <c r="B215" s="35" t="s">
        <v>1312</v>
      </c>
      <c r="C215" s="32" t="s">
        <v>1313</v>
      </c>
      <c r="D215" s="36" t="s">
        <v>1314</v>
      </c>
      <c r="E215" s="36" t="s">
        <v>1315</v>
      </c>
      <c r="F215" s="37" t="str">
        <f>IF(OR(OR(ISNUMBER(MATCH(C215,'Nov 15'!$E$2:$E$300,0)),ISNUMBER(MATCH(C215,'Nov 15'!$F$2:$F$300,0))),AND(ISNUMBER(MATCH(D215,'Nov 15'!$H$2:$H$300,0)),(ISNUMBER(MATCH(E215,'Nov 15'!$G$2:$G$300,0))))),"Found","Not Found")</f>
        <v>Not Found</v>
      </c>
      <c r="G215" s="38" t="str">
        <f>IF(OR(OR(ISNUMBER(MATCH(C215,'Nov 16'!$E$2:$E$300,0)),ISNUMBER(MATCH(C215,'Nov 16'!$F$2:$F$300,0))),AND(ISNUMBER(MATCH(D215,'Nov 16'!$H$2:$H$300,0)),(ISNUMBER(MATCH(E215,'Nov 16'!$G$2:$G$300,0))))),"Found","Not Found")</f>
        <v>Not Found</v>
      </c>
      <c r="H215" s="30" t="str">
        <f>IF(OR(OR(ISNUMBER(MATCH(C215,'Nov 17'!$E$2:$E$300,0)),ISNUMBER(MATCH(C215,'Nov 17'!$F$2:$F$300,0))),AND(ISNUMBER(MATCH(D215,'Nov 17'!$H$2:$H$300,0)),(ISNUMBER(MATCH(E215,'Nov 17'!$G$2:$G$300,0))))),"Found","Not Found")</f>
        <v>Not Found</v>
      </c>
      <c r="I215" s="30" t="str">
        <f>IF(OR(OR(ISNUMBER(MATCH(C215,'Nov 18'!$E$2:$E$300,0)),ISNUMBER(MATCH(C215,'Nov 18'!$F$2:$F$300,0))),AND(ISNUMBER(MATCH(D215,'Nov 18'!$H$2:$H$300,0)),(ISNUMBER(MATCH(E215,'Nov 18'!$G$2:$G$300,0))))),"Found","Not Found")</f>
        <v>Not Found</v>
      </c>
      <c r="J215" s="30" t="str">
        <f>IF(OR(OR(ISNUMBER(MATCH(C215,'Nov 19'!$E$2:$E$300,0)),ISNUMBER(MATCH(C215,'Nov 19'!$F$2:$F$300,0))),AND(ISNUMBER(MATCH(D215,'Nov 19'!$H$2:$H$300,0)),(ISNUMBER(MATCH(E215,'Nov 19'!$G$2:$G$300,0))))),"Found","Not Found")</f>
        <v>Not Found</v>
      </c>
      <c r="K215" s="30" t="str">
        <f>IF(OR(OR(ISNUMBER(MATCH(C215,'Nov 20'!$E$2:$E$300,0)),ISNUMBER(MATCH(C215,'Nov 20'!$F$2:$F$300,0))),AND(ISNUMBER(MATCH(D215,'Nov 20'!$H$2:$H$300,0)),(ISNUMBER(MATCH(E215,'Nov 20'!$G$2:$G$300,0))))),"Found","Not Found")</f>
        <v>Not Found</v>
      </c>
      <c r="L215" s="30" t="str">
        <f>IF(OR(OR(ISNUMBER(MATCH(C215,'Nov 21'!$E$2:$E$300,0)),ISNUMBER(MATCH(C215,'Nov 21'!$F$2:$F$300,0))),AND(ISNUMBER(MATCH(D215,'Nov 21'!$H$2:$H$300,0)),(ISNUMBER(MATCH(E215,'Nov 21'!$G$2:$G$300,0))))),"Found","Not Found")</f>
        <v>Not Found</v>
      </c>
      <c r="M215" s="30">
        <f t="shared" si="4"/>
        <v>0</v>
      </c>
      <c r="N215" s="30"/>
      <c r="O215" s="30"/>
      <c r="P215" s="30"/>
      <c r="Q215" s="30"/>
      <c r="R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7"/>
      <c r="AJ215" s="30"/>
    </row>
    <row r="216" spans="1:36" ht="15.75" customHeight="1" x14ac:dyDescent="0.2">
      <c r="A216" s="30" t="s">
        <v>1671</v>
      </c>
      <c r="B216" s="35" t="s">
        <v>1321</v>
      </c>
      <c r="C216" s="32" t="s">
        <v>1322</v>
      </c>
      <c r="D216" s="36" t="s">
        <v>1323</v>
      </c>
      <c r="E216" s="36" t="s">
        <v>898</v>
      </c>
      <c r="F216" s="37" t="str">
        <f>IF(OR(OR(ISNUMBER(MATCH(C216,'Nov 15'!$E$2:$E$300,0)),ISNUMBER(MATCH(C216,'Nov 15'!$F$2:$F$300,0))),AND(ISNUMBER(MATCH(D216,'Nov 15'!$H$2:$H$300,0)),(ISNUMBER(MATCH(E216,'Nov 15'!$G$2:$G$300,0))))),"Found","Not Found")</f>
        <v>Not Found</v>
      </c>
      <c r="G216" s="38" t="str">
        <f>IF(OR(OR(ISNUMBER(MATCH(C216,'Nov 16'!$E$2:$E$300,0)),ISNUMBER(MATCH(C216,'Nov 16'!$F$2:$F$300,0))),AND(ISNUMBER(MATCH(D216,'Nov 16'!$H$2:$H$300,0)),(ISNUMBER(MATCH(E216,'Nov 16'!$G$2:$G$300,0))))),"Found","Not Found")</f>
        <v>Not Found</v>
      </c>
      <c r="H216" s="30" t="str">
        <f>IF(OR(OR(ISNUMBER(MATCH(C216,'Nov 17'!$E$2:$E$300,0)),ISNUMBER(MATCH(C216,'Nov 17'!$F$2:$F$300,0))),AND(ISNUMBER(MATCH(D216,'Nov 17'!$H$2:$H$300,0)),(ISNUMBER(MATCH(E216,'Nov 17'!$G$2:$G$300,0))))),"Found","Not Found")</f>
        <v>Not Found</v>
      </c>
      <c r="I216" s="30" t="str">
        <f>IF(OR(OR(ISNUMBER(MATCH(C216,'Nov 18'!$E$2:$E$300,0)),ISNUMBER(MATCH(C216,'Nov 18'!$F$2:$F$300,0))),AND(ISNUMBER(MATCH(D216,'Nov 18'!$H$2:$H$300,0)),(ISNUMBER(MATCH(E216,'Nov 18'!$G$2:$G$300,0))))),"Found","Not Found")</f>
        <v>Not Found</v>
      </c>
      <c r="J216" s="30" t="str">
        <f>IF(OR(OR(ISNUMBER(MATCH(C216,'Nov 19'!$E$2:$E$300,0)),ISNUMBER(MATCH(C216,'Nov 19'!$F$2:$F$300,0))),AND(ISNUMBER(MATCH(D216,'Nov 19'!$H$2:$H$300,0)),(ISNUMBER(MATCH(E216,'Nov 19'!$G$2:$G$300,0))))),"Found","Not Found")</f>
        <v>Not Found</v>
      </c>
      <c r="K216" s="30" t="str">
        <f>IF(OR(OR(ISNUMBER(MATCH(C216,'Nov 20'!$E$2:$E$300,0)),ISNUMBER(MATCH(C216,'Nov 20'!$F$2:$F$300,0))),AND(ISNUMBER(MATCH(D216,'Nov 20'!$H$2:$H$300,0)),(ISNUMBER(MATCH(E216,'Nov 20'!$G$2:$G$300,0))))),"Found","Not Found")</f>
        <v>Not Found</v>
      </c>
      <c r="L216" s="30" t="str">
        <f>IF(OR(OR(ISNUMBER(MATCH(C216,'Nov 21'!$E$2:$E$300,0)),ISNUMBER(MATCH(C216,'Nov 21'!$F$2:$F$300,0))),AND(ISNUMBER(MATCH(D216,'Nov 21'!$H$2:$H$300,0)),(ISNUMBER(MATCH(E216,'Nov 21'!$G$2:$G$300,0))))),"Found","Not Found")</f>
        <v>Not Found</v>
      </c>
      <c r="M216" s="30">
        <f t="shared" si="4"/>
        <v>0</v>
      </c>
      <c r="N216" s="30"/>
      <c r="O216" s="30"/>
      <c r="P216" s="30"/>
      <c r="Q216" s="30"/>
      <c r="R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7"/>
      <c r="AJ216" s="30"/>
    </row>
    <row r="217" spans="1:36" ht="15.75" customHeight="1" x14ac:dyDescent="0.2">
      <c r="A217" s="30" t="s">
        <v>1672</v>
      </c>
      <c r="B217" s="35" t="s">
        <v>1329</v>
      </c>
      <c r="C217" s="32" t="s">
        <v>1330</v>
      </c>
      <c r="D217" s="36" t="s">
        <v>98</v>
      </c>
      <c r="E217" s="36" t="s">
        <v>97</v>
      </c>
      <c r="F217" s="37" t="str">
        <f>IF(OR(OR(ISNUMBER(MATCH(C217,'Nov 15'!$E$2:$E$300,0)),ISNUMBER(MATCH(C217,'Nov 15'!$F$2:$F$300,0))),AND(ISNUMBER(MATCH(D217,'Nov 15'!$H$2:$H$300,0)),(ISNUMBER(MATCH(E217,'Nov 15'!$G$2:$G$300,0))))),"Found","Not Found")</f>
        <v>Found</v>
      </c>
      <c r="G217" s="38" t="str">
        <f>IF(OR(OR(ISNUMBER(MATCH(C217,'Nov 16'!$E$2:$E$300,0)),ISNUMBER(MATCH(C217,'Nov 16'!$F$2:$F$300,0))),AND(ISNUMBER(MATCH(D217,'Nov 16'!$H$2:$H$300,0)),(ISNUMBER(MATCH(E217,'Nov 16'!$G$2:$G$300,0))))),"Found","Not Found")</f>
        <v>Found</v>
      </c>
      <c r="H217" s="30" t="str">
        <f>IF(OR(OR(ISNUMBER(MATCH(C217,'Nov 17'!$E$2:$E$300,0)),ISNUMBER(MATCH(C217,'Nov 17'!$F$2:$F$300,0))),AND(ISNUMBER(MATCH(D217,'Nov 17'!$H$2:$H$300,0)),(ISNUMBER(MATCH(E217,'Nov 17'!$G$2:$G$300,0))))),"Found","Not Found")</f>
        <v>Found</v>
      </c>
      <c r="I217" s="30" t="str">
        <f>IF(OR(OR(ISNUMBER(MATCH(C217,'Nov 18'!$E$2:$E$300,0)),ISNUMBER(MATCH(C217,'Nov 18'!$F$2:$F$300,0))),AND(ISNUMBER(MATCH(D217,'Nov 18'!$H$2:$H$300,0)),(ISNUMBER(MATCH(E217,'Nov 18'!$G$2:$G$300,0))))),"Found","Not Found")</f>
        <v>Found</v>
      </c>
      <c r="J217" s="30" t="str">
        <f>IF(OR(OR(ISNUMBER(MATCH(C217,'Nov 19'!$E$2:$E$300,0)),ISNUMBER(MATCH(C217,'Nov 19'!$F$2:$F$300,0))),AND(ISNUMBER(MATCH(D217,'Nov 19'!$H$2:$H$300,0)),(ISNUMBER(MATCH(E217,'Nov 19'!$G$2:$G$300,0))))),"Found","Not Found")</f>
        <v>Found</v>
      </c>
      <c r="K217" s="30" t="str">
        <f>IF(OR(OR(ISNUMBER(MATCH(C217,'Nov 20'!$E$2:$E$300,0)),ISNUMBER(MATCH(C217,'Nov 20'!$F$2:$F$300,0))),AND(ISNUMBER(MATCH(D217,'Nov 20'!$H$2:$H$300,0)),(ISNUMBER(MATCH(E217,'Nov 20'!$G$2:$G$300,0))))),"Found","Not Found")</f>
        <v>Found</v>
      </c>
      <c r="L217" s="30" t="str">
        <f>IF(OR(OR(ISNUMBER(MATCH(C217,'Nov 21'!$E$2:$E$300,0)),ISNUMBER(MATCH(C217,'Nov 21'!$F$2:$F$300,0))),AND(ISNUMBER(MATCH(D217,'Nov 21'!$H$2:$H$300,0)),(ISNUMBER(MATCH(E217,'Nov 21'!$G$2:$G$300,0))))),"Found","Not Found")</f>
        <v>Found</v>
      </c>
      <c r="M217" s="30">
        <f t="shared" si="4"/>
        <v>7</v>
      </c>
      <c r="N217" s="30"/>
      <c r="O217" s="30"/>
      <c r="P217" s="30"/>
      <c r="Q217" s="30"/>
      <c r="R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7"/>
      <c r="AJ217" s="30"/>
    </row>
    <row r="218" spans="1:36" ht="15.75" customHeight="1" x14ac:dyDescent="0.2">
      <c r="A218" s="30" t="s">
        <v>1673</v>
      </c>
      <c r="B218" s="35" t="s">
        <v>1335</v>
      </c>
      <c r="C218" s="32" t="s">
        <v>1332</v>
      </c>
      <c r="D218" s="36" t="s">
        <v>1333</v>
      </c>
      <c r="E218" s="36" t="s">
        <v>1334</v>
      </c>
      <c r="F218" s="37" t="str">
        <f>IF(OR(OR(ISNUMBER(MATCH(C218,'Nov 15'!$E$2:$E$300,0)),ISNUMBER(MATCH(C218,'Nov 15'!$F$2:$F$300,0))),AND(ISNUMBER(MATCH(D218,'Nov 15'!$H$2:$H$300,0)),(ISNUMBER(MATCH(E218,'Nov 15'!$G$2:$G$300,0))))),"Found","Not Found")</f>
        <v>Not Found</v>
      </c>
      <c r="G218" s="38" t="str">
        <f>IF(OR(OR(ISNUMBER(MATCH(C218,'Nov 16'!$E$2:$E$300,0)),ISNUMBER(MATCH(C218,'Nov 16'!$F$2:$F$300,0))),AND(ISNUMBER(MATCH(D218,'Nov 16'!$H$2:$H$300,0)),(ISNUMBER(MATCH(E218,'Nov 16'!$G$2:$G$300,0))))),"Found","Not Found")</f>
        <v>Not Found</v>
      </c>
      <c r="H218" s="30" t="str">
        <f>IF(OR(OR(ISNUMBER(MATCH(C218,'Nov 17'!$E$2:$E$300,0)),ISNUMBER(MATCH(C218,'Nov 17'!$F$2:$F$300,0))),AND(ISNUMBER(MATCH(D218,'Nov 17'!$H$2:$H$300,0)),(ISNUMBER(MATCH(E218,'Nov 17'!$G$2:$G$300,0))))),"Found","Not Found")</f>
        <v>Not Found</v>
      </c>
      <c r="I218" s="30" t="str">
        <f>IF(OR(OR(ISNUMBER(MATCH(C218,'Nov 18'!$E$2:$E$300,0)),ISNUMBER(MATCH(C218,'Nov 18'!$F$2:$F$300,0))),AND(ISNUMBER(MATCH(D218,'Nov 18'!$H$2:$H$300,0)),(ISNUMBER(MATCH(E218,'Nov 18'!$G$2:$G$300,0))))),"Found","Not Found")</f>
        <v>Not Found</v>
      </c>
      <c r="J218" s="30" t="str">
        <f>IF(OR(OR(ISNUMBER(MATCH(C218,'Nov 19'!$E$2:$E$300,0)),ISNUMBER(MATCH(C218,'Nov 19'!$F$2:$F$300,0))),AND(ISNUMBER(MATCH(D218,'Nov 19'!$H$2:$H$300,0)),(ISNUMBER(MATCH(E218,'Nov 19'!$G$2:$G$300,0))))),"Found","Not Found")</f>
        <v>Not Found</v>
      </c>
      <c r="K218" s="30" t="str">
        <f>IF(OR(OR(ISNUMBER(MATCH(C218,'Nov 20'!$E$2:$E$300,0)),ISNUMBER(MATCH(C218,'Nov 20'!$F$2:$F$300,0))),AND(ISNUMBER(MATCH(D218,'Nov 20'!$H$2:$H$300,0)),(ISNUMBER(MATCH(E218,'Nov 20'!$G$2:$G$300,0))))),"Found","Not Found")</f>
        <v>Not Found</v>
      </c>
      <c r="L218" s="30" t="str">
        <f>IF(OR(OR(ISNUMBER(MATCH(C218,'Nov 21'!$E$2:$E$300,0)),ISNUMBER(MATCH(C218,'Nov 21'!$F$2:$F$300,0))),AND(ISNUMBER(MATCH(D218,'Nov 21'!$H$2:$H$300,0)),(ISNUMBER(MATCH(E218,'Nov 21'!$G$2:$G$300,0))))),"Found","Not Found")</f>
        <v>Not Found</v>
      </c>
      <c r="M218" s="30">
        <f t="shared" si="4"/>
        <v>0</v>
      </c>
      <c r="N218" s="30"/>
      <c r="O218" s="30"/>
      <c r="P218" s="30"/>
      <c r="Q218" s="30"/>
      <c r="R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7"/>
      <c r="AJ218" s="30"/>
    </row>
    <row r="219" spans="1:36" ht="15.75" customHeight="1" x14ac:dyDescent="0.2">
      <c r="A219" s="30" t="s">
        <v>1674</v>
      </c>
      <c r="B219" s="35" t="s">
        <v>1340</v>
      </c>
      <c r="C219" s="32" t="s">
        <v>75</v>
      </c>
      <c r="D219" s="36" t="s">
        <v>1341</v>
      </c>
      <c r="E219" s="36" t="s">
        <v>1342</v>
      </c>
      <c r="F219" s="37" t="str">
        <f>IF(OR(OR(ISNUMBER(MATCH(C219,'Nov 15'!$E$2:$E$300,0)),ISNUMBER(MATCH(C219,'Nov 15'!$F$2:$F$300,0))),AND(ISNUMBER(MATCH(D219,'Nov 15'!$H$2:$H$300,0)),(ISNUMBER(MATCH(E219,'Nov 15'!$G$2:$G$300,0))))),"Found","Not Found")</f>
        <v>Found</v>
      </c>
      <c r="G219" s="38" t="str">
        <f>IF(OR(OR(ISNUMBER(MATCH(C219,'Nov 16'!$E$2:$E$300,0)),ISNUMBER(MATCH(C219,'Nov 16'!$F$2:$F$300,0))),AND(ISNUMBER(MATCH(D219,'Nov 16'!$H$2:$H$300,0)),(ISNUMBER(MATCH(E219,'Nov 16'!$G$2:$G$300,0))))),"Found","Not Found")</f>
        <v>Found</v>
      </c>
      <c r="H219" s="30" t="str">
        <f>IF(OR(OR(ISNUMBER(MATCH(C219,'Nov 17'!$E$2:$E$300,0)),ISNUMBER(MATCH(C219,'Nov 17'!$F$2:$F$300,0))),AND(ISNUMBER(MATCH(D219,'Nov 17'!$H$2:$H$300,0)),(ISNUMBER(MATCH(E219,'Nov 17'!$G$2:$G$300,0))))),"Found","Not Found")</f>
        <v>Found</v>
      </c>
      <c r="I219" s="30" t="str">
        <f>IF(OR(OR(ISNUMBER(MATCH(C219,'Nov 18'!$E$2:$E$300,0)),ISNUMBER(MATCH(C219,'Nov 18'!$F$2:$F$300,0))),AND(ISNUMBER(MATCH(D219,'Nov 18'!$H$2:$H$300,0)),(ISNUMBER(MATCH(E219,'Nov 18'!$G$2:$G$300,0))))),"Found","Not Found")</f>
        <v>Found</v>
      </c>
      <c r="J219" s="30" t="str">
        <f>IF(OR(OR(ISNUMBER(MATCH(C219,'Nov 19'!$E$2:$E$300,0)),ISNUMBER(MATCH(C219,'Nov 19'!$F$2:$F$300,0))),AND(ISNUMBER(MATCH(D219,'Nov 19'!$H$2:$H$300,0)),(ISNUMBER(MATCH(E219,'Nov 19'!$G$2:$G$300,0))))),"Found","Not Found")</f>
        <v>Found</v>
      </c>
      <c r="K219" s="30" t="str">
        <f>IF(OR(OR(ISNUMBER(MATCH(C219,'Nov 20'!$E$2:$E$300,0)),ISNUMBER(MATCH(C219,'Nov 20'!$F$2:$F$300,0))),AND(ISNUMBER(MATCH(D219,'Nov 20'!$H$2:$H$300,0)),(ISNUMBER(MATCH(E219,'Nov 20'!$G$2:$G$300,0))))),"Found","Not Found")</f>
        <v>Found</v>
      </c>
      <c r="L219" s="30" t="str">
        <f>IF(OR(OR(ISNUMBER(MATCH(C219,'Nov 21'!$E$2:$E$300,0)),ISNUMBER(MATCH(C219,'Nov 21'!$F$2:$F$300,0))),AND(ISNUMBER(MATCH(D219,'Nov 21'!$H$2:$H$300,0)),(ISNUMBER(MATCH(E219,'Nov 21'!$G$2:$G$300,0))))),"Found","Not Found")</f>
        <v>Found</v>
      </c>
      <c r="M219" s="30">
        <f t="shared" si="4"/>
        <v>7</v>
      </c>
      <c r="N219" s="30"/>
      <c r="O219" s="30"/>
      <c r="P219" s="30"/>
      <c r="Q219" s="30"/>
      <c r="R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7"/>
      <c r="AJ219" s="30"/>
    </row>
    <row r="220" spans="1:36" ht="15.75" customHeight="1" x14ac:dyDescent="0.2">
      <c r="A220" s="30" t="s">
        <v>1675</v>
      </c>
      <c r="B220" s="35" t="s">
        <v>1344</v>
      </c>
      <c r="C220" s="32" t="s">
        <v>1345</v>
      </c>
      <c r="D220" s="36" t="s">
        <v>1346</v>
      </c>
      <c r="E220" s="36" t="s">
        <v>1347</v>
      </c>
      <c r="F220" s="37" t="str">
        <f>IF(OR(OR(ISNUMBER(MATCH(C220,'Nov 15'!$E$2:$E$300,0)),ISNUMBER(MATCH(C220,'Nov 15'!$F$2:$F$300,0))),AND(ISNUMBER(MATCH(D220,'Nov 15'!$H$2:$H$300,0)),(ISNUMBER(MATCH(E220,'Nov 15'!$G$2:$G$300,0))))),"Found","Not Found")</f>
        <v>Not Found</v>
      </c>
      <c r="G220" s="38" t="str">
        <f>IF(OR(OR(ISNUMBER(MATCH(C220,'Nov 16'!$E$2:$E$300,0)),ISNUMBER(MATCH(C220,'Nov 16'!$F$2:$F$300,0))),AND(ISNUMBER(MATCH(D220,'Nov 16'!$H$2:$H$300,0)),(ISNUMBER(MATCH(E220,'Nov 16'!$G$2:$G$300,0))))),"Found","Not Found")</f>
        <v>Not Found</v>
      </c>
      <c r="H220" s="30" t="str">
        <f>IF(OR(OR(ISNUMBER(MATCH(C220,'Nov 17'!$E$2:$E$300,0)),ISNUMBER(MATCH(C220,'Nov 17'!$F$2:$F$300,0))),AND(ISNUMBER(MATCH(D220,'Nov 17'!$H$2:$H$300,0)),(ISNUMBER(MATCH(E220,'Nov 17'!$G$2:$G$300,0))))),"Found","Not Found")</f>
        <v>Not Found</v>
      </c>
      <c r="I220" s="30" t="str">
        <f>IF(OR(OR(ISNUMBER(MATCH(C220,'Nov 18'!$E$2:$E$300,0)),ISNUMBER(MATCH(C220,'Nov 18'!$F$2:$F$300,0))),AND(ISNUMBER(MATCH(D220,'Nov 18'!$H$2:$H$300,0)),(ISNUMBER(MATCH(E220,'Nov 18'!$G$2:$G$300,0))))),"Found","Not Found")</f>
        <v>Not Found</v>
      </c>
      <c r="J220" s="30" t="str">
        <f>IF(OR(OR(ISNUMBER(MATCH(C220,'Nov 19'!$E$2:$E$300,0)),ISNUMBER(MATCH(C220,'Nov 19'!$F$2:$F$300,0))),AND(ISNUMBER(MATCH(D220,'Nov 19'!$H$2:$H$300,0)),(ISNUMBER(MATCH(E220,'Nov 19'!$G$2:$G$300,0))))),"Found","Not Found")</f>
        <v>Not Found</v>
      </c>
      <c r="K220" s="30" t="str">
        <f>IF(OR(OR(ISNUMBER(MATCH(C220,'Nov 20'!$E$2:$E$300,0)),ISNUMBER(MATCH(C220,'Nov 20'!$F$2:$F$300,0))),AND(ISNUMBER(MATCH(D220,'Nov 20'!$H$2:$H$300,0)),(ISNUMBER(MATCH(E220,'Nov 20'!$G$2:$G$300,0))))),"Found","Not Found")</f>
        <v>Not Found</v>
      </c>
      <c r="L220" s="30" t="str">
        <f>IF(OR(OR(ISNUMBER(MATCH(C220,'Nov 21'!$E$2:$E$300,0)),ISNUMBER(MATCH(C220,'Nov 21'!$F$2:$F$300,0))),AND(ISNUMBER(MATCH(D220,'Nov 21'!$H$2:$H$300,0)),(ISNUMBER(MATCH(E220,'Nov 21'!$G$2:$G$300,0))))),"Found","Not Found")</f>
        <v>Not Found</v>
      </c>
      <c r="M220" s="30">
        <f t="shared" si="4"/>
        <v>0</v>
      </c>
      <c r="N220" s="30"/>
      <c r="O220" s="30"/>
      <c r="P220" s="30"/>
      <c r="Q220" s="30"/>
      <c r="R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7"/>
      <c r="AJ220" s="30"/>
    </row>
    <row r="221" spans="1:36" ht="15.75" customHeight="1" x14ac:dyDescent="0.2">
      <c r="A221" s="52" t="s">
        <v>1676</v>
      </c>
      <c r="B221" s="35" t="s">
        <v>1352</v>
      </c>
      <c r="C221" s="32" t="s">
        <v>1353</v>
      </c>
      <c r="D221" s="36" t="s">
        <v>1354</v>
      </c>
      <c r="E221" s="36" t="s">
        <v>454</v>
      </c>
      <c r="F221" s="37" t="str">
        <f>IF(OR(OR(ISNUMBER(MATCH(C221,'Nov 15'!$E$2:$E$300,0)),ISNUMBER(MATCH(C221,'Nov 15'!$F$2:$F$300,0))),AND(ISNUMBER(MATCH(D221,'Nov 15'!$H$2:$H$300,0)),(ISNUMBER(MATCH(E221,'Nov 15'!$G$2:$G$300,0))))),"Found","Not Found")</f>
        <v>Not Found</v>
      </c>
      <c r="G221" s="38" t="str">
        <f>IF(OR(OR(ISNUMBER(MATCH(C221,'Nov 16'!$E$2:$E$300,0)),ISNUMBER(MATCH(C221,'Nov 16'!$F$2:$F$300,0))),AND(ISNUMBER(MATCH(D221,'Nov 16'!$H$2:$H$300,0)),(ISNUMBER(MATCH(E221,'Nov 16'!$G$2:$G$300,0))))),"Found","Not Found")</f>
        <v>Not Found</v>
      </c>
      <c r="H221" s="30" t="str">
        <f>IF(OR(OR(ISNUMBER(MATCH(C221,'Nov 17'!$E$2:$E$300,0)),ISNUMBER(MATCH(C221,'Nov 17'!$F$2:$F$300,0))),AND(ISNUMBER(MATCH(D221,'Nov 17'!$H$2:$H$300,0)),(ISNUMBER(MATCH(E221,'Nov 17'!$G$2:$G$300,0))))),"Found","Not Found")</f>
        <v>Not Found</v>
      </c>
      <c r="I221" s="30" t="str">
        <f>IF(OR(OR(ISNUMBER(MATCH(C221,'Nov 18'!$E$2:$E$300,0)),ISNUMBER(MATCH(C221,'Nov 18'!$F$2:$F$300,0))),AND(ISNUMBER(MATCH(D221,'Nov 18'!$H$2:$H$300,0)),(ISNUMBER(MATCH(E221,'Nov 18'!$G$2:$G$300,0))))),"Found","Not Found")</f>
        <v>Not Found</v>
      </c>
      <c r="J221" s="30" t="str">
        <f>IF(OR(OR(ISNUMBER(MATCH(C221,'Nov 19'!$E$2:$E$300,0)),ISNUMBER(MATCH(C221,'Nov 19'!$F$2:$F$300,0))),AND(ISNUMBER(MATCH(D221,'Nov 19'!$H$2:$H$300,0)),(ISNUMBER(MATCH(E221,'Nov 19'!$G$2:$G$300,0))))),"Found","Not Found")</f>
        <v>Not Found</v>
      </c>
      <c r="K221" s="30" t="str">
        <f>IF(OR(OR(ISNUMBER(MATCH(C221,'Nov 20'!$E$2:$E$300,0)),ISNUMBER(MATCH(C221,'Nov 20'!$F$2:$F$300,0))),AND(ISNUMBER(MATCH(D221,'Nov 20'!$H$2:$H$300,0)),(ISNUMBER(MATCH(E221,'Nov 20'!$G$2:$G$300,0))))),"Found","Not Found")</f>
        <v>Not Found</v>
      </c>
      <c r="L221" s="30" t="str">
        <f>IF(OR(OR(ISNUMBER(MATCH(C221,'Nov 21'!$E$2:$E$300,0)),ISNUMBER(MATCH(C221,'Nov 21'!$F$2:$F$300,0))),AND(ISNUMBER(MATCH(D221,'Nov 21'!$H$2:$H$300,0)),(ISNUMBER(MATCH(E221,'Nov 21'!$G$2:$G$300,0))))),"Found","Not Found")</f>
        <v>Not Found</v>
      </c>
      <c r="M221" s="30">
        <f t="shared" si="4"/>
        <v>0</v>
      </c>
      <c r="N221" s="30"/>
      <c r="O221" s="30"/>
      <c r="P221" s="30"/>
      <c r="Q221" s="30"/>
      <c r="R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7"/>
      <c r="AJ221" s="30"/>
    </row>
    <row r="222" spans="1:36" ht="15.75" customHeight="1" x14ac:dyDescent="0.2">
      <c r="A222" s="52" t="s">
        <v>1677</v>
      </c>
      <c r="B222" s="35" t="s">
        <v>1355</v>
      </c>
      <c r="C222" s="32" t="s">
        <v>1356</v>
      </c>
      <c r="D222" s="36" t="s">
        <v>1357</v>
      </c>
      <c r="E222" s="36" t="s">
        <v>1358</v>
      </c>
      <c r="F222" s="37" t="str">
        <f>IF(OR(OR(ISNUMBER(MATCH(C222,'Nov 15'!$E$2:$E$300,0)),ISNUMBER(MATCH(C222,'Nov 15'!$F$2:$F$300,0))),AND(ISNUMBER(MATCH(D222,'Nov 15'!$H$2:$H$300,0)),(ISNUMBER(MATCH(E222,'Nov 15'!$G$2:$G$300,0))))),"Found","Not Found")</f>
        <v>Not Found</v>
      </c>
      <c r="G222" s="38" t="str">
        <f>IF(OR(OR(ISNUMBER(MATCH(C222,'Nov 16'!$E$2:$E$300,0)),ISNUMBER(MATCH(C222,'Nov 16'!$F$2:$F$300,0))),AND(ISNUMBER(MATCH(D222,'Nov 16'!$H$2:$H$300,0)),(ISNUMBER(MATCH(E222,'Nov 16'!$G$2:$G$300,0))))),"Found","Not Found")</f>
        <v>Not Found</v>
      </c>
      <c r="H222" s="30" t="str">
        <f>IF(OR(OR(ISNUMBER(MATCH(C222,'Nov 17'!$E$2:$E$300,0)),ISNUMBER(MATCH(C222,'Nov 17'!$F$2:$F$300,0))),AND(ISNUMBER(MATCH(D222,'Nov 17'!$H$2:$H$300,0)),(ISNUMBER(MATCH(E222,'Nov 17'!$G$2:$G$300,0))))),"Found","Not Found")</f>
        <v>Not Found</v>
      </c>
      <c r="I222" s="30" t="str">
        <f>IF(OR(OR(ISNUMBER(MATCH(C222,'Nov 18'!$E$2:$E$300,0)),ISNUMBER(MATCH(C222,'Nov 18'!$F$2:$F$300,0))),AND(ISNUMBER(MATCH(D222,'Nov 18'!$H$2:$H$300,0)),(ISNUMBER(MATCH(E222,'Nov 18'!$G$2:$G$300,0))))),"Found","Not Found")</f>
        <v>Not Found</v>
      </c>
      <c r="J222" s="30" t="str">
        <f>IF(OR(OR(ISNUMBER(MATCH(C222,'Nov 19'!$E$2:$E$300,0)),ISNUMBER(MATCH(C222,'Nov 19'!$F$2:$F$300,0))),AND(ISNUMBER(MATCH(D222,'Nov 19'!$H$2:$H$300,0)),(ISNUMBER(MATCH(E222,'Nov 19'!$G$2:$G$300,0))))),"Found","Not Found")</f>
        <v>Not Found</v>
      </c>
      <c r="K222" s="30" t="str">
        <f>IF(OR(OR(ISNUMBER(MATCH(C222,'Nov 20'!$E$2:$E$300,0)),ISNUMBER(MATCH(C222,'Nov 20'!$F$2:$F$300,0))),AND(ISNUMBER(MATCH(D222,'Nov 20'!$H$2:$H$300,0)),(ISNUMBER(MATCH(E222,'Nov 20'!$G$2:$G$300,0))))),"Found","Not Found")</f>
        <v>Not Found</v>
      </c>
      <c r="L222" s="30" t="str">
        <f>IF(OR(OR(ISNUMBER(MATCH(C222,'Nov 21'!$E$2:$E$300,0)),ISNUMBER(MATCH(C222,'Nov 21'!$F$2:$F$300,0))),AND(ISNUMBER(MATCH(D222,'Nov 21'!$H$2:$H$300,0)),(ISNUMBER(MATCH(E222,'Nov 21'!$G$2:$G$300,0))))),"Found","Not Found")</f>
        <v>Not Found</v>
      </c>
      <c r="M222" s="30">
        <f t="shared" si="4"/>
        <v>0</v>
      </c>
      <c r="N222" s="30"/>
      <c r="O222" s="30"/>
      <c r="P222" s="30"/>
      <c r="Q222" s="30"/>
      <c r="R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7"/>
      <c r="AJ222" s="30"/>
    </row>
    <row r="223" spans="1:36" ht="15.75" customHeight="1" x14ac:dyDescent="0.2">
      <c r="A223" s="52" t="s">
        <v>1678</v>
      </c>
      <c r="B223" s="35" t="s">
        <v>1679</v>
      </c>
      <c r="C223" s="32" t="s">
        <v>1680</v>
      </c>
      <c r="D223" s="36" t="s">
        <v>1681</v>
      </c>
      <c r="E223" s="36" t="s">
        <v>439</v>
      </c>
      <c r="F223" s="37" t="str">
        <f>IF(OR(OR(ISNUMBER(MATCH(C223,'Nov 15'!$E$2:$E$300,0)),ISNUMBER(MATCH(C223,'Nov 15'!$F$2:$F$300,0))),AND(ISNUMBER(MATCH(D223,'Nov 15'!$H$2:$H$300,0)),(ISNUMBER(MATCH(E223,'Nov 15'!$G$2:$G$300,0))))),"Found","Not Found")</f>
        <v>Not Found</v>
      </c>
      <c r="G223" s="38" t="str">
        <f>IF(OR(OR(ISNUMBER(MATCH(C223,'Nov 16'!$E$2:$E$300,0)),ISNUMBER(MATCH(C223,'Nov 16'!$F$2:$F$300,0))),AND(ISNUMBER(MATCH(D223,'Nov 16'!$H$2:$H$300,0)),(ISNUMBER(MATCH(E223,'Nov 16'!$G$2:$G$300,0))))),"Found","Not Found")</f>
        <v>Not Found</v>
      </c>
      <c r="H223" s="30" t="str">
        <f>IF(OR(OR(ISNUMBER(MATCH(C223,'Nov 17'!$E$2:$E$300,0)),ISNUMBER(MATCH(C223,'Nov 17'!$F$2:$F$300,0))),AND(ISNUMBER(MATCH(D223,'Nov 17'!$H$2:$H$300,0)),(ISNUMBER(MATCH(E223,'Nov 17'!$G$2:$G$300,0))))),"Found","Not Found")</f>
        <v>Not Found</v>
      </c>
      <c r="I223" s="30" t="str">
        <f>IF(OR(OR(ISNUMBER(MATCH(C223,'Nov 18'!$E$2:$E$300,0)),ISNUMBER(MATCH(C223,'Nov 18'!$F$2:$F$300,0))),AND(ISNUMBER(MATCH(D223,'Nov 18'!$H$2:$H$300,0)),(ISNUMBER(MATCH(E223,'Nov 18'!$G$2:$G$300,0))))),"Found","Not Found")</f>
        <v>Not Found</v>
      </c>
      <c r="J223" s="30" t="str">
        <f>IF(OR(OR(ISNUMBER(MATCH(C223,'Nov 19'!$E$2:$E$300,0)),ISNUMBER(MATCH(C223,'Nov 19'!$F$2:$F$300,0))),AND(ISNUMBER(MATCH(D223,'Nov 19'!$H$2:$H$300,0)),(ISNUMBER(MATCH(E223,'Nov 19'!$G$2:$G$300,0))))),"Found","Not Found")</f>
        <v>Not Found</v>
      </c>
      <c r="K223" s="30" t="str">
        <f>IF(OR(OR(ISNUMBER(MATCH(C223,'Nov 20'!$E$2:$E$300,0)),ISNUMBER(MATCH(C223,'Nov 20'!$F$2:$F$300,0))),AND(ISNUMBER(MATCH(D223,'Nov 20'!$H$2:$H$300,0)),(ISNUMBER(MATCH(E223,'Nov 20'!$G$2:$G$300,0))))),"Found","Not Found")</f>
        <v>Not Found</v>
      </c>
      <c r="L223" s="30" t="str">
        <f>IF(OR(OR(ISNUMBER(MATCH(C223,'Nov 21'!$E$2:$E$300,0)),ISNUMBER(MATCH(C223,'Nov 21'!$F$2:$F$300,0))),AND(ISNUMBER(MATCH(D223,'Nov 21'!$H$2:$H$300,0)),(ISNUMBER(MATCH(E223,'Nov 21'!$G$2:$G$300,0))))),"Found","Not Found")</f>
        <v>Not Found</v>
      </c>
      <c r="M223" s="30">
        <f t="shared" si="4"/>
        <v>0</v>
      </c>
      <c r="N223" s="30"/>
      <c r="O223" s="30"/>
      <c r="P223" s="30"/>
      <c r="Q223" s="30"/>
      <c r="R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7"/>
      <c r="AJ223" s="30"/>
    </row>
    <row r="224" spans="1:36" ht="15.75" customHeight="1" x14ac:dyDescent="0.2">
      <c r="A224" s="52" t="s">
        <v>1682</v>
      </c>
      <c r="B224" s="35" t="s">
        <v>1362</v>
      </c>
      <c r="C224" s="32" t="s">
        <v>1363</v>
      </c>
      <c r="D224" s="36" t="s">
        <v>1364</v>
      </c>
      <c r="E224" s="36" t="s">
        <v>1365</v>
      </c>
      <c r="F224" s="37" t="str">
        <f>IF(OR(OR(ISNUMBER(MATCH(C224,'Nov 15'!$E$2:$E$300,0)),ISNUMBER(MATCH(C224,'Nov 15'!$F$2:$F$300,0))),AND(ISNUMBER(MATCH(D224,'Nov 15'!$H$2:$H$300,0)),(ISNUMBER(MATCH(E224,'Nov 15'!$G$2:$G$300,0))))),"Found","Not Found")</f>
        <v>Not Found</v>
      </c>
      <c r="G224" s="38" t="str">
        <f>IF(OR(OR(ISNUMBER(MATCH(C224,'Nov 16'!$E$2:$E$300,0)),ISNUMBER(MATCH(C224,'Nov 16'!$F$2:$F$300,0))),AND(ISNUMBER(MATCH(D224,'Nov 16'!$H$2:$H$300,0)),(ISNUMBER(MATCH(E224,'Nov 16'!$G$2:$G$300,0))))),"Found","Not Found")</f>
        <v>Not Found</v>
      </c>
      <c r="H224" s="30" t="str">
        <f>IF(OR(OR(ISNUMBER(MATCH(C224,'Nov 17'!$E$2:$E$300,0)),ISNUMBER(MATCH(C224,'Nov 17'!$F$2:$F$300,0))),AND(ISNUMBER(MATCH(D224,'Nov 17'!$H$2:$H$300,0)),(ISNUMBER(MATCH(E224,'Nov 17'!$G$2:$G$300,0))))),"Found","Not Found")</f>
        <v>Not Found</v>
      </c>
      <c r="I224" s="30" t="str">
        <f>IF(OR(OR(ISNUMBER(MATCH(C224,'Nov 18'!$E$2:$E$300,0)),ISNUMBER(MATCH(C224,'Nov 18'!$F$2:$F$300,0))),AND(ISNUMBER(MATCH(D224,'Nov 18'!$H$2:$H$300,0)),(ISNUMBER(MATCH(E224,'Nov 18'!$G$2:$G$300,0))))),"Found","Not Found")</f>
        <v>Not Found</v>
      </c>
      <c r="J224" s="30" t="str">
        <f>IF(OR(OR(ISNUMBER(MATCH(C224,'Nov 19'!$E$2:$E$300,0)),ISNUMBER(MATCH(C224,'Nov 19'!$F$2:$F$300,0))),AND(ISNUMBER(MATCH(D224,'Nov 19'!$H$2:$H$300,0)),(ISNUMBER(MATCH(E224,'Nov 19'!$G$2:$G$300,0))))),"Found","Not Found")</f>
        <v>Not Found</v>
      </c>
      <c r="K224" s="30" t="str">
        <f>IF(OR(OR(ISNUMBER(MATCH(C224,'Nov 20'!$E$2:$E$300,0)),ISNUMBER(MATCH(C224,'Nov 20'!$F$2:$F$300,0))),AND(ISNUMBER(MATCH(D224,'Nov 20'!$H$2:$H$300,0)),(ISNUMBER(MATCH(E224,'Nov 20'!$G$2:$G$300,0))))),"Found","Not Found")</f>
        <v>Not Found</v>
      </c>
      <c r="L224" s="30" t="str">
        <f>IF(OR(OR(ISNUMBER(MATCH(C224,'Nov 21'!$E$2:$E$300,0)),ISNUMBER(MATCH(C224,'Nov 21'!$F$2:$F$300,0))),AND(ISNUMBER(MATCH(D224,'Nov 21'!$H$2:$H$300,0)),(ISNUMBER(MATCH(E224,'Nov 21'!$G$2:$G$300,0))))),"Found","Not Found")</f>
        <v>Not Found</v>
      </c>
      <c r="M224" s="30">
        <f t="shared" si="4"/>
        <v>0</v>
      </c>
      <c r="N224" s="30"/>
      <c r="O224" s="30"/>
      <c r="P224" s="30"/>
      <c r="Q224" s="30"/>
      <c r="R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7"/>
      <c r="AJ224" s="30"/>
    </row>
    <row r="225" spans="1:36" ht="15.75" customHeight="1" x14ac:dyDescent="0.2">
      <c r="A225" s="52" t="s">
        <v>1683</v>
      </c>
      <c r="B225" s="35" t="s">
        <v>1367</v>
      </c>
      <c r="C225" s="32" t="s">
        <v>1368</v>
      </c>
      <c r="D225" s="36" t="s">
        <v>1369</v>
      </c>
      <c r="E225" s="36" t="s">
        <v>1370</v>
      </c>
      <c r="F225" s="37" t="str">
        <f>IF(OR(OR(ISNUMBER(MATCH(C225,'Nov 15'!$E$2:$E$300,0)),ISNUMBER(MATCH(C225,'Nov 15'!$F$2:$F$300,0))),AND(ISNUMBER(MATCH(D225,'Nov 15'!$H$2:$H$300,0)),(ISNUMBER(MATCH(E225,'Nov 15'!$G$2:$G$300,0))))),"Found","Not Found")</f>
        <v>Not Found</v>
      </c>
      <c r="G225" s="38" t="str">
        <f>IF(OR(OR(ISNUMBER(MATCH(C225,'Nov 16'!$E$2:$E$300,0)),ISNUMBER(MATCH(C225,'Nov 16'!$F$2:$F$300,0))),AND(ISNUMBER(MATCH(D225,'Nov 16'!$H$2:$H$300,0)),(ISNUMBER(MATCH(E225,'Nov 16'!$G$2:$G$300,0))))),"Found","Not Found")</f>
        <v>Not Found</v>
      </c>
      <c r="H225" s="30" t="str">
        <f>IF(OR(OR(ISNUMBER(MATCH(C225,'Nov 17'!$E$2:$E$300,0)),ISNUMBER(MATCH(C225,'Nov 17'!$F$2:$F$300,0))),AND(ISNUMBER(MATCH(D225,'Nov 17'!$H$2:$H$300,0)),(ISNUMBER(MATCH(E225,'Nov 17'!$G$2:$G$300,0))))),"Found","Not Found")</f>
        <v>Not Found</v>
      </c>
      <c r="I225" s="30" t="str">
        <f>IF(OR(OR(ISNUMBER(MATCH(C225,'Nov 18'!$E$2:$E$300,0)),ISNUMBER(MATCH(C225,'Nov 18'!$F$2:$F$300,0))),AND(ISNUMBER(MATCH(D225,'Nov 18'!$H$2:$H$300,0)),(ISNUMBER(MATCH(E225,'Nov 18'!$G$2:$G$300,0))))),"Found","Not Found")</f>
        <v>Not Found</v>
      </c>
      <c r="J225" s="30" t="str">
        <f>IF(OR(OR(ISNUMBER(MATCH(C225,'Nov 19'!$E$2:$E$300,0)),ISNUMBER(MATCH(C225,'Nov 19'!$F$2:$F$300,0))),AND(ISNUMBER(MATCH(D225,'Nov 19'!$H$2:$H$300,0)),(ISNUMBER(MATCH(E225,'Nov 19'!$G$2:$G$300,0))))),"Found","Not Found")</f>
        <v>Not Found</v>
      </c>
      <c r="K225" s="30" t="str">
        <f>IF(OR(OR(ISNUMBER(MATCH(C225,'Nov 20'!$E$2:$E$300,0)),ISNUMBER(MATCH(C225,'Nov 20'!$F$2:$F$300,0))),AND(ISNUMBER(MATCH(D225,'Nov 20'!$H$2:$H$300,0)),(ISNUMBER(MATCH(E225,'Nov 20'!$G$2:$G$300,0))))),"Found","Not Found")</f>
        <v>Not Found</v>
      </c>
      <c r="L225" s="30" t="str">
        <f>IF(OR(OR(ISNUMBER(MATCH(C225,'Nov 21'!$E$2:$E$300,0)),ISNUMBER(MATCH(C225,'Nov 21'!$F$2:$F$300,0))),AND(ISNUMBER(MATCH(D225,'Nov 21'!$H$2:$H$300,0)),(ISNUMBER(MATCH(E225,'Nov 21'!$G$2:$G$300,0))))),"Found","Not Found")</f>
        <v>Not Found</v>
      </c>
      <c r="M225" s="30">
        <f t="shared" si="4"/>
        <v>0</v>
      </c>
      <c r="N225" s="30"/>
      <c r="O225" s="30"/>
      <c r="P225" s="30"/>
      <c r="Q225" s="30"/>
      <c r="R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7"/>
      <c r="AJ225" s="30"/>
    </row>
    <row r="226" spans="1:36" ht="15.75" customHeight="1" x14ac:dyDescent="0.2">
      <c r="A226" s="52" t="s">
        <v>1684</v>
      </c>
      <c r="B226" s="35" t="s">
        <v>1371</v>
      </c>
      <c r="C226" s="32" t="s">
        <v>225</v>
      </c>
      <c r="D226" s="36" t="s">
        <v>1372</v>
      </c>
      <c r="E226" s="36" t="s">
        <v>524</v>
      </c>
      <c r="F226" s="37" t="str">
        <f>IF(OR(OR(ISNUMBER(MATCH(C226,'Nov 15'!$E$2:$E$300,0)),ISNUMBER(MATCH(C226,'Nov 15'!$F$2:$F$300,0))),AND(ISNUMBER(MATCH(D226,'Nov 15'!$H$2:$H$300,0)),(ISNUMBER(MATCH(E226,'Nov 15'!$G$2:$G$300,0))))),"Found","Not Found")</f>
        <v>Found</v>
      </c>
      <c r="G226" s="38" t="str">
        <f>IF(OR(OR(ISNUMBER(MATCH(C226,'Nov 16'!$E$2:$E$300,0)),ISNUMBER(MATCH(C226,'Nov 16'!$F$2:$F$300,0))),AND(ISNUMBER(MATCH(D226,'Nov 16'!$H$2:$H$300,0)),(ISNUMBER(MATCH(E226,'Nov 16'!$G$2:$G$300,0))))),"Found","Not Found")</f>
        <v>Not Found</v>
      </c>
      <c r="H226" s="30" t="str">
        <f>IF(OR(OR(ISNUMBER(MATCH(C226,'Nov 17'!$E$2:$E$300,0)),ISNUMBER(MATCH(C226,'Nov 17'!$F$2:$F$300,0))),AND(ISNUMBER(MATCH(D226,'Nov 17'!$H$2:$H$300,0)),(ISNUMBER(MATCH(E226,'Nov 17'!$G$2:$G$300,0))))),"Found","Not Found")</f>
        <v>Found</v>
      </c>
      <c r="I226" s="30" t="str">
        <f>IF(OR(OR(ISNUMBER(MATCH(C226,'Nov 18'!$E$2:$E$300,0)),ISNUMBER(MATCH(C226,'Nov 18'!$F$2:$F$300,0))),AND(ISNUMBER(MATCH(D226,'Nov 18'!$H$2:$H$300,0)),(ISNUMBER(MATCH(E226,'Nov 18'!$G$2:$G$300,0))))),"Found","Not Found")</f>
        <v>Not Found</v>
      </c>
      <c r="J226" s="30" t="str">
        <f>IF(OR(OR(ISNUMBER(MATCH(C226,'Nov 19'!$E$2:$E$300,0)),ISNUMBER(MATCH(C226,'Nov 19'!$F$2:$F$300,0))),AND(ISNUMBER(MATCH(D226,'Nov 19'!$H$2:$H$300,0)),(ISNUMBER(MATCH(E226,'Nov 19'!$G$2:$G$300,0))))),"Found","Not Found")</f>
        <v>Found</v>
      </c>
      <c r="K226" s="30" t="str">
        <f>IF(OR(OR(ISNUMBER(MATCH(C226,'Nov 20'!$E$2:$E$300,0)),ISNUMBER(MATCH(C226,'Nov 20'!$F$2:$F$300,0))),AND(ISNUMBER(MATCH(D226,'Nov 20'!$H$2:$H$300,0)),(ISNUMBER(MATCH(E226,'Nov 20'!$G$2:$G$300,0))))),"Found","Not Found")</f>
        <v>Not Found</v>
      </c>
      <c r="L226" s="30" t="str">
        <f>IF(OR(OR(ISNUMBER(MATCH(C226,'Nov 21'!$E$2:$E$300,0)),ISNUMBER(MATCH(C226,'Nov 21'!$F$2:$F$300,0))),AND(ISNUMBER(MATCH(D226,'Nov 21'!$H$2:$H$300,0)),(ISNUMBER(MATCH(E226,'Nov 21'!$G$2:$G$300,0))))),"Found","Not Found")</f>
        <v>Not Found</v>
      </c>
      <c r="M226" s="30">
        <f t="shared" si="4"/>
        <v>3</v>
      </c>
      <c r="N226" s="30"/>
      <c r="O226" s="30"/>
      <c r="P226" s="30"/>
      <c r="Q226" s="30"/>
      <c r="R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7"/>
      <c r="AJ226" s="30"/>
    </row>
    <row r="227" spans="1:36" ht="15.75" customHeight="1" x14ac:dyDescent="0.2">
      <c r="A227" s="52" t="s">
        <v>1685</v>
      </c>
      <c r="B227" s="35" t="s">
        <v>1686</v>
      </c>
      <c r="C227" s="32" t="s">
        <v>1687</v>
      </c>
      <c r="D227" s="36" t="s">
        <v>1688</v>
      </c>
      <c r="E227" s="36" t="s">
        <v>1689</v>
      </c>
      <c r="F227" s="37" t="str">
        <f>IF(OR(OR(ISNUMBER(MATCH(C227,'Nov 15'!$E$2:$E$300,0)),ISNUMBER(MATCH(C227,'Nov 15'!$F$2:$F$300,0))),AND(ISNUMBER(MATCH(D227,'Nov 15'!$H$2:$H$300,0)),(ISNUMBER(MATCH(E227,'Nov 15'!$G$2:$G$300,0))))),"Found","Not Found")</f>
        <v>Not Found</v>
      </c>
      <c r="G227" s="38" t="str">
        <f>IF(OR(OR(ISNUMBER(MATCH(C227,'Nov 16'!$E$2:$E$300,0)),ISNUMBER(MATCH(C227,'Nov 16'!$F$2:$F$300,0))),AND(ISNUMBER(MATCH(D227,'Nov 16'!$H$2:$H$300,0)),(ISNUMBER(MATCH(E227,'Nov 16'!$G$2:$G$300,0))))),"Found","Not Found")</f>
        <v>Not Found</v>
      </c>
      <c r="H227" s="30" t="str">
        <f>IF(OR(OR(ISNUMBER(MATCH(C227,'Nov 17'!$E$2:$E$300,0)),ISNUMBER(MATCH(C227,'Nov 17'!$F$2:$F$300,0))),AND(ISNUMBER(MATCH(D227,'Nov 17'!$H$2:$H$300,0)),(ISNUMBER(MATCH(E227,'Nov 17'!$G$2:$G$300,0))))),"Found","Not Found")</f>
        <v>Not Found</v>
      </c>
      <c r="I227" s="30" t="str">
        <f>IF(OR(OR(ISNUMBER(MATCH(C227,'Nov 18'!$E$2:$E$300,0)),ISNUMBER(MATCH(C227,'Nov 18'!$F$2:$F$300,0))),AND(ISNUMBER(MATCH(D227,'Nov 18'!$H$2:$H$300,0)),(ISNUMBER(MATCH(E227,'Nov 18'!$G$2:$G$300,0))))),"Found","Not Found")</f>
        <v>Not Found</v>
      </c>
      <c r="J227" s="30" t="str">
        <f>IF(OR(OR(ISNUMBER(MATCH(C227,'Nov 19'!$E$2:$E$300,0)),ISNUMBER(MATCH(C227,'Nov 19'!$F$2:$F$300,0))),AND(ISNUMBER(MATCH(D227,'Nov 19'!$H$2:$H$300,0)),(ISNUMBER(MATCH(E227,'Nov 19'!$G$2:$G$300,0))))),"Found","Not Found")</f>
        <v>Not Found</v>
      </c>
      <c r="K227" s="30" t="str">
        <f>IF(OR(OR(ISNUMBER(MATCH(C227,'Nov 20'!$E$2:$E$300,0)),ISNUMBER(MATCH(C227,'Nov 20'!$F$2:$F$300,0))),AND(ISNUMBER(MATCH(D227,'Nov 20'!$H$2:$H$300,0)),(ISNUMBER(MATCH(E227,'Nov 20'!$G$2:$G$300,0))))),"Found","Not Found")</f>
        <v>Not Found</v>
      </c>
      <c r="L227" s="30" t="str">
        <f>IF(OR(OR(ISNUMBER(MATCH(C227,'Nov 21'!$E$2:$E$300,0)),ISNUMBER(MATCH(C227,'Nov 21'!$F$2:$F$300,0))),AND(ISNUMBER(MATCH(D227,'Nov 21'!$H$2:$H$300,0)),(ISNUMBER(MATCH(E227,'Nov 21'!$G$2:$G$300,0))))),"Found","Not Found")</f>
        <v>Not Found</v>
      </c>
      <c r="M227" s="30">
        <f t="shared" si="4"/>
        <v>0</v>
      </c>
      <c r="N227" s="30"/>
      <c r="O227" s="30"/>
      <c r="P227" s="30"/>
      <c r="Q227" s="30"/>
      <c r="R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7"/>
      <c r="AJ227" s="30"/>
    </row>
    <row r="228" spans="1:36" ht="15.75" customHeight="1" x14ac:dyDescent="0.2">
      <c r="A228" s="52" t="s">
        <v>1690</v>
      </c>
      <c r="B228" s="35" t="s">
        <v>1301</v>
      </c>
      <c r="C228" s="32" t="s">
        <v>1302</v>
      </c>
      <c r="D228" s="36" t="s">
        <v>1298</v>
      </c>
      <c r="E228" s="36" t="s">
        <v>1691</v>
      </c>
      <c r="F228" s="37" t="str">
        <f>IF(OR(OR(ISNUMBER(MATCH(C228,'Nov 15'!$E$2:$E$300,0)),ISNUMBER(MATCH(C228,'Nov 15'!$F$2:$F$300,0))),AND(ISNUMBER(MATCH(D228,'Nov 15'!$H$2:$H$300,0)),(ISNUMBER(MATCH(E228,'Nov 15'!$G$2:$G$300,0))))),"Found","Not Found")</f>
        <v>Not Found</v>
      </c>
      <c r="G228" s="38" t="str">
        <f>IF(OR(OR(ISNUMBER(MATCH(C228,'Nov 16'!$E$2:$E$300,0)),ISNUMBER(MATCH(C228,'Nov 16'!$F$2:$F$300,0))),AND(ISNUMBER(MATCH(D228,'Nov 16'!$H$2:$H$300,0)),(ISNUMBER(MATCH(E228,'Nov 16'!$G$2:$G$300,0))))),"Found","Not Found")</f>
        <v>Not Found</v>
      </c>
      <c r="H228" s="30" t="str">
        <f>IF(OR(OR(ISNUMBER(MATCH(C228,'Nov 17'!$E$2:$E$300,0)),ISNUMBER(MATCH(C228,'Nov 17'!$F$2:$F$300,0))),AND(ISNUMBER(MATCH(D228,'Nov 17'!$H$2:$H$300,0)),(ISNUMBER(MATCH(E228,'Nov 17'!$G$2:$G$300,0))))),"Found","Not Found")</f>
        <v>Not Found</v>
      </c>
      <c r="I228" s="30" t="str">
        <f>IF(OR(OR(ISNUMBER(MATCH(C228,'Nov 18'!$E$2:$E$300,0)),ISNUMBER(MATCH(C228,'Nov 18'!$F$2:$F$300,0))),AND(ISNUMBER(MATCH(D228,'Nov 18'!$H$2:$H$300,0)),(ISNUMBER(MATCH(E228,'Nov 18'!$G$2:$G$300,0))))),"Found","Not Found")</f>
        <v>Not Found</v>
      </c>
      <c r="J228" s="30" t="str">
        <f>IF(OR(OR(ISNUMBER(MATCH(C228,'Nov 19'!$E$2:$E$300,0)),ISNUMBER(MATCH(C228,'Nov 19'!$F$2:$F$300,0))),AND(ISNUMBER(MATCH(D228,'Nov 19'!$H$2:$H$300,0)),(ISNUMBER(MATCH(E228,'Nov 19'!$G$2:$G$300,0))))),"Found","Not Found")</f>
        <v>Not Found</v>
      </c>
      <c r="K228" s="30" t="str">
        <f>IF(OR(OR(ISNUMBER(MATCH(C228,'Nov 20'!$E$2:$E$300,0)),ISNUMBER(MATCH(C228,'Nov 20'!$F$2:$F$300,0))),AND(ISNUMBER(MATCH(D228,'Nov 20'!$H$2:$H$300,0)),(ISNUMBER(MATCH(E228,'Nov 20'!$G$2:$G$300,0))))),"Found","Not Found")</f>
        <v>Not Found</v>
      </c>
      <c r="L228" s="30" t="str">
        <f>IF(OR(OR(ISNUMBER(MATCH(C228,'Nov 21'!$E$2:$E$300,0)),ISNUMBER(MATCH(C228,'Nov 21'!$F$2:$F$300,0))),AND(ISNUMBER(MATCH(D228,'Nov 21'!$H$2:$H$300,0)),(ISNUMBER(MATCH(E228,'Nov 21'!$G$2:$G$300,0))))),"Found","Not Found")</f>
        <v>Not Found</v>
      </c>
      <c r="M228" s="30">
        <f t="shared" si="4"/>
        <v>0</v>
      </c>
      <c r="N228" s="30"/>
      <c r="O228" s="30"/>
      <c r="P228" s="30"/>
      <c r="Q228" s="30"/>
      <c r="R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7"/>
      <c r="AJ228" s="30"/>
    </row>
    <row r="229" spans="1:36" ht="15.75" customHeight="1" x14ac:dyDescent="0.2">
      <c r="A229" s="52" t="s">
        <v>1692</v>
      </c>
      <c r="B229" s="35" t="s">
        <v>1049</v>
      </c>
      <c r="C229" s="32" t="s">
        <v>1050</v>
      </c>
      <c r="D229" s="36" t="s">
        <v>1051</v>
      </c>
      <c r="E229" s="36" t="s">
        <v>1052</v>
      </c>
      <c r="F229" s="37" t="str">
        <f>IF(OR(OR(ISNUMBER(MATCH(C229,'Nov 15'!$E$2:$E$300,0)),ISNUMBER(MATCH(C229,'Nov 15'!$F$2:$F$300,0))),AND(ISNUMBER(MATCH(D229,'Nov 15'!$H$2:$H$300,0)),(ISNUMBER(MATCH(E229,'Nov 15'!$G$2:$G$300,0))))),"Found","Not Found")</f>
        <v>Not Found</v>
      </c>
      <c r="G229" s="38" t="str">
        <f>IF(OR(OR(ISNUMBER(MATCH(C229,'Nov 16'!$E$2:$E$300,0)),ISNUMBER(MATCH(C229,'Nov 16'!$F$2:$F$300,0))),AND(ISNUMBER(MATCH(D229,'Nov 16'!$H$2:$H$300,0)),(ISNUMBER(MATCH(E229,'Nov 16'!$G$2:$G$300,0))))),"Found","Not Found")</f>
        <v>Not Found</v>
      </c>
      <c r="H229" s="30" t="str">
        <f>IF(OR(OR(ISNUMBER(MATCH(C229,'Nov 17'!$E$2:$E$300,0)),ISNUMBER(MATCH(C229,'Nov 17'!$F$2:$F$300,0))),AND(ISNUMBER(MATCH(D229,'Nov 17'!$H$2:$H$300,0)),(ISNUMBER(MATCH(E229,'Nov 17'!$G$2:$G$300,0))))),"Found","Not Found")</f>
        <v>Not Found</v>
      </c>
      <c r="I229" s="30" t="str">
        <f>IF(OR(OR(ISNUMBER(MATCH(C229,'Nov 18'!$E$2:$E$300,0)),ISNUMBER(MATCH(C229,'Nov 18'!$F$2:$F$300,0))),AND(ISNUMBER(MATCH(D229,'Nov 18'!$H$2:$H$300,0)),(ISNUMBER(MATCH(E229,'Nov 18'!$G$2:$G$300,0))))),"Found","Not Found")</f>
        <v>Not Found</v>
      </c>
      <c r="J229" s="30" t="str">
        <f>IF(OR(OR(ISNUMBER(MATCH(C229,'Nov 19'!$E$2:$E$300,0)),ISNUMBER(MATCH(C229,'Nov 19'!$F$2:$F$300,0))),AND(ISNUMBER(MATCH(D229,'Nov 19'!$H$2:$H$300,0)),(ISNUMBER(MATCH(E229,'Nov 19'!$G$2:$G$300,0))))),"Found","Not Found")</f>
        <v>Not Found</v>
      </c>
      <c r="K229" s="30" t="str">
        <f>IF(OR(OR(ISNUMBER(MATCH(C229,'Nov 20'!$E$2:$E$300,0)),ISNUMBER(MATCH(C229,'Nov 20'!$F$2:$F$300,0))),AND(ISNUMBER(MATCH(D229,'Nov 20'!$H$2:$H$300,0)),(ISNUMBER(MATCH(E229,'Nov 20'!$G$2:$G$300,0))))),"Found","Not Found")</f>
        <v>Not Found</v>
      </c>
      <c r="L229" s="30" t="str">
        <f>IF(OR(OR(ISNUMBER(MATCH(C229,'Nov 21'!$E$2:$E$300,0)),ISNUMBER(MATCH(C229,'Nov 21'!$F$2:$F$300,0))),AND(ISNUMBER(MATCH(D229,'Nov 21'!$H$2:$H$300,0)),(ISNUMBER(MATCH(E229,'Nov 21'!$G$2:$G$300,0))))),"Found","Not Found")</f>
        <v>Not Found</v>
      </c>
      <c r="M229" s="30">
        <f t="shared" si="4"/>
        <v>0</v>
      </c>
      <c r="N229" s="30"/>
      <c r="O229" s="30"/>
      <c r="P229" s="30"/>
      <c r="Q229" s="30"/>
      <c r="R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7"/>
      <c r="AJ229" s="30"/>
    </row>
    <row r="230" spans="1:36" ht="15.75" customHeight="1" x14ac:dyDescent="0.2">
      <c r="A230" s="52" t="s">
        <v>1693</v>
      </c>
      <c r="B230" s="35" t="s">
        <v>944</v>
      </c>
      <c r="C230" s="32">
        <v>443</v>
      </c>
      <c r="D230" s="36" t="s">
        <v>942</v>
      </c>
      <c r="E230" s="36" t="s">
        <v>943</v>
      </c>
      <c r="F230" s="37" t="str">
        <f>IF(OR(OR(ISNUMBER(MATCH(C230,'Nov 15'!$E$2:$E$300,0)),ISNUMBER(MATCH(C230,'Nov 15'!$F$2:$F$300,0))),AND(ISNUMBER(MATCH(D230,'Nov 15'!$H$2:$H$300,0)),(ISNUMBER(MATCH(E230,'Nov 15'!$G$2:$G$300,0))))),"Found","Not Found")</f>
        <v>Found</v>
      </c>
      <c r="G230" s="38" t="str">
        <f>IF(OR(OR(ISNUMBER(MATCH(C230,'Nov 16'!$E$2:$E$300,0)),ISNUMBER(MATCH(C230,'Nov 16'!$F$2:$F$300,0))),AND(ISNUMBER(MATCH(D230,'Nov 16'!$H$2:$H$300,0)),(ISNUMBER(MATCH(E230,'Nov 16'!$G$2:$G$300,0))))),"Found","Not Found")</f>
        <v>Found</v>
      </c>
      <c r="H230" s="30" t="str">
        <f>IF(OR(OR(ISNUMBER(MATCH(C230,'Nov 17'!$E$2:$E$300,0)),ISNUMBER(MATCH(C230,'Nov 17'!$F$2:$F$300,0))),AND(ISNUMBER(MATCH(D230,'Nov 17'!$H$2:$H$300,0)),(ISNUMBER(MATCH(E230,'Nov 17'!$G$2:$G$300,0))))),"Found","Not Found")</f>
        <v>Found</v>
      </c>
      <c r="I230" s="30" t="str">
        <f>IF(OR(OR(ISNUMBER(MATCH(C230,'Nov 18'!$E$2:$E$300,0)),ISNUMBER(MATCH(C230,'Nov 18'!$F$2:$F$300,0))),AND(ISNUMBER(MATCH(D230,'Nov 18'!$H$2:$H$300,0)),(ISNUMBER(MATCH(E230,'Nov 18'!$G$2:$G$300,0))))),"Found","Not Found")</f>
        <v>Found</v>
      </c>
      <c r="J230" s="30" t="str">
        <f>IF(OR(OR(ISNUMBER(MATCH(C230,'Nov 19'!$E$2:$E$300,0)),ISNUMBER(MATCH(C230,'Nov 19'!$F$2:$F$300,0))),AND(ISNUMBER(MATCH(D230,'Nov 19'!$H$2:$H$300,0)),(ISNUMBER(MATCH(E230,'Nov 19'!$G$2:$G$300,0))))),"Found","Not Found")</f>
        <v>Found</v>
      </c>
      <c r="K230" s="30" t="str">
        <f>IF(OR(OR(ISNUMBER(MATCH(C230,'Nov 20'!$E$2:$E$300,0)),ISNUMBER(MATCH(C230,'Nov 20'!$F$2:$F$300,0))),AND(ISNUMBER(MATCH(D230,'Nov 20'!$H$2:$H$300,0)),(ISNUMBER(MATCH(E230,'Nov 20'!$G$2:$G$300,0))))),"Found","Not Found")</f>
        <v>Found</v>
      </c>
      <c r="L230" s="30" t="str">
        <f>IF(OR(OR(ISNUMBER(MATCH(C230,'Nov 21'!$E$2:$E$300,0)),ISNUMBER(MATCH(C230,'Nov 21'!$F$2:$F$300,0))),AND(ISNUMBER(MATCH(D230,'Nov 21'!$H$2:$H$300,0)),(ISNUMBER(MATCH(E230,'Nov 21'!$G$2:$G$300,0))))),"Found","Not Found")</f>
        <v>Not Found</v>
      </c>
      <c r="M230" s="30">
        <f t="shared" si="4"/>
        <v>6</v>
      </c>
      <c r="N230" s="30"/>
      <c r="O230" s="30"/>
      <c r="P230" s="30"/>
      <c r="Q230" s="30"/>
      <c r="R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7"/>
      <c r="AJ230" s="30"/>
    </row>
    <row r="231" spans="1:36" ht="15.75" customHeight="1" x14ac:dyDescent="0.2">
      <c r="A231" s="52" t="s">
        <v>1694</v>
      </c>
      <c r="B231" s="35" t="s">
        <v>1286</v>
      </c>
      <c r="C231" s="32">
        <v>480</v>
      </c>
      <c r="D231" s="36" t="s">
        <v>1287</v>
      </c>
      <c r="E231" s="36" t="s">
        <v>1288</v>
      </c>
      <c r="F231" s="37" t="str">
        <f>IF(OR(OR(ISNUMBER(MATCH(C231,'Nov 15'!$E$2:$E$300,0)),ISNUMBER(MATCH(C231,'Nov 15'!$F$2:$F$300,0))),AND(ISNUMBER(MATCH(D231,'Nov 15'!$H$2:$H$300,0)),(ISNUMBER(MATCH(E231,'Nov 15'!$G$2:$G$300,0))))),"Found","Not Found")</f>
        <v>Not Found</v>
      </c>
      <c r="G231" s="38" t="str">
        <f>IF(OR(OR(ISNUMBER(MATCH(C231,'Nov 16'!$E$2:$E$300,0)),ISNUMBER(MATCH(C231,'Nov 16'!$F$2:$F$300,0))),AND(ISNUMBER(MATCH(D231,'Nov 16'!$H$2:$H$300,0)),(ISNUMBER(MATCH(E231,'Nov 16'!$G$2:$G$300,0))))),"Found","Not Found")</f>
        <v>Not Found</v>
      </c>
      <c r="H231" s="30" t="str">
        <f>IF(OR(OR(ISNUMBER(MATCH(C231,'Nov 17'!$E$2:$E$300,0)),ISNUMBER(MATCH(C231,'Nov 17'!$F$2:$F$300,0))),AND(ISNUMBER(MATCH(D231,'Nov 17'!$H$2:$H$300,0)),(ISNUMBER(MATCH(E231,'Nov 17'!$G$2:$G$300,0))))),"Found","Not Found")</f>
        <v>Not Found</v>
      </c>
      <c r="I231" s="30" t="str">
        <f>IF(OR(OR(ISNUMBER(MATCH(C231,'Nov 18'!$E$2:$E$300,0)),ISNUMBER(MATCH(C231,'Nov 18'!$F$2:$F$300,0))),AND(ISNUMBER(MATCH(D231,'Nov 18'!$H$2:$H$300,0)),(ISNUMBER(MATCH(E231,'Nov 18'!$G$2:$G$300,0))))),"Found","Not Found")</f>
        <v>Not Found</v>
      </c>
      <c r="J231" s="30" t="str">
        <f>IF(OR(OR(ISNUMBER(MATCH(C231,'Nov 19'!$E$2:$E$300,0)),ISNUMBER(MATCH(C231,'Nov 19'!$F$2:$F$300,0))),AND(ISNUMBER(MATCH(D231,'Nov 19'!$H$2:$H$300,0)),(ISNUMBER(MATCH(E231,'Nov 19'!$G$2:$G$300,0))))),"Found","Not Found")</f>
        <v>Not Found</v>
      </c>
      <c r="K231" s="30" t="str">
        <f>IF(OR(OR(ISNUMBER(MATCH(C231,'Nov 20'!$E$2:$E$300,0)),ISNUMBER(MATCH(C231,'Nov 20'!$F$2:$F$300,0))),AND(ISNUMBER(MATCH(D231,'Nov 20'!$H$2:$H$300,0)),(ISNUMBER(MATCH(E231,'Nov 20'!$G$2:$G$300,0))))),"Found","Not Found")</f>
        <v>Not Found</v>
      </c>
      <c r="L231" s="30" t="str">
        <f>IF(OR(OR(ISNUMBER(MATCH(C231,'Nov 21'!$E$2:$E$300,0)),ISNUMBER(MATCH(C231,'Nov 21'!$F$2:$F$300,0))),AND(ISNUMBER(MATCH(D231,'Nov 21'!$H$2:$H$300,0)),(ISNUMBER(MATCH(E231,'Nov 21'!$G$2:$G$300,0))))),"Found","Not Found")</f>
        <v>Not Found</v>
      </c>
      <c r="M231" s="30">
        <f t="shared" si="4"/>
        <v>0</v>
      </c>
      <c r="N231" s="30"/>
      <c r="O231" s="30"/>
      <c r="P231" s="30"/>
      <c r="Q231" s="30"/>
      <c r="R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7"/>
      <c r="AJ231" s="30"/>
    </row>
    <row r="232" spans="1:36" ht="15.75" customHeight="1" thickBot="1" x14ac:dyDescent="0.25">
      <c r="A232" s="52" t="s">
        <v>1231</v>
      </c>
      <c r="B232" s="35" t="s">
        <v>1231</v>
      </c>
      <c r="C232" s="53" t="s">
        <v>140</v>
      </c>
      <c r="D232" s="36" t="s">
        <v>1232</v>
      </c>
      <c r="E232" s="36" t="s">
        <v>1233</v>
      </c>
      <c r="F232" s="37" t="str">
        <f>IF(OR(OR(ISNUMBER(MATCH(C232,'Nov 15'!$E$2:$E$300,0)),ISNUMBER(MATCH(C232,'Nov 15'!$F$2:$F$300,0))),AND(ISNUMBER(MATCH(D232,'Nov 15'!$H$2:$H$300,0)),(ISNUMBER(MATCH(E232,'Nov 15'!$G$2:$G$300,0))))),"Found","Not Found")</f>
        <v>Found</v>
      </c>
      <c r="G232" s="38" t="str">
        <f>IF(OR(OR(ISNUMBER(MATCH(C232,'Nov 16'!$E$2:$E$300,0)),ISNUMBER(MATCH(C232,'Nov 16'!$F$2:$F$300,0))),AND(ISNUMBER(MATCH(D232,'Nov 16'!$H$2:$H$300,0)),(ISNUMBER(MATCH(E232,'Nov 16'!$G$2:$G$300,0))))),"Found","Not Found")</f>
        <v>Found</v>
      </c>
      <c r="H232" s="30" t="str">
        <f>IF(OR(OR(ISNUMBER(MATCH(C232,'Nov 17'!$E$2:$E$300,0)),ISNUMBER(MATCH(C232,'Nov 17'!$F$2:$F$300,0))),AND(ISNUMBER(MATCH(D232,'Nov 17'!$H$2:$H$300,0)),(ISNUMBER(MATCH(E232,'Nov 17'!$G$2:$G$300,0))))),"Found","Not Found")</f>
        <v>Found</v>
      </c>
      <c r="I232" s="30" t="str">
        <f>IF(OR(OR(ISNUMBER(MATCH(C232,'Nov 18'!$E$2:$E$300,0)),ISNUMBER(MATCH(C232,'Nov 18'!$F$2:$F$300,0))),AND(ISNUMBER(MATCH(D232,'Nov 18'!$H$2:$H$300,0)),(ISNUMBER(MATCH(E232,'Nov 18'!$G$2:$G$300,0))))),"Found","Not Found")</f>
        <v>Found</v>
      </c>
      <c r="J232" s="30" t="str">
        <f>IF(OR(OR(ISNUMBER(MATCH(C232,'Nov 19'!$E$2:$E$300,0)),ISNUMBER(MATCH(C232,'Nov 19'!$F$2:$F$300,0))),AND(ISNUMBER(MATCH(D232,'Nov 19'!$H$2:$H$300,0)),(ISNUMBER(MATCH(E232,'Nov 19'!$G$2:$G$300,0))))),"Found","Not Found")</f>
        <v>Found</v>
      </c>
      <c r="K232" s="30" t="str">
        <f>IF(OR(OR(ISNUMBER(MATCH(C232,'Nov 20'!$E$2:$E$300,0)),ISNUMBER(MATCH(C232,'Nov 20'!$F$2:$F$300,0))),AND(ISNUMBER(MATCH(D232,'Nov 20'!$H$2:$H$300,0)),(ISNUMBER(MATCH(E232,'Nov 20'!$G$2:$G$300,0))))),"Found","Not Found")</f>
        <v>Found</v>
      </c>
      <c r="L232" s="30" t="str">
        <f>IF(OR(OR(ISNUMBER(MATCH(C232,'Nov 21'!$E$2:$E$300,0)),ISNUMBER(MATCH(C232,'Nov 21'!$F$2:$F$300,0))),AND(ISNUMBER(MATCH(D232,'Nov 21'!$H$2:$H$300,0)),(ISNUMBER(MATCH(E232,'Nov 21'!$G$2:$G$300,0))))),"Found","Not Found")</f>
        <v>Found</v>
      </c>
      <c r="M232" s="30">
        <f t="shared" si="4"/>
        <v>7</v>
      </c>
      <c r="N232" s="30"/>
      <c r="O232" s="30"/>
      <c r="P232" s="30"/>
      <c r="Q232" s="30"/>
      <c r="R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7"/>
      <c r="AJ232" s="30"/>
    </row>
    <row r="233" spans="1:36" ht="15.75" customHeight="1" thickBot="1" x14ac:dyDescent="0.25">
      <c r="A233" s="54" t="s">
        <v>775</v>
      </c>
      <c r="B233" s="35" t="s">
        <v>775</v>
      </c>
      <c r="C233" s="32">
        <v>649</v>
      </c>
      <c r="D233" s="36" t="s">
        <v>776</v>
      </c>
      <c r="E233" s="36" t="s">
        <v>777</v>
      </c>
      <c r="F233" s="37" t="str">
        <f>IF(OR(OR(ISNUMBER(MATCH(C233,'Nov 15'!$E$2:$E$300,0)),ISNUMBER(MATCH(C233,'Nov 15'!$F$2:$F$300,0))),AND(ISNUMBER(MATCH(D233,'Nov 15'!$H$2:$H$300,0)),(ISNUMBER(MATCH(E233,'Nov 15'!$G$2:$G$300,0))))),"Found","Not Found")</f>
        <v>Found</v>
      </c>
      <c r="G233" s="38" t="str">
        <f>IF(OR(OR(ISNUMBER(MATCH(C233,'Nov 16'!$E$2:$E$300,0)),ISNUMBER(MATCH(C233,'Nov 16'!$F$2:$F$300,0))),AND(ISNUMBER(MATCH(D233,'Nov 16'!$H$2:$H$300,0)),(ISNUMBER(MATCH(E233,'Nov 16'!$G$2:$G$300,0))))),"Found","Not Found")</f>
        <v>Found</v>
      </c>
      <c r="H233" s="30" t="str">
        <f>IF(OR(OR(ISNUMBER(MATCH(C233,'Nov 17'!$E$2:$E$300,0)),ISNUMBER(MATCH(C233,'Nov 17'!$F$2:$F$300,0))),AND(ISNUMBER(MATCH(D233,'Nov 17'!$H$2:$H$300,0)),(ISNUMBER(MATCH(E233,'Nov 17'!$G$2:$G$300,0))))),"Found","Not Found")</f>
        <v>Found</v>
      </c>
      <c r="I233" s="30" t="str">
        <f>IF(OR(OR(ISNUMBER(MATCH(C233,'Nov 18'!$E$2:$E$300,0)),ISNUMBER(MATCH(C233,'Nov 18'!$F$2:$F$300,0))),AND(ISNUMBER(MATCH(D233,'Nov 18'!$H$2:$H$300,0)),(ISNUMBER(MATCH(E233,'Nov 18'!$G$2:$G$300,0))))),"Found","Not Found")</f>
        <v>Found</v>
      </c>
      <c r="J233" s="30" t="str">
        <f>IF(OR(OR(ISNUMBER(MATCH(C233,'Nov 19'!$E$2:$E$300,0)),ISNUMBER(MATCH(C233,'Nov 19'!$F$2:$F$300,0))),AND(ISNUMBER(MATCH(D233,'Nov 19'!$H$2:$H$300,0)),(ISNUMBER(MATCH(E233,'Nov 19'!$G$2:$G$300,0))))),"Found","Not Found")</f>
        <v>Found</v>
      </c>
      <c r="K233" s="30" t="str">
        <f>IF(OR(OR(ISNUMBER(MATCH(C233,'Nov 20'!$E$2:$E$300,0)),ISNUMBER(MATCH(C233,'Nov 20'!$F$2:$F$300,0))),AND(ISNUMBER(MATCH(D233,'Nov 20'!$H$2:$H$300,0)),(ISNUMBER(MATCH(E233,'Nov 20'!$G$2:$G$300,0))))),"Found","Not Found")</f>
        <v>Found</v>
      </c>
      <c r="L233" s="30" t="str">
        <f>IF(OR(OR(ISNUMBER(MATCH(C233,'Nov 21'!$E$2:$E$300,0)),ISNUMBER(MATCH(C233,'Nov 21'!$F$2:$F$300,0))),AND(ISNUMBER(MATCH(D233,'Nov 21'!$H$2:$H$300,0)),(ISNUMBER(MATCH(E233,'Nov 21'!$G$2:$G$300,0))))),"Found","Not Found")</f>
        <v>Found</v>
      </c>
      <c r="M233" s="30">
        <f t="shared" si="4"/>
        <v>7</v>
      </c>
      <c r="N233" s="30"/>
      <c r="O233" s="30"/>
      <c r="P233" s="30"/>
      <c r="Q233" s="30"/>
      <c r="R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7"/>
      <c r="AJ233" s="30"/>
    </row>
    <row r="234" spans="1:36" ht="15.75" customHeight="1" thickBot="1" x14ac:dyDescent="0.25">
      <c r="A234" s="55" t="s">
        <v>1396</v>
      </c>
      <c r="B234" s="35" t="s">
        <v>1396</v>
      </c>
      <c r="C234" s="32">
        <v>458</v>
      </c>
      <c r="D234" s="36" t="s">
        <v>1397</v>
      </c>
      <c r="E234" s="36" t="s">
        <v>1398</v>
      </c>
      <c r="F234" s="37" t="str">
        <f>IF(OR(OR(ISNUMBER(MATCH(C234,'Nov 15'!$E$2:$E$300,0)),ISNUMBER(MATCH(C234,'Nov 15'!$F$2:$F$300,0))),AND(ISNUMBER(MATCH(D234,'Nov 15'!$H$2:$H$300,0)),(ISNUMBER(MATCH(E234,'Nov 15'!$G$2:$G$300,0))))),"Found","Not Found")</f>
        <v>Not Found</v>
      </c>
      <c r="G234" s="38" t="str">
        <f>IF(OR(OR(ISNUMBER(MATCH(C234,'Nov 16'!$E$2:$E$300,0)),ISNUMBER(MATCH(C234,'Nov 16'!$F$2:$F$300,0))),AND(ISNUMBER(MATCH(D234,'Nov 16'!$H$2:$H$300,0)),(ISNUMBER(MATCH(E234,'Nov 16'!$G$2:$G$300,0))))),"Found","Not Found")</f>
        <v>Found</v>
      </c>
      <c r="H234" s="30" t="str">
        <f>IF(OR(OR(ISNUMBER(MATCH(C234,'Nov 17'!$E$2:$E$300,0)),ISNUMBER(MATCH(C234,'Nov 17'!$F$2:$F$300,0))),AND(ISNUMBER(MATCH(D234,'Nov 17'!$H$2:$H$300,0)),(ISNUMBER(MATCH(E234,'Nov 17'!$G$2:$G$300,0))))),"Found","Not Found")</f>
        <v>Found</v>
      </c>
      <c r="I234" s="30" t="str">
        <f>IF(OR(OR(ISNUMBER(MATCH(C234,'Nov 18'!$E$2:$E$300,0)),ISNUMBER(MATCH(C234,'Nov 18'!$F$2:$F$300,0))),AND(ISNUMBER(MATCH(D234,'Nov 18'!$H$2:$H$300,0)),(ISNUMBER(MATCH(E234,'Nov 18'!$G$2:$G$300,0))))),"Found","Not Found")</f>
        <v>Found</v>
      </c>
      <c r="J234" s="30" t="str">
        <f>IF(OR(OR(ISNUMBER(MATCH(C234,'Nov 19'!$E$2:$E$300,0)),ISNUMBER(MATCH(C234,'Nov 19'!$F$2:$F$300,0))),AND(ISNUMBER(MATCH(D234,'Nov 19'!$H$2:$H$300,0)),(ISNUMBER(MATCH(E234,'Nov 19'!$G$2:$G$300,0))))),"Found","Not Found")</f>
        <v>Found</v>
      </c>
      <c r="K234" s="30" t="str">
        <f>IF(OR(OR(ISNUMBER(MATCH(C234,'Nov 20'!$E$2:$E$300,0)),ISNUMBER(MATCH(C234,'Nov 20'!$F$2:$F$300,0))),AND(ISNUMBER(MATCH(D234,'Nov 20'!$H$2:$H$300,0)),(ISNUMBER(MATCH(E234,'Nov 20'!$G$2:$G$300,0))))),"Found","Not Found")</f>
        <v>Not Found</v>
      </c>
      <c r="L234" s="30" t="str">
        <f>IF(OR(OR(ISNUMBER(MATCH(C234,'Nov 21'!$E$2:$E$300,0)),ISNUMBER(MATCH(C234,'Nov 21'!$F$2:$F$300,0))),AND(ISNUMBER(MATCH(D234,'Nov 21'!$H$2:$H$300,0)),(ISNUMBER(MATCH(E234,'Nov 21'!$G$2:$G$300,0))))),"Found","Not Found")</f>
        <v>Found</v>
      </c>
      <c r="M234" s="30">
        <f t="shared" si="4"/>
        <v>5</v>
      </c>
      <c r="N234" s="30"/>
      <c r="O234" s="30"/>
      <c r="P234" s="30"/>
      <c r="Q234" s="30"/>
      <c r="R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7"/>
      <c r="AJ234" s="30"/>
    </row>
    <row r="235" spans="1:36" ht="15.75" customHeight="1" thickBot="1" x14ac:dyDescent="0.25">
      <c r="A235" s="54" t="s">
        <v>530</v>
      </c>
      <c r="B235" s="35" t="s">
        <v>530</v>
      </c>
      <c r="C235" s="32">
        <v>113</v>
      </c>
      <c r="D235" s="36" t="s">
        <v>531</v>
      </c>
      <c r="E235" s="36" t="s">
        <v>429</v>
      </c>
      <c r="F235" s="37" t="str">
        <f>IF(OR(OR(ISNUMBER(MATCH(C235,'Nov 15'!$E$2:$E$300,0)),ISNUMBER(MATCH(C235,'Nov 15'!$F$2:$F$300,0))),AND(ISNUMBER(MATCH(D235,'Nov 15'!$H$2:$H$300,0)),(ISNUMBER(MATCH(E235,'Nov 15'!$G$2:$G$300,0))))),"Found","Not Found")</f>
        <v>Found</v>
      </c>
      <c r="G235" s="38" t="str">
        <f>IF(OR(OR(ISNUMBER(MATCH(C235,'Nov 16'!$E$2:$E$300,0)),ISNUMBER(MATCH(C235,'Nov 16'!$F$2:$F$300,0))),AND(ISNUMBER(MATCH(D235,'Nov 16'!$H$2:$H$300,0)),(ISNUMBER(MATCH(E235,'Nov 16'!$G$2:$G$300,0))))),"Found","Not Found")</f>
        <v>Found</v>
      </c>
      <c r="H235" s="30" t="str">
        <f>IF(OR(OR(ISNUMBER(MATCH(C235,'Nov 17'!$E$2:$E$300,0)),ISNUMBER(MATCH(C235,'Nov 17'!$F$2:$F$300,0))),AND(ISNUMBER(MATCH(D235,'Nov 17'!$H$2:$H$300,0)),(ISNUMBER(MATCH(E235,'Nov 17'!$G$2:$G$300,0))))),"Found","Not Found")</f>
        <v>Found</v>
      </c>
      <c r="I235" s="30" t="str">
        <f>IF(OR(OR(ISNUMBER(MATCH(C235,'Nov 18'!$E$2:$E$300,0)),ISNUMBER(MATCH(C235,'Nov 18'!$F$2:$F$300,0))),AND(ISNUMBER(MATCH(D235,'Nov 18'!$H$2:$H$300,0)),(ISNUMBER(MATCH(E235,'Nov 18'!$G$2:$G$300,0))))),"Found","Not Found")</f>
        <v>Found</v>
      </c>
      <c r="J235" s="30" t="str">
        <f>IF(OR(OR(ISNUMBER(MATCH(C235,'Nov 19'!$E$2:$E$300,0)),ISNUMBER(MATCH(C235,'Nov 19'!$F$2:$F$300,0))),AND(ISNUMBER(MATCH(D235,'Nov 19'!$H$2:$H$300,0)),(ISNUMBER(MATCH(E235,'Nov 19'!$G$2:$G$300,0))))),"Found","Not Found")</f>
        <v>Found</v>
      </c>
      <c r="K235" s="30" t="str">
        <f>IF(OR(OR(ISNUMBER(MATCH(C235,'Nov 20'!$E$2:$E$300,0)),ISNUMBER(MATCH(C235,'Nov 20'!$F$2:$F$300,0))),AND(ISNUMBER(MATCH(D235,'Nov 20'!$H$2:$H$300,0)),(ISNUMBER(MATCH(E235,'Nov 20'!$G$2:$G$300,0))))),"Found","Not Found")</f>
        <v>Found</v>
      </c>
      <c r="L235" s="30" t="str">
        <f>IF(OR(OR(ISNUMBER(MATCH(C235,'Nov 21'!$E$2:$E$300,0)),ISNUMBER(MATCH(C235,'Nov 21'!$F$2:$F$300,0))),AND(ISNUMBER(MATCH(D235,'Nov 21'!$H$2:$H$300,0)),(ISNUMBER(MATCH(E235,'Nov 21'!$G$2:$G$300,0))))),"Found","Not Found")</f>
        <v>Not Found</v>
      </c>
      <c r="M235" s="30">
        <f t="shared" si="4"/>
        <v>6</v>
      </c>
      <c r="N235" s="30"/>
      <c r="O235" s="30"/>
      <c r="P235" s="30"/>
      <c r="Q235" s="30"/>
      <c r="R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7"/>
      <c r="AJ235" s="30"/>
    </row>
    <row r="236" spans="1:36" ht="15.75" customHeight="1" thickBot="1" x14ac:dyDescent="0.25">
      <c r="A236" s="55" t="s">
        <v>541</v>
      </c>
      <c r="B236" s="35" t="s">
        <v>541</v>
      </c>
      <c r="C236" s="32">
        <v>112</v>
      </c>
      <c r="D236" s="36" t="s">
        <v>539</v>
      </c>
      <c r="E236" s="36" t="s">
        <v>540</v>
      </c>
      <c r="F236" s="37" t="str">
        <f>IF(OR(OR(ISNUMBER(MATCH(C236,'Nov 15'!$E$2:$E$300,0)),ISNUMBER(MATCH(C236,'Nov 15'!$F$2:$F$300,0))),AND(ISNUMBER(MATCH(D236,'Nov 15'!$H$2:$H$300,0)),(ISNUMBER(MATCH(E236,'Nov 15'!$G$2:$G$300,0))))),"Found","Not Found")</f>
        <v>Found</v>
      </c>
      <c r="G236" s="38" t="str">
        <f>IF(OR(OR(ISNUMBER(MATCH(C236,'Nov 16'!$E$2:$E$300,0)),ISNUMBER(MATCH(C236,'Nov 16'!$F$2:$F$300,0))),AND(ISNUMBER(MATCH(D236,'Nov 16'!$H$2:$H$300,0)),(ISNUMBER(MATCH(E236,'Nov 16'!$G$2:$G$300,0))))),"Found","Not Found")</f>
        <v>Found</v>
      </c>
      <c r="H236" s="30" t="str">
        <f>IF(OR(OR(ISNUMBER(MATCH(C236,'Nov 17'!$E$2:$E$300,0)),ISNUMBER(MATCH(C236,'Nov 17'!$F$2:$F$300,0))),AND(ISNUMBER(MATCH(D236,'Nov 17'!$H$2:$H$300,0)),(ISNUMBER(MATCH(E236,'Nov 17'!$G$2:$G$300,0))))),"Found","Not Found")</f>
        <v>Found</v>
      </c>
      <c r="I236" s="30" t="str">
        <f>IF(OR(OR(ISNUMBER(MATCH(C236,'Nov 18'!$E$2:$E$300,0)),ISNUMBER(MATCH(C236,'Nov 18'!$F$2:$F$300,0))),AND(ISNUMBER(MATCH(D236,'Nov 18'!$H$2:$H$300,0)),(ISNUMBER(MATCH(E236,'Nov 18'!$G$2:$G$300,0))))),"Found","Not Found")</f>
        <v>Found</v>
      </c>
      <c r="J236" s="30" t="str">
        <f>IF(OR(OR(ISNUMBER(MATCH(C236,'Nov 19'!$E$2:$E$300,0)),ISNUMBER(MATCH(C236,'Nov 19'!$F$2:$F$300,0))),AND(ISNUMBER(MATCH(D236,'Nov 19'!$H$2:$H$300,0)),(ISNUMBER(MATCH(E236,'Nov 19'!$G$2:$G$300,0))))),"Found","Not Found")</f>
        <v>Found</v>
      </c>
      <c r="K236" s="30" t="str">
        <f>IF(OR(OR(ISNUMBER(MATCH(C236,'Nov 20'!$E$2:$E$300,0)),ISNUMBER(MATCH(C236,'Nov 20'!$F$2:$F$300,0))),AND(ISNUMBER(MATCH(D236,'Nov 20'!$H$2:$H$300,0)),(ISNUMBER(MATCH(E236,'Nov 20'!$G$2:$G$300,0))))),"Found","Not Found")</f>
        <v>Not Found</v>
      </c>
      <c r="L236" s="30" t="str">
        <f>IF(OR(OR(ISNUMBER(MATCH(C236,'Nov 21'!$E$2:$E$300,0)),ISNUMBER(MATCH(C236,'Nov 21'!$F$2:$F$300,0))),AND(ISNUMBER(MATCH(D236,'Nov 21'!$H$2:$H$300,0)),(ISNUMBER(MATCH(E236,'Nov 21'!$G$2:$G$300,0))))),"Found","Not Found")</f>
        <v>Not Found</v>
      </c>
      <c r="M236" s="30">
        <f t="shared" si="4"/>
        <v>5</v>
      </c>
      <c r="N236" s="30"/>
      <c r="O236" s="30"/>
      <c r="P236" s="30"/>
      <c r="Q236" s="30"/>
      <c r="R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7"/>
      <c r="AJ236" s="30"/>
    </row>
    <row r="237" spans="1:36" ht="15.75" customHeight="1" thickBot="1" x14ac:dyDescent="0.25">
      <c r="A237" s="54" t="s">
        <v>669</v>
      </c>
      <c r="B237" s="35" t="s">
        <v>669</v>
      </c>
      <c r="C237" s="32">
        <v>514</v>
      </c>
      <c r="D237" s="36" t="s">
        <v>95</v>
      </c>
      <c r="E237" s="36" t="s">
        <v>94</v>
      </c>
      <c r="F237" s="37" t="str">
        <f>IF(OR(OR(ISNUMBER(MATCH(C237,'Nov 15'!$E$2:$E$300,0)),ISNUMBER(MATCH(C237,'Nov 15'!$F$2:$F$300,0))),AND(ISNUMBER(MATCH(D237,'Nov 15'!$H$2:$H$300,0)),(ISNUMBER(MATCH(E237,'Nov 15'!$G$2:$G$300,0))))),"Found","Not Found")</f>
        <v>Found</v>
      </c>
      <c r="G237" s="38" t="str">
        <f>IF(OR(OR(ISNUMBER(MATCH(C237,'Nov 16'!$E$2:$E$300,0)),ISNUMBER(MATCH(C237,'Nov 16'!$F$2:$F$300,0))),AND(ISNUMBER(MATCH(D237,'Nov 16'!$H$2:$H$300,0)),(ISNUMBER(MATCH(E237,'Nov 16'!$G$2:$G$300,0))))),"Found","Not Found")</f>
        <v>Found</v>
      </c>
      <c r="H237" s="30" t="str">
        <f>IF(OR(OR(ISNUMBER(MATCH(C237,'Nov 17'!$E$2:$E$300,0)),ISNUMBER(MATCH(C237,'Nov 17'!$F$2:$F$300,0))),AND(ISNUMBER(MATCH(D237,'Nov 17'!$H$2:$H$300,0)),(ISNUMBER(MATCH(E237,'Nov 17'!$G$2:$G$300,0))))),"Found","Not Found")</f>
        <v>Found</v>
      </c>
      <c r="I237" s="30" t="str">
        <f>IF(OR(OR(ISNUMBER(MATCH(C237,'Nov 18'!$E$2:$E$300,0)),ISNUMBER(MATCH(C237,'Nov 18'!$F$2:$F$300,0))),AND(ISNUMBER(MATCH(D237,'Nov 18'!$H$2:$H$300,0)),(ISNUMBER(MATCH(E237,'Nov 18'!$G$2:$G$300,0))))),"Found","Not Found")</f>
        <v>Found</v>
      </c>
      <c r="J237" s="30" t="str">
        <f>IF(OR(OR(ISNUMBER(MATCH(C237,'Nov 19'!$E$2:$E$300,0)),ISNUMBER(MATCH(C237,'Nov 19'!$F$2:$F$300,0))),AND(ISNUMBER(MATCH(D237,'Nov 19'!$H$2:$H$300,0)),(ISNUMBER(MATCH(E237,'Nov 19'!$G$2:$G$300,0))))),"Found","Not Found")</f>
        <v>Found</v>
      </c>
      <c r="K237" s="30" t="str">
        <f>IF(OR(OR(ISNUMBER(MATCH(C237,'Nov 20'!$E$2:$E$300,0)),ISNUMBER(MATCH(C237,'Nov 20'!$F$2:$F$300,0))),AND(ISNUMBER(MATCH(D237,'Nov 20'!$H$2:$H$300,0)),(ISNUMBER(MATCH(E237,'Nov 20'!$G$2:$G$300,0))))),"Found","Not Found")</f>
        <v>Found</v>
      </c>
      <c r="L237" s="30" t="str">
        <f>IF(OR(OR(ISNUMBER(MATCH(C237,'Nov 21'!$E$2:$E$300,0)),ISNUMBER(MATCH(C237,'Nov 21'!$F$2:$F$300,0))),AND(ISNUMBER(MATCH(D237,'Nov 21'!$H$2:$H$300,0)),(ISNUMBER(MATCH(E237,'Nov 21'!$G$2:$G$300,0))))),"Found","Not Found")</f>
        <v>Not Found</v>
      </c>
      <c r="M237" s="30">
        <f t="shared" si="4"/>
        <v>6</v>
      </c>
      <c r="N237" s="30"/>
      <c r="O237" s="30"/>
      <c r="P237" s="30"/>
      <c r="Q237" s="30"/>
      <c r="R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7"/>
      <c r="AJ237" s="30"/>
    </row>
    <row r="238" spans="1:36" ht="15.75" customHeight="1" thickBot="1" x14ac:dyDescent="0.25">
      <c r="A238" s="55" t="s">
        <v>1181</v>
      </c>
      <c r="B238" s="35" t="s">
        <v>1181</v>
      </c>
      <c r="C238" s="32">
        <v>567</v>
      </c>
      <c r="D238" s="36" t="s">
        <v>1182</v>
      </c>
      <c r="E238" s="36" t="s">
        <v>1183</v>
      </c>
      <c r="F238" s="37" t="str">
        <f>IF(OR(OR(ISNUMBER(MATCH(C238,'Nov 15'!$E$2:$E$300,0)),ISNUMBER(MATCH(C238,'Nov 15'!$F$2:$F$300,0))),AND(ISNUMBER(MATCH(D238,'Nov 15'!$H$2:$H$300,0)),(ISNUMBER(MATCH(E238,'Nov 15'!$G$2:$G$300,0))))),"Found","Not Found")</f>
        <v>Found</v>
      </c>
      <c r="G238" s="38" t="str">
        <f>IF(OR(OR(ISNUMBER(MATCH(C238,'Nov 16'!$E$2:$E$300,0)),ISNUMBER(MATCH(C238,'Nov 16'!$F$2:$F$300,0))),AND(ISNUMBER(MATCH(D238,'Nov 16'!$H$2:$H$300,0)),(ISNUMBER(MATCH(E238,'Nov 16'!$G$2:$G$300,0))))),"Found","Not Found")</f>
        <v>Found</v>
      </c>
      <c r="H238" s="30" t="str">
        <f>IF(OR(OR(ISNUMBER(MATCH(C238,'Nov 17'!$E$2:$E$300,0)),ISNUMBER(MATCH(C238,'Nov 17'!$F$2:$F$300,0))),AND(ISNUMBER(MATCH(D238,'Nov 17'!$H$2:$H$300,0)),(ISNUMBER(MATCH(E238,'Nov 17'!$G$2:$G$300,0))))),"Found","Not Found")</f>
        <v>Found</v>
      </c>
      <c r="I238" s="30" t="str">
        <f>IF(OR(OR(ISNUMBER(MATCH(C238,'Nov 18'!$E$2:$E$300,0)),ISNUMBER(MATCH(C238,'Nov 18'!$F$2:$F$300,0))),AND(ISNUMBER(MATCH(D238,'Nov 18'!$H$2:$H$300,0)),(ISNUMBER(MATCH(E238,'Nov 18'!$G$2:$G$300,0))))),"Found","Not Found")</f>
        <v>Found</v>
      </c>
      <c r="J238" s="30" t="str">
        <f>IF(OR(OR(ISNUMBER(MATCH(C238,'Nov 19'!$E$2:$E$300,0)),ISNUMBER(MATCH(C238,'Nov 19'!$F$2:$F$300,0))),AND(ISNUMBER(MATCH(D238,'Nov 19'!$H$2:$H$300,0)),(ISNUMBER(MATCH(E238,'Nov 19'!$G$2:$G$300,0))))),"Found","Not Found")</f>
        <v>Not Found</v>
      </c>
      <c r="K238" s="30" t="str">
        <f>IF(OR(OR(ISNUMBER(MATCH(C238,'Nov 20'!$E$2:$E$300,0)),ISNUMBER(MATCH(C238,'Nov 20'!$F$2:$F$300,0))),AND(ISNUMBER(MATCH(D238,'Nov 20'!$H$2:$H$300,0)),(ISNUMBER(MATCH(E238,'Nov 20'!$G$2:$G$300,0))))),"Found","Not Found")</f>
        <v>Found</v>
      </c>
      <c r="L238" s="30" t="str">
        <f>IF(OR(OR(ISNUMBER(MATCH(C238,'Nov 21'!$E$2:$E$300,0)),ISNUMBER(MATCH(C238,'Nov 21'!$F$2:$F$300,0))),AND(ISNUMBER(MATCH(D238,'Nov 21'!$H$2:$H$300,0)),(ISNUMBER(MATCH(E238,'Nov 21'!$G$2:$G$300,0))))),"Found","Not Found")</f>
        <v>Not Found</v>
      </c>
      <c r="M238" s="30">
        <f t="shared" si="4"/>
        <v>5</v>
      </c>
      <c r="N238" s="30"/>
      <c r="O238" s="30"/>
      <c r="P238" s="30"/>
      <c r="Q238" s="30"/>
      <c r="R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7"/>
      <c r="AJ238" s="30"/>
    </row>
    <row r="239" spans="1:36" ht="15.75" customHeight="1" thickBot="1" x14ac:dyDescent="0.25">
      <c r="A239" s="54" t="s">
        <v>1265</v>
      </c>
      <c r="B239" s="35" t="s">
        <v>1265</v>
      </c>
      <c r="C239" s="53" t="s">
        <v>103</v>
      </c>
      <c r="D239" s="36" t="s">
        <v>1266</v>
      </c>
      <c r="E239" s="36" t="s">
        <v>458</v>
      </c>
      <c r="F239" s="37" t="str">
        <f>IF(OR(OR(ISNUMBER(MATCH(C239,'Nov 15'!$E$2:$E$300,0)),ISNUMBER(MATCH(C239,'Nov 15'!$F$2:$F$300,0))),AND(ISNUMBER(MATCH(D239,'Nov 15'!$H$2:$H$300,0)),(ISNUMBER(MATCH(E239,'Nov 15'!$G$2:$G$300,0))))),"Found","Not Found")</f>
        <v>Found</v>
      </c>
      <c r="G239" s="38" t="str">
        <f>IF(OR(OR(ISNUMBER(MATCH(C239,'Nov 16'!$E$2:$E$300,0)),ISNUMBER(MATCH(C239,'Nov 16'!$F$2:$F$300,0))),AND(ISNUMBER(MATCH(D239,'Nov 16'!$H$2:$H$300,0)),(ISNUMBER(MATCH(E239,'Nov 16'!$G$2:$G$300,0))))),"Found","Not Found")</f>
        <v>Found</v>
      </c>
      <c r="H239" s="30" t="str">
        <f>IF(OR(OR(ISNUMBER(MATCH(C239,'Nov 17'!$E$2:$E$300,0)),ISNUMBER(MATCH(C239,'Nov 17'!$F$2:$F$300,0))),AND(ISNUMBER(MATCH(D239,'Nov 17'!$H$2:$H$300,0)),(ISNUMBER(MATCH(E239,'Nov 17'!$G$2:$G$300,0))))),"Found","Not Found")</f>
        <v>Found</v>
      </c>
      <c r="I239" s="30" t="str">
        <f>IF(OR(OR(ISNUMBER(MATCH(C239,'Nov 18'!$E$2:$E$300,0)),ISNUMBER(MATCH(C239,'Nov 18'!$F$2:$F$300,0))),AND(ISNUMBER(MATCH(D239,'Nov 18'!$H$2:$H$300,0)),(ISNUMBER(MATCH(E239,'Nov 18'!$G$2:$G$300,0))))),"Found","Not Found")</f>
        <v>Found</v>
      </c>
      <c r="J239" s="30" t="str">
        <f>IF(OR(OR(ISNUMBER(MATCH(C239,'Nov 19'!$E$2:$E$300,0)),ISNUMBER(MATCH(C239,'Nov 19'!$F$2:$F$300,0))),AND(ISNUMBER(MATCH(D239,'Nov 19'!$H$2:$H$300,0)),(ISNUMBER(MATCH(E239,'Nov 19'!$G$2:$G$300,0))))),"Found","Not Found")</f>
        <v>Found</v>
      </c>
      <c r="K239" s="30" t="str">
        <f>IF(OR(OR(ISNUMBER(MATCH(C239,'Nov 20'!$E$2:$E$300,0)),ISNUMBER(MATCH(C239,'Nov 20'!$F$2:$F$300,0))),AND(ISNUMBER(MATCH(D239,'Nov 20'!$H$2:$H$300,0)),(ISNUMBER(MATCH(E239,'Nov 20'!$G$2:$G$300,0))))),"Found","Not Found")</f>
        <v>Not Found</v>
      </c>
      <c r="L239" s="30" t="str">
        <f>IF(OR(OR(ISNUMBER(MATCH(C239,'Nov 21'!$E$2:$E$300,0)),ISNUMBER(MATCH(C239,'Nov 21'!$F$2:$F$300,0))),AND(ISNUMBER(MATCH(D239,'Nov 21'!$H$2:$H$300,0)),(ISNUMBER(MATCH(E239,'Nov 21'!$G$2:$G$300,0))))),"Found","Not Found")</f>
        <v>Not Found</v>
      </c>
      <c r="M239" s="30">
        <f t="shared" si="4"/>
        <v>5</v>
      </c>
      <c r="N239" s="30"/>
      <c r="O239" s="30"/>
      <c r="P239" s="30"/>
      <c r="Q239" s="30"/>
      <c r="R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7"/>
      <c r="AJ239" s="30"/>
    </row>
    <row r="240" spans="1:36" ht="15.75" customHeight="1" thickBot="1" x14ac:dyDescent="0.25">
      <c r="A240" s="55" t="s">
        <v>1343</v>
      </c>
      <c r="B240" s="35" t="s">
        <v>1343</v>
      </c>
      <c r="C240" s="56" t="s">
        <v>70</v>
      </c>
      <c r="D240" s="36" t="s">
        <v>1341</v>
      </c>
      <c r="E240" s="36" t="s">
        <v>939</v>
      </c>
      <c r="F240" s="37" t="str">
        <f>IF(OR(OR(ISNUMBER(MATCH(C240,'Nov 15'!$E$2:$E$300,0)),ISNUMBER(MATCH(C240,'Nov 15'!$F$2:$F$300,0))),AND(ISNUMBER(MATCH(D240,'Nov 15'!$H$2:$H$300,0)),(ISNUMBER(MATCH(E240,'Nov 15'!$G$2:$G$300,0))))),"Found","Not Found")</f>
        <v>Found</v>
      </c>
      <c r="G240" s="38" t="str">
        <f>IF(OR(OR(ISNUMBER(MATCH(C240,'Nov 16'!$E$2:$E$300,0)),ISNUMBER(MATCH(C240,'Nov 16'!$F$2:$F$300,0))),AND(ISNUMBER(MATCH(D240,'Nov 16'!$H$2:$H$300,0)),(ISNUMBER(MATCH(E240,'Nov 16'!$G$2:$G$300,0))))),"Found","Not Found")</f>
        <v>Found</v>
      </c>
      <c r="H240" s="30" t="str">
        <f>IF(OR(OR(ISNUMBER(MATCH(C240,'Nov 17'!$E$2:$E$300,0)),ISNUMBER(MATCH(C240,'Nov 17'!$F$2:$F$300,0))),AND(ISNUMBER(MATCH(D240,'Nov 17'!$H$2:$H$300,0)),(ISNUMBER(MATCH(E240,'Nov 17'!$G$2:$G$300,0))))),"Found","Not Found")</f>
        <v>Found</v>
      </c>
      <c r="I240" s="30" t="str">
        <f>IF(OR(OR(ISNUMBER(MATCH(C240,'Nov 18'!$E$2:$E$300,0)),ISNUMBER(MATCH(C240,'Nov 18'!$F$2:$F$300,0))),AND(ISNUMBER(MATCH(D240,'Nov 18'!$H$2:$H$300,0)),(ISNUMBER(MATCH(E240,'Nov 18'!$G$2:$G$300,0))))),"Found","Not Found")</f>
        <v>Found</v>
      </c>
      <c r="J240" s="30" t="str">
        <f>IF(OR(OR(ISNUMBER(MATCH(C240,'Nov 19'!$E$2:$E$300,0)),ISNUMBER(MATCH(C240,'Nov 19'!$F$2:$F$300,0))),AND(ISNUMBER(MATCH(D240,'Nov 19'!$H$2:$H$300,0)),(ISNUMBER(MATCH(E240,'Nov 19'!$G$2:$G$300,0))))),"Found","Not Found")</f>
        <v>Found</v>
      </c>
      <c r="K240" s="30" t="str">
        <f>IF(OR(OR(ISNUMBER(MATCH(C240,'Nov 20'!$E$2:$E$300,0)),ISNUMBER(MATCH(C240,'Nov 20'!$F$2:$F$300,0))),AND(ISNUMBER(MATCH(D240,'Nov 20'!$H$2:$H$300,0)),(ISNUMBER(MATCH(E240,'Nov 20'!$G$2:$G$300,0))))),"Found","Not Found")</f>
        <v>Found</v>
      </c>
      <c r="L240" s="30" t="str">
        <f>IF(OR(OR(ISNUMBER(MATCH(C240,'Nov 21'!$E$2:$E$300,0)),ISNUMBER(MATCH(C240,'Nov 21'!$F$2:$F$300,0))),AND(ISNUMBER(MATCH(D240,'Nov 21'!$H$2:$H$300,0)),(ISNUMBER(MATCH(E240,'Nov 21'!$G$2:$G$300,0))))),"Found","Not Found")</f>
        <v>Found</v>
      </c>
      <c r="M240" s="30">
        <f t="shared" si="4"/>
        <v>7</v>
      </c>
      <c r="N240" s="30"/>
      <c r="O240" s="30"/>
      <c r="P240" s="30"/>
      <c r="Q240" s="30"/>
      <c r="R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7"/>
      <c r="AJ240" s="30"/>
    </row>
    <row r="241" spans="1:36" ht="15.75" customHeight="1" thickBot="1" x14ac:dyDescent="0.25">
      <c r="A241" s="54" t="s">
        <v>1057</v>
      </c>
      <c r="B241" s="35" t="s">
        <v>1057</v>
      </c>
      <c r="C241" s="32">
        <v>143</v>
      </c>
      <c r="D241" s="36" t="s">
        <v>1058</v>
      </c>
      <c r="E241" s="36" t="s">
        <v>1059</v>
      </c>
      <c r="F241" s="37" t="str">
        <f>IF(OR(OR(ISNUMBER(MATCH(C241,'Nov 15'!$E$2:$E$300,0)),ISNUMBER(MATCH(C241,'Nov 15'!$F$2:$F$300,0))),AND(ISNUMBER(MATCH(D241,'Nov 15'!$H$2:$H$300,0)),(ISNUMBER(MATCH(E241,'Nov 15'!$G$2:$G$300,0))))),"Found","Not Found")</f>
        <v>Found</v>
      </c>
      <c r="G241" s="38" t="str">
        <f>IF(OR(OR(ISNUMBER(MATCH(C241,'Nov 16'!$E$2:$E$300,0)),ISNUMBER(MATCH(C241,'Nov 16'!$F$2:$F$300,0))),AND(ISNUMBER(MATCH(D241,'Nov 16'!$H$2:$H$300,0)),(ISNUMBER(MATCH(E241,'Nov 16'!$G$2:$G$300,0))))),"Found","Not Found")</f>
        <v>Found</v>
      </c>
      <c r="H241" s="30" t="str">
        <f>IF(OR(OR(ISNUMBER(MATCH(C241,'Nov 17'!$E$2:$E$300,0)),ISNUMBER(MATCH(C241,'Nov 17'!$F$2:$F$300,0))),AND(ISNUMBER(MATCH(D241,'Nov 17'!$H$2:$H$300,0)),(ISNUMBER(MATCH(E241,'Nov 17'!$G$2:$G$300,0))))),"Found","Not Found")</f>
        <v>Found</v>
      </c>
      <c r="I241" s="30" t="str">
        <f>IF(OR(OR(ISNUMBER(MATCH(C241,'Nov 18'!$E$2:$E$300,0)),ISNUMBER(MATCH(C241,'Nov 18'!$F$2:$F$300,0))),AND(ISNUMBER(MATCH(D241,'Nov 18'!$H$2:$H$300,0)),(ISNUMBER(MATCH(E241,'Nov 18'!$G$2:$G$300,0))))),"Found","Not Found")</f>
        <v>Found</v>
      </c>
      <c r="J241" s="30" t="str">
        <f>IF(OR(OR(ISNUMBER(MATCH(C241,'Nov 19'!$E$2:$E$300,0)),ISNUMBER(MATCH(C241,'Nov 19'!$F$2:$F$300,0))),AND(ISNUMBER(MATCH(D241,'Nov 19'!$H$2:$H$300,0)),(ISNUMBER(MATCH(E241,'Nov 19'!$G$2:$G$300,0))))),"Found","Not Found")</f>
        <v>Found</v>
      </c>
      <c r="K241" s="30" t="str">
        <f>IF(OR(OR(ISNUMBER(MATCH(C241,'Nov 20'!$E$2:$E$300,0)),ISNUMBER(MATCH(C241,'Nov 20'!$F$2:$F$300,0))),AND(ISNUMBER(MATCH(D241,'Nov 20'!$H$2:$H$300,0)),(ISNUMBER(MATCH(E241,'Nov 20'!$G$2:$G$300,0))))),"Found","Not Found")</f>
        <v>Not Found</v>
      </c>
      <c r="L241" s="30" t="str">
        <f>IF(OR(OR(ISNUMBER(MATCH(C241,'Nov 21'!$E$2:$E$300,0)),ISNUMBER(MATCH(C241,'Nov 21'!$F$2:$F$300,0))),AND(ISNUMBER(MATCH(D241,'Nov 21'!$H$2:$H$300,0)),(ISNUMBER(MATCH(E241,'Nov 21'!$G$2:$G$300,0))))),"Found","Not Found")</f>
        <v>Found</v>
      </c>
      <c r="M241" s="30">
        <f t="shared" si="4"/>
        <v>6</v>
      </c>
      <c r="N241" s="30"/>
      <c r="O241" s="30"/>
      <c r="P241" s="30"/>
      <c r="Q241" s="30"/>
      <c r="R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7"/>
      <c r="AJ241" s="30"/>
    </row>
    <row r="242" spans="1:36" ht="15.75" customHeight="1" x14ac:dyDescent="0.2">
      <c r="A242" s="55" t="s">
        <v>1695</v>
      </c>
      <c r="B242" s="35" t="s">
        <v>1695</v>
      </c>
      <c r="C242" s="32" t="s">
        <v>1696</v>
      </c>
      <c r="D242" s="57" t="s">
        <v>58</v>
      </c>
      <c r="E242" s="58" t="s">
        <v>57</v>
      </c>
      <c r="F242" s="37" t="str">
        <f>IF(OR(OR(ISNUMBER(MATCH(C242,'Nov 15'!$E$2:$E$300,0)),ISNUMBER(MATCH(C242,'Nov 15'!$F$2:$F$300,0))),AND(ISNUMBER(MATCH(D242,'Nov 15'!$H$2:$H$300,0)),(ISNUMBER(MATCH(E242,'Nov 15'!$G$2:$G$300,0))))),"Found","Not Found")</f>
        <v>Found</v>
      </c>
      <c r="G242" s="38" t="str">
        <f>IF(OR(OR(ISNUMBER(MATCH(C242,'Nov 16'!$E$2:$E$300,0)),ISNUMBER(MATCH(C242,'Nov 16'!$F$2:$F$300,0))),AND(ISNUMBER(MATCH(D242,'Nov 16'!$H$2:$H$300,0)),(ISNUMBER(MATCH(E242,'Nov 16'!$G$2:$G$300,0))))),"Found","Not Found")</f>
        <v>Found</v>
      </c>
      <c r="H242" s="30" t="str">
        <f>IF(OR(OR(ISNUMBER(MATCH(C242,'Nov 17'!$E$2:$E$300,0)),ISNUMBER(MATCH(C242,'Nov 17'!$F$2:$F$300,0))),AND(ISNUMBER(MATCH(D242,'Nov 17'!$H$2:$H$300,0)),(ISNUMBER(MATCH(E242,'Nov 17'!$G$2:$G$300,0))))),"Found","Not Found")</f>
        <v>Found</v>
      </c>
      <c r="I242" s="30" t="str">
        <f>IF(OR(OR(ISNUMBER(MATCH(C242,'Nov 18'!$E$2:$E$300,0)),ISNUMBER(MATCH(C242,'Nov 18'!$F$2:$F$300,0))),AND(ISNUMBER(MATCH(D242,'Nov 18'!$H$2:$H$300,0)),(ISNUMBER(MATCH(E242,'Nov 18'!$G$2:$G$300,0))))),"Found","Not Found")</f>
        <v>Found</v>
      </c>
      <c r="J242" s="30" t="str">
        <f>IF(OR(OR(ISNUMBER(MATCH(C242,'Nov 19'!$E$2:$E$300,0)),ISNUMBER(MATCH(C242,'Nov 19'!$F$2:$F$300,0))),AND(ISNUMBER(MATCH(D242,'Nov 19'!$H$2:$H$300,0)),(ISNUMBER(MATCH(E242,'Nov 19'!$G$2:$G$300,0))))),"Found","Not Found")</f>
        <v>Found</v>
      </c>
      <c r="K242" s="30" t="str">
        <f>IF(OR(OR(ISNUMBER(MATCH(C242,'Nov 20'!$E$2:$E$300,0)),ISNUMBER(MATCH(C242,'Nov 20'!$F$2:$F$300,0))),AND(ISNUMBER(MATCH(D242,'Nov 20'!$H$2:$H$300,0)),(ISNUMBER(MATCH(E242,'Nov 20'!$G$2:$G$300,0))))),"Found","Not Found")</f>
        <v>Found</v>
      </c>
      <c r="L242" s="30" t="str">
        <f>IF(OR(OR(ISNUMBER(MATCH(C242,'Nov 21'!$E$2:$E$300,0)),ISNUMBER(MATCH(C242,'Nov 21'!$F$2:$F$300,0))),AND(ISNUMBER(MATCH(D242,'Nov 21'!$H$2:$H$300,0)),(ISNUMBER(MATCH(E242,'Nov 21'!$G$2:$G$300,0))))),"Found","Not Found")</f>
        <v>Not Found</v>
      </c>
      <c r="M242" s="30">
        <f t="shared" si="4"/>
        <v>6</v>
      </c>
      <c r="N242" s="30"/>
      <c r="O242" s="30"/>
      <c r="P242" s="30"/>
      <c r="Q242" s="30"/>
      <c r="R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7"/>
      <c r="AJ242" s="30"/>
    </row>
    <row r="243" spans="1:36" ht="15.75" customHeight="1" x14ac:dyDescent="0.2">
      <c r="A243" s="35" t="s">
        <v>405</v>
      </c>
      <c r="B243" s="35" t="s">
        <v>405</v>
      </c>
      <c r="C243" s="32">
        <v>53</v>
      </c>
      <c r="D243" s="36" t="s">
        <v>406</v>
      </c>
      <c r="E243" s="36" t="s">
        <v>407</v>
      </c>
      <c r="F243" s="37" t="str">
        <f>IF(OR(OR(ISNUMBER(MATCH(C243,'Nov 15'!$E$2:$E$300,0)),ISNUMBER(MATCH(C243,'Nov 15'!$F$2:$F$300,0))),AND(ISNUMBER(MATCH(D243,'Nov 15'!$H$2:$H$300,0)),(ISNUMBER(MATCH(E243,'Nov 15'!$G$2:$G$300,0))))),"Found","Not Found")</f>
        <v>Not Found</v>
      </c>
      <c r="G243" s="38" t="str">
        <f>IF(OR(OR(ISNUMBER(MATCH(C243,'Nov 16'!$E$2:$E$300,0)),ISNUMBER(MATCH(C243,'Nov 16'!$F$2:$F$300,0))),AND(ISNUMBER(MATCH(D243,'Nov 16'!$H$2:$H$300,0)),(ISNUMBER(MATCH(E243,'Nov 16'!$G$2:$G$300,0))))),"Found","Not Found")</f>
        <v>Not Found</v>
      </c>
      <c r="H243" s="30" t="str">
        <f>IF(OR(OR(ISNUMBER(MATCH(C243,'Nov 17'!$E$2:$E$300,0)),ISNUMBER(MATCH(C243,'Nov 17'!$F$2:$F$300,0))),AND(ISNUMBER(MATCH(D243,'Nov 17'!$H$2:$H$300,0)),(ISNUMBER(MATCH(E243,'Nov 17'!$G$2:$G$300,0))))),"Found","Not Found")</f>
        <v>Not Found</v>
      </c>
      <c r="I243" s="30" t="str">
        <f>IF(OR(OR(ISNUMBER(MATCH(C243,'Nov 18'!$E$2:$E$300,0)),ISNUMBER(MATCH(C243,'Nov 18'!$F$2:$F$300,0))),AND(ISNUMBER(MATCH(D243,'Nov 18'!$H$2:$H$300,0)),(ISNUMBER(MATCH(E243,'Nov 18'!$G$2:$G$300,0))))),"Found","Not Found")</f>
        <v>Not Found</v>
      </c>
      <c r="J243" s="30" t="str">
        <f>IF(OR(OR(ISNUMBER(MATCH(C243,'Nov 19'!$E$2:$E$300,0)),ISNUMBER(MATCH(C243,'Nov 19'!$F$2:$F$300,0))),AND(ISNUMBER(MATCH(D243,'Nov 19'!$H$2:$H$300,0)),(ISNUMBER(MATCH(E243,'Nov 19'!$G$2:$G$300,0))))),"Found","Not Found")</f>
        <v>Not Found</v>
      </c>
      <c r="K243" s="30" t="str">
        <f>IF(OR(OR(ISNUMBER(MATCH(C243,'Nov 20'!$E$2:$E$300,0)),ISNUMBER(MATCH(C243,'Nov 20'!$F$2:$F$300,0))),AND(ISNUMBER(MATCH(D243,'Nov 20'!$H$2:$H$300,0)),(ISNUMBER(MATCH(E243,'Nov 20'!$G$2:$G$300,0))))),"Found","Not Found")</f>
        <v>Not Found</v>
      </c>
      <c r="L243" s="30" t="str">
        <f>IF(OR(OR(ISNUMBER(MATCH(C243,'Nov 21'!$E$2:$E$300,0)),ISNUMBER(MATCH(C243,'Nov 21'!$F$2:$F$300,0))),AND(ISNUMBER(MATCH(D243,'Nov 21'!$H$2:$H$300,0)),(ISNUMBER(MATCH(E243,'Nov 21'!$G$2:$G$300,0))))),"Found","Not Found")</f>
        <v>Not Found</v>
      </c>
      <c r="M243" s="30">
        <f t="shared" si="4"/>
        <v>0</v>
      </c>
      <c r="N243" s="30"/>
      <c r="O243" s="30"/>
      <c r="P243" s="30"/>
      <c r="Q243" s="30"/>
      <c r="R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7"/>
      <c r="AJ243" s="30"/>
    </row>
    <row r="244" spans="1:36" ht="15.75" customHeight="1" x14ac:dyDescent="0.2">
      <c r="A244" s="52"/>
      <c r="B244" s="30" t="s">
        <v>877</v>
      </c>
      <c r="C244" s="32" t="s">
        <v>878</v>
      </c>
      <c r="D244" s="36" t="s">
        <v>159</v>
      </c>
      <c r="E244" s="36" t="s">
        <v>158</v>
      </c>
      <c r="F244" s="37" t="str">
        <f>IF(OR(OR(ISNUMBER(MATCH(C244,'Nov 15'!$E$2:$E$300,0)),ISNUMBER(MATCH(C244,'Nov 15'!$F$2:$F$300,0))),AND(ISNUMBER(MATCH(D244,'Nov 15'!$H$2:$H$300,0)),(ISNUMBER(MATCH(E244,'Nov 15'!$G$2:$G$300,0))))),"Found","Not Found")</f>
        <v>Found</v>
      </c>
      <c r="G244" s="38" t="str">
        <f>IF(OR(OR(ISNUMBER(MATCH(C244,'Nov 16'!$E$2:$E$300,0)),ISNUMBER(MATCH(C244,'Nov 16'!$F$2:$F$300,0))),AND(ISNUMBER(MATCH(D244,'Nov 16'!$H$2:$H$300,0)),(ISNUMBER(MATCH(E244,'Nov 16'!$G$2:$G$300,0))))),"Found","Not Found")</f>
        <v>Found</v>
      </c>
      <c r="H244" s="30" t="str">
        <f>IF(OR(OR(ISNUMBER(MATCH(C244,'Nov 17'!$E$2:$E$300,0)),ISNUMBER(MATCH(C244,'Nov 17'!$F$2:$F$300,0))),AND(ISNUMBER(MATCH(D244,'Nov 17'!$H$2:$H$300,0)),(ISNUMBER(MATCH(E244,'Nov 17'!$G$2:$G$300,0))))),"Found","Not Found")</f>
        <v>Found</v>
      </c>
      <c r="I244" s="30" t="str">
        <f>IF(OR(OR(ISNUMBER(MATCH(C244,'Nov 18'!$E$2:$E$300,0)),ISNUMBER(MATCH(C244,'Nov 18'!$F$2:$F$300,0))),AND(ISNUMBER(MATCH(D244,'Nov 18'!$H$2:$H$300,0)),(ISNUMBER(MATCH(E244,'Nov 18'!$G$2:$G$300,0))))),"Found","Not Found")</f>
        <v>Found</v>
      </c>
      <c r="J244" s="30" t="str">
        <f>IF(OR(OR(ISNUMBER(MATCH(C244,'Nov 19'!$E$2:$E$300,0)),ISNUMBER(MATCH(C244,'Nov 19'!$F$2:$F$300,0))),AND(ISNUMBER(MATCH(D244,'Nov 19'!$H$2:$H$300,0)),(ISNUMBER(MATCH(E244,'Nov 19'!$G$2:$G$300,0))))),"Found","Not Found")</f>
        <v>Found</v>
      </c>
      <c r="K244" s="30" t="str">
        <f>IF(OR(OR(ISNUMBER(MATCH(C244,'Nov 20'!$E$2:$E$300,0)),ISNUMBER(MATCH(C244,'Nov 20'!$F$2:$F$300,0))),AND(ISNUMBER(MATCH(D244,'Nov 20'!$H$2:$H$300,0)),(ISNUMBER(MATCH(E244,'Nov 20'!$G$2:$G$300,0))))),"Found","Not Found")</f>
        <v>Found</v>
      </c>
      <c r="L244" s="30" t="str">
        <f>IF(OR(OR(ISNUMBER(MATCH(C244,'Nov 21'!$E$2:$E$300,0)),ISNUMBER(MATCH(C244,'Nov 21'!$F$2:$F$300,0))),AND(ISNUMBER(MATCH(D244,'Nov 21'!$H$2:$H$300,0)),(ISNUMBER(MATCH(E244,'Nov 21'!$G$2:$G$300,0))))),"Found","Not Found")</f>
        <v>Not Found</v>
      </c>
      <c r="M244" s="30">
        <f t="shared" si="4"/>
        <v>6</v>
      </c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</row>
    <row r="245" spans="1:36" ht="15.75" customHeight="1" x14ac:dyDescent="0.2">
      <c r="A245" s="52"/>
      <c r="B245" s="59" t="s">
        <v>1348</v>
      </c>
      <c r="C245" s="32">
        <v>789</v>
      </c>
      <c r="D245" s="36" t="s">
        <v>1288</v>
      </c>
      <c r="E245" s="36" t="s">
        <v>1349</v>
      </c>
      <c r="F245" s="37" t="str">
        <f>IF(OR(OR(ISNUMBER(MATCH(C245,'Nov 15'!$E$2:$E$300,0)),ISNUMBER(MATCH(C245,'Nov 15'!$F$2:$F$300,0))),AND(ISNUMBER(MATCH(D245,'Nov 15'!$H$2:$H$300,0)),(ISNUMBER(MATCH(E245,'Nov 15'!$G$2:$G$300,0))))),"Found","Not Found")</f>
        <v>Found</v>
      </c>
      <c r="G245" s="38" t="str">
        <f>IF(OR(OR(ISNUMBER(MATCH(C245,'Nov 16'!$E$2:$E$300,0)),ISNUMBER(MATCH(C245,'Nov 16'!$F$2:$F$300,0))),AND(ISNUMBER(MATCH(D245,'Nov 16'!$H$2:$H$300,0)),(ISNUMBER(MATCH(E245,'Nov 16'!$G$2:$G$300,0))))),"Found","Not Found")</f>
        <v>Found</v>
      </c>
      <c r="H245" s="30" t="str">
        <f>IF(OR(OR(ISNUMBER(MATCH(C245,'Nov 17'!$E$2:$E$300,0)),ISNUMBER(MATCH(C245,'Nov 17'!$F$2:$F$300,0))),AND(ISNUMBER(MATCH(D245,'Nov 17'!$H$2:$H$300,0)),(ISNUMBER(MATCH(E245,'Nov 17'!$G$2:$G$300,0))))),"Found","Not Found")</f>
        <v>Found</v>
      </c>
      <c r="I245" s="30" t="str">
        <f>IF(OR(OR(ISNUMBER(MATCH(C245,'Nov 18'!$E$2:$E$300,0)),ISNUMBER(MATCH(C245,'Nov 18'!$F$2:$F$300,0))),AND(ISNUMBER(MATCH(D245,'Nov 18'!$H$2:$H$300,0)),(ISNUMBER(MATCH(E245,'Nov 18'!$G$2:$G$300,0))))),"Found","Not Found")</f>
        <v>Not Found</v>
      </c>
      <c r="J245" s="30" t="str">
        <f>IF(OR(OR(ISNUMBER(MATCH(C245,'Nov 19'!$E$2:$E$300,0)),ISNUMBER(MATCH(C245,'Nov 19'!$F$2:$F$300,0))),AND(ISNUMBER(MATCH(D245,'Nov 19'!$H$2:$H$300,0)),(ISNUMBER(MATCH(E245,'Nov 19'!$G$2:$G$300,0))))),"Found","Not Found")</f>
        <v>Found</v>
      </c>
      <c r="K245" s="30" t="str">
        <f>IF(OR(OR(ISNUMBER(MATCH(C245,'Nov 20'!$E$2:$E$300,0)),ISNUMBER(MATCH(C245,'Nov 20'!$F$2:$F$300,0))),AND(ISNUMBER(MATCH(D245,'Nov 20'!$H$2:$H$300,0)),(ISNUMBER(MATCH(E245,'Nov 20'!$G$2:$G$300,0))))),"Found","Not Found")</f>
        <v>Found</v>
      </c>
      <c r="L245" s="30" t="str">
        <f>IF(OR(OR(ISNUMBER(MATCH(C245,'Nov 21'!$E$2:$E$300,0)),ISNUMBER(MATCH(C245,'Nov 21'!$F$2:$F$300,0))),AND(ISNUMBER(MATCH(D245,'Nov 21'!$H$2:$H$300,0)),(ISNUMBER(MATCH(E245,'Nov 21'!$G$2:$G$300,0))))),"Found","Not Found")</f>
        <v>Found</v>
      </c>
      <c r="M245" s="30">
        <f t="shared" si="4"/>
        <v>6</v>
      </c>
    </row>
    <row r="246" spans="1:36" ht="15.75" customHeight="1" x14ac:dyDescent="0.2">
      <c r="A246" s="30"/>
      <c r="B246" s="30" t="s">
        <v>1257</v>
      </c>
      <c r="C246" s="32">
        <v>784</v>
      </c>
      <c r="D246" s="36" t="s">
        <v>1258</v>
      </c>
      <c r="E246" s="36" t="s">
        <v>1259</v>
      </c>
      <c r="F246" s="37" t="str">
        <f>IF(OR(OR(ISNUMBER(MATCH(C246,'Nov 15'!$E$2:$E$300,0)),ISNUMBER(MATCH(C246,'Nov 15'!$F$2:$F$300,0))),AND(ISNUMBER(MATCH(D246,'Nov 15'!$H$2:$H$300,0)),(ISNUMBER(MATCH(E246,'Nov 15'!$G$2:$G$300,0))))),"Found","Not Found")</f>
        <v>Found</v>
      </c>
      <c r="G246" s="38" t="str">
        <f>IF(OR(OR(ISNUMBER(MATCH(C246,'Nov 16'!$E$2:$E$300,0)),ISNUMBER(MATCH(C246,'Nov 16'!$F$2:$F$300,0))),AND(ISNUMBER(MATCH(D246,'Nov 16'!$H$2:$H$300,0)),(ISNUMBER(MATCH(E246,'Nov 16'!$G$2:$G$300,0))))),"Found","Not Found")</f>
        <v>Found</v>
      </c>
      <c r="H246" s="30" t="str">
        <f>IF(OR(OR(ISNUMBER(MATCH(C246,'Nov 17'!$E$2:$E$300,0)),ISNUMBER(MATCH(C246,'Nov 17'!$F$2:$F$300,0))),AND(ISNUMBER(MATCH(D246,'Nov 17'!$H$2:$H$300,0)),(ISNUMBER(MATCH(E246,'Nov 17'!$G$2:$G$300,0))))),"Found","Not Found")</f>
        <v>Found</v>
      </c>
      <c r="I246" s="30" t="str">
        <f>IF(OR(OR(ISNUMBER(MATCH(C246,'Nov 18'!$E$2:$E$300,0)),ISNUMBER(MATCH(C246,'Nov 18'!$F$2:$F$300,0))),AND(ISNUMBER(MATCH(D246,'Nov 18'!$H$2:$H$300,0)),(ISNUMBER(MATCH(E246,'Nov 18'!$G$2:$G$300,0))))),"Found","Not Found")</f>
        <v>Found</v>
      </c>
      <c r="J246" s="30" t="str">
        <f>IF(OR(OR(ISNUMBER(MATCH(C246,'Nov 19'!$E$2:$E$300,0)),ISNUMBER(MATCH(C246,'Nov 19'!$F$2:$F$300,0))),AND(ISNUMBER(MATCH(D246,'Nov 19'!$H$2:$H$300,0)),(ISNUMBER(MATCH(E246,'Nov 19'!$G$2:$G$300,0))))),"Found","Not Found")</f>
        <v>Found</v>
      </c>
      <c r="K246" s="30" t="str">
        <f>IF(OR(OR(ISNUMBER(MATCH(C246,'Nov 20'!$E$2:$E$300,0)),ISNUMBER(MATCH(C246,'Nov 20'!$F$2:$F$300,0))),AND(ISNUMBER(MATCH(D246,'Nov 20'!$H$2:$H$300,0)),(ISNUMBER(MATCH(E246,'Nov 20'!$G$2:$G$300,0))))),"Found","Not Found")</f>
        <v>Not Found</v>
      </c>
      <c r="L246" s="30" t="str">
        <f>IF(OR(OR(ISNUMBER(MATCH(C246,'Nov 21'!$E$2:$E$300,0)),ISNUMBER(MATCH(C246,'Nov 21'!$F$2:$F$300,0))),AND(ISNUMBER(MATCH(D246,'Nov 21'!$H$2:$H$300,0)),(ISNUMBER(MATCH(E246,'Nov 21'!$G$2:$G$300,0))))),"Found","Not Found")</f>
        <v>Found</v>
      </c>
      <c r="M246" s="30">
        <f t="shared" si="4"/>
        <v>6</v>
      </c>
    </row>
    <row r="247" spans="1:36" ht="15.75" customHeight="1" x14ac:dyDescent="0.2">
      <c r="A247" s="30"/>
      <c r="B247" s="60" t="s">
        <v>786</v>
      </c>
      <c r="C247" s="32" t="s">
        <v>122</v>
      </c>
      <c r="D247" s="30" t="s">
        <v>787</v>
      </c>
      <c r="E247" s="30" t="s">
        <v>780</v>
      </c>
      <c r="F247" s="37" t="str">
        <f>IF(OR(OR(ISNUMBER(MATCH(C247,'Nov 15'!$E$2:$E$300,0)),ISNUMBER(MATCH(C247,'Nov 15'!$F$2:$F$300,0))),AND(ISNUMBER(MATCH(D247,'Nov 15'!$H$2:$H$300,0)),(ISNUMBER(MATCH(E247,'Nov 15'!$G$2:$G$300,0))))),"Found","Not Found")</f>
        <v>Found</v>
      </c>
      <c r="G247" s="38" t="str">
        <f>IF(OR(OR(ISNUMBER(MATCH(C247,'Nov 16'!$E$2:$E$300,0)),ISNUMBER(MATCH(C247,'Nov 16'!$F$2:$F$300,0))),AND(ISNUMBER(MATCH(D247,'Nov 16'!$H$2:$H$300,0)),(ISNUMBER(MATCH(E247,'Nov 16'!$G$2:$G$300,0))))),"Found","Not Found")</f>
        <v>Found</v>
      </c>
      <c r="H247" s="30" t="str">
        <f>IF(OR(OR(ISNUMBER(MATCH(C247,'Nov 17'!$E$2:$E$300,0)),ISNUMBER(MATCH(C247,'Nov 17'!$F$2:$F$300,0))),AND(ISNUMBER(MATCH(D247,'Nov 17'!$H$2:$H$300,0)),(ISNUMBER(MATCH(E247,'Nov 17'!$G$2:$G$300,0))))),"Found","Not Found")</f>
        <v>Found</v>
      </c>
      <c r="I247" s="30" t="str">
        <f>IF(OR(OR(ISNUMBER(MATCH(C247,'Nov 18'!$E$2:$E$300,0)),ISNUMBER(MATCH(C247,'Nov 18'!$F$2:$F$300,0))),AND(ISNUMBER(MATCH(D247,'Nov 18'!$H$2:$H$300,0)),(ISNUMBER(MATCH(E247,'Nov 18'!$G$2:$G$300,0))))),"Found","Not Found")</f>
        <v>Found</v>
      </c>
      <c r="J247" s="30" t="str">
        <f>IF(OR(OR(ISNUMBER(MATCH(C247,'Nov 19'!$E$2:$E$300,0)),ISNUMBER(MATCH(C247,'Nov 19'!$F$2:$F$300,0))),AND(ISNUMBER(MATCH(D247,'Nov 19'!$H$2:$H$300,0)),(ISNUMBER(MATCH(E247,'Nov 19'!$G$2:$G$300,0))))),"Found","Not Found")</f>
        <v>Found</v>
      </c>
      <c r="K247" s="30" t="str">
        <f>IF(OR(OR(ISNUMBER(MATCH(C247,'Nov 20'!$E$2:$E$300,0)),ISNUMBER(MATCH(C247,'Nov 20'!$F$2:$F$300,0))),AND(ISNUMBER(MATCH(D247,'Nov 20'!$H$2:$H$300,0)),(ISNUMBER(MATCH(E247,'Nov 20'!$G$2:$G$300,0))))),"Found","Not Found")</f>
        <v>Not Found</v>
      </c>
      <c r="L247" s="30" t="str">
        <f>IF(OR(OR(ISNUMBER(MATCH(C247,'Nov 21'!$E$2:$E$300,0)),ISNUMBER(MATCH(C247,'Nov 21'!$F$2:$F$300,0))),AND(ISNUMBER(MATCH(D247,'Nov 21'!$H$2:$H$300,0)),(ISNUMBER(MATCH(E247,'Nov 21'!$G$2:$G$300,0))))),"Found","Not Found")</f>
        <v>Not Found</v>
      </c>
      <c r="M247" s="30">
        <f t="shared" si="4"/>
        <v>5</v>
      </c>
    </row>
    <row r="248" spans="1:36" ht="15.75" customHeight="1" x14ac:dyDescent="0.2">
      <c r="A248" s="30"/>
      <c r="B248" s="30"/>
      <c r="C248" s="32">
        <v>785</v>
      </c>
      <c r="D248" s="30" t="s">
        <v>422</v>
      </c>
      <c r="E248" s="30" t="s">
        <v>423</v>
      </c>
      <c r="F248" s="37" t="str">
        <f>IF(OR(OR(ISNUMBER(MATCH(C248,'Nov 15'!$E$2:$E$300,0)),ISNUMBER(MATCH(C248,'Nov 15'!$F$2:$F$300,0))),AND(ISNUMBER(MATCH(D248,'Nov 15'!$H$2:$H$300,0)),(ISNUMBER(MATCH(E248,'Nov 15'!$G$2:$G$300,0))))),"Found","Not Found")</f>
        <v>Not Found</v>
      </c>
      <c r="G248" s="38" t="str">
        <f>IF(OR(OR(ISNUMBER(MATCH(C248,'Nov 16'!$E$2:$E$300,0)),ISNUMBER(MATCH(C248,'Nov 16'!$F$2:$F$300,0))),AND(ISNUMBER(MATCH(D248,'Nov 16'!$H$2:$H$300,0)),(ISNUMBER(MATCH(E248,'Nov 16'!$G$2:$G$300,0))))),"Found","Not Found")</f>
        <v>Not Found</v>
      </c>
      <c r="H248" s="30" t="str">
        <f>IF(OR(OR(ISNUMBER(MATCH(C248,'Nov 17'!$E$2:$E$300,0)),ISNUMBER(MATCH(C248,'Nov 17'!$F$2:$F$300,0))),AND(ISNUMBER(MATCH(D248,'Nov 17'!$H$2:$H$300,0)),(ISNUMBER(MATCH(E248,'Nov 17'!$G$2:$G$300,0))))),"Found","Not Found")</f>
        <v>Not Found</v>
      </c>
      <c r="I248" s="30" t="str">
        <f>IF(OR(OR(ISNUMBER(MATCH(C248,'Nov 18'!$E$2:$E$300,0)),ISNUMBER(MATCH(C248,'Nov 18'!$F$2:$F$300,0))),AND(ISNUMBER(MATCH(D248,'Nov 18'!$H$2:$H$300,0)),(ISNUMBER(MATCH(E248,'Nov 18'!$G$2:$G$300,0))))),"Found","Not Found")</f>
        <v>Not Found</v>
      </c>
      <c r="J248" s="30" t="str">
        <f>IF(OR(OR(ISNUMBER(MATCH(C248,'Nov 19'!$E$2:$E$300,0)),ISNUMBER(MATCH(C248,'Nov 19'!$F$2:$F$300,0))),AND(ISNUMBER(MATCH(D248,'Nov 19'!$H$2:$H$300,0)),(ISNUMBER(MATCH(E248,'Nov 19'!$G$2:$G$300,0))))),"Found","Not Found")</f>
        <v>Not Found</v>
      </c>
      <c r="K248" s="30" t="str">
        <f>IF(OR(OR(ISNUMBER(MATCH(C248,'Nov 20'!$E$2:$E$300,0)),ISNUMBER(MATCH(C248,'Nov 20'!$F$2:$F$300,0))),AND(ISNUMBER(MATCH(D248,'Nov 20'!$H$2:$H$300,0)),(ISNUMBER(MATCH(E248,'Nov 20'!$G$2:$G$300,0))))),"Found","Not Found")</f>
        <v>Not Found</v>
      </c>
      <c r="L248" s="30" t="str">
        <f>IF(OR(OR(ISNUMBER(MATCH(C248,'Nov 21'!$E$2:$E$300,0)),ISNUMBER(MATCH(C248,'Nov 21'!$F$2:$F$300,0))),AND(ISNUMBER(MATCH(D248,'Nov 21'!$H$2:$H$300,0)),(ISNUMBER(MATCH(E248,'Nov 21'!$G$2:$G$300,0))))),"Found","Not Found")</f>
        <v>Not Found</v>
      </c>
      <c r="M248" s="30">
        <f t="shared" si="4"/>
        <v>0</v>
      </c>
    </row>
    <row r="249" spans="1:36" ht="15.75" customHeight="1" x14ac:dyDescent="0.2">
      <c r="A249" s="30"/>
      <c r="B249" s="30"/>
      <c r="C249" s="32">
        <v>612</v>
      </c>
      <c r="D249" s="60" t="s">
        <v>146</v>
      </c>
      <c r="E249" s="60" t="s">
        <v>166</v>
      </c>
      <c r="F249" s="37" t="str">
        <f>IF(OR(OR(ISNUMBER(MATCH(C249,'Nov 15'!$E$2:$E$300,0)),ISNUMBER(MATCH(C249,'Nov 15'!$F$2:$F$300,0))),AND(ISNUMBER(MATCH(D249,'Nov 15'!$H$2:$H$300,0)),(ISNUMBER(MATCH(E249,'Nov 15'!$G$2:$G$300,0))))),"Found","Not Found")</f>
        <v>Found</v>
      </c>
      <c r="G249" s="38" t="str">
        <f>IF(OR(OR(ISNUMBER(MATCH(C249,'Nov 16'!$E$2:$E$300,0)),ISNUMBER(MATCH(C249,'Nov 16'!$F$2:$F$300,0))),AND(ISNUMBER(MATCH(D249,'Nov 16'!$H$2:$H$300,0)),(ISNUMBER(MATCH(E249,'Nov 16'!$G$2:$G$300,0))))),"Found","Not Found")</f>
        <v>Found</v>
      </c>
      <c r="H249" s="30" t="str">
        <f>IF(OR(OR(ISNUMBER(MATCH(C249,'Nov 17'!$E$2:$E$300,0)),ISNUMBER(MATCH(C249,'Nov 17'!$F$2:$F$300,0))),AND(ISNUMBER(MATCH(D249,'Nov 17'!$H$2:$H$300,0)),(ISNUMBER(MATCH(E249,'Nov 17'!$G$2:$G$300,0))))),"Found","Not Found")</f>
        <v>Found</v>
      </c>
      <c r="I249" s="30" t="str">
        <f>IF(OR(OR(ISNUMBER(MATCH(C249,'Nov 18'!$E$2:$E$300,0)),ISNUMBER(MATCH(C249,'Nov 18'!$F$2:$F$300,0))),AND(ISNUMBER(MATCH(D249,'Nov 18'!$H$2:$H$300,0)),(ISNUMBER(MATCH(E249,'Nov 18'!$G$2:$G$300,0))))),"Found","Not Found")</f>
        <v>Found</v>
      </c>
      <c r="J249" s="30" t="str">
        <f>IF(OR(OR(ISNUMBER(MATCH(C249,'Nov 19'!$E$2:$E$300,0)),ISNUMBER(MATCH(C249,'Nov 19'!$F$2:$F$300,0))),AND(ISNUMBER(MATCH(D249,'Nov 19'!$H$2:$H$300,0)),(ISNUMBER(MATCH(E249,'Nov 19'!$G$2:$G$300,0))))),"Found","Not Found")</f>
        <v>Found</v>
      </c>
      <c r="K249" s="30" t="str">
        <f>IF(OR(OR(ISNUMBER(MATCH(C249,'Nov 20'!$E$2:$E$300,0)),ISNUMBER(MATCH(C249,'Nov 20'!$F$2:$F$300,0))),AND(ISNUMBER(MATCH(D249,'Nov 20'!$H$2:$H$300,0)),(ISNUMBER(MATCH(E249,'Nov 20'!$G$2:$G$300,0))))),"Found","Not Found")</f>
        <v>Found</v>
      </c>
      <c r="L249" s="30" t="str">
        <f>IF(OR(OR(ISNUMBER(MATCH(C249,'Nov 21'!$E$2:$E$300,0)),ISNUMBER(MATCH(C249,'Nov 21'!$F$2:$F$300,0))),AND(ISNUMBER(MATCH(D249,'Nov 21'!$H$2:$H$300,0)),(ISNUMBER(MATCH(E249,'Nov 21'!$G$2:$G$300,0))))),"Found","Not Found")</f>
        <v>Not Found</v>
      </c>
      <c r="M249" s="30">
        <f t="shared" si="4"/>
        <v>6</v>
      </c>
    </row>
    <row r="250" spans="1:36" ht="15.75" customHeight="1" x14ac:dyDescent="0.2">
      <c r="B250" s="30" t="s">
        <v>1697</v>
      </c>
      <c r="C250" s="31">
        <v>790</v>
      </c>
      <c r="D250" s="30" t="s">
        <v>1698</v>
      </c>
      <c r="E250" s="30" t="s">
        <v>1699</v>
      </c>
      <c r="F250" s="37" t="str">
        <f>IF(OR(OR(ISNUMBER(MATCH(C250,'Nov 15'!$E$2:$E$300,0)),ISNUMBER(MATCH(C250,'Nov 15'!$F$2:$F$300,0))),AND(ISNUMBER(MATCH(D250,'Nov 15'!$H$2:$H$300,0)),(ISNUMBER(MATCH(E250,'Nov 15'!$G$2:$G$300,0))))),"Found","Not Found")</f>
        <v>Found</v>
      </c>
      <c r="G250" s="38" t="str">
        <f>IF(OR(OR(ISNUMBER(MATCH(C250,'Nov 16'!$E$2:$E$300,0)),ISNUMBER(MATCH(C250,'Nov 16'!$F$2:$F$300,0))),AND(ISNUMBER(MATCH(D250,'Nov 16'!$H$2:$H$300,0)),(ISNUMBER(MATCH(E250,'Nov 16'!$G$2:$G$300,0))))),"Found","Not Found")</f>
        <v>Not Found</v>
      </c>
      <c r="H250" s="30" t="str">
        <f>IF(OR(OR(ISNUMBER(MATCH(C250,'Nov 17'!$E$2:$E$300,0)),ISNUMBER(MATCH(C250,'Nov 17'!$F$2:$F$300,0))),AND(ISNUMBER(MATCH(D250,'Nov 17'!$H$2:$H$300,0)),(ISNUMBER(MATCH(E250,'Nov 17'!$G$2:$G$300,0))))),"Found","Not Found")</f>
        <v>Not Found</v>
      </c>
      <c r="I250" s="30" t="str">
        <f>IF(OR(OR(ISNUMBER(MATCH(C250,'Nov 18'!$E$2:$E$300,0)),ISNUMBER(MATCH(C250,'Nov 18'!$F$2:$F$300,0))),AND(ISNUMBER(MATCH(D250,'Nov 18'!$H$2:$H$300,0)),(ISNUMBER(MATCH(E250,'Nov 18'!$G$2:$G$300,0))))),"Found","Not Found")</f>
        <v>Not Found</v>
      </c>
      <c r="J250" s="30" t="str">
        <f>IF(OR(OR(ISNUMBER(MATCH(C250,'Nov 19'!$E$2:$E$300,0)),ISNUMBER(MATCH(C250,'Nov 19'!$F$2:$F$300,0))),AND(ISNUMBER(MATCH(D250,'Nov 19'!$H$2:$H$300,0)),(ISNUMBER(MATCH(E250,'Nov 19'!$G$2:$G$300,0))))),"Found","Not Found")</f>
        <v>Not Found</v>
      </c>
      <c r="K250" s="30" t="str">
        <f>IF(OR(OR(ISNUMBER(MATCH(C250,'Nov 20'!$E$2:$E$300,0)),ISNUMBER(MATCH(C250,'Nov 20'!$F$2:$F$300,0))),AND(ISNUMBER(MATCH(D250,'Nov 20'!$H$2:$H$300,0)),(ISNUMBER(MATCH(E250,'Nov 20'!$G$2:$G$300,0))))),"Found","Not Found")</f>
        <v>Not Found</v>
      </c>
      <c r="L250" s="30" t="str">
        <f>IF(OR(OR(ISNUMBER(MATCH(C250,'Nov 21'!$E$2:$E$300,0)),ISNUMBER(MATCH(C250,'Nov 21'!$F$2:$F$300,0))),AND(ISNUMBER(MATCH(D250,'Nov 21'!$H$2:$H$300,0)),(ISNUMBER(MATCH(E250,'Nov 21'!$G$2:$G$300,0))))),"Found","Not Found")</f>
        <v>Not Found</v>
      </c>
      <c r="M250" s="30">
        <f t="shared" si="4"/>
        <v>1</v>
      </c>
    </row>
    <row r="251" spans="1:36" ht="15.75" customHeight="1" x14ac:dyDescent="0.2">
      <c r="B251" s="61" t="s">
        <v>1700</v>
      </c>
      <c r="C251" s="31" t="s">
        <v>81</v>
      </c>
      <c r="D251" s="17" t="s">
        <v>1701</v>
      </c>
      <c r="E251" s="17" t="s">
        <v>1274</v>
      </c>
      <c r="F251" s="37" t="str">
        <f>IF(OR(OR(ISNUMBER(MATCH(C251,'Nov 15'!$E$2:$E$300,0)),ISNUMBER(MATCH(C251,'Nov 15'!$F$2:$F$300,0))),AND(ISNUMBER(MATCH(D251,'Nov 15'!$H$2:$H$300,0)),(ISNUMBER(MATCH(E251,'Nov 15'!$G$2:$G$300,0))))),"Found","Not Found")</f>
        <v>Found</v>
      </c>
      <c r="G251" s="38" t="str">
        <f>IF(OR(OR(ISNUMBER(MATCH(C251,'Nov 16'!$E$2:$E$300,0)),ISNUMBER(MATCH(C251,'Nov 16'!$F$2:$F$300,0))),AND(ISNUMBER(MATCH(D251,'Nov 16'!$H$2:$H$300,0)),(ISNUMBER(MATCH(E251,'Nov 16'!$G$2:$G$300,0))))),"Found","Not Found")</f>
        <v>Found</v>
      </c>
      <c r="H251" s="30" t="str">
        <f>IF(OR(OR(ISNUMBER(MATCH(C251,'Nov 17'!$E$2:$E$300,0)),ISNUMBER(MATCH(C251,'Nov 17'!$F$2:$F$300,0))),AND(ISNUMBER(MATCH(D251,'Nov 17'!$H$2:$H$300,0)),(ISNUMBER(MATCH(E251,'Nov 17'!$G$2:$G$300,0))))),"Found","Not Found")</f>
        <v>Found</v>
      </c>
      <c r="I251" s="30" t="str">
        <f>IF(OR(OR(ISNUMBER(MATCH(C251,'Nov 18'!$E$2:$E$300,0)),ISNUMBER(MATCH(C251,'Nov 18'!$F$2:$F$300,0))),AND(ISNUMBER(MATCH(D251,'Nov 18'!$H$2:$H$300,0)),(ISNUMBER(MATCH(E251,'Nov 18'!$G$2:$G$300,0))))),"Found","Not Found")</f>
        <v>Found</v>
      </c>
      <c r="J251" s="30" t="str">
        <f>IF(OR(OR(ISNUMBER(MATCH(C251,'Nov 19'!$E$2:$E$300,0)),ISNUMBER(MATCH(C251,'Nov 19'!$F$2:$F$300,0))),AND(ISNUMBER(MATCH(D251,'Nov 19'!$H$2:$H$300,0)),(ISNUMBER(MATCH(E251,'Nov 19'!$G$2:$G$300,0))))),"Found","Not Found")</f>
        <v>Found</v>
      </c>
      <c r="K251" s="30" t="str">
        <f>IF(OR(OR(ISNUMBER(MATCH(C251,'Nov 20'!$E$2:$E$300,0)),ISNUMBER(MATCH(C251,'Nov 20'!$F$2:$F$300,0))),AND(ISNUMBER(MATCH(D251,'Nov 20'!$H$2:$H$300,0)),(ISNUMBER(MATCH(E251,'Nov 20'!$G$2:$G$300,0))))),"Found","Not Found")</f>
        <v>Found</v>
      </c>
      <c r="L251" s="30" t="str">
        <f>IF(OR(OR(ISNUMBER(MATCH(C251,'Nov 21'!$E$2:$E$300,0)),ISNUMBER(MATCH(C251,'Nov 21'!$F$2:$F$300,0))),AND(ISNUMBER(MATCH(D251,'Nov 21'!$H$2:$H$300,0)),(ISNUMBER(MATCH(E251,'Nov 21'!$G$2:$G$300,0))))),"Found","Not Found")</f>
        <v>Found</v>
      </c>
    </row>
    <row r="259" spans="6:12" ht="15.75" customHeight="1" x14ac:dyDescent="0.2">
      <c r="F259" s="39">
        <f>COUNTIF(F2:F258,"Found")</f>
        <v>115</v>
      </c>
      <c r="G259" s="39">
        <f t="shared" ref="G259:L259" si="5">COUNTIF(G2:G258,"Found")</f>
        <v>115</v>
      </c>
      <c r="H259" s="39">
        <f t="shared" si="5"/>
        <v>117</v>
      </c>
      <c r="I259" s="39">
        <f t="shared" si="5"/>
        <v>111</v>
      </c>
      <c r="J259" s="39">
        <f t="shared" si="5"/>
        <v>105</v>
      </c>
      <c r="K259" s="39">
        <f t="shared" si="5"/>
        <v>53</v>
      </c>
      <c r="L259" s="39">
        <f t="shared" si="5"/>
        <v>50</v>
      </c>
    </row>
  </sheetData>
  <mergeCells count="3">
    <mergeCell ref="O2:Q3"/>
    <mergeCell ref="P5:Q5"/>
    <mergeCell ref="P6:Q6"/>
  </mergeCells>
  <conditionalFormatting sqref="M13:N18 R13:AJ18 M7:AJ12 M6:P6 R6:AJ6 M3:AJ5 F252:AJ1048576 M19:AJ78 M80:AJ251 F2:AJ2 N1:AJ1 F1:L1 F3:L251">
    <cfRule type="cellIs" dxfId="2" priority="3" operator="equal">
      <formula>"Found"</formula>
    </cfRule>
  </conditionalFormatting>
  <conditionalFormatting sqref="F252:AJ1048576 F251:K251 M244:AJ251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3" r:id="rId1" xr:uid="{6B607D51-8995-4FF4-9FBB-186AAA21B44C}"/>
    <hyperlink ref="B2" r:id="rId2" xr:uid="{BEE1C6E8-E43D-4D7D-943A-0D25EF93ABC2}"/>
    <hyperlink ref="A200" r:id="rId3" display="mailto:rscajr@yahoo.com" xr:uid="{AE2F07EB-DA5F-4DDC-BEAC-0A3CF8BDFD7F}"/>
    <hyperlink ref="B245" r:id="rId4" xr:uid="{8832391B-1C19-4A9D-8578-6734E390D339}"/>
    <hyperlink ref="B251" r:id="rId5" display="mailto:lea.sanchez33@yahoo.com" xr:uid="{965A74D4-9D62-403C-91C7-53FEA9859814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44515.187410925922</v>
      </c>
      <c r="B2" s="3" t="s">
        <v>19</v>
      </c>
      <c r="C2" s="4" t="s">
        <v>20</v>
      </c>
      <c r="G2" s="4" t="s">
        <v>21</v>
      </c>
      <c r="H2" s="4" t="s">
        <v>22</v>
      </c>
      <c r="I2" s="4" t="s">
        <v>23</v>
      </c>
      <c r="K2" s="4">
        <v>36.6</v>
      </c>
      <c r="L2" s="4">
        <v>18</v>
      </c>
      <c r="M2" s="4" t="s">
        <v>24</v>
      </c>
      <c r="N2" s="4" t="s">
        <v>25</v>
      </c>
      <c r="O2" s="4" t="s">
        <v>26</v>
      </c>
      <c r="Q2" s="4" t="s">
        <v>26</v>
      </c>
      <c r="R2" s="4" t="s">
        <v>26</v>
      </c>
      <c r="S2" s="4" t="s">
        <v>26</v>
      </c>
      <c r="T2" s="4" t="s">
        <v>27</v>
      </c>
    </row>
    <row r="3" spans="1:20" x14ac:dyDescent="0.2">
      <c r="A3" s="2">
        <v>44515.192659039356</v>
      </c>
      <c r="B3" s="3" t="s">
        <v>28</v>
      </c>
      <c r="C3" s="4" t="s">
        <v>29</v>
      </c>
      <c r="D3" s="4" t="s">
        <v>30</v>
      </c>
      <c r="E3" s="4">
        <v>796</v>
      </c>
      <c r="I3" s="4" t="s">
        <v>31</v>
      </c>
      <c r="J3" s="4" t="s">
        <v>25</v>
      </c>
      <c r="K3" s="4">
        <v>36.4</v>
      </c>
      <c r="L3" s="4">
        <v>14</v>
      </c>
      <c r="M3" s="4" t="s">
        <v>24</v>
      </c>
      <c r="N3" s="4" t="s">
        <v>25</v>
      </c>
      <c r="O3" s="4" t="s">
        <v>26</v>
      </c>
      <c r="Q3" s="4" t="s">
        <v>26</v>
      </c>
      <c r="R3" s="4" t="s">
        <v>26</v>
      </c>
      <c r="S3" s="4" t="s">
        <v>32</v>
      </c>
      <c r="T3" s="4" t="s">
        <v>27</v>
      </c>
    </row>
    <row r="4" spans="1:20" x14ac:dyDescent="0.2">
      <c r="A4" s="2">
        <v>44515.198615324072</v>
      </c>
      <c r="B4" s="3" t="s">
        <v>33</v>
      </c>
      <c r="C4" s="4" t="s">
        <v>29</v>
      </c>
      <c r="D4" s="4" t="s">
        <v>30</v>
      </c>
      <c r="E4" s="4">
        <v>660</v>
      </c>
      <c r="I4" s="4" t="s">
        <v>23</v>
      </c>
      <c r="K4" s="4">
        <v>36.299999999999997</v>
      </c>
      <c r="L4" s="4">
        <v>17</v>
      </c>
      <c r="M4" s="4" t="s">
        <v>24</v>
      </c>
      <c r="N4" s="4" t="s">
        <v>25</v>
      </c>
      <c r="O4" s="4" t="s">
        <v>26</v>
      </c>
      <c r="Q4" s="4" t="s">
        <v>26</v>
      </c>
      <c r="R4" s="4" t="s">
        <v>26</v>
      </c>
      <c r="S4" s="4" t="s">
        <v>34</v>
      </c>
      <c r="T4" s="4" t="s">
        <v>27</v>
      </c>
    </row>
    <row r="5" spans="1:20" x14ac:dyDescent="0.2">
      <c r="A5" s="2">
        <v>44515.214686504631</v>
      </c>
      <c r="B5" s="3" t="s">
        <v>35</v>
      </c>
      <c r="C5" s="4" t="s">
        <v>29</v>
      </c>
      <c r="D5" s="4" t="s">
        <v>30</v>
      </c>
      <c r="E5" s="4">
        <v>797</v>
      </c>
      <c r="I5" s="4" t="s">
        <v>23</v>
      </c>
      <c r="K5" s="4">
        <v>36.299999999999997</v>
      </c>
      <c r="L5" s="4">
        <v>16</v>
      </c>
      <c r="M5" s="4" t="s">
        <v>24</v>
      </c>
      <c r="N5" s="4" t="s">
        <v>25</v>
      </c>
      <c r="O5" s="4" t="s">
        <v>26</v>
      </c>
      <c r="Q5" s="4" t="s">
        <v>26</v>
      </c>
      <c r="R5" s="4" t="s">
        <v>26</v>
      </c>
      <c r="S5" s="4" t="s">
        <v>26</v>
      </c>
      <c r="T5" s="4" t="s">
        <v>27</v>
      </c>
    </row>
    <row r="6" spans="1:20" x14ac:dyDescent="0.2">
      <c r="A6" s="2">
        <v>44515.222336712963</v>
      </c>
      <c r="B6" s="3" t="s">
        <v>36</v>
      </c>
      <c r="C6" s="4" t="s">
        <v>29</v>
      </c>
      <c r="D6" s="4" t="s">
        <v>30</v>
      </c>
      <c r="E6" s="4">
        <v>776</v>
      </c>
      <c r="I6" s="4" t="s">
        <v>23</v>
      </c>
      <c r="K6" s="4">
        <v>36.5</v>
      </c>
      <c r="L6" s="4">
        <v>16</v>
      </c>
      <c r="M6" s="4" t="s">
        <v>24</v>
      </c>
      <c r="N6" s="4" t="s">
        <v>25</v>
      </c>
      <c r="O6" s="4" t="s">
        <v>26</v>
      </c>
      <c r="Q6" s="4" t="s">
        <v>26</v>
      </c>
      <c r="R6" s="4" t="s">
        <v>26</v>
      </c>
      <c r="S6" s="4" t="s">
        <v>26</v>
      </c>
      <c r="T6" s="4" t="s">
        <v>27</v>
      </c>
    </row>
    <row r="7" spans="1:20" x14ac:dyDescent="0.2">
      <c r="A7" s="2">
        <v>44515.223051145833</v>
      </c>
      <c r="B7" s="3" t="s">
        <v>37</v>
      </c>
      <c r="C7" s="4" t="s">
        <v>29</v>
      </c>
      <c r="D7" s="4" t="s">
        <v>30</v>
      </c>
      <c r="E7" s="4">
        <v>673</v>
      </c>
      <c r="I7" s="4" t="s">
        <v>23</v>
      </c>
      <c r="K7" s="4">
        <v>36.1</v>
      </c>
      <c r="L7" s="4">
        <v>18</v>
      </c>
      <c r="M7" s="4" t="s">
        <v>24</v>
      </c>
      <c r="N7" s="4" t="s">
        <v>25</v>
      </c>
      <c r="O7" s="4" t="s">
        <v>26</v>
      </c>
      <c r="Q7" s="4" t="s">
        <v>26</v>
      </c>
      <c r="R7" s="4" t="s">
        <v>26</v>
      </c>
      <c r="S7" s="4" t="s">
        <v>26</v>
      </c>
      <c r="T7" s="4" t="s">
        <v>27</v>
      </c>
    </row>
    <row r="8" spans="1:20" x14ac:dyDescent="0.2">
      <c r="A8" s="2">
        <v>44515.223876226853</v>
      </c>
      <c r="B8" s="3" t="s">
        <v>38</v>
      </c>
      <c r="C8" s="4" t="s">
        <v>29</v>
      </c>
      <c r="D8" s="4" t="s">
        <v>30</v>
      </c>
      <c r="E8" s="4">
        <v>268</v>
      </c>
      <c r="I8" s="4" t="s">
        <v>31</v>
      </c>
      <c r="J8" s="4" t="s">
        <v>25</v>
      </c>
      <c r="K8" s="4">
        <v>36.5</v>
      </c>
      <c r="L8" s="4">
        <v>17</v>
      </c>
      <c r="M8" s="4" t="s">
        <v>24</v>
      </c>
      <c r="N8" s="4" t="s">
        <v>25</v>
      </c>
      <c r="O8" s="4" t="s">
        <v>26</v>
      </c>
      <c r="Q8" s="4" t="s">
        <v>26</v>
      </c>
      <c r="R8" s="4" t="s">
        <v>26</v>
      </c>
      <c r="S8" s="4" t="s">
        <v>32</v>
      </c>
      <c r="T8" s="4" t="s">
        <v>27</v>
      </c>
    </row>
    <row r="9" spans="1:20" x14ac:dyDescent="0.2">
      <c r="A9" s="2">
        <v>44515.223938032403</v>
      </c>
      <c r="B9" s="3" t="s">
        <v>39</v>
      </c>
      <c r="C9" s="4" t="s">
        <v>29</v>
      </c>
      <c r="D9" s="4" t="s">
        <v>30</v>
      </c>
      <c r="E9" s="4">
        <v>279</v>
      </c>
      <c r="I9" s="4" t="s">
        <v>23</v>
      </c>
      <c r="K9" s="4">
        <v>36.200000000000003</v>
      </c>
      <c r="L9" s="4">
        <v>18</v>
      </c>
      <c r="M9" s="4" t="s">
        <v>24</v>
      </c>
      <c r="N9" s="4" t="s">
        <v>25</v>
      </c>
      <c r="O9" s="4" t="s">
        <v>26</v>
      </c>
      <c r="Q9" s="4" t="s">
        <v>26</v>
      </c>
      <c r="R9" s="4" t="s">
        <v>26</v>
      </c>
      <c r="S9" s="4" t="s">
        <v>26</v>
      </c>
      <c r="T9" s="4" t="s">
        <v>27</v>
      </c>
    </row>
    <row r="10" spans="1:20" x14ac:dyDescent="0.2">
      <c r="A10" s="2">
        <v>44515.224645266208</v>
      </c>
      <c r="B10" s="4">
        <v>9190791175</v>
      </c>
      <c r="C10" s="4" t="s">
        <v>29</v>
      </c>
      <c r="D10" s="4" t="s">
        <v>30</v>
      </c>
      <c r="E10" s="4">
        <v>546</v>
      </c>
      <c r="I10" s="4" t="s">
        <v>31</v>
      </c>
      <c r="J10" s="4" t="s">
        <v>25</v>
      </c>
      <c r="K10" s="4">
        <v>36.4</v>
      </c>
      <c r="L10" s="4">
        <v>17</v>
      </c>
      <c r="M10" s="4" t="s">
        <v>24</v>
      </c>
      <c r="N10" s="4" t="s">
        <v>25</v>
      </c>
      <c r="O10" s="4" t="s">
        <v>40</v>
      </c>
      <c r="Q10" s="4" t="s">
        <v>26</v>
      </c>
      <c r="R10" s="4" t="s">
        <v>41</v>
      </c>
      <c r="S10" s="4" t="s">
        <v>42</v>
      </c>
      <c r="T10" s="4" t="s">
        <v>27</v>
      </c>
    </row>
    <row r="11" spans="1:20" x14ac:dyDescent="0.2">
      <c r="A11" s="2">
        <v>44515.225856481484</v>
      </c>
      <c r="B11" s="4">
        <v>0</v>
      </c>
      <c r="C11" s="4" t="s">
        <v>29</v>
      </c>
      <c r="D11" s="4" t="s">
        <v>30</v>
      </c>
      <c r="E11" s="4">
        <v>373</v>
      </c>
      <c r="I11" s="4" t="s">
        <v>23</v>
      </c>
      <c r="K11" s="4">
        <v>36.1</v>
      </c>
      <c r="L11" s="4">
        <v>18</v>
      </c>
      <c r="M11" s="4" t="s">
        <v>24</v>
      </c>
      <c r="N11" s="4" t="s">
        <v>25</v>
      </c>
      <c r="O11" s="4" t="s">
        <v>26</v>
      </c>
      <c r="Q11" s="4" t="s">
        <v>26</v>
      </c>
      <c r="R11" s="4" t="s">
        <v>26</v>
      </c>
      <c r="S11" s="4" t="s">
        <v>26</v>
      </c>
      <c r="T11" s="4" t="s">
        <v>27</v>
      </c>
    </row>
    <row r="12" spans="1:20" x14ac:dyDescent="0.2">
      <c r="A12" s="2">
        <v>44515.226832511573</v>
      </c>
      <c r="B12" s="3" t="s">
        <v>43</v>
      </c>
      <c r="C12" s="4" t="s">
        <v>29</v>
      </c>
      <c r="D12" s="4" t="s">
        <v>30</v>
      </c>
      <c r="E12" s="4">
        <v>451</v>
      </c>
      <c r="I12" s="4" t="s">
        <v>23</v>
      </c>
      <c r="K12" s="4">
        <v>36.200000000000003</v>
      </c>
      <c r="L12" s="4">
        <v>12</v>
      </c>
      <c r="M12" s="4" t="s">
        <v>24</v>
      </c>
      <c r="N12" s="4" t="s">
        <v>25</v>
      </c>
      <c r="O12" s="4" t="s">
        <v>26</v>
      </c>
      <c r="Q12" s="4" t="s">
        <v>26</v>
      </c>
      <c r="R12" s="4" t="s">
        <v>26</v>
      </c>
      <c r="S12" s="4" t="s">
        <v>26</v>
      </c>
      <c r="T12" s="4" t="s">
        <v>27</v>
      </c>
    </row>
    <row r="13" spans="1:20" x14ac:dyDescent="0.2">
      <c r="A13" s="2">
        <v>44515.232493854171</v>
      </c>
      <c r="B13" s="3" t="s">
        <v>44</v>
      </c>
      <c r="C13" s="4" t="s">
        <v>29</v>
      </c>
      <c r="D13" s="4" t="s">
        <v>30</v>
      </c>
      <c r="E13" s="4">
        <v>558</v>
      </c>
      <c r="I13" s="4" t="s">
        <v>31</v>
      </c>
      <c r="J13" s="4" t="s">
        <v>25</v>
      </c>
      <c r="K13" s="4">
        <v>36.200000000000003</v>
      </c>
      <c r="L13" s="4">
        <v>17</v>
      </c>
      <c r="M13" s="4" t="s">
        <v>24</v>
      </c>
      <c r="N13" s="4" t="s">
        <v>25</v>
      </c>
      <c r="O13" s="4" t="s">
        <v>26</v>
      </c>
      <c r="Q13" s="4" t="s">
        <v>26</v>
      </c>
      <c r="R13" s="4" t="s">
        <v>26</v>
      </c>
      <c r="S13" s="4" t="s">
        <v>26</v>
      </c>
      <c r="T13" s="4" t="s">
        <v>27</v>
      </c>
    </row>
    <row r="14" spans="1:20" x14ac:dyDescent="0.2">
      <c r="A14" s="2">
        <v>44515.232622928241</v>
      </c>
      <c r="B14" s="3" t="s">
        <v>45</v>
      </c>
      <c r="C14" s="4" t="s">
        <v>29</v>
      </c>
      <c r="D14" s="4" t="s">
        <v>30</v>
      </c>
      <c r="E14" s="4">
        <v>578</v>
      </c>
      <c r="I14" s="4" t="s">
        <v>23</v>
      </c>
      <c r="K14" s="4">
        <v>35.6</v>
      </c>
      <c r="L14" s="4">
        <v>20</v>
      </c>
      <c r="M14" s="4" t="s">
        <v>24</v>
      </c>
      <c r="N14" s="4" t="s">
        <v>25</v>
      </c>
      <c r="O14" s="4" t="s">
        <v>26</v>
      </c>
      <c r="Q14" s="4" t="s">
        <v>26</v>
      </c>
      <c r="R14" s="4" t="s">
        <v>26</v>
      </c>
      <c r="S14" s="4" t="s">
        <v>26</v>
      </c>
      <c r="T14" s="4" t="s">
        <v>27</v>
      </c>
    </row>
    <row r="15" spans="1:20" x14ac:dyDescent="0.2">
      <c r="A15" s="2">
        <v>44515.23532871528</v>
      </c>
      <c r="B15" s="3" t="s">
        <v>46</v>
      </c>
      <c r="C15" s="4" t="s">
        <v>29</v>
      </c>
      <c r="D15" s="4" t="s">
        <v>30</v>
      </c>
      <c r="E15" s="4">
        <v>795</v>
      </c>
      <c r="I15" s="4" t="s">
        <v>23</v>
      </c>
      <c r="K15" s="4">
        <v>36.4</v>
      </c>
      <c r="L15" s="4">
        <v>16</v>
      </c>
      <c r="M15" s="4" t="s">
        <v>24</v>
      </c>
      <c r="N15" s="4" t="s">
        <v>25</v>
      </c>
      <c r="O15" s="4" t="s">
        <v>26</v>
      </c>
      <c r="Q15" s="4" t="s">
        <v>26</v>
      </c>
      <c r="R15" s="4" t="s">
        <v>26</v>
      </c>
      <c r="S15" s="4" t="s">
        <v>47</v>
      </c>
      <c r="T15" s="4" t="s">
        <v>27</v>
      </c>
    </row>
    <row r="16" spans="1:20" x14ac:dyDescent="0.2">
      <c r="A16" s="2">
        <v>44515.237515277782</v>
      </c>
      <c r="B16" s="3" t="s">
        <v>48</v>
      </c>
      <c r="C16" s="4" t="s">
        <v>29</v>
      </c>
      <c r="D16" s="4" t="s">
        <v>30</v>
      </c>
      <c r="E16" s="4">
        <v>486</v>
      </c>
      <c r="I16" s="4" t="s">
        <v>23</v>
      </c>
      <c r="K16" s="4">
        <v>36</v>
      </c>
      <c r="L16" s="4">
        <v>20</v>
      </c>
      <c r="M16" s="4" t="s">
        <v>24</v>
      </c>
      <c r="N16" s="4" t="s">
        <v>25</v>
      </c>
      <c r="O16" s="4" t="s">
        <v>26</v>
      </c>
      <c r="Q16" s="4" t="s">
        <v>26</v>
      </c>
      <c r="R16" s="4" t="s">
        <v>26</v>
      </c>
      <c r="S16" s="4" t="s">
        <v>25</v>
      </c>
      <c r="T16" s="4" t="s">
        <v>27</v>
      </c>
    </row>
    <row r="17" spans="1:20" x14ac:dyDescent="0.2">
      <c r="A17" s="2">
        <v>44515.240410659724</v>
      </c>
      <c r="B17" s="3" t="s">
        <v>49</v>
      </c>
      <c r="C17" s="4" t="s">
        <v>29</v>
      </c>
      <c r="D17" s="4" t="s">
        <v>50</v>
      </c>
      <c r="F17" s="4" t="s">
        <v>51</v>
      </c>
      <c r="I17" s="4" t="s">
        <v>23</v>
      </c>
      <c r="K17" s="4">
        <v>36.5</v>
      </c>
      <c r="L17" s="4">
        <v>14</v>
      </c>
      <c r="M17" s="4" t="s">
        <v>24</v>
      </c>
      <c r="N17" s="4" t="s">
        <v>25</v>
      </c>
      <c r="O17" s="4" t="s">
        <v>26</v>
      </c>
      <c r="Q17" s="4" t="s">
        <v>26</v>
      </c>
      <c r="R17" s="4" t="s">
        <v>26</v>
      </c>
      <c r="S17" s="4" t="s">
        <v>52</v>
      </c>
      <c r="T17" s="4" t="s">
        <v>27</v>
      </c>
    </row>
    <row r="18" spans="1:20" x14ac:dyDescent="0.2">
      <c r="A18" s="2">
        <v>44515.244706192127</v>
      </c>
      <c r="B18" s="3" t="s">
        <v>53</v>
      </c>
      <c r="C18" s="4" t="s">
        <v>29</v>
      </c>
      <c r="D18" s="4" t="s">
        <v>30</v>
      </c>
      <c r="E18" s="4">
        <v>153</v>
      </c>
      <c r="I18" s="4" t="s">
        <v>31</v>
      </c>
      <c r="J18" s="4" t="s">
        <v>25</v>
      </c>
      <c r="K18" s="4">
        <v>36.5</v>
      </c>
      <c r="L18" s="4">
        <v>20</v>
      </c>
      <c r="M18" s="4" t="s">
        <v>24</v>
      </c>
      <c r="N18" s="4" t="s">
        <v>25</v>
      </c>
      <c r="O18" s="4" t="s">
        <v>26</v>
      </c>
      <c r="Q18" s="4" t="s">
        <v>26</v>
      </c>
      <c r="R18" s="4" t="s">
        <v>26</v>
      </c>
      <c r="S18" s="4" t="s">
        <v>52</v>
      </c>
      <c r="T18" s="4" t="s">
        <v>27</v>
      </c>
    </row>
    <row r="19" spans="1:20" x14ac:dyDescent="0.2">
      <c r="A19" s="2">
        <v>44515.250665277781</v>
      </c>
      <c r="B19" s="3" t="s">
        <v>54</v>
      </c>
      <c r="C19" s="4" t="s">
        <v>29</v>
      </c>
      <c r="D19" s="4" t="s">
        <v>30</v>
      </c>
      <c r="E19" s="4">
        <v>186</v>
      </c>
      <c r="I19" s="4" t="s">
        <v>23</v>
      </c>
      <c r="K19" s="4">
        <v>36.5</v>
      </c>
      <c r="L19" s="4">
        <v>24</v>
      </c>
      <c r="M19" s="4" t="s">
        <v>24</v>
      </c>
      <c r="N19" s="4" t="s">
        <v>25</v>
      </c>
      <c r="O19" s="4" t="s">
        <v>26</v>
      </c>
      <c r="Q19" s="4" t="s">
        <v>26</v>
      </c>
      <c r="R19" s="4" t="s">
        <v>26</v>
      </c>
      <c r="S19" s="4" t="s">
        <v>26</v>
      </c>
      <c r="T19" s="4" t="s">
        <v>27</v>
      </c>
    </row>
    <row r="20" spans="1:20" x14ac:dyDescent="0.2">
      <c r="A20" s="2">
        <v>44515.25102826389</v>
      </c>
      <c r="B20" s="3" t="s">
        <v>55</v>
      </c>
      <c r="C20" s="4" t="s">
        <v>29</v>
      </c>
      <c r="D20" s="4" t="s">
        <v>30</v>
      </c>
      <c r="E20" s="4">
        <v>443</v>
      </c>
      <c r="I20" s="4" t="s">
        <v>31</v>
      </c>
      <c r="J20" s="4" t="s">
        <v>25</v>
      </c>
      <c r="K20" s="4">
        <v>36.6</v>
      </c>
      <c r="L20" s="4">
        <v>20</v>
      </c>
      <c r="M20" s="4" t="s">
        <v>24</v>
      </c>
      <c r="N20" s="4" t="s">
        <v>25</v>
      </c>
      <c r="O20" s="4" t="s">
        <v>26</v>
      </c>
      <c r="Q20" s="4" t="s">
        <v>26</v>
      </c>
      <c r="R20" s="4" t="s">
        <v>26</v>
      </c>
      <c r="S20" s="4" t="s">
        <v>26</v>
      </c>
      <c r="T20" s="4" t="s">
        <v>27</v>
      </c>
    </row>
    <row r="21" spans="1:20" x14ac:dyDescent="0.2">
      <c r="A21" s="2">
        <v>44515.255031064815</v>
      </c>
      <c r="B21" s="3" t="s">
        <v>56</v>
      </c>
      <c r="C21" s="4" t="s">
        <v>20</v>
      </c>
      <c r="G21" s="4" t="s">
        <v>57</v>
      </c>
      <c r="H21" s="4" t="s">
        <v>58</v>
      </c>
      <c r="I21" s="4" t="s">
        <v>23</v>
      </c>
      <c r="K21" s="4">
        <v>36.5</v>
      </c>
      <c r="L21" s="4">
        <v>11</v>
      </c>
      <c r="M21" s="4" t="s">
        <v>24</v>
      </c>
      <c r="N21" s="4" t="s">
        <v>25</v>
      </c>
      <c r="O21" s="4" t="s">
        <v>26</v>
      </c>
      <c r="Q21" s="4" t="s">
        <v>59</v>
      </c>
      <c r="R21" s="4" t="s">
        <v>60</v>
      </c>
      <c r="S21" s="4" t="s">
        <v>26</v>
      </c>
      <c r="T21" s="4" t="s">
        <v>27</v>
      </c>
    </row>
    <row r="22" spans="1:20" x14ac:dyDescent="0.2">
      <c r="A22" s="2">
        <v>44515.258196041672</v>
      </c>
      <c r="B22" s="3" t="s">
        <v>61</v>
      </c>
      <c r="C22" s="4" t="s">
        <v>29</v>
      </c>
      <c r="D22" s="4" t="s">
        <v>30</v>
      </c>
      <c r="E22" s="4">
        <v>779</v>
      </c>
      <c r="I22" s="4" t="s">
        <v>23</v>
      </c>
      <c r="K22" s="4">
        <v>36.5</v>
      </c>
      <c r="L22" s="4">
        <v>20</v>
      </c>
      <c r="M22" s="4" t="s">
        <v>24</v>
      </c>
      <c r="N22" s="4" t="s">
        <v>25</v>
      </c>
      <c r="O22" s="4" t="s">
        <v>26</v>
      </c>
      <c r="Q22" s="4" t="s">
        <v>26</v>
      </c>
      <c r="R22" s="4" t="s">
        <v>26</v>
      </c>
      <c r="S22" s="4" t="s">
        <v>62</v>
      </c>
      <c r="T22" s="4" t="s">
        <v>27</v>
      </c>
    </row>
    <row r="23" spans="1:20" x14ac:dyDescent="0.2">
      <c r="A23" s="2">
        <v>44515.26106167824</v>
      </c>
      <c r="B23" s="3" t="s">
        <v>63</v>
      </c>
      <c r="C23" s="4" t="s">
        <v>29</v>
      </c>
      <c r="D23" s="4" t="s">
        <v>30</v>
      </c>
      <c r="E23" s="4">
        <v>733</v>
      </c>
      <c r="I23" s="4" t="s">
        <v>23</v>
      </c>
      <c r="K23" s="4">
        <v>36</v>
      </c>
      <c r="L23" s="4">
        <v>18</v>
      </c>
      <c r="M23" s="4" t="s">
        <v>24</v>
      </c>
      <c r="N23" s="4" t="s">
        <v>25</v>
      </c>
      <c r="O23" s="4" t="s">
        <v>26</v>
      </c>
      <c r="Q23" s="4" t="s">
        <v>26</v>
      </c>
      <c r="R23" s="4" t="s">
        <v>26</v>
      </c>
      <c r="S23" s="4" t="s">
        <v>64</v>
      </c>
      <c r="T23" s="4" t="s">
        <v>27</v>
      </c>
    </row>
    <row r="24" spans="1:20" x14ac:dyDescent="0.2">
      <c r="A24" s="2">
        <v>44515.262197581018</v>
      </c>
      <c r="B24" s="3" t="s">
        <v>65</v>
      </c>
      <c r="C24" s="4" t="s">
        <v>29</v>
      </c>
      <c r="D24" s="4" t="s">
        <v>30</v>
      </c>
      <c r="E24" s="4">
        <v>757</v>
      </c>
      <c r="I24" s="4" t="s">
        <v>31</v>
      </c>
      <c r="J24" s="4" t="s">
        <v>25</v>
      </c>
      <c r="K24" s="4">
        <v>36.4</v>
      </c>
      <c r="L24" s="4">
        <v>20</v>
      </c>
      <c r="M24" s="4" t="s">
        <v>24</v>
      </c>
      <c r="N24" s="4" t="s">
        <v>25</v>
      </c>
      <c r="O24" s="4" t="s">
        <v>26</v>
      </c>
      <c r="Q24" s="4" t="s">
        <v>26</v>
      </c>
      <c r="R24" s="4" t="s">
        <v>26</v>
      </c>
      <c r="S24" s="4" t="s">
        <v>26</v>
      </c>
      <c r="T24" s="4" t="s">
        <v>27</v>
      </c>
    </row>
    <row r="25" spans="1:20" x14ac:dyDescent="0.2">
      <c r="A25" s="2">
        <v>44515.262301828705</v>
      </c>
      <c r="B25" s="3" t="s">
        <v>66</v>
      </c>
      <c r="C25" s="4" t="s">
        <v>29</v>
      </c>
      <c r="D25" s="4" t="s">
        <v>30</v>
      </c>
      <c r="E25" s="4">
        <v>616</v>
      </c>
      <c r="I25" s="4" t="s">
        <v>23</v>
      </c>
      <c r="K25" s="4">
        <v>36.5</v>
      </c>
      <c r="L25" s="4">
        <v>18</v>
      </c>
      <c r="M25" s="4" t="s">
        <v>24</v>
      </c>
      <c r="N25" s="4" t="s">
        <v>25</v>
      </c>
      <c r="O25" s="4" t="s">
        <v>26</v>
      </c>
      <c r="Q25" s="4" t="s">
        <v>26</v>
      </c>
      <c r="R25" s="4" t="s">
        <v>26</v>
      </c>
      <c r="S25" s="4" t="s">
        <v>67</v>
      </c>
      <c r="T25" s="4" t="s">
        <v>27</v>
      </c>
    </row>
    <row r="26" spans="1:20" x14ac:dyDescent="0.2">
      <c r="A26" s="2">
        <v>44515.26279951389</v>
      </c>
      <c r="B26" s="3" t="s">
        <v>68</v>
      </c>
      <c r="C26" s="4" t="s">
        <v>29</v>
      </c>
      <c r="D26" s="4" t="s">
        <v>30</v>
      </c>
      <c r="E26" s="4">
        <v>749</v>
      </c>
      <c r="I26" s="4" t="s">
        <v>23</v>
      </c>
      <c r="K26" s="4">
        <v>36.5</v>
      </c>
      <c r="L26" s="4">
        <v>18</v>
      </c>
      <c r="M26" s="4" t="s">
        <v>24</v>
      </c>
      <c r="N26" s="4" t="s">
        <v>25</v>
      </c>
      <c r="O26" s="4" t="s">
        <v>26</v>
      </c>
      <c r="Q26" s="4" t="s">
        <v>26</v>
      </c>
      <c r="R26" s="4" t="s">
        <v>60</v>
      </c>
      <c r="S26" s="4" t="s">
        <v>26</v>
      </c>
      <c r="T26" s="4" t="s">
        <v>27</v>
      </c>
    </row>
    <row r="27" spans="1:20" x14ac:dyDescent="0.2">
      <c r="A27" s="2">
        <v>44515.263030567134</v>
      </c>
      <c r="B27" s="4">
        <v>9334534384</v>
      </c>
      <c r="C27" s="4" t="s">
        <v>29</v>
      </c>
      <c r="D27" s="4" t="s">
        <v>30</v>
      </c>
      <c r="E27" s="4">
        <v>782</v>
      </c>
      <c r="I27" s="4" t="s">
        <v>31</v>
      </c>
      <c r="J27" s="4" t="s">
        <v>25</v>
      </c>
      <c r="K27" s="4">
        <v>36.4</v>
      </c>
      <c r="L27" s="4">
        <v>18</v>
      </c>
      <c r="M27" s="4" t="s">
        <v>24</v>
      </c>
      <c r="N27" s="4" t="s">
        <v>25</v>
      </c>
      <c r="O27" s="4" t="s">
        <v>26</v>
      </c>
      <c r="Q27" s="4" t="s">
        <v>26</v>
      </c>
      <c r="R27" s="4" t="s">
        <v>26</v>
      </c>
      <c r="S27" s="4" t="s">
        <v>26</v>
      </c>
      <c r="T27" s="4" t="s">
        <v>27</v>
      </c>
    </row>
    <row r="28" spans="1:20" x14ac:dyDescent="0.2">
      <c r="A28" s="2">
        <v>44515.265745081022</v>
      </c>
      <c r="B28" s="3" t="s">
        <v>69</v>
      </c>
      <c r="C28" s="4" t="s">
        <v>29</v>
      </c>
      <c r="D28" s="4" t="s">
        <v>30</v>
      </c>
      <c r="E28" s="3" t="s">
        <v>70</v>
      </c>
      <c r="I28" s="4" t="s">
        <v>23</v>
      </c>
      <c r="K28" s="4">
        <v>36.5</v>
      </c>
      <c r="L28" s="4">
        <v>17</v>
      </c>
      <c r="M28" s="4" t="s">
        <v>24</v>
      </c>
      <c r="N28" s="4" t="s">
        <v>25</v>
      </c>
      <c r="O28" s="4" t="s">
        <v>40</v>
      </c>
      <c r="Q28" s="4" t="s">
        <v>26</v>
      </c>
      <c r="R28" s="4" t="s">
        <v>26</v>
      </c>
      <c r="S28" s="4" t="s">
        <v>26</v>
      </c>
      <c r="T28" s="4" t="s">
        <v>27</v>
      </c>
    </row>
    <row r="29" spans="1:20" x14ac:dyDescent="0.2">
      <c r="A29" s="2">
        <v>44515.266447997681</v>
      </c>
      <c r="B29" s="3" t="s">
        <v>71</v>
      </c>
      <c r="C29" s="4" t="s">
        <v>20</v>
      </c>
      <c r="G29" s="4" t="s">
        <v>72</v>
      </c>
      <c r="H29" s="4" t="s">
        <v>73</v>
      </c>
      <c r="I29" s="4" t="s">
        <v>31</v>
      </c>
      <c r="J29" s="4" t="s">
        <v>25</v>
      </c>
      <c r="K29" s="4">
        <v>35.6</v>
      </c>
      <c r="L29" s="4">
        <v>18</v>
      </c>
      <c r="M29" s="4" t="s">
        <v>24</v>
      </c>
      <c r="N29" s="4" t="s">
        <v>25</v>
      </c>
      <c r="O29" s="4" t="s">
        <v>26</v>
      </c>
      <c r="Q29" s="4" t="s">
        <v>26</v>
      </c>
      <c r="R29" s="4" t="s">
        <v>26</v>
      </c>
      <c r="S29" s="4" t="s">
        <v>26</v>
      </c>
      <c r="T29" s="4" t="s">
        <v>27</v>
      </c>
    </row>
    <row r="30" spans="1:20" x14ac:dyDescent="0.2">
      <c r="A30" s="2">
        <v>44515.266889837963</v>
      </c>
      <c r="B30" s="3" t="s">
        <v>74</v>
      </c>
      <c r="C30" s="4" t="s">
        <v>29</v>
      </c>
      <c r="D30" s="4" t="s">
        <v>50</v>
      </c>
      <c r="F30" s="4" t="s">
        <v>75</v>
      </c>
      <c r="I30" s="4" t="s">
        <v>31</v>
      </c>
      <c r="J30" s="4" t="s">
        <v>25</v>
      </c>
      <c r="K30" s="4">
        <v>36.5</v>
      </c>
      <c r="L30" s="4">
        <v>17</v>
      </c>
      <c r="M30" s="4" t="s">
        <v>24</v>
      </c>
      <c r="N30" s="4" t="s">
        <v>25</v>
      </c>
      <c r="O30" s="4" t="s">
        <v>26</v>
      </c>
      <c r="Q30" s="4" t="s">
        <v>26</v>
      </c>
      <c r="R30" s="4" t="s">
        <v>26</v>
      </c>
      <c r="S30" s="4" t="s">
        <v>26</v>
      </c>
      <c r="T30" s="4" t="s">
        <v>27</v>
      </c>
    </row>
    <row r="31" spans="1:20" x14ac:dyDescent="0.2">
      <c r="A31" s="2">
        <v>44515.266970196761</v>
      </c>
      <c r="B31" s="3" t="s">
        <v>76</v>
      </c>
      <c r="C31" s="4" t="s">
        <v>29</v>
      </c>
      <c r="D31" s="4" t="s">
        <v>30</v>
      </c>
      <c r="E31" s="4">
        <v>544</v>
      </c>
      <c r="I31" s="4" t="s">
        <v>23</v>
      </c>
      <c r="K31" s="4">
        <v>36.6</v>
      </c>
      <c r="L31" s="4">
        <v>18</v>
      </c>
      <c r="M31" s="4" t="s">
        <v>24</v>
      </c>
      <c r="N31" s="4" t="s">
        <v>25</v>
      </c>
      <c r="O31" s="4" t="s">
        <v>26</v>
      </c>
      <c r="Q31" s="4" t="s">
        <v>26</v>
      </c>
      <c r="R31" s="4" t="s">
        <v>26</v>
      </c>
      <c r="S31" s="4" t="s">
        <v>32</v>
      </c>
      <c r="T31" s="4" t="s">
        <v>27</v>
      </c>
    </row>
    <row r="32" spans="1:20" x14ac:dyDescent="0.2">
      <c r="A32" s="2">
        <v>44515.268202951389</v>
      </c>
      <c r="B32" s="3" t="s">
        <v>77</v>
      </c>
      <c r="C32" s="4" t="s">
        <v>29</v>
      </c>
      <c r="D32" s="4" t="s">
        <v>30</v>
      </c>
      <c r="E32" s="4">
        <v>591</v>
      </c>
      <c r="I32" s="4" t="s">
        <v>31</v>
      </c>
      <c r="J32" s="4" t="s">
        <v>25</v>
      </c>
      <c r="K32" s="4">
        <v>36.4</v>
      </c>
      <c r="L32" s="4">
        <v>20</v>
      </c>
      <c r="M32" s="4" t="s">
        <v>24</v>
      </c>
      <c r="N32" s="4" t="s">
        <v>25</v>
      </c>
      <c r="O32" s="4" t="s">
        <v>26</v>
      </c>
      <c r="Q32" s="4" t="s">
        <v>26</v>
      </c>
      <c r="R32" s="4" t="s">
        <v>26</v>
      </c>
      <c r="S32" s="4" t="s">
        <v>67</v>
      </c>
      <c r="T32" s="4" t="s">
        <v>27</v>
      </c>
    </row>
    <row r="33" spans="1:20" x14ac:dyDescent="0.2">
      <c r="A33" s="2">
        <v>44515.272039976851</v>
      </c>
      <c r="B33" s="3" t="s">
        <v>78</v>
      </c>
      <c r="C33" s="4" t="s">
        <v>29</v>
      </c>
      <c r="D33" s="4" t="s">
        <v>30</v>
      </c>
      <c r="E33" s="4">
        <v>724</v>
      </c>
      <c r="I33" s="4" t="s">
        <v>23</v>
      </c>
      <c r="K33" s="4">
        <v>36</v>
      </c>
      <c r="L33" s="4">
        <v>22</v>
      </c>
      <c r="M33" s="4" t="s">
        <v>24</v>
      </c>
      <c r="N33" s="4" t="s">
        <v>25</v>
      </c>
      <c r="O33" s="4" t="s">
        <v>40</v>
      </c>
      <c r="Q33" s="4" t="s">
        <v>26</v>
      </c>
      <c r="R33" s="4" t="s">
        <v>26</v>
      </c>
      <c r="S33" s="4" t="s">
        <v>26</v>
      </c>
      <c r="T33" s="4" t="s">
        <v>27</v>
      </c>
    </row>
    <row r="34" spans="1:20" x14ac:dyDescent="0.2">
      <c r="A34" s="2">
        <v>44515.272908194442</v>
      </c>
      <c r="B34" s="3" t="s">
        <v>79</v>
      </c>
      <c r="C34" s="4" t="s">
        <v>29</v>
      </c>
      <c r="D34" s="4" t="s">
        <v>30</v>
      </c>
      <c r="E34" s="4">
        <v>657</v>
      </c>
      <c r="I34" s="4" t="s">
        <v>23</v>
      </c>
      <c r="K34" s="4">
        <v>36</v>
      </c>
      <c r="L34" s="4">
        <v>18</v>
      </c>
      <c r="M34" s="4" t="s">
        <v>24</v>
      </c>
      <c r="N34" s="4" t="s">
        <v>25</v>
      </c>
      <c r="O34" s="4" t="s">
        <v>26</v>
      </c>
      <c r="Q34" s="4" t="s">
        <v>26</v>
      </c>
      <c r="R34" s="4" t="s">
        <v>26</v>
      </c>
      <c r="S34" s="4" t="s">
        <v>26</v>
      </c>
      <c r="T34" s="4" t="s">
        <v>27</v>
      </c>
    </row>
    <row r="35" spans="1:20" x14ac:dyDescent="0.2">
      <c r="A35" s="2">
        <v>44515.273463611113</v>
      </c>
      <c r="B35" s="3" t="s">
        <v>80</v>
      </c>
      <c r="C35" s="4" t="s">
        <v>29</v>
      </c>
      <c r="D35" s="4" t="s">
        <v>50</v>
      </c>
      <c r="F35" s="4" t="s">
        <v>81</v>
      </c>
      <c r="I35" s="4" t="s">
        <v>31</v>
      </c>
      <c r="J35" s="4" t="s">
        <v>25</v>
      </c>
      <c r="K35" s="4">
        <v>36.200000000000003</v>
      </c>
      <c r="L35" s="4">
        <v>12</v>
      </c>
      <c r="M35" s="4" t="s">
        <v>24</v>
      </c>
      <c r="N35" s="4" t="s">
        <v>25</v>
      </c>
      <c r="O35" s="4" t="s">
        <v>26</v>
      </c>
      <c r="Q35" s="4" t="s">
        <v>26</v>
      </c>
      <c r="R35" s="4" t="s">
        <v>26</v>
      </c>
      <c r="S35" s="4" t="s">
        <v>26</v>
      </c>
      <c r="T35" s="4" t="s">
        <v>27</v>
      </c>
    </row>
    <row r="36" spans="1:20" x14ac:dyDescent="0.2">
      <c r="A36" s="2">
        <v>44515.27544409722</v>
      </c>
      <c r="B36" s="3" t="s">
        <v>82</v>
      </c>
      <c r="C36" s="4" t="s">
        <v>29</v>
      </c>
      <c r="D36" s="4" t="s">
        <v>30</v>
      </c>
      <c r="E36" s="4">
        <v>325</v>
      </c>
      <c r="I36" s="4" t="s">
        <v>31</v>
      </c>
      <c r="J36" s="4" t="s">
        <v>25</v>
      </c>
      <c r="K36" s="4">
        <v>36</v>
      </c>
      <c r="L36" s="4">
        <v>18</v>
      </c>
      <c r="M36" s="4" t="s">
        <v>24</v>
      </c>
      <c r="N36" s="4" t="s">
        <v>25</v>
      </c>
      <c r="O36" s="4" t="s">
        <v>40</v>
      </c>
      <c r="Q36" s="4" t="s">
        <v>26</v>
      </c>
      <c r="R36" s="4" t="s">
        <v>26</v>
      </c>
      <c r="S36" s="4" t="s">
        <v>26</v>
      </c>
      <c r="T36" s="4" t="s">
        <v>27</v>
      </c>
    </row>
    <row r="37" spans="1:20" x14ac:dyDescent="0.2">
      <c r="A37" s="2">
        <v>44515.276318680553</v>
      </c>
      <c r="B37" s="3" t="s">
        <v>83</v>
      </c>
      <c r="C37" s="4" t="s">
        <v>29</v>
      </c>
      <c r="D37" s="4" t="s">
        <v>30</v>
      </c>
      <c r="E37" s="4">
        <v>427</v>
      </c>
      <c r="I37" s="4" t="s">
        <v>23</v>
      </c>
      <c r="K37" s="4">
        <v>36.4</v>
      </c>
      <c r="L37" s="4">
        <v>14</v>
      </c>
      <c r="M37" s="4" t="s">
        <v>24</v>
      </c>
      <c r="N37" s="4" t="s">
        <v>25</v>
      </c>
      <c r="O37" s="4" t="s">
        <v>40</v>
      </c>
      <c r="Q37" s="4" t="s">
        <v>26</v>
      </c>
      <c r="R37" s="4" t="s">
        <v>60</v>
      </c>
      <c r="S37" s="4" t="s">
        <v>26</v>
      </c>
      <c r="T37" s="4" t="s">
        <v>27</v>
      </c>
    </row>
    <row r="38" spans="1:20" x14ac:dyDescent="0.2">
      <c r="A38" s="2">
        <v>44515.277531041662</v>
      </c>
      <c r="B38" s="3" t="s">
        <v>84</v>
      </c>
      <c r="C38" s="4" t="s">
        <v>29</v>
      </c>
      <c r="D38" s="4" t="s">
        <v>30</v>
      </c>
      <c r="E38" s="4">
        <v>552</v>
      </c>
      <c r="I38" s="4" t="s">
        <v>31</v>
      </c>
      <c r="J38" s="4" t="s">
        <v>25</v>
      </c>
      <c r="K38" s="4">
        <v>36.200000000000003</v>
      </c>
      <c r="L38" s="4">
        <v>16</v>
      </c>
      <c r="M38" s="4" t="s">
        <v>24</v>
      </c>
      <c r="N38" s="4" t="s">
        <v>25</v>
      </c>
      <c r="O38" s="4" t="s">
        <v>26</v>
      </c>
      <c r="Q38" s="4" t="s">
        <v>26</v>
      </c>
      <c r="R38" s="4" t="s">
        <v>26</v>
      </c>
      <c r="S38" s="4" t="s">
        <v>67</v>
      </c>
      <c r="T38" s="4" t="s">
        <v>27</v>
      </c>
    </row>
    <row r="39" spans="1:20" x14ac:dyDescent="0.2">
      <c r="A39" s="2">
        <v>44515.2786877662</v>
      </c>
      <c r="B39" s="3" t="s">
        <v>85</v>
      </c>
      <c r="C39" s="4" t="s">
        <v>29</v>
      </c>
      <c r="D39" s="4" t="s">
        <v>30</v>
      </c>
      <c r="E39" s="4">
        <v>777</v>
      </c>
      <c r="I39" s="4" t="s">
        <v>31</v>
      </c>
      <c r="J39" s="4" t="s">
        <v>25</v>
      </c>
      <c r="K39" s="4">
        <v>36</v>
      </c>
      <c r="L39" s="4">
        <v>15</v>
      </c>
      <c r="M39" s="4" t="s">
        <v>24</v>
      </c>
      <c r="N39" s="4" t="s">
        <v>25</v>
      </c>
      <c r="O39" s="4" t="s">
        <v>26</v>
      </c>
      <c r="Q39" s="4" t="s">
        <v>26</v>
      </c>
      <c r="R39" s="4" t="s">
        <v>26</v>
      </c>
      <c r="S39" s="4" t="s">
        <v>26</v>
      </c>
      <c r="T39" s="4" t="s">
        <v>27</v>
      </c>
    </row>
    <row r="40" spans="1:20" x14ac:dyDescent="0.2">
      <c r="A40" s="2">
        <v>44515.282585682871</v>
      </c>
      <c r="B40" s="4" t="s">
        <v>86</v>
      </c>
      <c r="C40" s="4" t="s">
        <v>29</v>
      </c>
      <c r="D40" s="4" t="s">
        <v>30</v>
      </c>
      <c r="E40" s="4">
        <v>681</v>
      </c>
      <c r="I40" s="4" t="s">
        <v>23</v>
      </c>
      <c r="K40" s="4">
        <v>36.700000000000003</v>
      </c>
      <c r="L40" s="4">
        <v>18</v>
      </c>
      <c r="M40" s="4" t="s">
        <v>24</v>
      </c>
      <c r="N40" s="4" t="s">
        <v>25</v>
      </c>
      <c r="O40" s="4" t="s">
        <v>40</v>
      </c>
      <c r="Q40" s="4" t="s">
        <v>26</v>
      </c>
      <c r="R40" s="4" t="s">
        <v>26</v>
      </c>
      <c r="S40" s="4" t="s">
        <v>87</v>
      </c>
      <c r="T40" s="4" t="s">
        <v>27</v>
      </c>
    </row>
    <row r="41" spans="1:20" x14ac:dyDescent="0.2">
      <c r="A41" s="2">
        <v>44515.282654317125</v>
      </c>
      <c r="B41" s="4">
        <v>9561820669</v>
      </c>
      <c r="C41" s="4" t="s">
        <v>29</v>
      </c>
      <c r="D41" s="4" t="s">
        <v>30</v>
      </c>
      <c r="E41" s="4">
        <v>651</v>
      </c>
      <c r="I41" s="4" t="s">
        <v>31</v>
      </c>
      <c r="J41" s="4" t="s">
        <v>25</v>
      </c>
      <c r="K41" s="4">
        <v>36.5</v>
      </c>
      <c r="L41" s="4">
        <v>20</v>
      </c>
      <c r="M41" s="4" t="s">
        <v>24</v>
      </c>
      <c r="N41" s="4" t="s">
        <v>25</v>
      </c>
      <c r="O41" s="4" t="s">
        <v>26</v>
      </c>
      <c r="Q41" s="4" t="s">
        <v>26</v>
      </c>
      <c r="R41" s="4" t="s">
        <v>26</v>
      </c>
      <c r="S41" s="4" t="s">
        <v>88</v>
      </c>
      <c r="T41" s="4" t="s">
        <v>27</v>
      </c>
    </row>
    <row r="42" spans="1:20" x14ac:dyDescent="0.2">
      <c r="A42" s="2">
        <v>44515.283949629629</v>
      </c>
      <c r="B42" s="3" t="s">
        <v>89</v>
      </c>
      <c r="C42" s="4" t="s">
        <v>29</v>
      </c>
      <c r="D42" s="4" t="s">
        <v>30</v>
      </c>
      <c r="E42" s="4">
        <v>113</v>
      </c>
      <c r="I42" s="4" t="s">
        <v>31</v>
      </c>
      <c r="J42" s="4" t="s">
        <v>25</v>
      </c>
      <c r="K42" s="4">
        <v>36.5</v>
      </c>
      <c r="L42" s="4">
        <v>18</v>
      </c>
      <c r="M42" s="4" t="s">
        <v>24</v>
      </c>
      <c r="N42" s="4" t="s">
        <v>25</v>
      </c>
      <c r="O42" s="4" t="s">
        <v>40</v>
      </c>
      <c r="Q42" s="4" t="s">
        <v>26</v>
      </c>
      <c r="R42" s="4" t="s">
        <v>60</v>
      </c>
      <c r="S42" s="4" t="s">
        <v>67</v>
      </c>
      <c r="T42" s="4" t="s">
        <v>27</v>
      </c>
    </row>
    <row r="43" spans="1:20" x14ac:dyDescent="0.2">
      <c r="A43" s="2">
        <v>44515.284798692126</v>
      </c>
      <c r="B43" s="3" t="s">
        <v>90</v>
      </c>
      <c r="C43" s="4" t="s">
        <v>29</v>
      </c>
      <c r="D43" s="4" t="s">
        <v>30</v>
      </c>
      <c r="E43" s="4">
        <v>678</v>
      </c>
      <c r="I43" s="4" t="s">
        <v>31</v>
      </c>
      <c r="J43" s="4" t="s">
        <v>25</v>
      </c>
      <c r="K43" s="4">
        <v>36.6</v>
      </c>
      <c r="L43" s="4">
        <v>20</v>
      </c>
      <c r="M43" s="4" t="s">
        <v>24</v>
      </c>
      <c r="N43" s="4" t="s">
        <v>91</v>
      </c>
      <c r="O43" s="4" t="s">
        <v>26</v>
      </c>
      <c r="Q43" s="4" t="s">
        <v>26</v>
      </c>
      <c r="R43" s="4" t="s">
        <v>26</v>
      </c>
      <c r="S43" s="4" t="s">
        <v>52</v>
      </c>
      <c r="T43" s="4" t="s">
        <v>27</v>
      </c>
    </row>
    <row r="44" spans="1:20" x14ac:dyDescent="0.2">
      <c r="A44" s="2">
        <v>44515.284980798606</v>
      </c>
      <c r="B44" s="3" t="s">
        <v>92</v>
      </c>
      <c r="C44" s="4" t="s">
        <v>29</v>
      </c>
      <c r="D44" s="4" t="s">
        <v>30</v>
      </c>
      <c r="E44" s="4">
        <v>744</v>
      </c>
      <c r="I44" s="4" t="s">
        <v>31</v>
      </c>
      <c r="J44" s="4" t="s">
        <v>25</v>
      </c>
      <c r="K44" s="4">
        <v>36.5</v>
      </c>
      <c r="L44" s="4">
        <v>18</v>
      </c>
      <c r="M44" s="4" t="s">
        <v>24</v>
      </c>
      <c r="N44" s="4" t="s">
        <v>25</v>
      </c>
      <c r="O44" s="4" t="s">
        <v>26</v>
      </c>
      <c r="Q44" s="4" t="s">
        <v>26</v>
      </c>
      <c r="R44" s="4" t="s">
        <v>26</v>
      </c>
      <c r="S44" s="4" t="s">
        <v>26</v>
      </c>
      <c r="T44" s="4" t="s">
        <v>27</v>
      </c>
    </row>
    <row r="45" spans="1:20" x14ac:dyDescent="0.2">
      <c r="A45" s="2">
        <v>44515.286405069448</v>
      </c>
      <c r="B45" s="3" t="s">
        <v>93</v>
      </c>
      <c r="C45" s="4" t="s">
        <v>20</v>
      </c>
      <c r="G45" s="4" t="s">
        <v>94</v>
      </c>
      <c r="H45" s="4" t="s">
        <v>95</v>
      </c>
      <c r="I45" s="4" t="s">
        <v>23</v>
      </c>
      <c r="K45" s="4">
        <v>36</v>
      </c>
      <c r="L45" s="4">
        <v>20</v>
      </c>
      <c r="M45" s="4" t="s">
        <v>24</v>
      </c>
      <c r="N45" s="4" t="s">
        <v>25</v>
      </c>
      <c r="O45" s="4" t="s">
        <v>26</v>
      </c>
      <c r="Q45" s="4" t="s">
        <v>59</v>
      </c>
      <c r="R45" s="4" t="s">
        <v>60</v>
      </c>
      <c r="S45" s="4" t="s">
        <v>26</v>
      </c>
      <c r="T45" s="4" t="s">
        <v>27</v>
      </c>
    </row>
    <row r="46" spans="1:20" x14ac:dyDescent="0.2">
      <c r="A46" s="2">
        <v>44515.286835462961</v>
      </c>
      <c r="B46" s="3" t="s">
        <v>96</v>
      </c>
      <c r="C46" s="4" t="s">
        <v>20</v>
      </c>
      <c r="G46" s="4" t="s">
        <v>97</v>
      </c>
      <c r="H46" s="4" t="s">
        <v>98</v>
      </c>
      <c r="I46" s="4" t="s">
        <v>23</v>
      </c>
      <c r="K46" s="4">
        <v>36.4</v>
      </c>
      <c r="L46" s="4">
        <v>68</v>
      </c>
      <c r="M46" s="4" t="s">
        <v>24</v>
      </c>
      <c r="N46" s="4" t="s">
        <v>25</v>
      </c>
      <c r="O46" s="4" t="s">
        <v>26</v>
      </c>
      <c r="Q46" s="4" t="s">
        <v>26</v>
      </c>
      <c r="R46" s="4" t="s">
        <v>26</v>
      </c>
      <c r="S46" s="4" t="s">
        <v>99</v>
      </c>
      <c r="T46" s="4" t="s">
        <v>27</v>
      </c>
    </row>
    <row r="47" spans="1:20" x14ac:dyDescent="0.2">
      <c r="A47" s="2">
        <v>44515.289591412038</v>
      </c>
      <c r="B47" s="4">
        <v>0</v>
      </c>
      <c r="C47" s="4" t="s">
        <v>29</v>
      </c>
      <c r="D47" s="4" t="s">
        <v>30</v>
      </c>
      <c r="E47" s="4">
        <v>700</v>
      </c>
      <c r="I47" s="4" t="s">
        <v>31</v>
      </c>
      <c r="J47" s="4" t="s">
        <v>25</v>
      </c>
      <c r="K47" s="4">
        <v>36.200000000000003</v>
      </c>
      <c r="L47" s="4">
        <v>16</v>
      </c>
      <c r="M47" s="4" t="s">
        <v>24</v>
      </c>
      <c r="N47" s="4" t="s">
        <v>25</v>
      </c>
      <c r="O47" s="4" t="s">
        <v>27</v>
      </c>
      <c r="P47" s="4" t="s">
        <v>100</v>
      </c>
      <c r="Q47" s="4" t="s">
        <v>59</v>
      </c>
      <c r="R47" s="4" t="s">
        <v>60</v>
      </c>
      <c r="S47" s="4" t="s">
        <v>101</v>
      </c>
      <c r="T47" s="4" t="s">
        <v>27</v>
      </c>
    </row>
    <row r="48" spans="1:20" x14ac:dyDescent="0.2">
      <c r="A48" s="2">
        <v>44515.289617546296</v>
      </c>
      <c r="B48" s="3" t="s">
        <v>102</v>
      </c>
      <c r="C48" s="4" t="s">
        <v>29</v>
      </c>
      <c r="D48" s="4" t="s">
        <v>30</v>
      </c>
      <c r="E48" s="3" t="s">
        <v>103</v>
      </c>
      <c r="I48" s="4" t="s">
        <v>23</v>
      </c>
      <c r="K48" s="4">
        <v>35.6</v>
      </c>
      <c r="L48" s="4">
        <v>14</v>
      </c>
      <c r="M48" s="4" t="s">
        <v>24</v>
      </c>
      <c r="N48" s="4" t="s">
        <v>25</v>
      </c>
      <c r="O48" s="4" t="s">
        <v>40</v>
      </c>
      <c r="Q48" s="4" t="s">
        <v>59</v>
      </c>
      <c r="R48" s="4" t="s">
        <v>26</v>
      </c>
      <c r="S48" s="4" t="s">
        <v>104</v>
      </c>
      <c r="T48" s="4" t="s">
        <v>27</v>
      </c>
    </row>
    <row r="49" spans="1:20" x14ac:dyDescent="0.2">
      <c r="A49" s="2">
        <v>44515.289702268521</v>
      </c>
      <c r="B49" s="3" t="s">
        <v>105</v>
      </c>
      <c r="C49" s="4" t="s">
        <v>29</v>
      </c>
      <c r="D49" s="4" t="s">
        <v>30</v>
      </c>
      <c r="E49" s="4">
        <v>462</v>
      </c>
      <c r="I49" s="4" t="s">
        <v>23</v>
      </c>
      <c r="K49" s="4">
        <v>36</v>
      </c>
      <c r="L49" s="4">
        <v>20</v>
      </c>
      <c r="M49" s="4" t="s">
        <v>24</v>
      </c>
      <c r="N49" s="4" t="s">
        <v>25</v>
      </c>
      <c r="O49" s="4" t="s">
        <v>26</v>
      </c>
      <c r="Q49" s="4" t="s">
        <v>26</v>
      </c>
      <c r="R49" s="4" t="s">
        <v>26</v>
      </c>
      <c r="S49" s="4" t="s">
        <v>26</v>
      </c>
      <c r="T49" s="4" t="s">
        <v>27</v>
      </c>
    </row>
    <row r="50" spans="1:20" x14ac:dyDescent="0.2">
      <c r="A50" s="2">
        <v>44515.289877546296</v>
      </c>
      <c r="B50" s="3" t="s">
        <v>106</v>
      </c>
      <c r="C50" s="4" t="s">
        <v>29</v>
      </c>
      <c r="D50" s="4" t="s">
        <v>30</v>
      </c>
      <c r="E50" s="4">
        <v>667</v>
      </c>
      <c r="I50" s="4" t="s">
        <v>31</v>
      </c>
      <c r="J50" s="4" t="s">
        <v>25</v>
      </c>
      <c r="K50" s="4">
        <v>36.200000000000003</v>
      </c>
      <c r="L50" s="4">
        <v>18</v>
      </c>
      <c r="M50" s="4" t="s">
        <v>24</v>
      </c>
      <c r="N50" s="4" t="s">
        <v>25</v>
      </c>
      <c r="O50" s="4" t="s">
        <v>26</v>
      </c>
      <c r="Q50" s="4" t="s">
        <v>26</v>
      </c>
      <c r="R50" s="4" t="s">
        <v>26</v>
      </c>
      <c r="S50" s="4" t="s">
        <v>26</v>
      </c>
      <c r="T50" s="4" t="s">
        <v>27</v>
      </c>
    </row>
    <row r="51" spans="1:20" x14ac:dyDescent="0.2">
      <c r="A51" s="2">
        <v>44515.292667442132</v>
      </c>
      <c r="B51" s="3" t="s">
        <v>107</v>
      </c>
      <c r="C51" s="4" t="s">
        <v>29</v>
      </c>
      <c r="D51" s="4" t="s">
        <v>30</v>
      </c>
      <c r="E51" s="4">
        <v>596</v>
      </c>
      <c r="I51" s="4" t="s">
        <v>31</v>
      </c>
      <c r="J51" s="4" t="s">
        <v>25</v>
      </c>
      <c r="K51" s="4">
        <v>36.299999999999997</v>
      </c>
      <c r="L51" s="4">
        <v>14</v>
      </c>
      <c r="M51" s="4" t="s">
        <v>24</v>
      </c>
      <c r="N51" s="4" t="s">
        <v>25</v>
      </c>
      <c r="O51" s="4" t="s">
        <v>40</v>
      </c>
      <c r="Q51" s="4" t="s">
        <v>26</v>
      </c>
      <c r="R51" s="4" t="s">
        <v>26</v>
      </c>
      <c r="S51" s="4" t="s">
        <v>26</v>
      </c>
      <c r="T51" s="4" t="s">
        <v>27</v>
      </c>
    </row>
    <row r="52" spans="1:20" x14ac:dyDescent="0.2">
      <c r="A52" s="2">
        <v>44515.292798969909</v>
      </c>
      <c r="B52" s="3" t="s">
        <v>108</v>
      </c>
      <c r="C52" s="4" t="s">
        <v>29</v>
      </c>
      <c r="D52" s="4" t="s">
        <v>30</v>
      </c>
      <c r="E52" s="4">
        <v>143</v>
      </c>
      <c r="I52" s="4" t="s">
        <v>31</v>
      </c>
      <c r="J52" s="4" t="s">
        <v>25</v>
      </c>
      <c r="K52" s="4">
        <v>35</v>
      </c>
      <c r="L52" s="4">
        <v>16</v>
      </c>
      <c r="M52" s="4" t="s">
        <v>24</v>
      </c>
      <c r="N52" s="4" t="s">
        <v>25</v>
      </c>
      <c r="O52" s="4" t="s">
        <v>27</v>
      </c>
      <c r="P52" s="4" t="s">
        <v>109</v>
      </c>
      <c r="Q52" s="4" t="s">
        <v>26</v>
      </c>
      <c r="R52" s="4" t="s">
        <v>26</v>
      </c>
      <c r="S52" s="4" t="s">
        <v>26</v>
      </c>
      <c r="T52" s="4" t="s">
        <v>27</v>
      </c>
    </row>
    <row r="53" spans="1:20" x14ac:dyDescent="0.2">
      <c r="A53" s="2">
        <v>44515.298276157409</v>
      </c>
      <c r="B53" s="3" t="s">
        <v>110</v>
      </c>
      <c r="C53" s="4" t="s">
        <v>20</v>
      </c>
      <c r="G53" s="4" t="s">
        <v>111</v>
      </c>
      <c r="H53" s="4" t="s">
        <v>112</v>
      </c>
      <c r="I53" s="4" t="s">
        <v>23</v>
      </c>
      <c r="K53" s="4">
        <v>35.799999999999997</v>
      </c>
      <c r="L53" s="4">
        <v>8</v>
      </c>
      <c r="M53" s="4" t="s">
        <v>24</v>
      </c>
      <c r="N53" s="4" t="s">
        <v>25</v>
      </c>
      <c r="O53" s="4" t="s">
        <v>26</v>
      </c>
      <c r="Q53" s="4" t="s">
        <v>26</v>
      </c>
      <c r="R53" s="4" t="s">
        <v>26</v>
      </c>
      <c r="S53" s="4" t="s">
        <v>26</v>
      </c>
      <c r="T53" s="4" t="s">
        <v>27</v>
      </c>
    </row>
    <row r="54" spans="1:20" x14ac:dyDescent="0.2">
      <c r="A54" s="2">
        <v>44515.300290474537</v>
      </c>
      <c r="B54" s="3" t="s">
        <v>113</v>
      </c>
      <c r="C54" s="4" t="s">
        <v>29</v>
      </c>
      <c r="D54" s="4" t="s">
        <v>30</v>
      </c>
      <c r="E54" s="4">
        <v>696</v>
      </c>
      <c r="I54" s="4" t="s">
        <v>31</v>
      </c>
      <c r="J54" s="4" t="s">
        <v>25</v>
      </c>
      <c r="K54" s="4">
        <v>36.200000000000003</v>
      </c>
      <c r="L54" s="4">
        <v>18</v>
      </c>
      <c r="M54" s="4" t="s">
        <v>24</v>
      </c>
      <c r="N54" s="4" t="s">
        <v>25</v>
      </c>
      <c r="O54" s="4" t="s">
        <v>26</v>
      </c>
      <c r="Q54" s="4" t="s">
        <v>26</v>
      </c>
      <c r="R54" s="4" t="s">
        <v>26</v>
      </c>
      <c r="S54" s="4" t="s">
        <v>26</v>
      </c>
      <c r="T54" s="4" t="s">
        <v>27</v>
      </c>
    </row>
    <row r="55" spans="1:20" x14ac:dyDescent="0.2">
      <c r="A55" s="2">
        <v>44515.303712303241</v>
      </c>
      <c r="B55" s="3" t="s">
        <v>114</v>
      </c>
      <c r="C55" s="4" t="s">
        <v>20</v>
      </c>
      <c r="G55" s="4" t="s">
        <v>115</v>
      </c>
      <c r="H55" s="4" t="s">
        <v>116</v>
      </c>
      <c r="I55" s="4" t="s">
        <v>31</v>
      </c>
      <c r="J55" s="4" t="s">
        <v>25</v>
      </c>
      <c r="K55" s="4">
        <v>35.9</v>
      </c>
      <c r="L55" s="4">
        <v>14</v>
      </c>
      <c r="M55" s="4" t="s">
        <v>24</v>
      </c>
      <c r="N55" s="4" t="s">
        <v>25</v>
      </c>
      <c r="O55" s="4" t="s">
        <v>26</v>
      </c>
      <c r="Q55" s="4" t="s">
        <v>26</v>
      </c>
      <c r="R55" s="4" t="s">
        <v>26</v>
      </c>
      <c r="S55" s="4" t="s">
        <v>32</v>
      </c>
      <c r="T55" s="4" t="s">
        <v>27</v>
      </c>
    </row>
    <row r="56" spans="1:20" x14ac:dyDescent="0.2">
      <c r="A56" s="2">
        <v>44515.305124328705</v>
      </c>
      <c r="B56" s="3" t="s">
        <v>117</v>
      </c>
      <c r="C56" s="4" t="s">
        <v>20</v>
      </c>
      <c r="G56" s="4" t="s">
        <v>118</v>
      </c>
      <c r="H56" s="4" t="s">
        <v>119</v>
      </c>
      <c r="I56" s="4" t="s">
        <v>23</v>
      </c>
      <c r="K56" s="4">
        <v>36</v>
      </c>
      <c r="L56" s="4">
        <v>12</v>
      </c>
      <c r="M56" s="4" t="s">
        <v>24</v>
      </c>
      <c r="N56" s="4" t="s">
        <v>25</v>
      </c>
      <c r="O56" s="4" t="s">
        <v>26</v>
      </c>
      <c r="Q56" s="4" t="s">
        <v>26</v>
      </c>
      <c r="R56" s="4" t="s">
        <v>26</v>
      </c>
      <c r="S56" s="4" t="s">
        <v>26</v>
      </c>
      <c r="T56" s="4" t="s">
        <v>27</v>
      </c>
    </row>
    <row r="57" spans="1:20" x14ac:dyDescent="0.2">
      <c r="A57" s="2">
        <v>44515.310517314814</v>
      </c>
      <c r="B57" s="3" t="s">
        <v>120</v>
      </c>
      <c r="C57" s="4" t="s">
        <v>29</v>
      </c>
      <c r="D57" s="4" t="s">
        <v>30</v>
      </c>
      <c r="E57" s="4">
        <v>669</v>
      </c>
      <c r="I57" s="4" t="s">
        <v>31</v>
      </c>
      <c r="J57" s="4" t="s">
        <v>25</v>
      </c>
      <c r="K57" s="4">
        <v>36.299999999999997</v>
      </c>
      <c r="L57" s="4">
        <v>22</v>
      </c>
      <c r="M57" s="4" t="s">
        <v>24</v>
      </c>
      <c r="N57" s="4" t="s">
        <v>25</v>
      </c>
      <c r="O57" s="4" t="s">
        <v>26</v>
      </c>
      <c r="Q57" s="4" t="s">
        <v>26</v>
      </c>
      <c r="R57" s="4" t="s">
        <v>26</v>
      </c>
      <c r="S57" s="4" t="s">
        <v>26</v>
      </c>
      <c r="T57" s="4" t="s">
        <v>27</v>
      </c>
    </row>
    <row r="58" spans="1:20" x14ac:dyDescent="0.2">
      <c r="A58" s="2">
        <v>44515.312607337968</v>
      </c>
      <c r="B58" s="3" t="s">
        <v>121</v>
      </c>
      <c r="C58" s="4" t="s">
        <v>29</v>
      </c>
      <c r="D58" s="4" t="s">
        <v>50</v>
      </c>
      <c r="F58" s="4" t="s">
        <v>122</v>
      </c>
      <c r="I58" s="4" t="s">
        <v>23</v>
      </c>
      <c r="K58" s="4">
        <v>36.5</v>
      </c>
      <c r="L58" s="4">
        <v>14</v>
      </c>
      <c r="M58" s="4" t="s">
        <v>24</v>
      </c>
      <c r="N58" s="4" t="s">
        <v>25</v>
      </c>
      <c r="O58" s="4" t="s">
        <v>26</v>
      </c>
      <c r="Q58" s="4" t="s">
        <v>26</v>
      </c>
      <c r="R58" s="4" t="s">
        <v>26</v>
      </c>
      <c r="S58" s="4" t="s">
        <v>26</v>
      </c>
      <c r="T58" s="4" t="s">
        <v>27</v>
      </c>
    </row>
    <row r="59" spans="1:20" x14ac:dyDescent="0.2">
      <c r="A59" s="2">
        <v>44515.31538738426</v>
      </c>
      <c r="B59" s="3" t="s">
        <v>123</v>
      </c>
      <c r="C59" s="4" t="s">
        <v>29</v>
      </c>
      <c r="D59" s="4" t="s">
        <v>30</v>
      </c>
      <c r="E59" s="4">
        <v>649</v>
      </c>
      <c r="I59" s="4" t="s">
        <v>23</v>
      </c>
      <c r="K59" s="4">
        <v>36.700000000000003</v>
      </c>
      <c r="L59" s="4">
        <v>14</v>
      </c>
      <c r="M59" s="4" t="s">
        <v>24</v>
      </c>
      <c r="N59" s="4" t="s">
        <v>25</v>
      </c>
      <c r="O59" s="4" t="s">
        <v>26</v>
      </c>
      <c r="Q59" s="4" t="s">
        <v>26</v>
      </c>
      <c r="R59" s="4" t="s">
        <v>26</v>
      </c>
      <c r="S59" s="4" t="s">
        <v>32</v>
      </c>
      <c r="T59" s="4" t="s">
        <v>27</v>
      </c>
    </row>
    <row r="60" spans="1:20" x14ac:dyDescent="0.2">
      <c r="A60" s="2">
        <v>44515.316246805553</v>
      </c>
      <c r="B60" s="3" t="s">
        <v>124</v>
      </c>
      <c r="C60" s="4" t="s">
        <v>29</v>
      </c>
      <c r="D60" s="4" t="s">
        <v>30</v>
      </c>
      <c r="E60" s="4">
        <v>784</v>
      </c>
      <c r="I60" s="4" t="s">
        <v>23</v>
      </c>
      <c r="K60" s="4">
        <v>36.4</v>
      </c>
      <c r="L60" s="4">
        <v>17</v>
      </c>
      <c r="M60" s="4" t="s">
        <v>24</v>
      </c>
      <c r="N60" s="4" t="s">
        <v>25</v>
      </c>
      <c r="O60" s="4" t="s">
        <v>26</v>
      </c>
      <c r="Q60" s="4" t="s">
        <v>26</v>
      </c>
      <c r="R60" s="4" t="s">
        <v>26</v>
      </c>
      <c r="S60" s="4" t="s">
        <v>52</v>
      </c>
      <c r="T60" s="4" t="s">
        <v>27</v>
      </c>
    </row>
    <row r="61" spans="1:20" x14ac:dyDescent="0.2">
      <c r="A61" s="2">
        <v>44515.317961354165</v>
      </c>
      <c r="B61" s="3" t="s">
        <v>125</v>
      </c>
      <c r="C61" s="4" t="s">
        <v>29</v>
      </c>
      <c r="D61" s="4" t="s">
        <v>30</v>
      </c>
      <c r="E61" s="4">
        <v>676</v>
      </c>
      <c r="I61" s="4" t="s">
        <v>31</v>
      </c>
      <c r="J61" s="4" t="s">
        <v>25</v>
      </c>
      <c r="K61" s="4">
        <v>36.200000000000003</v>
      </c>
      <c r="L61" s="4">
        <v>20</v>
      </c>
      <c r="M61" s="4" t="s">
        <v>24</v>
      </c>
      <c r="N61" s="4" t="s">
        <v>25</v>
      </c>
      <c r="O61" s="4" t="s">
        <v>26</v>
      </c>
      <c r="Q61" s="4" t="s">
        <v>59</v>
      </c>
      <c r="R61" s="4" t="s">
        <v>60</v>
      </c>
      <c r="S61" s="4" t="s">
        <v>126</v>
      </c>
      <c r="T61" s="4" t="s">
        <v>27</v>
      </c>
    </row>
    <row r="62" spans="1:20" x14ac:dyDescent="0.2">
      <c r="A62" s="2">
        <v>44515.324410810186</v>
      </c>
      <c r="B62" s="3" t="s">
        <v>127</v>
      </c>
      <c r="C62" s="4" t="s">
        <v>29</v>
      </c>
      <c r="D62" s="4" t="s">
        <v>30</v>
      </c>
      <c r="E62" s="4">
        <v>567</v>
      </c>
      <c r="I62" s="4" t="s">
        <v>23</v>
      </c>
      <c r="K62" s="4">
        <v>36.5</v>
      </c>
      <c r="L62" s="4">
        <v>16</v>
      </c>
      <c r="M62" s="4" t="s">
        <v>24</v>
      </c>
      <c r="N62" s="4" t="s">
        <v>25</v>
      </c>
      <c r="O62" s="4" t="s">
        <v>40</v>
      </c>
      <c r="Q62" s="4" t="s">
        <v>26</v>
      </c>
      <c r="R62" s="4" t="s">
        <v>26</v>
      </c>
      <c r="S62" s="4" t="s">
        <v>64</v>
      </c>
      <c r="T62" s="4" t="s">
        <v>27</v>
      </c>
    </row>
    <row r="63" spans="1:20" x14ac:dyDescent="0.2">
      <c r="A63" s="2">
        <v>44515.330085312497</v>
      </c>
      <c r="B63" s="3" t="s">
        <v>128</v>
      </c>
      <c r="C63" s="4" t="s">
        <v>29</v>
      </c>
      <c r="D63" s="4" t="s">
        <v>30</v>
      </c>
      <c r="E63" s="4">
        <v>765</v>
      </c>
      <c r="I63" s="4" t="s">
        <v>31</v>
      </c>
      <c r="J63" s="4" t="s">
        <v>25</v>
      </c>
      <c r="K63" s="4">
        <v>36.299999999999997</v>
      </c>
      <c r="L63" s="4">
        <v>18</v>
      </c>
      <c r="M63" s="4" t="s">
        <v>24</v>
      </c>
      <c r="N63" s="4" t="s">
        <v>25</v>
      </c>
      <c r="O63" s="4" t="s">
        <v>26</v>
      </c>
      <c r="Q63" s="4" t="s">
        <v>26</v>
      </c>
      <c r="R63" s="4" t="s">
        <v>26</v>
      </c>
      <c r="S63" s="4" t="s">
        <v>26</v>
      </c>
      <c r="T63" s="4" t="s">
        <v>27</v>
      </c>
    </row>
    <row r="64" spans="1:20" x14ac:dyDescent="0.2">
      <c r="A64" s="2">
        <v>44515.330347997689</v>
      </c>
      <c r="B64" s="3" t="s">
        <v>129</v>
      </c>
      <c r="C64" s="4" t="s">
        <v>29</v>
      </c>
      <c r="D64" s="4" t="s">
        <v>30</v>
      </c>
      <c r="E64" s="4">
        <v>758</v>
      </c>
      <c r="I64" s="4" t="s">
        <v>31</v>
      </c>
      <c r="J64" s="4" t="s">
        <v>25</v>
      </c>
      <c r="K64" s="4">
        <v>36.5</v>
      </c>
      <c r="L64" s="4">
        <v>18</v>
      </c>
      <c r="M64" s="4" t="s">
        <v>24</v>
      </c>
      <c r="N64" s="4" t="s">
        <v>25</v>
      </c>
      <c r="O64" s="4" t="s">
        <v>26</v>
      </c>
      <c r="Q64" s="4" t="s">
        <v>26</v>
      </c>
      <c r="R64" s="4" t="s">
        <v>26</v>
      </c>
      <c r="S64" s="4" t="s">
        <v>26</v>
      </c>
      <c r="T64" s="4" t="s">
        <v>27</v>
      </c>
    </row>
    <row r="65" spans="1:20" x14ac:dyDescent="0.2">
      <c r="A65" s="2">
        <v>44515.33163936343</v>
      </c>
      <c r="B65" s="3" t="s">
        <v>130</v>
      </c>
      <c r="C65" s="4" t="s">
        <v>29</v>
      </c>
      <c r="D65" s="4" t="s">
        <v>30</v>
      </c>
      <c r="E65" s="4">
        <v>762</v>
      </c>
      <c r="I65" s="4" t="s">
        <v>31</v>
      </c>
      <c r="J65" s="4" t="s">
        <v>25</v>
      </c>
      <c r="K65" s="4">
        <v>36.5</v>
      </c>
      <c r="L65" s="4">
        <v>15</v>
      </c>
      <c r="M65" s="4" t="s">
        <v>24</v>
      </c>
      <c r="N65" s="4" t="s">
        <v>25</v>
      </c>
      <c r="O65" s="4" t="s">
        <v>26</v>
      </c>
      <c r="Q65" s="4" t="s">
        <v>26</v>
      </c>
      <c r="R65" s="4" t="s">
        <v>26</v>
      </c>
      <c r="S65" s="4" t="s">
        <v>26</v>
      </c>
      <c r="T65" s="4" t="s">
        <v>27</v>
      </c>
    </row>
    <row r="66" spans="1:20" x14ac:dyDescent="0.2">
      <c r="A66" s="2">
        <v>44515.332174918978</v>
      </c>
      <c r="B66" s="3" t="s">
        <v>131</v>
      </c>
      <c r="C66" s="4" t="s">
        <v>29</v>
      </c>
      <c r="D66" s="4" t="s">
        <v>30</v>
      </c>
      <c r="E66" s="4">
        <v>508</v>
      </c>
      <c r="I66" s="4" t="s">
        <v>31</v>
      </c>
      <c r="J66" s="4" t="s">
        <v>25</v>
      </c>
      <c r="K66" s="4">
        <v>36.1</v>
      </c>
      <c r="L66" s="4">
        <v>18</v>
      </c>
      <c r="M66" s="4" t="s">
        <v>24</v>
      </c>
      <c r="N66" s="4" t="s">
        <v>25</v>
      </c>
      <c r="O66" s="4" t="s">
        <v>26</v>
      </c>
      <c r="Q66" s="4" t="s">
        <v>26</v>
      </c>
      <c r="R66" s="4" t="s">
        <v>26</v>
      </c>
      <c r="S66" s="4" t="s">
        <v>26</v>
      </c>
      <c r="T66" s="4" t="s">
        <v>27</v>
      </c>
    </row>
    <row r="67" spans="1:20" x14ac:dyDescent="0.2">
      <c r="A67" s="2">
        <v>44515.332438344907</v>
      </c>
      <c r="B67" s="3" t="s">
        <v>132</v>
      </c>
      <c r="C67" s="4" t="s">
        <v>29</v>
      </c>
      <c r="D67" s="4" t="s">
        <v>30</v>
      </c>
      <c r="E67" s="4">
        <v>675</v>
      </c>
      <c r="I67" s="4" t="s">
        <v>31</v>
      </c>
      <c r="J67" s="4" t="s">
        <v>25</v>
      </c>
      <c r="K67" s="4">
        <v>36.299999999999997</v>
      </c>
      <c r="L67" s="4">
        <v>40</v>
      </c>
      <c r="M67" s="4" t="s">
        <v>24</v>
      </c>
      <c r="N67" s="4" t="s">
        <v>25</v>
      </c>
      <c r="O67" s="4" t="s">
        <v>26</v>
      </c>
      <c r="Q67" s="4" t="s">
        <v>26</v>
      </c>
      <c r="R67" s="4" t="s">
        <v>26</v>
      </c>
      <c r="S67" s="4" t="s">
        <v>26</v>
      </c>
      <c r="T67" s="4" t="s">
        <v>27</v>
      </c>
    </row>
    <row r="68" spans="1:20" x14ac:dyDescent="0.2">
      <c r="A68" s="2">
        <v>44515.335914236115</v>
      </c>
      <c r="B68" s="3" t="s">
        <v>133</v>
      </c>
      <c r="C68" s="4" t="s">
        <v>29</v>
      </c>
      <c r="D68" s="4" t="s">
        <v>30</v>
      </c>
      <c r="E68" s="4">
        <v>671</v>
      </c>
      <c r="I68" s="4" t="s">
        <v>23</v>
      </c>
      <c r="K68" s="4">
        <v>36.6</v>
      </c>
      <c r="L68" s="4">
        <v>18</v>
      </c>
      <c r="M68" s="4" t="s">
        <v>24</v>
      </c>
      <c r="N68" s="4" t="s">
        <v>25</v>
      </c>
      <c r="O68" s="4" t="s">
        <v>26</v>
      </c>
      <c r="Q68" s="4" t="s">
        <v>26</v>
      </c>
      <c r="R68" s="4" t="s">
        <v>60</v>
      </c>
      <c r="S68" s="4" t="s">
        <v>26</v>
      </c>
      <c r="T68" s="4" t="s">
        <v>27</v>
      </c>
    </row>
    <row r="69" spans="1:20" x14ac:dyDescent="0.2">
      <c r="A69" s="2">
        <v>44515.337685752311</v>
      </c>
      <c r="B69" s="3" t="s">
        <v>134</v>
      </c>
      <c r="C69" s="4" t="s">
        <v>29</v>
      </c>
      <c r="D69" s="4" t="s">
        <v>30</v>
      </c>
      <c r="E69" s="4">
        <v>140</v>
      </c>
      <c r="I69" s="4" t="s">
        <v>23</v>
      </c>
      <c r="K69" s="4">
        <v>36.5</v>
      </c>
      <c r="L69" s="4">
        <v>31</v>
      </c>
      <c r="M69" s="4" t="s">
        <v>24</v>
      </c>
      <c r="N69" s="4" t="s">
        <v>25</v>
      </c>
      <c r="O69" s="4" t="s">
        <v>26</v>
      </c>
      <c r="Q69" s="4" t="s">
        <v>26</v>
      </c>
      <c r="R69" s="4" t="s">
        <v>26</v>
      </c>
      <c r="S69" s="4" t="s">
        <v>26</v>
      </c>
      <c r="T69" s="4" t="s">
        <v>27</v>
      </c>
    </row>
    <row r="70" spans="1:20" x14ac:dyDescent="0.2">
      <c r="A70" s="2">
        <v>44515.341908761577</v>
      </c>
      <c r="B70" s="3" t="s">
        <v>135</v>
      </c>
      <c r="C70" s="4" t="s">
        <v>20</v>
      </c>
      <c r="G70" s="4" t="s">
        <v>136</v>
      </c>
      <c r="H70" s="4" t="s">
        <v>137</v>
      </c>
      <c r="I70" s="4" t="s">
        <v>23</v>
      </c>
      <c r="K70" s="4">
        <v>36.6</v>
      </c>
      <c r="L70" s="4">
        <v>22</v>
      </c>
      <c r="M70" s="4" t="s">
        <v>24</v>
      </c>
      <c r="N70" s="4" t="s">
        <v>25</v>
      </c>
      <c r="O70" s="4" t="s">
        <v>26</v>
      </c>
      <c r="Q70" s="4" t="s">
        <v>26</v>
      </c>
      <c r="R70" s="4" t="s">
        <v>26</v>
      </c>
      <c r="S70" s="4" t="s">
        <v>26</v>
      </c>
      <c r="T70" s="4" t="s">
        <v>27</v>
      </c>
    </row>
    <row r="71" spans="1:20" x14ac:dyDescent="0.2">
      <c r="A71" s="2">
        <v>44515.342106446755</v>
      </c>
      <c r="B71" s="3" t="s">
        <v>138</v>
      </c>
      <c r="C71" s="4" t="s">
        <v>29</v>
      </c>
      <c r="D71" s="4" t="s">
        <v>30</v>
      </c>
      <c r="E71" s="4">
        <v>778</v>
      </c>
      <c r="I71" s="4" t="s">
        <v>31</v>
      </c>
      <c r="J71" s="4" t="s">
        <v>25</v>
      </c>
      <c r="K71" s="4">
        <v>36.5</v>
      </c>
      <c r="L71" s="4">
        <v>17</v>
      </c>
      <c r="M71" s="4" t="s">
        <v>24</v>
      </c>
      <c r="N71" s="4" t="s">
        <v>25</v>
      </c>
      <c r="O71" s="4" t="s">
        <v>26</v>
      </c>
      <c r="Q71" s="4" t="s">
        <v>26</v>
      </c>
      <c r="R71" s="4" t="s">
        <v>26</v>
      </c>
      <c r="S71" s="4" t="s">
        <v>26</v>
      </c>
      <c r="T71" s="4" t="s">
        <v>27</v>
      </c>
    </row>
    <row r="72" spans="1:20" x14ac:dyDescent="0.2">
      <c r="A72" s="2">
        <v>44515.342928587968</v>
      </c>
      <c r="B72" s="3" t="s">
        <v>139</v>
      </c>
      <c r="C72" s="4" t="s">
        <v>29</v>
      </c>
      <c r="D72" s="4" t="s">
        <v>30</v>
      </c>
      <c r="E72" s="3" t="s">
        <v>140</v>
      </c>
      <c r="I72" s="4" t="s">
        <v>31</v>
      </c>
      <c r="J72" s="4" t="s">
        <v>25</v>
      </c>
      <c r="K72" s="4">
        <v>36</v>
      </c>
      <c r="L72" s="4">
        <v>20</v>
      </c>
      <c r="M72" s="4" t="s">
        <v>24</v>
      </c>
      <c r="N72" s="4" t="s">
        <v>25</v>
      </c>
      <c r="O72" s="4" t="s">
        <v>27</v>
      </c>
      <c r="P72" s="4" t="s">
        <v>141</v>
      </c>
      <c r="Q72" s="4" t="s">
        <v>26</v>
      </c>
      <c r="R72" s="4" t="s">
        <v>26</v>
      </c>
      <c r="S72" s="4" t="s">
        <v>64</v>
      </c>
      <c r="T72" s="4" t="s">
        <v>27</v>
      </c>
    </row>
    <row r="73" spans="1:20" x14ac:dyDescent="0.2">
      <c r="A73" s="2">
        <v>44515.343572037033</v>
      </c>
      <c r="B73" s="3" t="s">
        <v>28</v>
      </c>
      <c r="C73" s="4" t="s">
        <v>29</v>
      </c>
      <c r="D73" s="4" t="s">
        <v>30</v>
      </c>
      <c r="E73" s="4">
        <v>796</v>
      </c>
      <c r="I73" s="4" t="s">
        <v>31</v>
      </c>
      <c r="J73" s="4" t="s">
        <v>25</v>
      </c>
      <c r="K73" s="4">
        <v>36</v>
      </c>
      <c r="L73" s="4">
        <v>13</v>
      </c>
      <c r="M73" s="4" t="s">
        <v>24</v>
      </c>
      <c r="N73" s="4" t="s">
        <v>25</v>
      </c>
      <c r="O73" s="4" t="s">
        <v>26</v>
      </c>
      <c r="Q73" s="4" t="s">
        <v>26</v>
      </c>
      <c r="R73" s="4" t="s">
        <v>26</v>
      </c>
      <c r="S73" s="4" t="s">
        <v>32</v>
      </c>
      <c r="T73" s="4" t="s">
        <v>27</v>
      </c>
    </row>
    <row r="74" spans="1:20" x14ac:dyDescent="0.2">
      <c r="A74" s="2">
        <v>44515.345272962964</v>
      </c>
      <c r="B74" s="3" t="s">
        <v>142</v>
      </c>
      <c r="C74" s="4" t="s">
        <v>29</v>
      </c>
      <c r="D74" s="4" t="s">
        <v>30</v>
      </c>
      <c r="E74" s="4">
        <v>721</v>
      </c>
      <c r="I74" s="4" t="s">
        <v>23</v>
      </c>
      <c r="K74" s="4">
        <v>36.700000000000003</v>
      </c>
      <c r="L74" s="4">
        <v>20</v>
      </c>
      <c r="M74" s="4" t="s">
        <v>24</v>
      </c>
      <c r="N74" s="4" t="s">
        <v>25</v>
      </c>
      <c r="O74" s="4" t="s">
        <v>26</v>
      </c>
      <c r="Q74" s="4" t="s">
        <v>26</v>
      </c>
      <c r="R74" s="4" t="s">
        <v>26</v>
      </c>
      <c r="S74" s="4" t="s">
        <v>26</v>
      </c>
      <c r="T74" s="4" t="s">
        <v>27</v>
      </c>
    </row>
    <row r="75" spans="1:20" x14ac:dyDescent="0.2">
      <c r="A75" s="2">
        <v>44515.345777592593</v>
      </c>
      <c r="B75" s="3" t="s">
        <v>143</v>
      </c>
      <c r="C75" s="4" t="s">
        <v>29</v>
      </c>
      <c r="D75" s="4" t="s">
        <v>30</v>
      </c>
      <c r="E75" s="4">
        <v>698</v>
      </c>
      <c r="I75" s="4" t="s">
        <v>23</v>
      </c>
      <c r="K75" s="4">
        <v>36.1</v>
      </c>
      <c r="L75" s="4">
        <v>13</v>
      </c>
      <c r="M75" s="4" t="s">
        <v>24</v>
      </c>
      <c r="N75" s="4" t="s">
        <v>25</v>
      </c>
      <c r="O75" s="4" t="s">
        <v>26</v>
      </c>
      <c r="Q75" s="4" t="s">
        <v>26</v>
      </c>
      <c r="R75" s="4" t="s">
        <v>26</v>
      </c>
      <c r="S75" s="4" t="s">
        <v>64</v>
      </c>
      <c r="T75" s="4" t="s">
        <v>27</v>
      </c>
    </row>
    <row r="76" spans="1:20" x14ac:dyDescent="0.2">
      <c r="A76" s="2">
        <v>44515.346142905095</v>
      </c>
      <c r="B76" s="3" t="s">
        <v>144</v>
      </c>
      <c r="C76" s="4" t="s">
        <v>20</v>
      </c>
      <c r="G76" s="4" t="s">
        <v>145</v>
      </c>
      <c r="H76" s="4" t="s">
        <v>146</v>
      </c>
      <c r="I76" s="4" t="s">
        <v>23</v>
      </c>
      <c r="K76" s="4">
        <v>36.5</v>
      </c>
      <c r="L76" s="4">
        <v>18</v>
      </c>
      <c r="M76" s="4" t="s">
        <v>24</v>
      </c>
      <c r="N76" s="4" t="s">
        <v>25</v>
      </c>
      <c r="O76" s="4" t="s">
        <v>26</v>
      </c>
      <c r="Q76" s="4" t="s">
        <v>26</v>
      </c>
      <c r="R76" s="4" t="s">
        <v>26</v>
      </c>
      <c r="S76" s="4" t="s">
        <v>26</v>
      </c>
      <c r="T76" s="4" t="s">
        <v>27</v>
      </c>
    </row>
    <row r="77" spans="1:20" x14ac:dyDescent="0.2">
      <c r="A77" s="2">
        <v>44515.346771064811</v>
      </c>
      <c r="B77" s="3" t="s">
        <v>147</v>
      </c>
      <c r="C77" s="4" t="s">
        <v>29</v>
      </c>
      <c r="D77" s="4" t="s">
        <v>30</v>
      </c>
      <c r="E77" s="4">
        <v>422</v>
      </c>
      <c r="I77" s="4" t="s">
        <v>31</v>
      </c>
      <c r="J77" s="4" t="s">
        <v>25</v>
      </c>
      <c r="K77" s="4">
        <v>36.299999999999997</v>
      </c>
      <c r="L77" s="4">
        <v>16</v>
      </c>
      <c r="M77" s="4" t="s">
        <v>24</v>
      </c>
      <c r="N77" s="4" t="s">
        <v>25</v>
      </c>
      <c r="O77" s="4" t="s">
        <v>26</v>
      </c>
      <c r="Q77" s="4" t="s">
        <v>26</v>
      </c>
      <c r="R77" s="4" t="s">
        <v>26</v>
      </c>
      <c r="S77" s="4" t="s">
        <v>26</v>
      </c>
      <c r="T77" s="4" t="s">
        <v>27</v>
      </c>
    </row>
    <row r="78" spans="1:20" x14ac:dyDescent="0.2">
      <c r="A78" s="2">
        <v>44515.34732627315</v>
      </c>
      <c r="B78" s="3" t="s">
        <v>148</v>
      </c>
      <c r="C78" s="4" t="s">
        <v>29</v>
      </c>
      <c r="D78" s="4" t="s">
        <v>30</v>
      </c>
      <c r="E78" s="4">
        <v>662</v>
      </c>
      <c r="I78" s="4" t="s">
        <v>23</v>
      </c>
      <c r="K78" s="4">
        <v>36</v>
      </c>
      <c r="L78" s="4">
        <v>16</v>
      </c>
      <c r="M78" s="4" t="s">
        <v>24</v>
      </c>
      <c r="N78" s="4" t="s">
        <v>25</v>
      </c>
      <c r="O78" s="4" t="s">
        <v>26</v>
      </c>
      <c r="Q78" s="4" t="s">
        <v>26</v>
      </c>
      <c r="R78" s="4" t="s">
        <v>26</v>
      </c>
      <c r="S78" s="4" t="s">
        <v>52</v>
      </c>
      <c r="T78" s="4" t="s">
        <v>27</v>
      </c>
    </row>
    <row r="79" spans="1:20" x14ac:dyDescent="0.2">
      <c r="A79" s="2">
        <v>44515.347876863423</v>
      </c>
      <c r="B79" s="4">
        <v>9175042957</v>
      </c>
      <c r="C79" s="4" t="s">
        <v>29</v>
      </c>
      <c r="D79" s="4" t="s">
        <v>30</v>
      </c>
      <c r="E79" s="4">
        <v>640</v>
      </c>
      <c r="I79" s="4" t="s">
        <v>31</v>
      </c>
      <c r="J79" s="4" t="s">
        <v>25</v>
      </c>
      <c r="K79" s="4">
        <v>36.200000000000003</v>
      </c>
      <c r="L79" s="4">
        <v>18</v>
      </c>
      <c r="M79" s="4" t="s">
        <v>24</v>
      </c>
      <c r="N79" s="4" t="s">
        <v>25</v>
      </c>
      <c r="O79" s="4" t="s">
        <v>26</v>
      </c>
      <c r="Q79" s="4" t="s">
        <v>59</v>
      </c>
      <c r="R79" s="4" t="s">
        <v>26</v>
      </c>
      <c r="S79" s="4" t="s">
        <v>26</v>
      </c>
      <c r="T79" s="4" t="s">
        <v>27</v>
      </c>
    </row>
    <row r="80" spans="1:20" x14ac:dyDescent="0.2">
      <c r="A80" s="2">
        <v>44515.349774942129</v>
      </c>
      <c r="B80" s="3" t="s">
        <v>149</v>
      </c>
      <c r="C80" s="4" t="s">
        <v>29</v>
      </c>
      <c r="D80" s="4" t="s">
        <v>30</v>
      </c>
      <c r="E80" s="4">
        <v>790</v>
      </c>
      <c r="I80" s="4" t="s">
        <v>31</v>
      </c>
      <c r="J80" s="4" t="s">
        <v>25</v>
      </c>
      <c r="K80" s="4">
        <v>36.200000000000003</v>
      </c>
      <c r="L80" s="4">
        <v>20</v>
      </c>
      <c r="M80" s="4" t="s">
        <v>24</v>
      </c>
      <c r="N80" s="4" t="s">
        <v>25</v>
      </c>
      <c r="O80" s="4" t="s">
        <v>26</v>
      </c>
      <c r="Q80" s="4" t="s">
        <v>26</v>
      </c>
      <c r="R80" s="4" t="s">
        <v>26</v>
      </c>
      <c r="S80" s="4" t="s">
        <v>64</v>
      </c>
      <c r="T80" s="4" t="s">
        <v>27</v>
      </c>
    </row>
    <row r="81" spans="1:26" x14ac:dyDescent="0.2">
      <c r="A81" s="2">
        <v>44515.349830474537</v>
      </c>
      <c r="B81" s="3" t="s">
        <v>150</v>
      </c>
      <c r="C81" s="4" t="s">
        <v>29</v>
      </c>
      <c r="D81" s="4" t="s">
        <v>30</v>
      </c>
      <c r="E81" s="4">
        <v>761</v>
      </c>
      <c r="I81" s="4" t="s">
        <v>23</v>
      </c>
      <c r="K81" s="4">
        <v>36.1</v>
      </c>
      <c r="L81" s="4">
        <v>24</v>
      </c>
      <c r="M81" s="4" t="s">
        <v>24</v>
      </c>
      <c r="N81" s="4" t="s">
        <v>25</v>
      </c>
      <c r="O81" s="4" t="s">
        <v>26</v>
      </c>
      <c r="Q81" s="4" t="s">
        <v>26</v>
      </c>
      <c r="R81" s="4" t="s">
        <v>26</v>
      </c>
      <c r="S81" s="4" t="s">
        <v>26</v>
      </c>
      <c r="T81" s="4" t="s">
        <v>27</v>
      </c>
    </row>
    <row r="82" spans="1:26" x14ac:dyDescent="0.2">
      <c r="A82" s="2">
        <v>44515.351541435186</v>
      </c>
      <c r="B82" s="3" t="s">
        <v>151</v>
      </c>
      <c r="C82" s="4" t="s">
        <v>29</v>
      </c>
      <c r="D82" s="4" t="s">
        <v>30</v>
      </c>
      <c r="E82" s="4">
        <v>722</v>
      </c>
      <c r="I82" s="4" t="s">
        <v>23</v>
      </c>
      <c r="K82" s="4">
        <v>36.5</v>
      </c>
      <c r="L82" s="4">
        <v>18</v>
      </c>
      <c r="M82" s="4" t="s">
        <v>24</v>
      </c>
      <c r="N82" s="4" t="s">
        <v>25</v>
      </c>
      <c r="O82" s="4" t="s">
        <v>26</v>
      </c>
      <c r="Q82" s="4" t="s">
        <v>26</v>
      </c>
      <c r="R82" s="4" t="s">
        <v>26</v>
      </c>
      <c r="S82" s="4" t="s">
        <v>52</v>
      </c>
      <c r="T82" s="4" t="s">
        <v>27</v>
      </c>
    </row>
    <row r="83" spans="1:26" x14ac:dyDescent="0.2">
      <c r="A83" s="2">
        <v>44515.353009872684</v>
      </c>
      <c r="B83" s="3" t="s">
        <v>152</v>
      </c>
      <c r="C83" s="4" t="s">
        <v>29</v>
      </c>
      <c r="D83" s="4" t="s">
        <v>30</v>
      </c>
      <c r="E83" s="4">
        <v>792</v>
      </c>
      <c r="I83" s="4" t="s">
        <v>23</v>
      </c>
      <c r="K83" s="4">
        <v>36.5</v>
      </c>
      <c r="L83" s="4">
        <v>16</v>
      </c>
      <c r="M83" s="4" t="s">
        <v>24</v>
      </c>
      <c r="N83" s="4" t="s">
        <v>25</v>
      </c>
      <c r="O83" s="4" t="s">
        <v>26</v>
      </c>
      <c r="Q83" s="4" t="s">
        <v>26</v>
      </c>
      <c r="R83" s="4" t="s">
        <v>26</v>
      </c>
      <c r="S83" s="4" t="s">
        <v>26</v>
      </c>
      <c r="T83" s="4" t="s">
        <v>27</v>
      </c>
    </row>
    <row r="84" spans="1:26" x14ac:dyDescent="0.2">
      <c r="A84" s="2">
        <v>44515.354441620366</v>
      </c>
      <c r="B84" s="3" t="s">
        <v>153</v>
      </c>
      <c r="C84" s="4" t="s">
        <v>29</v>
      </c>
      <c r="D84" s="4" t="s">
        <v>30</v>
      </c>
      <c r="E84" s="4">
        <v>407</v>
      </c>
      <c r="I84" s="4" t="s">
        <v>23</v>
      </c>
      <c r="K84" s="4">
        <v>36.6</v>
      </c>
      <c r="L84" s="4">
        <v>16</v>
      </c>
      <c r="M84" s="4" t="s">
        <v>24</v>
      </c>
      <c r="N84" s="4" t="s">
        <v>25</v>
      </c>
      <c r="O84" s="4" t="s">
        <v>26</v>
      </c>
      <c r="Q84" s="4" t="s">
        <v>26</v>
      </c>
      <c r="R84" s="4" t="s">
        <v>26</v>
      </c>
      <c r="S84" s="4" t="s">
        <v>26</v>
      </c>
      <c r="T84" s="4" t="s">
        <v>27</v>
      </c>
    </row>
    <row r="85" spans="1:26" x14ac:dyDescent="0.2">
      <c r="A85" s="2">
        <v>44515.354688657404</v>
      </c>
      <c r="B85" s="3" t="s">
        <v>154</v>
      </c>
      <c r="C85" s="4" t="s">
        <v>20</v>
      </c>
      <c r="G85" s="4" t="s">
        <v>155</v>
      </c>
      <c r="H85" s="4" t="s">
        <v>156</v>
      </c>
      <c r="I85" s="4" t="s">
        <v>23</v>
      </c>
      <c r="K85" s="4">
        <v>36.299999999999997</v>
      </c>
      <c r="L85" s="4">
        <v>30</v>
      </c>
      <c r="M85" s="4" t="s">
        <v>24</v>
      </c>
      <c r="N85" s="4" t="s">
        <v>25</v>
      </c>
      <c r="O85" s="4" t="s">
        <v>40</v>
      </c>
      <c r="Q85" s="4" t="s">
        <v>26</v>
      </c>
      <c r="R85" s="4" t="s">
        <v>26</v>
      </c>
      <c r="S85" s="4" t="s">
        <v>26</v>
      </c>
      <c r="T85" s="4" t="s">
        <v>27</v>
      </c>
    </row>
    <row r="86" spans="1:26" x14ac:dyDescent="0.2">
      <c r="A86" s="2">
        <v>44515.362675717595</v>
      </c>
      <c r="B86" s="3" t="s">
        <v>157</v>
      </c>
      <c r="C86" s="4" t="s">
        <v>20</v>
      </c>
      <c r="G86" s="4" t="s">
        <v>158</v>
      </c>
      <c r="H86" s="4" t="s">
        <v>159</v>
      </c>
      <c r="I86" s="4" t="s">
        <v>31</v>
      </c>
      <c r="J86" s="4" t="s">
        <v>25</v>
      </c>
      <c r="K86" s="4">
        <v>36.6</v>
      </c>
      <c r="L86" s="4">
        <v>16</v>
      </c>
      <c r="M86" s="4" t="s">
        <v>24</v>
      </c>
      <c r="N86" s="4" t="s">
        <v>25</v>
      </c>
      <c r="O86" s="4" t="s">
        <v>26</v>
      </c>
      <c r="Q86" s="4" t="s">
        <v>26</v>
      </c>
      <c r="R86" s="4" t="s">
        <v>26</v>
      </c>
      <c r="S86" s="4" t="s">
        <v>32</v>
      </c>
      <c r="T86" s="4" t="s">
        <v>27</v>
      </c>
    </row>
    <row r="87" spans="1:26" x14ac:dyDescent="0.2">
      <c r="A87" s="2">
        <v>44515.36336880787</v>
      </c>
      <c r="B87" s="3" t="s">
        <v>160</v>
      </c>
      <c r="C87" s="4" t="s">
        <v>29</v>
      </c>
      <c r="D87" s="4" t="s">
        <v>30</v>
      </c>
      <c r="E87" s="4">
        <v>445</v>
      </c>
      <c r="I87" s="4" t="s">
        <v>31</v>
      </c>
      <c r="J87" s="4" t="s">
        <v>25</v>
      </c>
      <c r="K87" s="4">
        <v>36.200000000000003</v>
      </c>
      <c r="L87" s="4">
        <v>16</v>
      </c>
      <c r="M87" s="4" t="s">
        <v>24</v>
      </c>
      <c r="N87" s="4" t="s">
        <v>25</v>
      </c>
      <c r="O87" s="4" t="s">
        <v>26</v>
      </c>
      <c r="Q87" s="4" t="s">
        <v>26</v>
      </c>
      <c r="R87" s="4" t="s">
        <v>26</v>
      </c>
      <c r="S87" s="4" t="s">
        <v>26</v>
      </c>
      <c r="T87" s="4" t="s">
        <v>27</v>
      </c>
    </row>
    <row r="88" spans="1:26" x14ac:dyDescent="0.2">
      <c r="A88" s="2">
        <v>44515.367994050925</v>
      </c>
      <c r="B88" s="3" t="s">
        <v>161</v>
      </c>
      <c r="C88" s="4" t="s">
        <v>29</v>
      </c>
      <c r="D88" s="4" t="s">
        <v>30</v>
      </c>
      <c r="E88" s="4">
        <v>768</v>
      </c>
      <c r="I88" s="4" t="s">
        <v>31</v>
      </c>
      <c r="J88" s="4" t="s">
        <v>25</v>
      </c>
      <c r="K88" s="4">
        <v>36.4</v>
      </c>
      <c r="L88" s="4">
        <v>18</v>
      </c>
      <c r="M88" s="4" t="s">
        <v>24</v>
      </c>
      <c r="N88" s="4" t="s">
        <v>25</v>
      </c>
      <c r="O88" s="4" t="s">
        <v>26</v>
      </c>
      <c r="Q88" s="4" t="s">
        <v>26</v>
      </c>
      <c r="R88" s="4" t="s">
        <v>60</v>
      </c>
      <c r="S88" s="4" t="s">
        <v>32</v>
      </c>
      <c r="T88" s="4" t="s">
        <v>27</v>
      </c>
    </row>
    <row r="89" spans="1:26" x14ac:dyDescent="0.2">
      <c r="A89" s="2">
        <v>44515.369996412039</v>
      </c>
      <c r="B89" s="3" t="s">
        <v>162</v>
      </c>
      <c r="C89" s="4" t="s">
        <v>29</v>
      </c>
      <c r="D89" s="4" t="s">
        <v>30</v>
      </c>
      <c r="E89" s="4">
        <v>701</v>
      </c>
      <c r="I89" s="4" t="s">
        <v>31</v>
      </c>
      <c r="J89" s="4" t="s">
        <v>25</v>
      </c>
      <c r="K89" s="4">
        <v>36.4</v>
      </c>
      <c r="L89" s="4">
        <v>16</v>
      </c>
      <c r="M89" s="4" t="s">
        <v>24</v>
      </c>
      <c r="N89" s="4" t="s">
        <v>25</v>
      </c>
      <c r="O89" s="4" t="s">
        <v>26</v>
      </c>
      <c r="Q89" s="4" t="s">
        <v>26</v>
      </c>
      <c r="R89" s="4" t="s">
        <v>26</v>
      </c>
      <c r="S89" s="4" t="s">
        <v>26</v>
      </c>
      <c r="T89" s="4" t="s">
        <v>27</v>
      </c>
    </row>
    <row r="90" spans="1:26" x14ac:dyDescent="0.2">
      <c r="A90" s="2">
        <v>44515.370997453705</v>
      </c>
      <c r="B90" s="3" t="s">
        <v>163</v>
      </c>
      <c r="C90" s="4" t="s">
        <v>29</v>
      </c>
      <c r="D90" s="4" t="s">
        <v>30</v>
      </c>
      <c r="E90" s="4">
        <v>663</v>
      </c>
      <c r="I90" s="4" t="s">
        <v>23</v>
      </c>
      <c r="K90" s="4">
        <v>36.5</v>
      </c>
      <c r="L90" s="4">
        <v>21</v>
      </c>
      <c r="M90" s="4" t="s">
        <v>24</v>
      </c>
      <c r="N90" s="4" t="s">
        <v>25</v>
      </c>
      <c r="O90" s="4" t="s">
        <v>26</v>
      </c>
      <c r="Q90" s="4" t="s">
        <v>26</v>
      </c>
      <c r="R90" s="4" t="s">
        <v>26</v>
      </c>
      <c r="S90" s="4" t="s">
        <v>67</v>
      </c>
      <c r="T90" s="4" t="s">
        <v>27</v>
      </c>
    </row>
    <row r="91" spans="1:26" x14ac:dyDescent="0.2">
      <c r="A91" s="2">
        <v>44515.374404224538</v>
      </c>
      <c r="B91" s="3" t="s">
        <v>164</v>
      </c>
      <c r="C91" s="4" t="s">
        <v>29</v>
      </c>
      <c r="D91" s="4" t="s">
        <v>30</v>
      </c>
      <c r="E91" s="4">
        <v>668</v>
      </c>
      <c r="I91" s="4" t="s">
        <v>31</v>
      </c>
      <c r="J91" s="4" t="s">
        <v>25</v>
      </c>
      <c r="K91" s="4">
        <v>36.299999999999997</v>
      </c>
      <c r="L91" s="4">
        <v>19</v>
      </c>
      <c r="M91" s="4" t="s">
        <v>24</v>
      </c>
      <c r="N91" s="4" t="s">
        <v>25</v>
      </c>
      <c r="O91" s="4" t="s">
        <v>26</v>
      </c>
      <c r="Q91" s="4" t="s">
        <v>26</v>
      </c>
      <c r="R91" s="4" t="s">
        <v>26</v>
      </c>
      <c r="S91" s="4" t="s">
        <v>26</v>
      </c>
      <c r="T91" s="4" t="s">
        <v>27</v>
      </c>
    </row>
    <row r="92" spans="1:26" x14ac:dyDescent="0.2">
      <c r="A92" s="2">
        <v>44515.37476741898</v>
      </c>
      <c r="B92" s="3" t="s">
        <v>165</v>
      </c>
      <c r="C92" s="4" t="s">
        <v>20</v>
      </c>
      <c r="G92" s="4" t="s">
        <v>166</v>
      </c>
      <c r="H92" s="4" t="s">
        <v>146</v>
      </c>
      <c r="I92" s="4" t="s">
        <v>23</v>
      </c>
      <c r="K92" s="4">
        <v>36.700000000000003</v>
      </c>
      <c r="L92" s="4">
        <v>18</v>
      </c>
      <c r="M92" s="4" t="s">
        <v>24</v>
      </c>
      <c r="N92" s="4" t="s">
        <v>25</v>
      </c>
      <c r="O92" s="4" t="s">
        <v>26</v>
      </c>
      <c r="Q92" s="4" t="s">
        <v>167</v>
      </c>
      <c r="R92" s="4" t="s">
        <v>26</v>
      </c>
      <c r="S92" s="4" t="s">
        <v>26</v>
      </c>
      <c r="T92" s="4" t="s">
        <v>27</v>
      </c>
    </row>
    <row r="93" spans="1:26" x14ac:dyDescent="0.2">
      <c r="A93" s="2">
        <v>44515.381547997684</v>
      </c>
      <c r="B93" s="3" t="s">
        <v>168</v>
      </c>
      <c r="C93" s="4" t="s">
        <v>29</v>
      </c>
      <c r="D93" s="4" t="s">
        <v>30</v>
      </c>
      <c r="E93" s="4">
        <v>152</v>
      </c>
      <c r="I93" s="4" t="s">
        <v>31</v>
      </c>
      <c r="J93" s="4" t="s">
        <v>25</v>
      </c>
      <c r="K93" s="4">
        <v>35.9</v>
      </c>
      <c r="L93" s="4">
        <v>18</v>
      </c>
      <c r="M93" s="4" t="s">
        <v>24</v>
      </c>
      <c r="N93" s="4" t="s">
        <v>25</v>
      </c>
      <c r="O93" s="4" t="s">
        <v>27</v>
      </c>
      <c r="P93" s="4" t="s">
        <v>169</v>
      </c>
      <c r="Q93" s="4" t="s">
        <v>26</v>
      </c>
      <c r="R93" s="4" t="s">
        <v>26</v>
      </c>
      <c r="S93" s="4" t="s">
        <v>26</v>
      </c>
      <c r="T93" s="4" t="s">
        <v>27</v>
      </c>
    </row>
    <row r="94" spans="1:26" x14ac:dyDescent="0.2">
      <c r="A94" s="2">
        <v>44515.384806319445</v>
      </c>
      <c r="B94" s="3" t="s">
        <v>170</v>
      </c>
      <c r="C94" s="4" t="s">
        <v>29</v>
      </c>
      <c r="D94" s="4" t="s">
        <v>30</v>
      </c>
      <c r="E94" s="4">
        <v>248</v>
      </c>
      <c r="I94" s="4" t="s">
        <v>31</v>
      </c>
      <c r="J94" s="4" t="s">
        <v>25</v>
      </c>
      <c r="K94" s="4">
        <v>36.4</v>
      </c>
      <c r="L94" s="4">
        <v>22</v>
      </c>
      <c r="M94" s="4" t="s">
        <v>24</v>
      </c>
      <c r="N94" s="4" t="s">
        <v>25</v>
      </c>
      <c r="O94" s="4" t="s">
        <v>26</v>
      </c>
      <c r="Q94" s="4" t="s">
        <v>26</v>
      </c>
      <c r="R94" s="4" t="s">
        <v>26</v>
      </c>
      <c r="S94" s="4" t="s">
        <v>64</v>
      </c>
      <c r="T94" s="4" t="s">
        <v>27</v>
      </c>
    </row>
    <row r="95" spans="1:26" x14ac:dyDescent="0.2">
      <c r="A95" s="5">
        <v>44515.38621527778</v>
      </c>
      <c r="B95" s="6" t="s">
        <v>171</v>
      </c>
      <c r="C95" s="7" t="s">
        <v>29</v>
      </c>
      <c r="D95" s="7" t="s">
        <v>30</v>
      </c>
      <c r="E95" s="8">
        <v>112</v>
      </c>
      <c r="F95" s="7"/>
      <c r="G95" s="7"/>
      <c r="H95" s="7"/>
      <c r="I95" s="7" t="s">
        <v>23</v>
      </c>
      <c r="J95" s="7"/>
      <c r="K95" s="8">
        <v>36.5</v>
      </c>
      <c r="L95" s="8">
        <v>16</v>
      </c>
      <c r="M95" s="7" t="s">
        <v>24</v>
      </c>
      <c r="N95" s="7" t="s">
        <v>25</v>
      </c>
      <c r="O95" s="9" t="s">
        <v>40</v>
      </c>
      <c r="P95" s="7"/>
      <c r="Q95" s="7" t="s">
        <v>26</v>
      </c>
      <c r="R95" s="7" t="s">
        <v>26</v>
      </c>
      <c r="S95" s="7" t="s">
        <v>26</v>
      </c>
      <c r="T95" s="7" t="s">
        <v>27</v>
      </c>
      <c r="U95" s="7"/>
      <c r="V95" s="7"/>
      <c r="W95" s="7"/>
      <c r="X95" s="7"/>
      <c r="Y95" s="7"/>
      <c r="Z95" s="7"/>
    </row>
    <row r="96" spans="1:26" x14ac:dyDescent="0.2">
      <c r="A96" s="2">
        <v>44515.391984340276</v>
      </c>
      <c r="B96" s="3" t="s">
        <v>172</v>
      </c>
      <c r="C96" s="4" t="s">
        <v>29</v>
      </c>
      <c r="D96" s="4" t="s">
        <v>30</v>
      </c>
      <c r="E96" s="4">
        <v>580</v>
      </c>
      <c r="I96" s="4" t="s">
        <v>23</v>
      </c>
      <c r="K96" s="4">
        <v>35.799999999999997</v>
      </c>
      <c r="L96" s="4">
        <v>20</v>
      </c>
      <c r="M96" s="4" t="s">
        <v>24</v>
      </c>
      <c r="N96" s="4" t="s">
        <v>25</v>
      </c>
      <c r="O96" s="4" t="s">
        <v>26</v>
      </c>
      <c r="Q96" s="4" t="s">
        <v>26</v>
      </c>
      <c r="R96" s="4" t="s">
        <v>26</v>
      </c>
      <c r="S96" s="4" t="s">
        <v>173</v>
      </c>
      <c r="T96" s="4" t="s">
        <v>27</v>
      </c>
    </row>
    <row r="97" spans="1:20" x14ac:dyDescent="0.2">
      <c r="A97" s="2">
        <v>44515.396277766209</v>
      </c>
      <c r="B97" s="3" t="s">
        <v>174</v>
      </c>
      <c r="C97" s="4" t="s">
        <v>29</v>
      </c>
      <c r="D97" s="4" t="s">
        <v>50</v>
      </c>
      <c r="F97" s="4" t="s">
        <v>175</v>
      </c>
      <c r="I97" s="4" t="s">
        <v>23</v>
      </c>
      <c r="K97" s="4">
        <v>36.4</v>
      </c>
      <c r="L97" s="4">
        <v>18</v>
      </c>
      <c r="M97" s="4" t="s">
        <v>24</v>
      </c>
      <c r="N97" s="4" t="s">
        <v>25</v>
      </c>
      <c r="O97" s="4" t="s">
        <v>26</v>
      </c>
      <c r="Q97" s="4" t="s">
        <v>26</v>
      </c>
      <c r="R97" s="4" t="s">
        <v>60</v>
      </c>
      <c r="S97" s="4" t="s">
        <v>26</v>
      </c>
      <c r="T97" s="4" t="s">
        <v>27</v>
      </c>
    </row>
    <row r="98" spans="1:20" x14ac:dyDescent="0.2">
      <c r="A98" s="2">
        <v>44515.402187106476</v>
      </c>
      <c r="B98" s="3" t="s">
        <v>176</v>
      </c>
      <c r="C98" s="4" t="s">
        <v>29</v>
      </c>
      <c r="D98" s="4" t="s">
        <v>30</v>
      </c>
      <c r="E98" s="4">
        <v>636</v>
      </c>
      <c r="I98" s="4" t="s">
        <v>23</v>
      </c>
      <c r="K98" s="4">
        <v>36.5</v>
      </c>
      <c r="L98" s="4">
        <v>18</v>
      </c>
      <c r="M98" s="4" t="s">
        <v>24</v>
      </c>
      <c r="N98" s="4" t="s">
        <v>25</v>
      </c>
      <c r="O98" s="4" t="s">
        <v>26</v>
      </c>
      <c r="Q98" s="4" t="s">
        <v>26</v>
      </c>
      <c r="R98" s="4" t="s">
        <v>26</v>
      </c>
      <c r="S98" s="4" t="s">
        <v>32</v>
      </c>
      <c r="T98" s="4" t="s">
        <v>27</v>
      </c>
    </row>
    <row r="99" spans="1:20" x14ac:dyDescent="0.2">
      <c r="A99" s="2">
        <v>44515.403891435184</v>
      </c>
      <c r="B99" s="3" t="s">
        <v>177</v>
      </c>
      <c r="C99" s="4" t="s">
        <v>29</v>
      </c>
      <c r="D99" s="4" t="s">
        <v>30</v>
      </c>
      <c r="E99" s="4">
        <v>719</v>
      </c>
      <c r="I99" s="4" t="s">
        <v>23</v>
      </c>
      <c r="K99" s="4">
        <v>36.299999999999997</v>
      </c>
      <c r="L99" s="4">
        <v>26</v>
      </c>
      <c r="M99" s="4" t="s">
        <v>24</v>
      </c>
      <c r="N99" s="4" t="s">
        <v>25</v>
      </c>
      <c r="O99" s="4" t="s">
        <v>26</v>
      </c>
      <c r="Q99" s="4" t="s">
        <v>26</v>
      </c>
      <c r="R99" s="4" t="s">
        <v>26</v>
      </c>
      <c r="S99" s="4" t="s">
        <v>67</v>
      </c>
      <c r="T99" s="4" t="s">
        <v>27</v>
      </c>
    </row>
    <row r="100" spans="1:20" x14ac:dyDescent="0.2">
      <c r="A100" s="2">
        <v>44515.404480844911</v>
      </c>
      <c r="B100" s="3" t="s">
        <v>178</v>
      </c>
      <c r="C100" s="4" t="s">
        <v>20</v>
      </c>
      <c r="G100" s="4" t="s">
        <v>179</v>
      </c>
      <c r="H100" s="4" t="s">
        <v>180</v>
      </c>
      <c r="I100" s="4" t="s">
        <v>23</v>
      </c>
      <c r="K100" s="4">
        <v>36.5</v>
      </c>
      <c r="L100" s="4">
        <v>30</v>
      </c>
      <c r="M100" s="4" t="s">
        <v>24</v>
      </c>
      <c r="N100" s="4" t="s">
        <v>25</v>
      </c>
      <c r="O100" s="4" t="s">
        <v>26</v>
      </c>
      <c r="Q100" s="4" t="s">
        <v>26</v>
      </c>
      <c r="R100" s="4" t="s">
        <v>26</v>
      </c>
      <c r="S100" s="4" t="s">
        <v>67</v>
      </c>
      <c r="T100" s="4" t="s">
        <v>27</v>
      </c>
    </row>
    <row r="101" spans="1:20" x14ac:dyDescent="0.2">
      <c r="A101" s="2">
        <v>44515.405073958333</v>
      </c>
      <c r="B101" s="3" t="s">
        <v>181</v>
      </c>
      <c r="C101" s="4" t="s">
        <v>29</v>
      </c>
      <c r="D101" s="4" t="s">
        <v>30</v>
      </c>
      <c r="E101" s="4">
        <v>709</v>
      </c>
      <c r="I101" s="4" t="s">
        <v>23</v>
      </c>
      <c r="K101" s="4">
        <v>36.5</v>
      </c>
      <c r="L101" s="4">
        <v>12</v>
      </c>
      <c r="M101" s="4" t="s">
        <v>24</v>
      </c>
      <c r="N101" s="4" t="s">
        <v>25</v>
      </c>
      <c r="O101" s="4" t="s">
        <v>26</v>
      </c>
      <c r="Q101" s="4" t="s">
        <v>26</v>
      </c>
      <c r="R101" s="4" t="s">
        <v>60</v>
      </c>
      <c r="S101" s="4" t="s">
        <v>173</v>
      </c>
      <c r="T101" s="4" t="s">
        <v>27</v>
      </c>
    </row>
    <row r="102" spans="1:20" x14ac:dyDescent="0.2">
      <c r="A102" s="2">
        <v>44515.405956724542</v>
      </c>
      <c r="B102" s="3" t="s">
        <v>182</v>
      </c>
      <c r="C102" s="4" t="s">
        <v>29</v>
      </c>
      <c r="D102" s="4" t="s">
        <v>30</v>
      </c>
      <c r="E102" s="4">
        <v>650</v>
      </c>
      <c r="I102" s="4" t="s">
        <v>23</v>
      </c>
      <c r="K102" s="4">
        <v>36.4</v>
      </c>
      <c r="L102" s="4">
        <v>18</v>
      </c>
      <c r="M102" s="4" t="s">
        <v>24</v>
      </c>
      <c r="N102" s="4" t="s">
        <v>25</v>
      </c>
      <c r="O102" s="4" t="s">
        <v>26</v>
      </c>
      <c r="Q102" s="4" t="s">
        <v>26</v>
      </c>
      <c r="R102" s="4" t="s">
        <v>26</v>
      </c>
      <c r="S102" s="4" t="s">
        <v>67</v>
      </c>
      <c r="T102" s="4" t="s">
        <v>27</v>
      </c>
    </row>
    <row r="103" spans="1:20" x14ac:dyDescent="0.2">
      <c r="A103" s="2">
        <v>44515.413194826389</v>
      </c>
      <c r="B103" s="4" t="s">
        <v>183</v>
      </c>
      <c r="C103" s="4" t="s">
        <v>29</v>
      </c>
      <c r="D103" s="4" t="s">
        <v>30</v>
      </c>
      <c r="E103" s="4">
        <v>635</v>
      </c>
      <c r="I103" s="4" t="s">
        <v>23</v>
      </c>
      <c r="K103" s="4">
        <v>36.299999999999997</v>
      </c>
      <c r="L103" s="4">
        <v>14</v>
      </c>
      <c r="M103" s="4" t="s">
        <v>24</v>
      </c>
      <c r="N103" s="4" t="s">
        <v>25</v>
      </c>
      <c r="O103" s="4" t="s">
        <v>26</v>
      </c>
      <c r="Q103" s="4" t="s">
        <v>26</v>
      </c>
      <c r="R103" s="4" t="s">
        <v>26</v>
      </c>
      <c r="S103" s="4" t="s">
        <v>26</v>
      </c>
      <c r="T103" s="4" t="s">
        <v>27</v>
      </c>
    </row>
    <row r="104" spans="1:20" x14ac:dyDescent="0.2">
      <c r="A104" s="2">
        <v>44515.418881064819</v>
      </c>
      <c r="B104" s="4" t="s">
        <v>184</v>
      </c>
      <c r="C104" s="4" t="s">
        <v>20</v>
      </c>
      <c r="G104" s="4" t="s">
        <v>185</v>
      </c>
      <c r="H104" s="4" t="s">
        <v>186</v>
      </c>
      <c r="I104" s="4" t="s">
        <v>31</v>
      </c>
      <c r="J104" s="4" t="s">
        <v>25</v>
      </c>
      <c r="K104" s="4">
        <v>36</v>
      </c>
      <c r="L104" s="4">
        <v>18</v>
      </c>
      <c r="M104" s="4" t="s">
        <v>24</v>
      </c>
      <c r="N104" s="4" t="s">
        <v>25</v>
      </c>
      <c r="O104" s="4" t="s">
        <v>26</v>
      </c>
      <c r="Q104" s="4" t="s">
        <v>26</v>
      </c>
      <c r="R104" s="4" t="s">
        <v>26</v>
      </c>
      <c r="S104" s="4" t="s">
        <v>67</v>
      </c>
      <c r="T104" s="4" t="s">
        <v>27</v>
      </c>
    </row>
    <row r="105" spans="1:20" x14ac:dyDescent="0.2">
      <c r="A105" s="2">
        <v>44515.454069097221</v>
      </c>
      <c r="B105" s="3" t="s">
        <v>187</v>
      </c>
      <c r="C105" s="4" t="s">
        <v>29</v>
      </c>
      <c r="D105" s="4" t="s">
        <v>30</v>
      </c>
      <c r="E105" s="4">
        <v>752</v>
      </c>
      <c r="I105" s="4" t="s">
        <v>23</v>
      </c>
      <c r="K105" s="4">
        <v>36.5</v>
      </c>
      <c r="L105" s="4">
        <v>18</v>
      </c>
      <c r="M105" s="4" t="s">
        <v>24</v>
      </c>
      <c r="N105" s="4" t="s">
        <v>25</v>
      </c>
      <c r="O105" s="4" t="s">
        <v>26</v>
      </c>
      <c r="Q105" s="4" t="s">
        <v>26</v>
      </c>
      <c r="R105" s="4" t="s">
        <v>26</v>
      </c>
      <c r="S105" s="4" t="s">
        <v>26</v>
      </c>
      <c r="T105" s="4" t="s">
        <v>27</v>
      </c>
    </row>
    <row r="106" spans="1:20" x14ac:dyDescent="0.2">
      <c r="A106" s="2">
        <v>44515.465740625004</v>
      </c>
      <c r="B106" s="3" t="s">
        <v>71</v>
      </c>
      <c r="C106" s="4" t="s">
        <v>20</v>
      </c>
      <c r="G106" s="4" t="s">
        <v>72</v>
      </c>
      <c r="H106" s="4" t="s">
        <v>73</v>
      </c>
      <c r="I106" s="4" t="s">
        <v>31</v>
      </c>
      <c r="J106" s="4" t="s">
        <v>25</v>
      </c>
      <c r="K106" s="4">
        <v>36.5</v>
      </c>
      <c r="L106" s="4">
        <v>18</v>
      </c>
      <c r="M106" s="4" t="s">
        <v>24</v>
      </c>
      <c r="N106" s="4" t="s">
        <v>25</v>
      </c>
      <c r="O106" s="4" t="s">
        <v>26</v>
      </c>
      <c r="Q106" s="4" t="s">
        <v>26</v>
      </c>
      <c r="R106" s="4" t="s">
        <v>26</v>
      </c>
      <c r="S106" s="4" t="s">
        <v>26</v>
      </c>
      <c r="T106" s="4" t="s">
        <v>27</v>
      </c>
    </row>
    <row r="107" spans="1:20" x14ac:dyDescent="0.2">
      <c r="A107" s="2">
        <v>44515.470778333329</v>
      </c>
      <c r="B107" s="3" t="s">
        <v>188</v>
      </c>
      <c r="C107" s="4" t="s">
        <v>29</v>
      </c>
      <c r="D107" s="4" t="s">
        <v>30</v>
      </c>
      <c r="E107" s="4">
        <v>771</v>
      </c>
      <c r="I107" s="4" t="s">
        <v>31</v>
      </c>
      <c r="J107" s="4" t="s">
        <v>25</v>
      </c>
      <c r="K107" s="4">
        <v>36.5</v>
      </c>
      <c r="L107" s="4">
        <v>18</v>
      </c>
      <c r="M107" s="4" t="s">
        <v>24</v>
      </c>
      <c r="N107" s="4" t="s">
        <v>25</v>
      </c>
      <c r="O107" s="4" t="s">
        <v>40</v>
      </c>
      <c r="Q107" s="4" t="s">
        <v>26</v>
      </c>
      <c r="R107" s="4" t="s">
        <v>26</v>
      </c>
      <c r="S107" s="4" t="s">
        <v>189</v>
      </c>
      <c r="T107" s="4" t="s">
        <v>27</v>
      </c>
    </row>
    <row r="108" spans="1:20" x14ac:dyDescent="0.2">
      <c r="A108" s="2">
        <v>44515.473185729163</v>
      </c>
      <c r="B108" s="3" t="s">
        <v>190</v>
      </c>
      <c r="C108" s="4" t="s">
        <v>29</v>
      </c>
      <c r="D108" s="4" t="s">
        <v>30</v>
      </c>
      <c r="E108" s="4">
        <v>189</v>
      </c>
      <c r="I108" s="4" t="s">
        <v>23</v>
      </c>
      <c r="K108" s="4">
        <v>36.4</v>
      </c>
      <c r="L108" s="4">
        <v>85</v>
      </c>
      <c r="M108" s="4" t="s">
        <v>24</v>
      </c>
      <c r="N108" s="4" t="s">
        <v>25</v>
      </c>
      <c r="O108" s="4" t="s">
        <v>40</v>
      </c>
      <c r="Q108" s="4" t="s">
        <v>26</v>
      </c>
      <c r="R108" s="4" t="s">
        <v>60</v>
      </c>
      <c r="S108" s="4" t="s">
        <v>67</v>
      </c>
      <c r="T108" s="4" t="s">
        <v>27</v>
      </c>
    </row>
    <row r="109" spans="1:20" x14ac:dyDescent="0.2">
      <c r="A109" s="2">
        <v>44515.473216053244</v>
      </c>
      <c r="B109" s="3" t="s">
        <v>191</v>
      </c>
      <c r="C109" s="4" t="s">
        <v>29</v>
      </c>
      <c r="D109" s="4" t="s">
        <v>30</v>
      </c>
      <c r="E109" s="4">
        <v>756</v>
      </c>
      <c r="I109" s="4" t="s">
        <v>23</v>
      </c>
      <c r="K109" s="4">
        <v>36</v>
      </c>
      <c r="L109" s="4">
        <v>22</v>
      </c>
      <c r="M109" s="4" t="s">
        <v>192</v>
      </c>
      <c r="N109" s="4" t="s">
        <v>25</v>
      </c>
      <c r="O109" s="4" t="s">
        <v>26</v>
      </c>
      <c r="Q109" s="4" t="s">
        <v>26</v>
      </c>
      <c r="R109" s="4" t="s">
        <v>26</v>
      </c>
      <c r="S109" s="4" t="s">
        <v>26</v>
      </c>
      <c r="T109" s="4" t="s">
        <v>27</v>
      </c>
    </row>
    <row r="110" spans="1:20" x14ac:dyDescent="0.2">
      <c r="A110" s="2">
        <v>44515.47966542824</v>
      </c>
      <c r="B110" s="3" t="s">
        <v>193</v>
      </c>
      <c r="C110" s="4" t="s">
        <v>29</v>
      </c>
      <c r="D110" s="4" t="s">
        <v>30</v>
      </c>
      <c r="E110" s="4">
        <v>250</v>
      </c>
      <c r="I110" s="4" t="s">
        <v>31</v>
      </c>
      <c r="J110" s="4" t="s">
        <v>25</v>
      </c>
      <c r="K110" s="4">
        <v>36.4</v>
      </c>
      <c r="L110" s="4">
        <v>30</v>
      </c>
      <c r="M110" s="4" t="s">
        <v>24</v>
      </c>
      <c r="N110" s="4" t="s">
        <v>25</v>
      </c>
      <c r="O110" s="4" t="s">
        <v>26</v>
      </c>
      <c r="Q110" s="4" t="s">
        <v>26</v>
      </c>
      <c r="R110" s="4" t="s">
        <v>26</v>
      </c>
      <c r="S110" s="4" t="s">
        <v>52</v>
      </c>
      <c r="T110" s="4" t="s">
        <v>27</v>
      </c>
    </row>
    <row r="111" spans="1:20" x14ac:dyDescent="0.2">
      <c r="A111" s="2">
        <v>44515.482573946763</v>
      </c>
      <c r="B111" s="3" t="s">
        <v>194</v>
      </c>
      <c r="C111" s="4" t="s">
        <v>29</v>
      </c>
      <c r="D111" s="4" t="s">
        <v>50</v>
      </c>
      <c r="F111" s="4" t="s">
        <v>195</v>
      </c>
      <c r="I111" s="4" t="s">
        <v>23</v>
      </c>
      <c r="K111" s="4">
        <v>36.1</v>
      </c>
      <c r="L111" s="4">
        <v>16</v>
      </c>
      <c r="M111" s="4" t="s">
        <v>24</v>
      </c>
      <c r="N111" s="4" t="s">
        <v>25</v>
      </c>
      <c r="O111" s="4" t="s">
        <v>40</v>
      </c>
      <c r="Q111" s="4" t="s">
        <v>26</v>
      </c>
      <c r="R111" s="4" t="s">
        <v>26</v>
      </c>
      <c r="S111" s="4" t="s">
        <v>26</v>
      </c>
      <c r="T111" s="4" t="s">
        <v>27</v>
      </c>
    </row>
    <row r="112" spans="1:20" x14ac:dyDescent="0.2">
      <c r="A112" s="2">
        <v>44515.533174629629</v>
      </c>
      <c r="B112" s="4" t="s">
        <v>196</v>
      </c>
      <c r="C112" s="4" t="s">
        <v>29</v>
      </c>
      <c r="D112" s="4" t="s">
        <v>30</v>
      </c>
      <c r="E112" s="4">
        <v>311</v>
      </c>
      <c r="I112" s="4" t="s">
        <v>31</v>
      </c>
      <c r="J112" s="4" t="s">
        <v>25</v>
      </c>
      <c r="K112" s="4">
        <v>36.299999999999997</v>
      </c>
      <c r="L112" s="4">
        <v>16</v>
      </c>
      <c r="M112" s="4" t="s">
        <v>24</v>
      </c>
      <c r="N112" s="4" t="s">
        <v>25</v>
      </c>
      <c r="O112" s="4" t="s">
        <v>26</v>
      </c>
      <c r="Q112" s="4" t="s">
        <v>26</v>
      </c>
      <c r="R112" s="4" t="s">
        <v>26</v>
      </c>
      <c r="S112" s="4" t="s">
        <v>197</v>
      </c>
      <c r="T112" s="4" t="s">
        <v>27</v>
      </c>
    </row>
    <row r="113" spans="1:20" x14ac:dyDescent="0.2">
      <c r="A113" s="2">
        <v>44515.546784178237</v>
      </c>
      <c r="B113" s="3" t="s">
        <v>198</v>
      </c>
      <c r="C113" s="4" t="s">
        <v>29</v>
      </c>
      <c r="D113" s="4" t="s">
        <v>30</v>
      </c>
      <c r="E113" s="4">
        <v>612</v>
      </c>
      <c r="I113" s="4" t="s">
        <v>23</v>
      </c>
      <c r="K113" s="4">
        <v>36.1</v>
      </c>
      <c r="L113" s="4">
        <v>17</v>
      </c>
      <c r="M113" s="4" t="s">
        <v>24</v>
      </c>
      <c r="N113" s="4" t="s">
        <v>25</v>
      </c>
      <c r="O113" s="4" t="s">
        <v>26</v>
      </c>
      <c r="Q113" s="4" t="s">
        <v>26</v>
      </c>
      <c r="R113" s="4" t="s">
        <v>26</v>
      </c>
      <c r="S113" s="4" t="s">
        <v>67</v>
      </c>
      <c r="T113" s="4" t="s">
        <v>27</v>
      </c>
    </row>
    <row r="114" spans="1:20" x14ac:dyDescent="0.2">
      <c r="A114" s="2">
        <v>44515.548774363429</v>
      </c>
      <c r="B114" s="4" t="s">
        <v>199</v>
      </c>
      <c r="C114" s="4" t="s">
        <v>20</v>
      </c>
      <c r="G114" s="4" t="s">
        <v>200</v>
      </c>
      <c r="H114" s="4" t="s">
        <v>201</v>
      </c>
      <c r="I114" s="4" t="s">
        <v>23</v>
      </c>
      <c r="K114" s="4">
        <v>36.299999999999997</v>
      </c>
      <c r="L114" s="4">
        <v>15</v>
      </c>
      <c r="M114" s="4" t="s">
        <v>24</v>
      </c>
      <c r="N114" s="4" t="s">
        <v>25</v>
      </c>
      <c r="O114" s="4" t="s">
        <v>26</v>
      </c>
      <c r="Q114" s="4" t="s">
        <v>26</v>
      </c>
      <c r="R114" s="4" t="s">
        <v>26</v>
      </c>
      <c r="S114" s="4" t="s">
        <v>67</v>
      </c>
      <c r="T114" s="4" t="s">
        <v>27</v>
      </c>
    </row>
    <row r="115" spans="1:20" x14ac:dyDescent="0.2">
      <c r="A115" s="2">
        <v>44515.549770347221</v>
      </c>
      <c r="B115" s="3" t="s">
        <v>202</v>
      </c>
      <c r="C115" s="4" t="s">
        <v>29</v>
      </c>
      <c r="D115" s="4" t="s">
        <v>30</v>
      </c>
      <c r="E115" s="4">
        <v>554</v>
      </c>
      <c r="I115" s="4" t="s">
        <v>23</v>
      </c>
      <c r="K115" s="4">
        <v>36.4</v>
      </c>
      <c r="L115" s="4">
        <v>16</v>
      </c>
      <c r="M115" s="4" t="s">
        <v>203</v>
      </c>
      <c r="N115" s="4" t="s">
        <v>25</v>
      </c>
      <c r="O115" s="10" t="s">
        <v>26</v>
      </c>
      <c r="Q115" s="4" t="s">
        <v>26</v>
      </c>
      <c r="R115" s="4" t="s">
        <v>26</v>
      </c>
      <c r="S115" s="4" t="s">
        <v>26</v>
      </c>
      <c r="T115" s="4" t="s">
        <v>27</v>
      </c>
    </row>
    <row r="116" spans="1:20" x14ac:dyDescent="0.2">
      <c r="A116" s="2">
        <v>44515.571457754631</v>
      </c>
      <c r="B116" s="3" t="s">
        <v>204</v>
      </c>
      <c r="C116" s="4" t="s">
        <v>20</v>
      </c>
      <c r="G116" s="4" t="s">
        <v>205</v>
      </c>
      <c r="H116" s="4" t="s">
        <v>206</v>
      </c>
      <c r="I116" s="4" t="s">
        <v>23</v>
      </c>
      <c r="K116" s="4">
        <v>36.299999999999997</v>
      </c>
      <c r="L116" s="4">
        <v>16</v>
      </c>
      <c r="M116" s="4" t="s">
        <v>24</v>
      </c>
      <c r="N116" s="4" t="s">
        <v>25</v>
      </c>
      <c r="O116" s="4" t="s">
        <v>26</v>
      </c>
      <c r="Q116" s="4" t="s">
        <v>26</v>
      </c>
      <c r="R116" s="4" t="s">
        <v>26</v>
      </c>
      <c r="S116" s="4" t="s">
        <v>207</v>
      </c>
      <c r="T116" s="4" t="s">
        <v>27</v>
      </c>
    </row>
    <row r="117" spans="1:20" x14ac:dyDescent="0.2">
      <c r="A117" s="2">
        <v>44515.674155462963</v>
      </c>
      <c r="B117" s="3" t="s">
        <v>208</v>
      </c>
      <c r="C117" s="4" t="s">
        <v>20</v>
      </c>
      <c r="G117" s="4" t="s">
        <v>209</v>
      </c>
      <c r="H117" s="4" t="s">
        <v>210</v>
      </c>
      <c r="I117" s="4" t="s">
        <v>23</v>
      </c>
      <c r="K117" s="4">
        <v>36.4</v>
      </c>
      <c r="L117" s="4">
        <v>26</v>
      </c>
      <c r="M117" s="4" t="s">
        <v>24</v>
      </c>
      <c r="N117" s="4" t="s">
        <v>25</v>
      </c>
      <c r="O117" s="4" t="s">
        <v>40</v>
      </c>
      <c r="Q117" s="4" t="s">
        <v>26</v>
      </c>
      <c r="R117" s="4" t="s">
        <v>26</v>
      </c>
      <c r="S117" s="4" t="s">
        <v>64</v>
      </c>
      <c r="T117" s="4" t="s">
        <v>27</v>
      </c>
    </row>
    <row r="118" spans="1:20" x14ac:dyDescent="0.2">
      <c r="A118" s="2">
        <v>44515.738735995372</v>
      </c>
      <c r="B118" s="3" t="s">
        <v>211</v>
      </c>
      <c r="C118" s="4" t="s">
        <v>20</v>
      </c>
      <c r="G118" s="4" t="s">
        <v>212</v>
      </c>
      <c r="H118" s="4" t="s">
        <v>213</v>
      </c>
      <c r="I118" s="4" t="s">
        <v>23</v>
      </c>
      <c r="K118" s="4">
        <v>36</v>
      </c>
      <c r="L118" s="4">
        <v>22</v>
      </c>
      <c r="M118" s="4" t="s">
        <v>24</v>
      </c>
      <c r="N118" s="4" t="s">
        <v>25</v>
      </c>
      <c r="O118" s="4" t="s">
        <v>26</v>
      </c>
      <c r="Q118" s="4" t="s">
        <v>26</v>
      </c>
      <c r="R118" s="4" t="s">
        <v>26</v>
      </c>
      <c r="S118" s="4" t="s">
        <v>26</v>
      </c>
      <c r="T118" s="4" t="s">
        <v>27</v>
      </c>
    </row>
    <row r="119" spans="1:20" x14ac:dyDescent="0.2">
      <c r="A119" s="2">
        <v>44515.77587805556</v>
      </c>
      <c r="B119" s="3" t="s">
        <v>214</v>
      </c>
      <c r="C119" s="4" t="s">
        <v>29</v>
      </c>
      <c r="D119" s="4" t="s">
        <v>30</v>
      </c>
      <c r="E119" s="4">
        <v>627</v>
      </c>
      <c r="I119" s="4" t="s">
        <v>23</v>
      </c>
      <c r="K119" s="4">
        <v>36.299999999999997</v>
      </c>
      <c r="L119" s="4">
        <v>18</v>
      </c>
      <c r="M119" s="4" t="s">
        <v>24</v>
      </c>
      <c r="N119" s="4" t="s">
        <v>25</v>
      </c>
      <c r="O119" s="4" t="s">
        <v>26</v>
      </c>
      <c r="Q119" s="4" t="s">
        <v>26</v>
      </c>
      <c r="R119" s="4" t="s">
        <v>26</v>
      </c>
      <c r="S119" s="4" t="s">
        <v>26</v>
      </c>
      <c r="T119" s="4" t="s">
        <v>27</v>
      </c>
    </row>
    <row r="120" spans="1:20" x14ac:dyDescent="0.2">
      <c r="A120" s="2">
        <v>44515.784677002317</v>
      </c>
      <c r="B120" s="3" t="s">
        <v>215</v>
      </c>
      <c r="C120" s="4" t="s">
        <v>20</v>
      </c>
      <c r="G120" s="4" t="s">
        <v>216</v>
      </c>
      <c r="H120" s="4" t="s">
        <v>217</v>
      </c>
      <c r="I120" s="4" t="s">
        <v>31</v>
      </c>
      <c r="J120" s="4" t="s">
        <v>25</v>
      </c>
      <c r="K120" s="4">
        <v>36.1</v>
      </c>
      <c r="L120" s="4">
        <v>12</v>
      </c>
      <c r="M120" s="4" t="s">
        <v>24</v>
      </c>
      <c r="N120" s="4" t="s">
        <v>25</v>
      </c>
      <c r="O120" s="4" t="s">
        <v>26</v>
      </c>
      <c r="Q120" s="4" t="s">
        <v>26</v>
      </c>
      <c r="R120" s="4" t="s">
        <v>26</v>
      </c>
      <c r="S120" s="4" t="s">
        <v>26</v>
      </c>
      <c r="T120" s="4" t="s">
        <v>27</v>
      </c>
    </row>
    <row r="121" spans="1:20" x14ac:dyDescent="0.2">
      <c r="A121" s="2">
        <v>44515.811392418982</v>
      </c>
      <c r="B121" s="3" t="s">
        <v>218</v>
      </c>
      <c r="C121" s="4" t="s">
        <v>20</v>
      </c>
      <c r="G121" s="4" t="s">
        <v>219</v>
      </c>
      <c r="H121" s="4" t="s">
        <v>220</v>
      </c>
      <c r="I121" s="4" t="s">
        <v>23</v>
      </c>
      <c r="K121" s="4">
        <v>36.5</v>
      </c>
      <c r="L121" s="4">
        <v>25</v>
      </c>
      <c r="M121" s="4" t="s">
        <v>24</v>
      </c>
      <c r="N121" s="4" t="s">
        <v>25</v>
      </c>
      <c r="O121" s="4" t="s">
        <v>40</v>
      </c>
      <c r="Q121" s="4" t="s">
        <v>26</v>
      </c>
      <c r="R121" s="4" t="s">
        <v>26</v>
      </c>
      <c r="S121" s="4" t="s">
        <v>26</v>
      </c>
      <c r="T121" s="4" t="s">
        <v>27</v>
      </c>
    </row>
    <row r="122" spans="1:20" x14ac:dyDescent="0.2">
      <c r="A122" s="2">
        <v>44515.872493414354</v>
      </c>
      <c r="B122" s="4" t="s">
        <v>221</v>
      </c>
      <c r="C122" s="4" t="s">
        <v>29</v>
      </c>
      <c r="D122" s="4" t="s">
        <v>50</v>
      </c>
      <c r="F122" s="4" t="s">
        <v>222</v>
      </c>
      <c r="I122" s="4" t="s">
        <v>23</v>
      </c>
      <c r="K122" s="4">
        <v>36.4</v>
      </c>
      <c r="L122" s="4">
        <v>16</v>
      </c>
      <c r="M122" s="4" t="s">
        <v>24</v>
      </c>
      <c r="N122" s="4" t="s">
        <v>25</v>
      </c>
      <c r="O122" s="4" t="s">
        <v>26</v>
      </c>
      <c r="Q122" s="4" t="s">
        <v>26</v>
      </c>
      <c r="R122" s="4" t="s">
        <v>26</v>
      </c>
      <c r="S122" s="4" t="s">
        <v>223</v>
      </c>
      <c r="T122" s="4" t="s">
        <v>27</v>
      </c>
    </row>
    <row r="123" spans="1:20" x14ac:dyDescent="0.2">
      <c r="A123" s="2">
        <v>44515.875192118052</v>
      </c>
      <c r="B123" s="4" t="s">
        <v>221</v>
      </c>
      <c r="C123" s="4" t="s">
        <v>29</v>
      </c>
      <c r="D123" s="4" t="s">
        <v>50</v>
      </c>
      <c r="F123" s="4" t="s">
        <v>222</v>
      </c>
      <c r="I123" s="4" t="s">
        <v>23</v>
      </c>
      <c r="K123" s="4">
        <v>36.4</v>
      </c>
      <c r="L123" s="4">
        <v>16</v>
      </c>
      <c r="M123" s="4" t="s">
        <v>24</v>
      </c>
      <c r="N123" s="4" t="s">
        <v>25</v>
      </c>
      <c r="O123" s="4" t="s">
        <v>26</v>
      </c>
      <c r="Q123" s="4" t="s">
        <v>26</v>
      </c>
      <c r="R123" s="4" t="s">
        <v>26</v>
      </c>
      <c r="S123" s="4" t="s">
        <v>223</v>
      </c>
      <c r="T123" s="4" t="s">
        <v>27</v>
      </c>
    </row>
    <row r="124" spans="1:20" x14ac:dyDescent="0.2">
      <c r="A124" s="2">
        <v>44515.962343599538</v>
      </c>
      <c r="B124" s="3" t="s">
        <v>224</v>
      </c>
      <c r="C124" s="4" t="s">
        <v>29</v>
      </c>
      <c r="D124" s="4" t="s">
        <v>50</v>
      </c>
      <c r="F124" s="4" t="s">
        <v>225</v>
      </c>
      <c r="I124" s="4" t="s">
        <v>23</v>
      </c>
      <c r="K124" s="4">
        <v>35.799999999999997</v>
      </c>
      <c r="L124" s="4">
        <v>71</v>
      </c>
      <c r="M124" s="4" t="s">
        <v>24</v>
      </c>
      <c r="N124" s="4" t="s">
        <v>25</v>
      </c>
      <c r="O124" s="4" t="s">
        <v>27</v>
      </c>
      <c r="P124" s="4" t="s">
        <v>226</v>
      </c>
      <c r="Q124" s="4" t="s">
        <v>26</v>
      </c>
      <c r="R124" s="4" t="s">
        <v>26</v>
      </c>
      <c r="S124" s="4" t="s">
        <v>26</v>
      </c>
      <c r="T124" s="4" t="s">
        <v>27</v>
      </c>
    </row>
    <row r="125" spans="1:20" x14ac:dyDescent="0.2">
      <c r="A125" s="2">
        <v>44516.065203831022</v>
      </c>
      <c r="B125" s="3" t="s">
        <v>227</v>
      </c>
      <c r="C125" s="4" t="s">
        <v>29</v>
      </c>
      <c r="D125" s="4" t="s">
        <v>30</v>
      </c>
      <c r="E125" s="4">
        <v>789</v>
      </c>
      <c r="I125" s="4" t="s">
        <v>23</v>
      </c>
      <c r="K125" s="4">
        <v>36</v>
      </c>
      <c r="L125" s="4">
        <v>14</v>
      </c>
      <c r="M125" s="4" t="s">
        <v>24</v>
      </c>
      <c r="N125" s="4" t="s">
        <v>25</v>
      </c>
      <c r="O125" s="4" t="s">
        <v>26</v>
      </c>
      <c r="Q125" s="4" t="s">
        <v>59</v>
      </c>
      <c r="R125" s="4" t="s">
        <v>228</v>
      </c>
      <c r="S125" s="4" t="s">
        <v>32</v>
      </c>
      <c r="T125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44516.183663645832</v>
      </c>
      <c r="B2" s="3" t="s">
        <v>229</v>
      </c>
      <c r="C2" s="4" t="s">
        <v>29</v>
      </c>
      <c r="D2" s="4" t="s">
        <v>30</v>
      </c>
      <c r="E2" s="4">
        <v>663</v>
      </c>
      <c r="I2" s="4" t="s">
        <v>23</v>
      </c>
      <c r="K2" s="4">
        <v>36.5</v>
      </c>
      <c r="L2" s="4">
        <v>21</v>
      </c>
      <c r="M2" s="4" t="s">
        <v>24</v>
      </c>
      <c r="N2" s="4" t="s">
        <v>25</v>
      </c>
      <c r="O2" s="4" t="s">
        <v>26</v>
      </c>
      <c r="Q2" s="4" t="s">
        <v>26</v>
      </c>
      <c r="R2" s="4" t="s">
        <v>26</v>
      </c>
      <c r="S2" s="4" t="s">
        <v>67</v>
      </c>
      <c r="T2" s="4" t="s">
        <v>27</v>
      </c>
    </row>
    <row r="3" spans="1:20" x14ac:dyDescent="0.2">
      <c r="A3" s="2">
        <v>44516.188933217592</v>
      </c>
      <c r="B3" s="3" t="s">
        <v>144</v>
      </c>
      <c r="C3" s="4" t="s">
        <v>20</v>
      </c>
      <c r="G3" s="4" t="s">
        <v>230</v>
      </c>
      <c r="H3" s="4" t="s">
        <v>146</v>
      </c>
      <c r="I3" s="4" t="s">
        <v>23</v>
      </c>
      <c r="K3" s="4">
        <v>36.5</v>
      </c>
      <c r="L3" s="4">
        <v>18</v>
      </c>
      <c r="M3" s="4" t="s">
        <v>24</v>
      </c>
      <c r="N3" s="4" t="s">
        <v>25</v>
      </c>
      <c r="O3" s="4" t="s">
        <v>26</v>
      </c>
      <c r="Q3" s="4" t="s">
        <v>26</v>
      </c>
      <c r="R3" s="4" t="s">
        <v>26</v>
      </c>
      <c r="S3" s="4" t="s">
        <v>26</v>
      </c>
      <c r="T3" s="4" t="s">
        <v>27</v>
      </c>
    </row>
    <row r="4" spans="1:20" x14ac:dyDescent="0.2">
      <c r="A4" s="2">
        <v>44516.204847118061</v>
      </c>
      <c r="B4" s="3" t="s">
        <v>83</v>
      </c>
      <c r="C4" s="4" t="s">
        <v>29</v>
      </c>
      <c r="D4" s="4" t="s">
        <v>30</v>
      </c>
      <c r="E4" s="4">
        <v>427</v>
      </c>
      <c r="I4" s="4" t="s">
        <v>23</v>
      </c>
      <c r="K4" s="4">
        <v>36.4</v>
      </c>
      <c r="L4" s="4">
        <v>14</v>
      </c>
      <c r="M4" s="4" t="s">
        <v>24</v>
      </c>
      <c r="N4" s="4" t="s">
        <v>25</v>
      </c>
      <c r="O4" s="4" t="s">
        <v>40</v>
      </c>
      <c r="Q4" s="4" t="s">
        <v>26</v>
      </c>
      <c r="R4" s="4" t="s">
        <v>26</v>
      </c>
      <c r="S4" s="4" t="s">
        <v>26</v>
      </c>
      <c r="T4" s="4" t="s">
        <v>27</v>
      </c>
    </row>
    <row r="5" spans="1:20" x14ac:dyDescent="0.2">
      <c r="A5" s="2">
        <v>44516.206723009258</v>
      </c>
      <c r="B5" s="3" t="s">
        <v>154</v>
      </c>
      <c r="C5" s="4" t="s">
        <v>20</v>
      </c>
      <c r="G5" s="4" t="s">
        <v>155</v>
      </c>
      <c r="H5" s="4" t="s">
        <v>156</v>
      </c>
      <c r="I5" s="4" t="s">
        <v>23</v>
      </c>
      <c r="K5" s="4">
        <v>36</v>
      </c>
      <c r="L5" s="4">
        <v>28</v>
      </c>
      <c r="M5" s="4" t="s">
        <v>24</v>
      </c>
      <c r="N5" s="4" t="s">
        <v>231</v>
      </c>
      <c r="O5" s="4" t="s">
        <v>40</v>
      </c>
      <c r="Q5" s="4" t="s">
        <v>26</v>
      </c>
      <c r="R5" s="4" t="s">
        <v>26</v>
      </c>
      <c r="S5" s="4" t="s">
        <v>26</v>
      </c>
      <c r="T5" s="4" t="s">
        <v>27</v>
      </c>
    </row>
    <row r="6" spans="1:20" x14ac:dyDescent="0.2">
      <c r="A6" s="2">
        <v>44516.209070659723</v>
      </c>
      <c r="B6" s="3" t="s">
        <v>43</v>
      </c>
      <c r="C6" s="4" t="s">
        <v>29</v>
      </c>
      <c r="D6" s="4" t="s">
        <v>30</v>
      </c>
      <c r="E6" s="4">
        <v>451</v>
      </c>
      <c r="I6" s="4" t="s">
        <v>23</v>
      </c>
      <c r="K6" s="4">
        <v>36</v>
      </c>
      <c r="L6" s="4">
        <v>12</v>
      </c>
      <c r="M6" s="4" t="s">
        <v>24</v>
      </c>
      <c r="N6" s="4" t="s">
        <v>25</v>
      </c>
      <c r="O6" s="4" t="s">
        <v>26</v>
      </c>
      <c r="Q6" s="4" t="s">
        <v>26</v>
      </c>
      <c r="R6" s="4" t="s">
        <v>26</v>
      </c>
      <c r="S6" s="4" t="s">
        <v>26</v>
      </c>
      <c r="T6" s="4" t="s">
        <v>27</v>
      </c>
    </row>
    <row r="7" spans="1:20" x14ac:dyDescent="0.2">
      <c r="A7" s="2">
        <v>44516.22237260417</v>
      </c>
      <c r="B7" s="3" t="s">
        <v>232</v>
      </c>
      <c r="C7" s="4" t="s">
        <v>29</v>
      </c>
      <c r="D7" s="4" t="s">
        <v>30</v>
      </c>
      <c r="E7" s="4">
        <v>673</v>
      </c>
      <c r="I7" s="4" t="s">
        <v>23</v>
      </c>
      <c r="K7" s="4">
        <v>36.299999999999997</v>
      </c>
      <c r="L7" s="4">
        <v>18</v>
      </c>
      <c r="M7" s="4" t="s">
        <v>24</v>
      </c>
      <c r="N7" s="4" t="s">
        <v>25</v>
      </c>
      <c r="O7" s="4" t="s">
        <v>26</v>
      </c>
      <c r="Q7" s="4" t="s">
        <v>26</v>
      </c>
      <c r="R7" s="4" t="s">
        <v>26</v>
      </c>
      <c r="S7" s="4" t="s">
        <v>26</v>
      </c>
      <c r="T7" s="4" t="s">
        <v>27</v>
      </c>
    </row>
    <row r="8" spans="1:20" x14ac:dyDescent="0.2">
      <c r="A8" s="2">
        <v>44516.223757858796</v>
      </c>
      <c r="B8" s="3" t="s">
        <v>54</v>
      </c>
      <c r="C8" s="4" t="s">
        <v>29</v>
      </c>
      <c r="D8" s="4" t="s">
        <v>30</v>
      </c>
      <c r="E8" s="4">
        <v>186</v>
      </c>
      <c r="I8" s="4" t="s">
        <v>23</v>
      </c>
      <c r="K8" s="4">
        <v>36.5</v>
      </c>
      <c r="L8" s="4">
        <v>24</v>
      </c>
      <c r="M8" s="4" t="s">
        <v>24</v>
      </c>
      <c r="N8" s="4" t="s">
        <v>25</v>
      </c>
      <c r="O8" s="4" t="s">
        <v>26</v>
      </c>
      <c r="Q8" s="4" t="s">
        <v>26</v>
      </c>
      <c r="R8" s="4" t="s">
        <v>26</v>
      </c>
      <c r="S8" s="4" t="s">
        <v>233</v>
      </c>
      <c r="T8" s="4" t="s">
        <v>27</v>
      </c>
    </row>
    <row r="9" spans="1:20" x14ac:dyDescent="0.2">
      <c r="A9" s="2">
        <v>44516.224892881946</v>
      </c>
      <c r="B9" s="3" t="s">
        <v>106</v>
      </c>
      <c r="C9" s="4" t="s">
        <v>29</v>
      </c>
      <c r="D9" s="4" t="s">
        <v>30</v>
      </c>
      <c r="E9" s="4">
        <v>667</v>
      </c>
      <c r="I9" s="4" t="s">
        <v>31</v>
      </c>
      <c r="J9" s="4" t="s">
        <v>25</v>
      </c>
      <c r="K9" s="4">
        <v>36</v>
      </c>
      <c r="L9" s="4">
        <v>18</v>
      </c>
      <c r="M9" s="4" t="s">
        <v>24</v>
      </c>
      <c r="N9" s="4" t="s">
        <v>25</v>
      </c>
      <c r="O9" s="4" t="s">
        <v>26</v>
      </c>
      <c r="Q9" s="4" t="s">
        <v>26</v>
      </c>
      <c r="R9" s="4" t="s">
        <v>26</v>
      </c>
      <c r="S9" s="4" t="s">
        <v>26</v>
      </c>
      <c r="T9" s="4" t="s">
        <v>27</v>
      </c>
    </row>
    <row r="10" spans="1:20" x14ac:dyDescent="0.2">
      <c r="A10" s="2">
        <v>44516.230687152776</v>
      </c>
      <c r="B10" s="3" t="s">
        <v>234</v>
      </c>
      <c r="C10" s="4" t="s">
        <v>29</v>
      </c>
      <c r="D10" s="4" t="s">
        <v>30</v>
      </c>
      <c r="E10" s="4">
        <v>793</v>
      </c>
      <c r="I10" s="4" t="s">
        <v>31</v>
      </c>
      <c r="J10" s="4" t="s">
        <v>25</v>
      </c>
      <c r="K10" s="4">
        <v>36.5</v>
      </c>
      <c r="L10" s="4">
        <v>15</v>
      </c>
      <c r="M10" s="4" t="s">
        <v>24</v>
      </c>
      <c r="N10" s="4" t="s">
        <v>25</v>
      </c>
      <c r="O10" s="4" t="s">
        <v>26</v>
      </c>
      <c r="Q10" s="4" t="s">
        <v>26</v>
      </c>
      <c r="R10" s="4" t="s">
        <v>26</v>
      </c>
      <c r="S10" s="4" t="s">
        <v>26</v>
      </c>
      <c r="T10" s="4" t="s">
        <v>27</v>
      </c>
    </row>
    <row r="11" spans="1:20" x14ac:dyDescent="0.2">
      <c r="A11" s="2">
        <v>44516.234588726853</v>
      </c>
      <c r="B11" s="3" t="s">
        <v>69</v>
      </c>
      <c r="C11" s="4" t="s">
        <v>29</v>
      </c>
      <c r="D11" s="4" t="s">
        <v>30</v>
      </c>
      <c r="E11" s="3" t="s">
        <v>70</v>
      </c>
      <c r="I11" s="4" t="s">
        <v>23</v>
      </c>
      <c r="K11" s="4">
        <v>36.5</v>
      </c>
      <c r="L11" s="4">
        <v>17</v>
      </c>
      <c r="M11" s="4" t="s">
        <v>24</v>
      </c>
      <c r="N11" s="4" t="s">
        <v>25</v>
      </c>
      <c r="O11" s="4" t="s">
        <v>40</v>
      </c>
      <c r="Q11" s="4" t="s">
        <v>26</v>
      </c>
      <c r="R11" s="4" t="s">
        <v>26</v>
      </c>
      <c r="S11" s="4" t="s">
        <v>26</v>
      </c>
      <c r="T11" s="4" t="s">
        <v>27</v>
      </c>
    </row>
    <row r="12" spans="1:20" x14ac:dyDescent="0.2">
      <c r="A12" s="2">
        <v>44516.235794722219</v>
      </c>
      <c r="B12" s="3" t="s">
        <v>38</v>
      </c>
      <c r="C12" s="4" t="s">
        <v>29</v>
      </c>
      <c r="D12" s="4" t="s">
        <v>30</v>
      </c>
      <c r="E12" s="4">
        <v>268</v>
      </c>
      <c r="I12" s="4" t="s">
        <v>31</v>
      </c>
      <c r="J12" s="4" t="s">
        <v>25</v>
      </c>
      <c r="K12" s="4">
        <v>36.299999999999997</v>
      </c>
      <c r="L12" s="4">
        <v>18</v>
      </c>
      <c r="M12" s="4" t="s">
        <v>24</v>
      </c>
      <c r="N12" s="4" t="s">
        <v>25</v>
      </c>
      <c r="O12" s="4" t="s">
        <v>26</v>
      </c>
      <c r="Q12" s="4" t="s">
        <v>26</v>
      </c>
      <c r="R12" s="4" t="s">
        <v>26</v>
      </c>
      <c r="S12" s="4" t="s">
        <v>32</v>
      </c>
      <c r="T12" s="4" t="s">
        <v>27</v>
      </c>
    </row>
    <row r="13" spans="1:20" x14ac:dyDescent="0.2">
      <c r="A13" s="2">
        <v>44516.235888344905</v>
      </c>
      <c r="B13" s="3" t="s">
        <v>74</v>
      </c>
      <c r="C13" s="4" t="s">
        <v>29</v>
      </c>
      <c r="D13" s="4" t="s">
        <v>50</v>
      </c>
      <c r="F13" s="4" t="s">
        <v>75</v>
      </c>
      <c r="I13" s="4" t="s">
        <v>31</v>
      </c>
      <c r="J13" s="4" t="s">
        <v>25</v>
      </c>
      <c r="K13" s="4">
        <v>36.5</v>
      </c>
      <c r="L13" s="4">
        <v>17</v>
      </c>
      <c r="M13" s="4" t="s">
        <v>24</v>
      </c>
      <c r="N13" s="4" t="s">
        <v>25</v>
      </c>
      <c r="O13" s="4" t="s">
        <v>26</v>
      </c>
      <c r="Q13" s="4" t="s">
        <v>26</v>
      </c>
      <c r="R13" s="4" t="s">
        <v>26</v>
      </c>
      <c r="S13" s="4" t="s">
        <v>26</v>
      </c>
      <c r="T13" s="4" t="s">
        <v>27</v>
      </c>
    </row>
    <row r="14" spans="1:20" x14ac:dyDescent="0.2">
      <c r="A14" s="2">
        <v>44516.238050694446</v>
      </c>
      <c r="B14" s="3" t="s">
        <v>56</v>
      </c>
      <c r="C14" s="4" t="s">
        <v>20</v>
      </c>
      <c r="G14" s="4" t="s">
        <v>57</v>
      </c>
      <c r="H14" s="4" t="s">
        <v>58</v>
      </c>
      <c r="I14" s="4" t="s">
        <v>23</v>
      </c>
      <c r="K14" s="4">
        <v>36.5</v>
      </c>
      <c r="L14" s="4">
        <v>9</v>
      </c>
      <c r="M14" s="4" t="s">
        <v>24</v>
      </c>
      <c r="N14" s="4" t="s">
        <v>25</v>
      </c>
      <c r="O14" s="4" t="s">
        <v>26</v>
      </c>
      <c r="Q14" s="4" t="s">
        <v>59</v>
      </c>
      <c r="R14" s="4" t="s">
        <v>60</v>
      </c>
      <c r="S14" s="4" t="s">
        <v>26</v>
      </c>
      <c r="T14" s="4" t="s">
        <v>27</v>
      </c>
    </row>
    <row r="15" spans="1:20" x14ac:dyDescent="0.2">
      <c r="A15" s="2">
        <v>44516.23864737268</v>
      </c>
      <c r="B15" s="3" t="s">
        <v>96</v>
      </c>
      <c r="C15" s="4" t="s">
        <v>20</v>
      </c>
      <c r="G15" s="4" t="s">
        <v>97</v>
      </c>
      <c r="H15" s="4" t="s">
        <v>98</v>
      </c>
      <c r="I15" s="4" t="s">
        <v>23</v>
      </c>
      <c r="K15" s="4">
        <v>36.5</v>
      </c>
      <c r="L15" s="4">
        <v>54</v>
      </c>
      <c r="M15" s="4" t="s">
        <v>24</v>
      </c>
      <c r="N15" s="4" t="s">
        <v>25</v>
      </c>
      <c r="O15" s="4" t="s">
        <v>26</v>
      </c>
      <c r="Q15" s="4" t="s">
        <v>26</v>
      </c>
      <c r="R15" s="4" t="s">
        <v>26</v>
      </c>
      <c r="S15" s="4" t="s">
        <v>99</v>
      </c>
      <c r="T15" s="4" t="s">
        <v>27</v>
      </c>
    </row>
    <row r="16" spans="1:20" x14ac:dyDescent="0.2">
      <c r="A16" s="2">
        <v>44516.238857685181</v>
      </c>
      <c r="B16" s="3" t="s">
        <v>48</v>
      </c>
      <c r="C16" s="4" t="s">
        <v>29</v>
      </c>
      <c r="D16" s="4" t="s">
        <v>30</v>
      </c>
      <c r="E16" s="4">
        <v>486</v>
      </c>
      <c r="I16" s="4" t="s">
        <v>23</v>
      </c>
      <c r="K16" s="4">
        <v>36</v>
      </c>
      <c r="L16" s="4">
        <v>20</v>
      </c>
      <c r="M16" s="4" t="s">
        <v>24</v>
      </c>
      <c r="N16" s="4" t="s">
        <v>25</v>
      </c>
      <c r="O16" s="4" t="s">
        <v>26</v>
      </c>
      <c r="Q16" s="4" t="s">
        <v>26</v>
      </c>
      <c r="R16" s="4" t="s">
        <v>26</v>
      </c>
      <c r="S16" s="4" t="s">
        <v>25</v>
      </c>
      <c r="T16" s="4" t="s">
        <v>27</v>
      </c>
    </row>
    <row r="17" spans="1:20" x14ac:dyDescent="0.2">
      <c r="A17" s="2">
        <v>44516.242112256943</v>
      </c>
      <c r="B17" s="3" t="s">
        <v>142</v>
      </c>
      <c r="C17" s="4" t="s">
        <v>29</v>
      </c>
      <c r="D17" s="4" t="s">
        <v>30</v>
      </c>
      <c r="E17" s="4">
        <v>721</v>
      </c>
      <c r="I17" s="4" t="s">
        <v>23</v>
      </c>
      <c r="K17" s="4">
        <v>36.4</v>
      </c>
      <c r="L17" s="4">
        <v>20</v>
      </c>
      <c r="M17" s="4" t="s">
        <v>24</v>
      </c>
      <c r="N17" s="4" t="s">
        <v>25</v>
      </c>
      <c r="O17" s="4" t="s">
        <v>26</v>
      </c>
      <c r="Q17" s="4" t="s">
        <v>26</v>
      </c>
      <c r="R17" s="4" t="s">
        <v>26</v>
      </c>
      <c r="S17" s="4" t="s">
        <v>32</v>
      </c>
      <c r="T17" s="4" t="s">
        <v>27</v>
      </c>
    </row>
    <row r="18" spans="1:20" x14ac:dyDescent="0.2">
      <c r="A18" s="2">
        <v>44516.245189479167</v>
      </c>
      <c r="B18" s="3" t="s">
        <v>45</v>
      </c>
      <c r="C18" s="4" t="s">
        <v>20</v>
      </c>
      <c r="G18" s="4" t="s">
        <v>235</v>
      </c>
      <c r="H18" s="4" t="s">
        <v>236</v>
      </c>
      <c r="I18" s="4" t="s">
        <v>23</v>
      </c>
      <c r="K18" s="4">
        <v>35.6</v>
      </c>
      <c r="L18" s="4">
        <v>20</v>
      </c>
      <c r="M18" s="4" t="s">
        <v>24</v>
      </c>
      <c r="N18" s="4" t="s">
        <v>25</v>
      </c>
      <c r="O18" s="4" t="s">
        <v>26</v>
      </c>
      <c r="Q18" s="4" t="s">
        <v>26</v>
      </c>
      <c r="R18" s="4" t="s">
        <v>26</v>
      </c>
      <c r="S18" s="4" t="s">
        <v>26</v>
      </c>
      <c r="T18" s="4" t="s">
        <v>27</v>
      </c>
    </row>
    <row r="19" spans="1:20" x14ac:dyDescent="0.2">
      <c r="A19" s="2">
        <v>44516.246619097219</v>
      </c>
      <c r="B19" s="3" t="s">
        <v>53</v>
      </c>
      <c r="C19" s="4" t="s">
        <v>29</v>
      </c>
      <c r="D19" s="4" t="s">
        <v>30</v>
      </c>
      <c r="E19" s="4">
        <v>153</v>
      </c>
      <c r="I19" s="4" t="s">
        <v>31</v>
      </c>
      <c r="J19" s="4" t="s">
        <v>25</v>
      </c>
      <c r="K19" s="4">
        <v>36.4</v>
      </c>
      <c r="L19" s="4">
        <v>20</v>
      </c>
      <c r="M19" s="4" t="s">
        <v>24</v>
      </c>
      <c r="N19" s="4" t="s">
        <v>25</v>
      </c>
      <c r="O19" s="4" t="s">
        <v>26</v>
      </c>
      <c r="Q19" s="4" t="s">
        <v>26</v>
      </c>
      <c r="R19" s="4" t="s">
        <v>26</v>
      </c>
      <c r="S19" s="4" t="s">
        <v>52</v>
      </c>
      <c r="T19" s="4" t="s">
        <v>27</v>
      </c>
    </row>
    <row r="20" spans="1:20" x14ac:dyDescent="0.2">
      <c r="A20" s="2">
        <v>44516.247414768513</v>
      </c>
      <c r="B20" s="3" t="s">
        <v>152</v>
      </c>
      <c r="C20" s="4" t="s">
        <v>29</v>
      </c>
      <c r="D20" s="4" t="s">
        <v>30</v>
      </c>
      <c r="E20" s="4">
        <v>792</v>
      </c>
      <c r="I20" s="4" t="s">
        <v>23</v>
      </c>
      <c r="K20" s="4">
        <v>36.5</v>
      </c>
      <c r="L20" s="4">
        <v>16</v>
      </c>
      <c r="M20" s="4" t="s">
        <v>24</v>
      </c>
      <c r="N20" s="4" t="s">
        <v>25</v>
      </c>
      <c r="O20" s="4" t="s">
        <v>26</v>
      </c>
      <c r="Q20" s="4" t="s">
        <v>26</v>
      </c>
      <c r="R20" s="4" t="s">
        <v>26</v>
      </c>
      <c r="S20" s="4" t="s">
        <v>26</v>
      </c>
      <c r="T20" s="4" t="s">
        <v>27</v>
      </c>
    </row>
    <row r="21" spans="1:20" x14ac:dyDescent="0.2">
      <c r="A21" s="2">
        <v>44516.252230972226</v>
      </c>
      <c r="B21" s="3" t="s">
        <v>84</v>
      </c>
      <c r="C21" s="4" t="s">
        <v>29</v>
      </c>
      <c r="D21" s="4" t="s">
        <v>30</v>
      </c>
      <c r="E21" s="4">
        <v>552</v>
      </c>
      <c r="I21" s="4" t="s">
        <v>31</v>
      </c>
      <c r="J21" s="4" t="s">
        <v>25</v>
      </c>
      <c r="K21" s="4">
        <v>36.1</v>
      </c>
      <c r="L21" s="4">
        <v>16</v>
      </c>
      <c r="M21" s="4" t="s">
        <v>24</v>
      </c>
      <c r="N21" s="4" t="s">
        <v>25</v>
      </c>
      <c r="O21" s="4" t="s">
        <v>26</v>
      </c>
      <c r="Q21" s="4" t="s">
        <v>26</v>
      </c>
      <c r="R21" s="4" t="s">
        <v>26</v>
      </c>
      <c r="S21" s="4" t="s">
        <v>67</v>
      </c>
      <c r="T21" s="4" t="s">
        <v>27</v>
      </c>
    </row>
    <row r="22" spans="1:20" x14ac:dyDescent="0.2">
      <c r="A22" s="2">
        <v>44516.252701423611</v>
      </c>
      <c r="B22" s="3" t="s">
        <v>237</v>
      </c>
      <c r="C22" s="4" t="s">
        <v>29</v>
      </c>
      <c r="D22" s="4" t="s">
        <v>30</v>
      </c>
      <c r="E22" s="4">
        <v>757</v>
      </c>
      <c r="I22" s="4" t="s">
        <v>31</v>
      </c>
      <c r="J22" s="4" t="s">
        <v>25</v>
      </c>
      <c r="K22" s="4">
        <v>36.5</v>
      </c>
      <c r="L22" s="4">
        <v>20</v>
      </c>
      <c r="M22" s="4" t="s">
        <v>24</v>
      </c>
      <c r="N22" s="4" t="s">
        <v>25</v>
      </c>
      <c r="O22" s="4" t="s">
        <v>26</v>
      </c>
      <c r="Q22" s="4" t="s">
        <v>26</v>
      </c>
      <c r="R22" s="4" t="s">
        <v>26</v>
      </c>
      <c r="S22" s="4" t="s">
        <v>26</v>
      </c>
      <c r="T22" s="4" t="s">
        <v>27</v>
      </c>
    </row>
    <row r="23" spans="1:20" x14ac:dyDescent="0.2">
      <c r="A23" s="2">
        <v>44516.25315640046</v>
      </c>
      <c r="B23" s="3" t="s">
        <v>49</v>
      </c>
      <c r="C23" s="4" t="s">
        <v>29</v>
      </c>
      <c r="D23" s="4" t="s">
        <v>50</v>
      </c>
      <c r="F23" s="4" t="s">
        <v>51</v>
      </c>
      <c r="I23" s="4" t="s">
        <v>23</v>
      </c>
      <c r="K23" s="4">
        <v>36.5</v>
      </c>
      <c r="L23" s="4">
        <v>14</v>
      </c>
      <c r="M23" s="4" t="s">
        <v>24</v>
      </c>
      <c r="N23" s="4" t="s">
        <v>25</v>
      </c>
      <c r="O23" s="4" t="s">
        <v>26</v>
      </c>
      <c r="Q23" s="4" t="s">
        <v>26</v>
      </c>
      <c r="R23" s="4" t="s">
        <v>26</v>
      </c>
      <c r="S23" s="4" t="s">
        <v>52</v>
      </c>
      <c r="T23" s="4" t="s">
        <v>27</v>
      </c>
    </row>
    <row r="24" spans="1:20" x14ac:dyDescent="0.2">
      <c r="A24" s="2">
        <v>44516.253476365746</v>
      </c>
      <c r="B24" s="3" t="s">
        <v>238</v>
      </c>
      <c r="C24" s="4" t="s">
        <v>29</v>
      </c>
      <c r="D24" s="4" t="s">
        <v>30</v>
      </c>
      <c r="E24" s="4">
        <v>647</v>
      </c>
      <c r="I24" s="4" t="s">
        <v>23</v>
      </c>
      <c r="K24" s="4">
        <v>36.4</v>
      </c>
      <c r="L24" s="4">
        <v>17</v>
      </c>
      <c r="M24" s="4" t="s">
        <v>24</v>
      </c>
      <c r="N24" s="4" t="s">
        <v>25</v>
      </c>
      <c r="O24" s="4" t="s">
        <v>26</v>
      </c>
      <c r="Q24" s="4" t="s">
        <v>26</v>
      </c>
      <c r="R24" s="4" t="s">
        <v>26</v>
      </c>
      <c r="S24" s="4" t="s">
        <v>67</v>
      </c>
      <c r="T24" s="4" t="s">
        <v>27</v>
      </c>
    </row>
    <row r="25" spans="1:20" x14ac:dyDescent="0.2">
      <c r="A25" s="2">
        <v>44516.256126064814</v>
      </c>
      <c r="B25" s="3" t="s">
        <v>82</v>
      </c>
      <c r="C25" s="4" t="s">
        <v>29</v>
      </c>
      <c r="D25" s="4" t="s">
        <v>30</v>
      </c>
      <c r="E25" s="4">
        <v>325</v>
      </c>
      <c r="I25" s="4" t="s">
        <v>31</v>
      </c>
      <c r="J25" s="4" t="s">
        <v>25</v>
      </c>
      <c r="K25" s="4">
        <v>36</v>
      </c>
      <c r="L25" s="4">
        <v>18</v>
      </c>
      <c r="M25" s="4" t="s">
        <v>24</v>
      </c>
      <c r="N25" s="4" t="s">
        <v>25</v>
      </c>
      <c r="O25" s="4" t="s">
        <v>40</v>
      </c>
      <c r="Q25" s="4" t="s">
        <v>26</v>
      </c>
      <c r="R25" s="4" t="s">
        <v>26</v>
      </c>
      <c r="S25" s="4" t="s">
        <v>26</v>
      </c>
      <c r="T25" s="4" t="s">
        <v>27</v>
      </c>
    </row>
    <row r="26" spans="1:20" x14ac:dyDescent="0.2">
      <c r="A26" s="2">
        <v>44516.256465972227</v>
      </c>
      <c r="B26" s="3" t="s">
        <v>63</v>
      </c>
      <c r="C26" s="4" t="s">
        <v>29</v>
      </c>
      <c r="D26" s="4" t="s">
        <v>30</v>
      </c>
      <c r="E26" s="4">
        <v>733</v>
      </c>
      <c r="I26" s="4" t="s">
        <v>23</v>
      </c>
      <c r="K26" s="4">
        <v>36.1</v>
      </c>
      <c r="L26" s="4">
        <v>18</v>
      </c>
      <c r="M26" s="4" t="s">
        <v>24</v>
      </c>
      <c r="N26" s="4" t="s">
        <v>25</v>
      </c>
      <c r="O26" s="4" t="s">
        <v>26</v>
      </c>
      <c r="Q26" s="4" t="s">
        <v>26</v>
      </c>
      <c r="R26" s="4" t="s">
        <v>26</v>
      </c>
      <c r="S26" s="4" t="s">
        <v>64</v>
      </c>
      <c r="T26" s="4" t="s">
        <v>27</v>
      </c>
    </row>
    <row r="27" spans="1:20" x14ac:dyDescent="0.2">
      <c r="A27" s="2">
        <v>44516.258169884255</v>
      </c>
      <c r="B27" s="3" t="s">
        <v>239</v>
      </c>
      <c r="C27" s="4" t="s">
        <v>29</v>
      </c>
      <c r="D27" s="4" t="s">
        <v>30</v>
      </c>
      <c r="E27" s="4">
        <v>736</v>
      </c>
      <c r="I27" s="4" t="s">
        <v>31</v>
      </c>
      <c r="J27" s="4" t="s">
        <v>25</v>
      </c>
      <c r="K27" s="4">
        <v>36.5</v>
      </c>
      <c r="L27" s="4">
        <v>14</v>
      </c>
      <c r="M27" s="4" t="s">
        <v>24</v>
      </c>
      <c r="N27" s="4" t="s">
        <v>25</v>
      </c>
      <c r="O27" s="4" t="s">
        <v>26</v>
      </c>
      <c r="Q27" s="4" t="s">
        <v>26</v>
      </c>
      <c r="R27" s="4" t="s">
        <v>26</v>
      </c>
      <c r="S27" s="4" t="s">
        <v>26</v>
      </c>
      <c r="T27" s="4" t="s">
        <v>27</v>
      </c>
    </row>
    <row r="28" spans="1:20" x14ac:dyDescent="0.2">
      <c r="A28" s="2">
        <v>44516.261219178239</v>
      </c>
      <c r="B28" s="4">
        <v>9561820669</v>
      </c>
      <c r="C28" s="4" t="s">
        <v>29</v>
      </c>
      <c r="D28" s="4" t="s">
        <v>30</v>
      </c>
      <c r="E28" s="4">
        <v>651</v>
      </c>
      <c r="I28" s="4" t="s">
        <v>31</v>
      </c>
      <c r="J28" s="4" t="s">
        <v>25</v>
      </c>
      <c r="K28" s="4">
        <v>36.5</v>
      </c>
      <c r="L28" s="4">
        <v>20</v>
      </c>
      <c r="M28" s="4" t="s">
        <v>24</v>
      </c>
      <c r="N28" s="4" t="s">
        <v>25</v>
      </c>
      <c r="O28" s="4" t="s">
        <v>26</v>
      </c>
      <c r="Q28" s="4" t="s">
        <v>26</v>
      </c>
      <c r="R28" s="4" t="s">
        <v>26</v>
      </c>
      <c r="S28" s="4" t="s">
        <v>88</v>
      </c>
      <c r="T28" s="4" t="s">
        <v>27</v>
      </c>
    </row>
    <row r="29" spans="1:20" x14ac:dyDescent="0.2">
      <c r="A29" s="2">
        <v>44516.262531967594</v>
      </c>
      <c r="B29" s="3" t="s">
        <v>130</v>
      </c>
      <c r="C29" s="4" t="s">
        <v>29</v>
      </c>
      <c r="D29" s="4" t="s">
        <v>30</v>
      </c>
      <c r="E29" s="4">
        <v>762</v>
      </c>
      <c r="I29" s="4" t="s">
        <v>31</v>
      </c>
      <c r="J29" s="4" t="s">
        <v>25</v>
      </c>
      <c r="K29" s="4">
        <v>36.5</v>
      </c>
      <c r="L29" s="4">
        <v>15</v>
      </c>
      <c r="M29" s="4" t="s">
        <v>24</v>
      </c>
      <c r="N29" s="4" t="s">
        <v>25</v>
      </c>
      <c r="O29" s="4" t="s">
        <v>26</v>
      </c>
      <c r="Q29" s="4" t="s">
        <v>26</v>
      </c>
      <c r="R29" s="4" t="s">
        <v>26</v>
      </c>
      <c r="S29" s="4" t="s">
        <v>189</v>
      </c>
      <c r="T29" s="4" t="s">
        <v>27</v>
      </c>
    </row>
    <row r="30" spans="1:20" x14ac:dyDescent="0.2">
      <c r="A30" s="2">
        <v>44516.263814328704</v>
      </c>
      <c r="B30" s="4" t="s">
        <v>86</v>
      </c>
      <c r="C30" s="4" t="s">
        <v>29</v>
      </c>
      <c r="D30" s="4" t="s">
        <v>30</v>
      </c>
      <c r="E30" s="4">
        <v>681</v>
      </c>
      <c r="I30" s="4" t="s">
        <v>23</v>
      </c>
      <c r="K30" s="4">
        <v>36.700000000000003</v>
      </c>
      <c r="L30" s="4">
        <v>18</v>
      </c>
      <c r="M30" s="4" t="s">
        <v>24</v>
      </c>
      <c r="N30" s="4" t="s">
        <v>25</v>
      </c>
      <c r="O30" s="4" t="s">
        <v>40</v>
      </c>
      <c r="Q30" s="4" t="s">
        <v>26</v>
      </c>
      <c r="R30" s="4" t="s">
        <v>26</v>
      </c>
      <c r="S30" s="4" t="s">
        <v>87</v>
      </c>
      <c r="T30" s="4" t="s">
        <v>27</v>
      </c>
    </row>
    <row r="31" spans="1:20" x14ac:dyDescent="0.2">
      <c r="A31" s="2">
        <v>44516.263867465277</v>
      </c>
      <c r="B31" s="3" t="s">
        <v>55</v>
      </c>
      <c r="C31" s="4" t="s">
        <v>29</v>
      </c>
      <c r="D31" s="4" t="s">
        <v>30</v>
      </c>
      <c r="E31" s="4">
        <v>443</v>
      </c>
      <c r="I31" s="4" t="s">
        <v>31</v>
      </c>
      <c r="J31" s="4" t="s">
        <v>25</v>
      </c>
      <c r="K31" s="4">
        <v>36.6</v>
      </c>
      <c r="L31" s="4">
        <v>20</v>
      </c>
      <c r="M31" s="4" t="s">
        <v>24</v>
      </c>
      <c r="N31" s="4" t="s">
        <v>25</v>
      </c>
      <c r="O31" s="4" t="s">
        <v>26</v>
      </c>
      <c r="Q31" s="4" t="s">
        <v>26</v>
      </c>
      <c r="R31" s="4" t="s">
        <v>26</v>
      </c>
      <c r="S31" s="4" t="s">
        <v>26</v>
      </c>
      <c r="T31" s="4" t="s">
        <v>27</v>
      </c>
    </row>
    <row r="32" spans="1:20" x14ac:dyDescent="0.2">
      <c r="A32" s="2">
        <v>44516.266952094906</v>
      </c>
      <c r="B32" s="3" t="s">
        <v>187</v>
      </c>
      <c r="C32" s="4" t="s">
        <v>29</v>
      </c>
      <c r="D32" s="4" t="s">
        <v>30</v>
      </c>
      <c r="E32" s="4">
        <v>752</v>
      </c>
      <c r="I32" s="4" t="s">
        <v>23</v>
      </c>
      <c r="K32" s="4">
        <v>36.5</v>
      </c>
      <c r="L32" s="4">
        <v>18</v>
      </c>
      <c r="M32" s="4" t="s">
        <v>24</v>
      </c>
      <c r="N32" s="4" t="s">
        <v>25</v>
      </c>
      <c r="O32" s="4" t="s">
        <v>26</v>
      </c>
      <c r="Q32" s="4" t="s">
        <v>26</v>
      </c>
      <c r="R32" s="4" t="s">
        <v>26</v>
      </c>
      <c r="S32" s="4" t="s">
        <v>26</v>
      </c>
      <c r="T32" s="4" t="s">
        <v>27</v>
      </c>
    </row>
    <row r="33" spans="1:20" x14ac:dyDescent="0.2">
      <c r="A33" s="2">
        <v>44516.268161770829</v>
      </c>
      <c r="B33" s="3" t="s">
        <v>110</v>
      </c>
      <c r="C33" s="4" t="s">
        <v>20</v>
      </c>
      <c r="G33" s="4" t="s">
        <v>240</v>
      </c>
      <c r="H33" s="4" t="s">
        <v>241</v>
      </c>
      <c r="I33" s="4" t="s">
        <v>23</v>
      </c>
      <c r="K33" s="4">
        <v>35.9</v>
      </c>
      <c r="L33" s="4">
        <v>8</v>
      </c>
      <c r="M33" s="4" t="s">
        <v>24</v>
      </c>
      <c r="N33" s="4" t="s">
        <v>25</v>
      </c>
      <c r="O33" s="4" t="s">
        <v>26</v>
      </c>
      <c r="Q33" s="4" t="s">
        <v>26</v>
      </c>
      <c r="R33" s="4" t="s">
        <v>26</v>
      </c>
      <c r="S33" s="4" t="s">
        <v>173</v>
      </c>
      <c r="T33" s="4" t="s">
        <v>27</v>
      </c>
    </row>
    <row r="34" spans="1:20" x14ac:dyDescent="0.2">
      <c r="A34" s="2">
        <v>44516.268291122688</v>
      </c>
      <c r="B34" s="3" t="s">
        <v>157</v>
      </c>
      <c r="C34" s="4" t="s">
        <v>20</v>
      </c>
      <c r="G34" s="4" t="s">
        <v>158</v>
      </c>
      <c r="H34" s="4" t="s">
        <v>159</v>
      </c>
      <c r="I34" s="4" t="s">
        <v>31</v>
      </c>
      <c r="J34" s="4" t="s">
        <v>25</v>
      </c>
      <c r="K34" s="4">
        <v>36.6</v>
      </c>
      <c r="L34" s="4">
        <v>16</v>
      </c>
      <c r="M34" s="4" t="s">
        <v>24</v>
      </c>
      <c r="N34" s="4" t="s">
        <v>25</v>
      </c>
      <c r="O34" s="4" t="s">
        <v>26</v>
      </c>
      <c r="Q34" s="4" t="s">
        <v>26</v>
      </c>
      <c r="R34" s="4" t="s">
        <v>26</v>
      </c>
      <c r="S34" s="4" t="s">
        <v>32</v>
      </c>
      <c r="T34" s="4" t="s">
        <v>27</v>
      </c>
    </row>
    <row r="35" spans="1:20" x14ac:dyDescent="0.2">
      <c r="A35" s="2">
        <v>44516.269490057872</v>
      </c>
      <c r="B35" s="3" t="s">
        <v>125</v>
      </c>
      <c r="C35" s="4" t="s">
        <v>29</v>
      </c>
      <c r="D35" s="4" t="s">
        <v>30</v>
      </c>
      <c r="E35" s="4">
        <v>676</v>
      </c>
      <c r="I35" s="4" t="s">
        <v>31</v>
      </c>
      <c r="J35" s="4" t="s">
        <v>25</v>
      </c>
      <c r="K35" s="4">
        <v>35.4</v>
      </c>
      <c r="L35" s="4">
        <v>20</v>
      </c>
      <c r="M35" s="4" t="s">
        <v>24</v>
      </c>
      <c r="N35" s="4" t="s">
        <v>25</v>
      </c>
      <c r="O35" s="4" t="s">
        <v>26</v>
      </c>
      <c r="Q35" s="4" t="s">
        <v>26</v>
      </c>
      <c r="R35" s="4" t="s">
        <v>26</v>
      </c>
      <c r="S35" s="4" t="s">
        <v>173</v>
      </c>
      <c r="T35" s="4" t="s">
        <v>27</v>
      </c>
    </row>
    <row r="36" spans="1:20" x14ac:dyDescent="0.2">
      <c r="A36" s="2">
        <v>44516.269743668978</v>
      </c>
      <c r="B36" s="3" t="s">
        <v>124</v>
      </c>
      <c r="C36" s="4" t="s">
        <v>29</v>
      </c>
      <c r="D36" s="4" t="s">
        <v>30</v>
      </c>
      <c r="E36" s="4">
        <v>784</v>
      </c>
      <c r="I36" s="4" t="s">
        <v>23</v>
      </c>
      <c r="K36" s="4">
        <v>36.200000000000003</v>
      </c>
      <c r="L36" s="4">
        <v>18</v>
      </c>
      <c r="M36" s="4" t="s">
        <v>24</v>
      </c>
      <c r="N36" s="4" t="s">
        <v>25</v>
      </c>
      <c r="O36" s="4" t="s">
        <v>26</v>
      </c>
      <c r="Q36" s="4" t="s">
        <v>26</v>
      </c>
      <c r="R36" s="4" t="s">
        <v>26</v>
      </c>
      <c r="S36" s="4" t="s">
        <v>173</v>
      </c>
      <c r="T36" s="4" t="s">
        <v>27</v>
      </c>
    </row>
    <row r="37" spans="1:20" x14ac:dyDescent="0.2">
      <c r="A37" s="2">
        <v>44516.270106504628</v>
      </c>
      <c r="B37" s="4">
        <v>9334534384</v>
      </c>
      <c r="C37" s="4" t="s">
        <v>29</v>
      </c>
      <c r="D37" s="4" t="s">
        <v>30</v>
      </c>
      <c r="E37" s="4">
        <v>782</v>
      </c>
      <c r="I37" s="4" t="s">
        <v>31</v>
      </c>
      <c r="J37" s="4" t="s">
        <v>25</v>
      </c>
      <c r="K37" s="4">
        <v>36.200000000000003</v>
      </c>
      <c r="L37" s="4">
        <v>18</v>
      </c>
      <c r="M37" s="4" t="s">
        <v>24</v>
      </c>
      <c r="N37" s="4" t="s">
        <v>25</v>
      </c>
      <c r="O37" s="4" t="s">
        <v>26</v>
      </c>
      <c r="Q37" s="4" t="s">
        <v>26</v>
      </c>
      <c r="R37" s="4" t="s">
        <v>26</v>
      </c>
      <c r="S37" s="4" t="s">
        <v>26</v>
      </c>
      <c r="T37" s="4" t="s">
        <v>27</v>
      </c>
    </row>
    <row r="38" spans="1:20" x14ac:dyDescent="0.2">
      <c r="A38" s="2">
        <v>44516.275089131945</v>
      </c>
      <c r="B38" s="3" t="s">
        <v>211</v>
      </c>
      <c r="C38" s="4" t="s">
        <v>20</v>
      </c>
      <c r="G38" s="4" t="s">
        <v>212</v>
      </c>
      <c r="H38" s="4" t="s">
        <v>213</v>
      </c>
      <c r="I38" s="4" t="s">
        <v>23</v>
      </c>
      <c r="K38" s="4">
        <v>36</v>
      </c>
      <c r="L38" s="4">
        <v>22</v>
      </c>
      <c r="M38" s="4" t="s">
        <v>24</v>
      </c>
      <c r="N38" s="4" t="s">
        <v>25</v>
      </c>
      <c r="O38" s="4" t="s">
        <v>26</v>
      </c>
      <c r="Q38" s="4" t="s">
        <v>26</v>
      </c>
      <c r="R38" s="4" t="s">
        <v>26</v>
      </c>
      <c r="S38" s="4" t="s">
        <v>67</v>
      </c>
      <c r="T38" s="4" t="s">
        <v>27</v>
      </c>
    </row>
    <row r="39" spans="1:20" x14ac:dyDescent="0.2">
      <c r="A39" s="2">
        <v>44516.27563527778</v>
      </c>
      <c r="B39" s="3" t="s">
        <v>127</v>
      </c>
      <c r="C39" s="4" t="s">
        <v>29</v>
      </c>
      <c r="D39" s="4" t="s">
        <v>30</v>
      </c>
      <c r="E39" s="4">
        <v>567</v>
      </c>
      <c r="I39" s="4" t="s">
        <v>23</v>
      </c>
      <c r="K39" s="4">
        <v>36.5</v>
      </c>
      <c r="L39" s="4">
        <v>16</v>
      </c>
      <c r="M39" s="4" t="s">
        <v>24</v>
      </c>
      <c r="N39" s="4" t="s">
        <v>25</v>
      </c>
      <c r="O39" s="4" t="s">
        <v>40</v>
      </c>
      <c r="Q39" s="4" t="s">
        <v>26</v>
      </c>
      <c r="R39" s="4" t="s">
        <v>26</v>
      </c>
      <c r="S39" s="4" t="s">
        <v>64</v>
      </c>
      <c r="T39" s="4" t="s">
        <v>27</v>
      </c>
    </row>
    <row r="40" spans="1:20" x14ac:dyDescent="0.2">
      <c r="A40" s="2">
        <v>44516.276837465281</v>
      </c>
      <c r="B40" s="3" t="s">
        <v>68</v>
      </c>
      <c r="C40" s="4" t="s">
        <v>29</v>
      </c>
      <c r="D40" s="4" t="s">
        <v>30</v>
      </c>
      <c r="E40" s="4">
        <v>749</v>
      </c>
      <c r="I40" s="4" t="s">
        <v>23</v>
      </c>
      <c r="K40" s="4">
        <v>36.299999999999997</v>
      </c>
      <c r="L40" s="4">
        <v>18</v>
      </c>
      <c r="M40" s="4" t="s">
        <v>24</v>
      </c>
      <c r="N40" s="4" t="s">
        <v>25</v>
      </c>
      <c r="O40" s="4" t="s">
        <v>26</v>
      </c>
      <c r="Q40" s="4" t="s">
        <v>26</v>
      </c>
      <c r="R40" s="4" t="s">
        <v>26</v>
      </c>
      <c r="S40" s="4" t="s">
        <v>26</v>
      </c>
      <c r="T40" s="4" t="s">
        <v>27</v>
      </c>
    </row>
    <row r="41" spans="1:20" x14ac:dyDescent="0.2">
      <c r="A41" s="2">
        <v>44516.277051909725</v>
      </c>
      <c r="B41" s="3" t="s">
        <v>143</v>
      </c>
      <c r="C41" s="4" t="s">
        <v>29</v>
      </c>
      <c r="D41" s="4" t="s">
        <v>30</v>
      </c>
      <c r="E41" s="4">
        <v>698</v>
      </c>
      <c r="I41" s="4" t="s">
        <v>23</v>
      </c>
      <c r="K41" s="4">
        <v>36.1</v>
      </c>
      <c r="L41" s="4">
        <v>13</v>
      </c>
      <c r="M41" s="4" t="s">
        <v>24</v>
      </c>
      <c r="N41" s="4" t="s">
        <v>25</v>
      </c>
      <c r="O41" s="4" t="s">
        <v>26</v>
      </c>
      <c r="Q41" s="4" t="s">
        <v>26</v>
      </c>
      <c r="R41" s="4" t="s">
        <v>26</v>
      </c>
      <c r="S41" s="4" t="s">
        <v>64</v>
      </c>
      <c r="T41" s="4" t="s">
        <v>27</v>
      </c>
    </row>
    <row r="42" spans="1:20" x14ac:dyDescent="0.2">
      <c r="A42" s="2">
        <v>44516.277365706017</v>
      </c>
      <c r="B42" s="3" t="s">
        <v>85</v>
      </c>
      <c r="C42" s="4" t="s">
        <v>29</v>
      </c>
      <c r="D42" s="4" t="s">
        <v>30</v>
      </c>
      <c r="E42" s="4">
        <v>777</v>
      </c>
      <c r="I42" s="4" t="s">
        <v>31</v>
      </c>
      <c r="J42" s="4" t="s">
        <v>25</v>
      </c>
      <c r="K42" s="4">
        <v>36.5</v>
      </c>
      <c r="L42" s="4">
        <v>16</v>
      </c>
      <c r="M42" s="4" t="s">
        <v>24</v>
      </c>
      <c r="N42" s="4" t="s">
        <v>25</v>
      </c>
      <c r="O42" s="4" t="s">
        <v>26</v>
      </c>
      <c r="Q42" s="4" t="s">
        <v>26</v>
      </c>
      <c r="R42" s="4" t="s">
        <v>26</v>
      </c>
      <c r="S42" s="4" t="s">
        <v>26</v>
      </c>
      <c r="T42" s="4" t="s">
        <v>27</v>
      </c>
    </row>
    <row r="43" spans="1:20" x14ac:dyDescent="0.2">
      <c r="A43" s="2">
        <v>44516.280132997686</v>
      </c>
      <c r="B43" s="3" t="s">
        <v>108</v>
      </c>
      <c r="C43" s="4" t="s">
        <v>29</v>
      </c>
      <c r="D43" s="4" t="s">
        <v>30</v>
      </c>
      <c r="E43" s="4">
        <v>143</v>
      </c>
      <c r="I43" s="4" t="s">
        <v>31</v>
      </c>
      <c r="J43" s="4" t="s">
        <v>25</v>
      </c>
      <c r="K43" s="4">
        <v>35</v>
      </c>
      <c r="L43" s="4">
        <v>16</v>
      </c>
      <c r="M43" s="4" t="s">
        <v>24</v>
      </c>
      <c r="N43" s="4" t="s">
        <v>25</v>
      </c>
      <c r="O43" s="4" t="s">
        <v>27</v>
      </c>
      <c r="P43" s="4" t="s">
        <v>109</v>
      </c>
      <c r="Q43" s="4" t="s">
        <v>26</v>
      </c>
      <c r="R43" s="4" t="s">
        <v>26</v>
      </c>
      <c r="S43" s="4" t="s">
        <v>26</v>
      </c>
      <c r="T43" s="4" t="s">
        <v>27</v>
      </c>
    </row>
    <row r="44" spans="1:20" x14ac:dyDescent="0.2">
      <c r="A44" s="2">
        <v>44516.280936909723</v>
      </c>
      <c r="B44" s="3" t="s">
        <v>121</v>
      </c>
      <c r="C44" s="4" t="s">
        <v>29</v>
      </c>
      <c r="D44" s="4" t="s">
        <v>50</v>
      </c>
      <c r="F44" s="4" t="s">
        <v>122</v>
      </c>
      <c r="I44" s="4" t="s">
        <v>23</v>
      </c>
      <c r="K44" s="4">
        <v>36.5</v>
      </c>
      <c r="L44" s="4">
        <v>14</v>
      </c>
      <c r="M44" s="4" t="s">
        <v>24</v>
      </c>
      <c r="N44" s="4" t="s">
        <v>242</v>
      </c>
      <c r="O44" s="4" t="s">
        <v>26</v>
      </c>
      <c r="Q44" s="4" t="s">
        <v>26</v>
      </c>
      <c r="R44" s="4" t="s">
        <v>26</v>
      </c>
      <c r="S44" s="4" t="s">
        <v>26</v>
      </c>
      <c r="T44" s="4" t="s">
        <v>27</v>
      </c>
    </row>
    <row r="45" spans="1:20" x14ac:dyDescent="0.2">
      <c r="A45" s="2">
        <v>44516.281248796295</v>
      </c>
      <c r="B45" s="3" t="s">
        <v>105</v>
      </c>
      <c r="C45" s="4" t="s">
        <v>29</v>
      </c>
      <c r="D45" s="4" t="s">
        <v>30</v>
      </c>
      <c r="E45" s="4">
        <v>462</v>
      </c>
      <c r="I45" s="4" t="s">
        <v>23</v>
      </c>
      <c r="K45" s="4">
        <v>36</v>
      </c>
      <c r="L45" s="4">
        <v>20</v>
      </c>
      <c r="M45" s="4" t="s">
        <v>24</v>
      </c>
      <c r="N45" s="4" t="s">
        <v>25</v>
      </c>
      <c r="O45" s="4" t="s">
        <v>26</v>
      </c>
      <c r="Q45" s="4" t="s">
        <v>26</v>
      </c>
      <c r="R45" s="4" t="s">
        <v>26</v>
      </c>
      <c r="S45" s="4" t="s">
        <v>26</v>
      </c>
      <c r="T45" s="4" t="s">
        <v>27</v>
      </c>
    </row>
    <row r="46" spans="1:20" x14ac:dyDescent="0.2">
      <c r="A46" s="2">
        <v>44516.281384918984</v>
      </c>
      <c r="B46" s="3" t="s">
        <v>243</v>
      </c>
      <c r="C46" s="4" t="s">
        <v>29</v>
      </c>
      <c r="D46" s="4" t="s">
        <v>30</v>
      </c>
      <c r="E46" s="4">
        <v>696</v>
      </c>
      <c r="I46" s="4" t="s">
        <v>31</v>
      </c>
      <c r="J46" s="4" t="s">
        <v>25</v>
      </c>
      <c r="K46" s="4">
        <v>36.6</v>
      </c>
      <c r="L46" s="4">
        <v>18</v>
      </c>
      <c r="M46" s="4" t="s">
        <v>24</v>
      </c>
      <c r="N46" s="4" t="s">
        <v>25</v>
      </c>
      <c r="O46" s="4" t="s">
        <v>26</v>
      </c>
      <c r="Q46" s="4" t="s">
        <v>26</v>
      </c>
      <c r="R46" s="4" t="s">
        <v>26</v>
      </c>
      <c r="S46" s="4" t="s">
        <v>26</v>
      </c>
      <c r="T46" s="4" t="s">
        <v>27</v>
      </c>
    </row>
    <row r="47" spans="1:20" x14ac:dyDescent="0.2">
      <c r="A47" s="2">
        <v>44516.287322175922</v>
      </c>
      <c r="B47" s="3" t="s">
        <v>78</v>
      </c>
      <c r="C47" s="4" t="s">
        <v>29</v>
      </c>
      <c r="D47" s="4" t="s">
        <v>30</v>
      </c>
      <c r="E47" s="4">
        <v>724</v>
      </c>
      <c r="I47" s="4" t="s">
        <v>23</v>
      </c>
      <c r="K47" s="4">
        <v>36</v>
      </c>
      <c r="L47" s="4">
        <v>22</v>
      </c>
      <c r="M47" s="4" t="s">
        <v>24</v>
      </c>
      <c r="N47" s="4" t="s">
        <v>25</v>
      </c>
      <c r="O47" s="4" t="s">
        <v>40</v>
      </c>
      <c r="Q47" s="4" t="s">
        <v>26</v>
      </c>
      <c r="R47" s="4" t="s">
        <v>26</v>
      </c>
      <c r="S47" s="4" t="s">
        <v>244</v>
      </c>
      <c r="T47" s="4" t="s">
        <v>27</v>
      </c>
    </row>
    <row r="48" spans="1:20" x14ac:dyDescent="0.2">
      <c r="A48" s="2">
        <v>44516.287405185183</v>
      </c>
      <c r="B48" s="3" t="s">
        <v>102</v>
      </c>
      <c r="C48" s="4" t="s">
        <v>29</v>
      </c>
      <c r="D48" s="4" t="s">
        <v>30</v>
      </c>
      <c r="E48" s="3" t="s">
        <v>103</v>
      </c>
      <c r="I48" s="4" t="s">
        <v>23</v>
      </c>
      <c r="K48" s="4">
        <v>35.6</v>
      </c>
      <c r="L48" s="4">
        <v>14</v>
      </c>
      <c r="M48" s="4" t="s">
        <v>24</v>
      </c>
      <c r="N48" s="4" t="s">
        <v>25</v>
      </c>
      <c r="O48" s="4" t="s">
        <v>40</v>
      </c>
      <c r="Q48" s="4" t="s">
        <v>26</v>
      </c>
      <c r="R48" s="4" t="s">
        <v>26</v>
      </c>
      <c r="S48" s="4" t="s">
        <v>245</v>
      </c>
      <c r="T48" s="4" t="s">
        <v>27</v>
      </c>
    </row>
    <row r="49" spans="1:20" x14ac:dyDescent="0.2">
      <c r="A49" s="2">
        <v>44516.288341377316</v>
      </c>
      <c r="B49" s="3" t="s">
        <v>131</v>
      </c>
      <c r="C49" s="4" t="s">
        <v>29</v>
      </c>
      <c r="D49" s="4" t="s">
        <v>30</v>
      </c>
      <c r="E49" s="4">
        <v>508</v>
      </c>
      <c r="I49" s="4" t="s">
        <v>31</v>
      </c>
      <c r="J49" s="4" t="s">
        <v>25</v>
      </c>
      <c r="K49" s="4">
        <v>36.200000000000003</v>
      </c>
      <c r="L49" s="4">
        <v>18</v>
      </c>
      <c r="M49" s="4" t="s">
        <v>24</v>
      </c>
      <c r="N49" s="4" t="s">
        <v>25</v>
      </c>
      <c r="O49" s="4" t="s">
        <v>26</v>
      </c>
      <c r="Q49" s="4" t="s">
        <v>26</v>
      </c>
      <c r="R49" s="4" t="s">
        <v>26</v>
      </c>
      <c r="S49" s="4" t="s">
        <v>26</v>
      </c>
      <c r="T49" s="4" t="s">
        <v>27</v>
      </c>
    </row>
    <row r="50" spans="1:20" x14ac:dyDescent="0.2">
      <c r="A50" s="2">
        <v>44516.290034861115</v>
      </c>
      <c r="B50" s="3" t="s">
        <v>46</v>
      </c>
      <c r="C50" s="4" t="s">
        <v>29</v>
      </c>
      <c r="D50" s="4" t="s">
        <v>30</v>
      </c>
      <c r="E50" s="4">
        <v>795</v>
      </c>
      <c r="I50" s="4" t="s">
        <v>23</v>
      </c>
      <c r="K50" s="4">
        <v>36.799999999999997</v>
      </c>
      <c r="L50" s="4">
        <v>18</v>
      </c>
      <c r="M50" s="4" t="s">
        <v>24</v>
      </c>
      <c r="N50" s="4" t="s">
        <v>25</v>
      </c>
      <c r="O50" s="4" t="s">
        <v>26</v>
      </c>
      <c r="Q50" s="4" t="s">
        <v>26</v>
      </c>
      <c r="R50" s="4" t="s">
        <v>26</v>
      </c>
      <c r="S50" s="4" t="s">
        <v>246</v>
      </c>
      <c r="T50" s="4" t="s">
        <v>27</v>
      </c>
    </row>
    <row r="51" spans="1:20" x14ac:dyDescent="0.2">
      <c r="A51" s="2">
        <v>44516.290925162037</v>
      </c>
      <c r="B51" s="3" t="s">
        <v>93</v>
      </c>
      <c r="C51" s="4" t="s">
        <v>20</v>
      </c>
      <c r="G51" s="4" t="s">
        <v>94</v>
      </c>
      <c r="H51" s="4" t="s">
        <v>95</v>
      </c>
      <c r="I51" s="4" t="s">
        <v>23</v>
      </c>
      <c r="K51" s="4">
        <v>36.1</v>
      </c>
      <c r="L51" s="4">
        <v>20</v>
      </c>
      <c r="M51" s="4" t="s">
        <v>24</v>
      </c>
      <c r="N51" s="4" t="s">
        <v>25</v>
      </c>
      <c r="O51" s="4" t="s">
        <v>26</v>
      </c>
      <c r="Q51" s="4" t="s">
        <v>26</v>
      </c>
      <c r="R51" s="4" t="s">
        <v>26</v>
      </c>
      <c r="S51" s="4" t="s">
        <v>26</v>
      </c>
      <c r="T51" s="4" t="s">
        <v>27</v>
      </c>
    </row>
    <row r="52" spans="1:20" x14ac:dyDescent="0.2">
      <c r="A52" s="2">
        <v>44516.295725092597</v>
      </c>
      <c r="B52" s="4">
        <v>9175042957</v>
      </c>
      <c r="C52" s="4" t="s">
        <v>29</v>
      </c>
      <c r="D52" s="4" t="s">
        <v>30</v>
      </c>
      <c r="E52" s="4">
        <v>640</v>
      </c>
      <c r="I52" s="4" t="s">
        <v>31</v>
      </c>
      <c r="J52" s="4" t="s">
        <v>25</v>
      </c>
      <c r="K52" s="4">
        <v>36.1</v>
      </c>
      <c r="L52" s="4">
        <v>18</v>
      </c>
      <c r="M52" s="4" t="s">
        <v>24</v>
      </c>
      <c r="N52" s="4" t="s">
        <v>25</v>
      </c>
      <c r="O52" s="4" t="s">
        <v>26</v>
      </c>
      <c r="Q52" s="4" t="s">
        <v>26</v>
      </c>
      <c r="R52" s="4" t="s">
        <v>26</v>
      </c>
      <c r="S52" s="4" t="s">
        <v>247</v>
      </c>
      <c r="T52" s="4" t="s">
        <v>27</v>
      </c>
    </row>
    <row r="53" spans="1:20" x14ac:dyDescent="0.2">
      <c r="A53" s="2">
        <v>44516.295764745373</v>
      </c>
      <c r="B53" s="3" t="s">
        <v>248</v>
      </c>
      <c r="C53" s="4" t="s">
        <v>29</v>
      </c>
      <c r="D53" s="4" t="s">
        <v>30</v>
      </c>
      <c r="E53" s="4">
        <v>756</v>
      </c>
      <c r="I53" s="4" t="s">
        <v>23</v>
      </c>
      <c r="K53" s="4">
        <v>36</v>
      </c>
      <c r="L53" s="4">
        <v>22</v>
      </c>
      <c r="M53" s="4" t="s">
        <v>249</v>
      </c>
      <c r="N53" s="4" t="s">
        <v>25</v>
      </c>
      <c r="O53" s="4" t="s">
        <v>26</v>
      </c>
      <c r="Q53" s="4" t="s">
        <v>26</v>
      </c>
      <c r="R53" s="4" t="s">
        <v>26</v>
      </c>
      <c r="S53" s="4" t="s">
        <v>26</v>
      </c>
      <c r="T53" s="4" t="s">
        <v>27</v>
      </c>
    </row>
    <row r="54" spans="1:20" x14ac:dyDescent="0.2">
      <c r="A54" s="2">
        <v>44516.296463078703</v>
      </c>
      <c r="B54" s="3" t="s">
        <v>250</v>
      </c>
      <c r="C54" s="4" t="s">
        <v>20</v>
      </c>
      <c r="G54" s="4" t="s">
        <v>251</v>
      </c>
      <c r="H54" s="4" t="s">
        <v>252</v>
      </c>
      <c r="I54" s="4" t="s">
        <v>23</v>
      </c>
      <c r="K54" s="4">
        <v>36</v>
      </c>
      <c r="L54" s="4">
        <v>14</v>
      </c>
      <c r="M54" s="4" t="s">
        <v>24</v>
      </c>
      <c r="N54" s="4" t="s">
        <v>25</v>
      </c>
      <c r="O54" s="4" t="s">
        <v>26</v>
      </c>
      <c r="Q54" s="4" t="s">
        <v>26</v>
      </c>
      <c r="R54" s="4" t="s">
        <v>26</v>
      </c>
      <c r="S54" s="4" t="s">
        <v>26</v>
      </c>
      <c r="T54" s="4" t="s">
        <v>27</v>
      </c>
    </row>
    <row r="55" spans="1:20" x14ac:dyDescent="0.2">
      <c r="A55" s="2">
        <v>44516.299535763887</v>
      </c>
      <c r="B55" s="3" t="s">
        <v>66</v>
      </c>
      <c r="C55" s="4" t="s">
        <v>29</v>
      </c>
      <c r="D55" s="4" t="s">
        <v>30</v>
      </c>
      <c r="E55" s="4">
        <v>616</v>
      </c>
      <c r="I55" s="4" t="s">
        <v>23</v>
      </c>
      <c r="K55" s="4">
        <v>36.5</v>
      </c>
      <c r="L55" s="4">
        <v>18</v>
      </c>
      <c r="M55" s="4" t="s">
        <v>24</v>
      </c>
      <c r="N55" s="4" t="s">
        <v>25</v>
      </c>
      <c r="O55" s="4" t="s">
        <v>26</v>
      </c>
      <c r="Q55" s="4" t="s">
        <v>26</v>
      </c>
      <c r="R55" s="4" t="s">
        <v>26</v>
      </c>
      <c r="S55" s="4" t="s">
        <v>67</v>
      </c>
      <c r="T55" s="4" t="s">
        <v>27</v>
      </c>
    </row>
    <row r="56" spans="1:20" x14ac:dyDescent="0.2">
      <c r="A56" s="2">
        <v>44516.301470868057</v>
      </c>
      <c r="B56" s="4">
        <v>0</v>
      </c>
      <c r="C56" s="4" t="s">
        <v>29</v>
      </c>
      <c r="D56" s="4" t="s">
        <v>30</v>
      </c>
      <c r="E56" s="4">
        <v>700</v>
      </c>
      <c r="I56" s="4" t="s">
        <v>31</v>
      </c>
      <c r="J56" s="4" t="s">
        <v>25</v>
      </c>
      <c r="K56" s="4">
        <v>35.4</v>
      </c>
      <c r="L56" s="4">
        <v>14</v>
      </c>
      <c r="M56" s="4" t="s">
        <v>24</v>
      </c>
      <c r="N56" s="4" t="s">
        <v>25</v>
      </c>
      <c r="O56" s="4" t="s">
        <v>27</v>
      </c>
      <c r="P56" s="4" t="s">
        <v>100</v>
      </c>
      <c r="Q56" s="4" t="s">
        <v>26</v>
      </c>
      <c r="R56" s="4" t="s">
        <v>26</v>
      </c>
      <c r="S56" s="4" t="s">
        <v>52</v>
      </c>
      <c r="T56" s="4" t="s">
        <v>27</v>
      </c>
    </row>
    <row r="57" spans="1:20" x14ac:dyDescent="0.2">
      <c r="A57" s="2">
        <v>44516.302902569441</v>
      </c>
      <c r="B57" s="3" t="s">
        <v>215</v>
      </c>
      <c r="C57" s="4" t="s">
        <v>20</v>
      </c>
      <c r="G57" s="4" t="s">
        <v>216</v>
      </c>
      <c r="H57" s="4" t="s">
        <v>217</v>
      </c>
      <c r="I57" s="4" t="s">
        <v>31</v>
      </c>
      <c r="J57" s="4" t="s">
        <v>25</v>
      </c>
      <c r="K57" s="4">
        <v>36.1</v>
      </c>
      <c r="L57" s="4">
        <v>12</v>
      </c>
      <c r="M57" s="4" t="s">
        <v>24</v>
      </c>
      <c r="N57" s="4" t="s">
        <v>25</v>
      </c>
      <c r="O57" s="4" t="s">
        <v>26</v>
      </c>
      <c r="Q57" s="4" t="s">
        <v>26</v>
      </c>
      <c r="R57" s="4" t="s">
        <v>26</v>
      </c>
      <c r="S57" s="4" t="s">
        <v>26</v>
      </c>
      <c r="T57" s="4" t="s">
        <v>27</v>
      </c>
    </row>
    <row r="58" spans="1:20" x14ac:dyDescent="0.2">
      <c r="A58" s="2">
        <v>44516.303319027778</v>
      </c>
      <c r="B58" s="3" t="s">
        <v>139</v>
      </c>
      <c r="C58" s="4" t="s">
        <v>29</v>
      </c>
      <c r="D58" s="4" t="s">
        <v>30</v>
      </c>
      <c r="E58" s="3" t="s">
        <v>140</v>
      </c>
      <c r="I58" s="4" t="s">
        <v>31</v>
      </c>
      <c r="J58" s="4" t="s">
        <v>25</v>
      </c>
      <c r="K58" s="4">
        <v>36</v>
      </c>
      <c r="L58" s="4">
        <v>20</v>
      </c>
      <c r="M58" s="4" t="s">
        <v>24</v>
      </c>
      <c r="N58" s="4" t="s">
        <v>25</v>
      </c>
      <c r="O58" s="4" t="s">
        <v>27</v>
      </c>
      <c r="P58" s="4" t="s">
        <v>253</v>
      </c>
      <c r="Q58" s="4" t="s">
        <v>26</v>
      </c>
      <c r="R58" s="4" t="s">
        <v>26</v>
      </c>
      <c r="S58" s="4" t="s">
        <v>26</v>
      </c>
      <c r="T58" s="4" t="s">
        <v>27</v>
      </c>
    </row>
    <row r="59" spans="1:20" x14ac:dyDescent="0.2">
      <c r="A59" s="2">
        <v>44516.30382100695</v>
      </c>
      <c r="B59" s="3" t="s">
        <v>254</v>
      </c>
      <c r="C59" s="4" t="s">
        <v>29</v>
      </c>
      <c r="D59" s="4" t="s">
        <v>30</v>
      </c>
      <c r="E59" s="4">
        <v>674</v>
      </c>
      <c r="I59" s="4" t="s">
        <v>23</v>
      </c>
      <c r="K59" s="4">
        <v>36.4</v>
      </c>
      <c r="L59" s="4">
        <v>20</v>
      </c>
      <c r="M59" s="4" t="s">
        <v>24</v>
      </c>
      <c r="N59" s="4" t="s">
        <v>25</v>
      </c>
      <c r="O59" s="4" t="s">
        <v>26</v>
      </c>
      <c r="Q59" s="4" t="s">
        <v>167</v>
      </c>
      <c r="R59" s="4" t="s">
        <v>26</v>
      </c>
      <c r="S59" s="4" t="s">
        <v>32</v>
      </c>
      <c r="T59" s="4" t="s">
        <v>27</v>
      </c>
    </row>
    <row r="60" spans="1:20" x14ac:dyDescent="0.2">
      <c r="A60" s="2">
        <v>44516.305943125</v>
      </c>
      <c r="B60" s="3" t="s">
        <v>28</v>
      </c>
      <c r="C60" s="4" t="s">
        <v>29</v>
      </c>
      <c r="D60" s="4" t="s">
        <v>30</v>
      </c>
      <c r="E60" s="4">
        <v>796</v>
      </c>
      <c r="I60" s="4" t="s">
        <v>31</v>
      </c>
      <c r="J60" s="4" t="s">
        <v>25</v>
      </c>
      <c r="K60" s="4">
        <v>36</v>
      </c>
      <c r="L60" s="4">
        <v>14</v>
      </c>
      <c r="M60" s="4" t="s">
        <v>24</v>
      </c>
      <c r="N60" s="4" t="s">
        <v>25</v>
      </c>
      <c r="O60" s="4" t="s">
        <v>26</v>
      </c>
      <c r="Q60" s="4" t="s">
        <v>26</v>
      </c>
      <c r="R60" s="4" t="s">
        <v>26</v>
      </c>
      <c r="S60" s="4" t="s">
        <v>255</v>
      </c>
      <c r="T60" s="4" t="s">
        <v>27</v>
      </c>
    </row>
    <row r="61" spans="1:20" x14ac:dyDescent="0.2">
      <c r="A61" s="2">
        <v>44516.3080925463</v>
      </c>
      <c r="B61" s="3" t="s">
        <v>90</v>
      </c>
      <c r="C61" s="4" t="s">
        <v>29</v>
      </c>
      <c r="D61" s="4" t="s">
        <v>30</v>
      </c>
      <c r="E61" s="4">
        <v>678</v>
      </c>
      <c r="I61" s="4" t="s">
        <v>31</v>
      </c>
      <c r="J61" s="4" t="s">
        <v>25</v>
      </c>
      <c r="K61" s="4">
        <v>36.5</v>
      </c>
      <c r="L61" s="4">
        <v>20</v>
      </c>
      <c r="M61" s="4" t="s">
        <v>24</v>
      </c>
      <c r="N61" s="4" t="s">
        <v>91</v>
      </c>
      <c r="O61" s="4" t="s">
        <v>26</v>
      </c>
      <c r="Q61" s="4" t="s">
        <v>26</v>
      </c>
      <c r="R61" s="4" t="s">
        <v>26</v>
      </c>
      <c r="S61" s="4" t="s">
        <v>52</v>
      </c>
      <c r="T61" s="4" t="s">
        <v>27</v>
      </c>
    </row>
    <row r="62" spans="1:20" x14ac:dyDescent="0.2">
      <c r="A62" s="2">
        <v>44516.308269687499</v>
      </c>
      <c r="B62" s="3" t="s">
        <v>123</v>
      </c>
      <c r="C62" s="4" t="s">
        <v>29</v>
      </c>
      <c r="D62" s="4" t="s">
        <v>30</v>
      </c>
      <c r="E62" s="4">
        <v>649</v>
      </c>
      <c r="I62" s="4" t="s">
        <v>23</v>
      </c>
      <c r="K62" s="4">
        <v>36.6</v>
      </c>
      <c r="L62" s="4">
        <v>14</v>
      </c>
      <c r="M62" s="4" t="s">
        <v>24</v>
      </c>
      <c r="N62" s="4" t="s">
        <v>25</v>
      </c>
      <c r="O62" s="4" t="s">
        <v>26</v>
      </c>
      <c r="Q62" s="4" t="s">
        <v>26</v>
      </c>
      <c r="R62" s="4" t="s">
        <v>26</v>
      </c>
      <c r="S62" s="4" t="s">
        <v>26</v>
      </c>
      <c r="T62" s="4" t="s">
        <v>27</v>
      </c>
    </row>
    <row r="63" spans="1:20" x14ac:dyDescent="0.2">
      <c r="A63" s="2">
        <v>44516.31049984954</v>
      </c>
      <c r="B63" s="3" t="s">
        <v>256</v>
      </c>
      <c r="C63" s="4" t="s">
        <v>20</v>
      </c>
      <c r="G63" s="4" t="s">
        <v>257</v>
      </c>
      <c r="H63" s="4" t="s">
        <v>258</v>
      </c>
      <c r="I63" s="4" t="s">
        <v>31</v>
      </c>
      <c r="J63" s="4" t="s">
        <v>25</v>
      </c>
      <c r="K63" s="4">
        <v>36</v>
      </c>
      <c r="L63" s="4">
        <v>18</v>
      </c>
      <c r="M63" s="4" t="s">
        <v>24</v>
      </c>
      <c r="N63" s="4" t="s">
        <v>25</v>
      </c>
      <c r="O63" s="4" t="s">
        <v>26</v>
      </c>
      <c r="Q63" s="4" t="s">
        <v>26</v>
      </c>
      <c r="R63" s="4" t="s">
        <v>26</v>
      </c>
      <c r="S63" s="4" t="s">
        <v>32</v>
      </c>
      <c r="T63" s="4" t="s">
        <v>27</v>
      </c>
    </row>
    <row r="64" spans="1:20" x14ac:dyDescent="0.2">
      <c r="A64" s="2">
        <v>44516.311544027776</v>
      </c>
      <c r="B64" s="3" t="s">
        <v>259</v>
      </c>
      <c r="C64" s="4" t="s">
        <v>20</v>
      </c>
      <c r="G64" s="4" t="s">
        <v>260</v>
      </c>
      <c r="H64" s="4" t="s">
        <v>258</v>
      </c>
      <c r="I64" s="4" t="s">
        <v>23</v>
      </c>
      <c r="K64" s="4">
        <v>36</v>
      </c>
      <c r="L64" s="4">
        <v>18</v>
      </c>
      <c r="M64" s="4" t="s">
        <v>24</v>
      </c>
      <c r="N64" s="4" t="s">
        <v>25</v>
      </c>
      <c r="O64" s="4" t="s">
        <v>26</v>
      </c>
      <c r="Q64" s="4" t="s">
        <v>26</v>
      </c>
      <c r="R64" s="4" t="s">
        <v>26</v>
      </c>
      <c r="S64" s="4" t="s">
        <v>32</v>
      </c>
      <c r="T64" s="4" t="s">
        <v>27</v>
      </c>
    </row>
    <row r="65" spans="1:20" x14ac:dyDescent="0.2">
      <c r="A65" s="2">
        <v>44516.312467418982</v>
      </c>
      <c r="B65" s="3" t="s">
        <v>134</v>
      </c>
      <c r="C65" s="4" t="s">
        <v>29</v>
      </c>
      <c r="D65" s="4" t="s">
        <v>30</v>
      </c>
      <c r="E65" s="4">
        <v>140</v>
      </c>
      <c r="I65" s="4" t="s">
        <v>23</v>
      </c>
      <c r="K65" s="4">
        <v>36.5</v>
      </c>
      <c r="L65" s="4">
        <v>31</v>
      </c>
      <c r="M65" s="4" t="s">
        <v>24</v>
      </c>
      <c r="N65" s="4" t="s">
        <v>25</v>
      </c>
      <c r="O65" s="4" t="s">
        <v>26</v>
      </c>
      <c r="Q65" s="4" t="s">
        <v>26</v>
      </c>
      <c r="R65" s="4" t="s">
        <v>26</v>
      </c>
      <c r="S65" s="4" t="s">
        <v>26</v>
      </c>
      <c r="T65" s="4" t="s">
        <v>27</v>
      </c>
    </row>
    <row r="66" spans="1:20" x14ac:dyDescent="0.2">
      <c r="A66" s="2">
        <v>44516.315766192129</v>
      </c>
      <c r="B66" s="3" t="s">
        <v>44</v>
      </c>
      <c r="C66" s="4" t="s">
        <v>29</v>
      </c>
      <c r="D66" s="4" t="s">
        <v>30</v>
      </c>
      <c r="E66" s="4">
        <v>558</v>
      </c>
      <c r="I66" s="4" t="s">
        <v>31</v>
      </c>
      <c r="J66" s="4" t="s">
        <v>25</v>
      </c>
      <c r="K66" s="4">
        <v>36.200000000000003</v>
      </c>
      <c r="L66" s="4">
        <v>17</v>
      </c>
      <c r="M66" s="4" t="s">
        <v>24</v>
      </c>
      <c r="N66" s="4" t="s">
        <v>25</v>
      </c>
      <c r="O66" s="4" t="s">
        <v>26</v>
      </c>
      <c r="Q66" s="4" t="s">
        <v>26</v>
      </c>
      <c r="R66" s="4" t="s">
        <v>26</v>
      </c>
      <c r="S66" s="4" t="s">
        <v>26</v>
      </c>
      <c r="T66" s="4" t="s">
        <v>27</v>
      </c>
    </row>
    <row r="67" spans="1:20" x14ac:dyDescent="0.2">
      <c r="A67" s="2">
        <v>44516.317471331015</v>
      </c>
      <c r="B67" s="3" t="s">
        <v>80</v>
      </c>
      <c r="C67" s="4" t="s">
        <v>29</v>
      </c>
      <c r="D67" s="4" t="s">
        <v>50</v>
      </c>
      <c r="F67" s="4" t="s">
        <v>81</v>
      </c>
      <c r="I67" s="4" t="s">
        <v>31</v>
      </c>
      <c r="J67" s="4" t="s">
        <v>25</v>
      </c>
      <c r="K67" s="4">
        <v>36.299999999999997</v>
      </c>
      <c r="L67" s="4">
        <v>12</v>
      </c>
      <c r="M67" s="4" t="s">
        <v>24</v>
      </c>
      <c r="N67" s="4" t="s">
        <v>25</v>
      </c>
      <c r="O67" s="4" t="s">
        <v>26</v>
      </c>
      <c r="Q67" s="4" t="s">
        <v>26</v>
      </c>
      <c r="R67" s="4" t="s">
        <v>26</v>
      </c>
      <c r="S67" s="4" t="s">
        <v>26</v>
      </c>
      <c r="T67" s="4" t="s">
        <v>27</v>
      </c>
    </row>
    <row r="68" spans="1:20" x14ac:dyDescent="0.2">
      <c r="A68" s="2">
        <v>44516.31893040509</v>
      </c>
      <c r="B68" s="3" t="s">
        <v>79</v>
      </c>
      <c r="C68" s="4" t="s">
        <v>29</v>
      </c>
      <c r="D68" s="4" t="s">
        <v>30</v>
      </c>
      <c r="E68" s="4">
        <v>657</v>
      </c>
      <c r="I68" s="4" t="s">
        <v>23</v>
      </c>
      <c r="K68" s="4">
        <v>36</v>
      </c>
      <c r="L68" s="4">
        <v>18</v>
      </c>
      <c r="M68" s="4" t="s">
        <v>24</v>
      </c>
      <c r="N68" s="4" t="s">
        <v>25</v>
      </c>
      <c r="O68" s="4" t="s">
        <v>26</v>
      </c>
      <c r="Q68" s="4" t="s">
        <v>26</v>
      </c>
      <c r="R68" s="4" t="s">
        <v>26</v>
      </c>
      <c r="S68" s="4" t="s">
        <v>26</v>
      </c>
      <c r="T68" s="4" t="s">
        <v>27</v>
      </c>
    </row>
    <row r="69" spans="1:20" x14ac:dyDescent="0.2">
      <c r="A69" s="2">
        <v>44516.325891354165</v>
      </c>
      <c r="B69" s="3" t="s">
        <v>35</v>
      </c>
      <c r="C69" s="4" t="s">
        <v>29</v>
      </c>
      <c r="D69" s="4" t="s">
        <v>30</v>
      </c>
      <c r="E69" s="4">
        <v>797</v>
      </c>
      <c r="I69" s="4" t="s">
        <v>23</v>
      </c>
      <c r="K69" s="4">
        <v>36.5</v>
      </c>
      <c r="L69" s="4">
        <v>16</v>
      </c>
      <c r="M69" s="4" t="s">
        <v>24</v>
      </c>
      <c r="N69" s="4" t="s">
        <v>25</v>
      </c>
      <c r="O69" s="4" t="s">
        <v>26</v>
      </c>
      <c r="Q69" s="4" t="s">
        <v>26</v>
      </c>
      <c r="R69" s="4" t="s">
        <v>26</v>
      </c>
      <c r="S69" s="4" t="s">
        <v>26</v>
      </c>
      <c r="T69" s="4" t="s">
        <v>27</v>
      </c>
    </row>
    <row r="70" spans="1:20" x14ac:dyDescent="0.2">
      <c r="A70" s="2">
        <v>44516.330606030097</v>
      </c>
      <c r="B70" s="3" t="s">
        <v>261</v>
      </c>
      <c r="C70" s="4" t="s">
        <v>29</v>
      </c>
      <c r="D70" s="4" t="s">
        <v>50</v>
      </c>
      <c r="F70" s="4" t="s">
        <v>262</v>
      </c>
      <c r="I70" s="4" t="s">
        <v>31</v>
      </c>
      <c r="J70" s="4" t="s">
        <v>25</v>
      </c>
      <c r="K70" s="4">
        <v>36.4</v>
      </c>
      <c r="L70" s="4">
        <v>44</v>
      </c>
      <c r="M70" s="4" t="s">
        <v>24</v>
      </c>
      <c r="N70" s="4" t="s">
        <v>25</v>
      </c>
      <c r="O70" s="4" t="s">
        <v>26</v>
      </c>
      <c r="Q70" s="4" t="s">
        <v>26</v>
      </c>
      <c r="R70" s="4" t="s">
        <v>26</v>
      </c>
      <c r="S70" s="4" t="s">
        <v>26</v>
      </c>
      <c r="T70" s="4" t="s">
        <v>27</v>
      </c>
    </row>
    <row r="71" spans="1:20" x14ac:dyDescent="0.2">
      <c r="A71" s="2">
        <v>44516.333696273148</v>
      </c>
      <c r="B71" s="3" t="s">
        <v>164</v>
      </c>
      <c r="C71" s="4" t="s">
        <v>29</v>
      </c>
      <c r="D71" s="4" t="s">
        <v>30</v>
      </c>
      <c r="E71" s="4">
        <v>668</v>
      </c>
      <c r="I71" s="4" t="s">
        <v>31</v>
      </c>
      <c r="J71" s="4" t="s">
        <v>25</v>
      </c>
      <c r="K71" s="4">
        <v>36.4</v>
      </c>
      <c r="L71" s="4">
        <v>19</v>
      </c>
      <c r="M71" s="4" t="s">
        <v>24</v>
      </c>
      <c r="N71" s="4" t="s">
        <v>25</v>
      </c>
      <c r="O71" s="4" t="s">
        <v>26</v>
      </c>
      <c r="Q71" s="4" t="s">
        <v>26</v>
      </c>
      <c r="R71" s="4" t="s">
        <v>26</v>
      </c>
      <c r="S71" s="4" t="s">
        <v>26</v>
      </c>
      <c r="T71" s="4" t="s">
        <v>27</v>
      </c>
    </row>
    <row r="72" spans="1:20" x14ac:dyDescent="0.2">
      <c r="A72" s="2">
        <v>44516.333880196762</v>
      </c>
      <c r="B72" s="3" t="s">
        <v>162</v>
      </c>
      <c r="C72" s="4" t="s">
        <v>29</v>
      </c>
      <c r="D72" s="4" t="s">
        <v>30</v>
      </c>
      <c r="E72" s="4">
        <v>701</v>
      </c>
      <c r="I72" s="4" t="s">
        <v>31</v>
      </c>
      <c r="J72" s="4" t="s">
        <v>25</v>
      </c>
      <c r="K72" s="4">
        <v>36.4</v>
      </c>
      <c r="L72" s="4">
        <v>16</v>
      </c>
      <c r="M72" s="4" t="s">
        <v>24</v>
      </c>
      <c r="N72" s="4" t="s">
        <v>25</v>
      </c>
      <c r="O72" s="4" t="s">
        <v>26</v>
      </c>
      <c r="Q72" s="4" t="s">
        <v>26</v>
      </c>
      <c r="R72" s="4" t="s">
        <v>26</v>
      </c>
      <c r="S72" s="4" t="s">
        <v>32</v>
      </c>
      <c r="T72" s="4" t="s">
        <v>27</v>
      </c>
    </row>
    <row r="73" spans="1:20" x14ac:dyDescent="0.2">
      <c r="A73" s="2">
        <v>44516.334513993061</v>
      </c>
      <c r="B73" s="3" t="s">
        <v>176</v>
      </c>
      <c r="C73" s="4" t="s">
        <v>29</v>
      </c>
      <c r="D73" s="4" t="s">
        <v>30</v>
      </c>
      <c r="E73" s="4">
        <v>636</v>
      </c>
      <c r="I73" s="4" t="s">
        <v>23</v>
      </c>
      <c r="K73" s="4">
        <v>36.4</v>
      </c>
      <c r="L73" s="4">
        <v>18</v>
      </c>
      <c r="M73" s="4" t="s">
        <v>24</v>
      </c>
      <c r="N73" s="4" t="s">
        <v>25</v>
      </c>
      <c r="O73" s="4" t="s">
        <v>26</v>
      </c>
      <c r="Q73" s="4" t="s">
        <v>26</v>
      </c>
      <c r="R73" s="4" t="s">
        <v>26</v>
      </c>
      <c r="S73" s="4" t="s">
        <v>67</v>
      </c>
      <c r="T73" s="4" t="s">
        <v>27</v>
      </c>
    </row>
    <row r="74" spans="1:20" x14ac:dyDescent="0.2">
      <c r="A74" s="2">
        <v>44516.335654386574</v>
      </c>
      <c r="B74" s="3" t="s">
        <v>135</v>
      </c>
      <c r="C74" s="4" t="s">
        <v>20</v>
      </c>
      <c r="G74" s="4" t="s">
        <v>136</v>
      </c>
      <c r="H74" s="4" t="s">
        <v>137</v>
      </c>
      <c r="I74" s="4" t="s">
        <v>23</v>
      </c>
      <c r="K74" s="4">
        <v>36.5</v>
      </c>
      <c r="L74" s="4">
        <v>20</v>
      </c>
      <c r="M74" s="4" t="s">
        <v>24</v>
      </c>
      <c r="N74" s="4" t="s">
        <v>25</v>
      </c>
      <c r="O74" s="4" t="s">
        <v>26</v>
      </c>
      <c r="Q74" s="4" t="s">
        <v>26</v>
      </c>
      <c r="R74" s="4" t="s">
        <v>26</v>
      </c>
      <c r="S74" s="4" t="s">
        <v>26</v>
      </c>
      <c r="T74" s="4" t="s">
        <v>27</v>
      </c>
    </row>
    <row r="75" spans="1:20" x14ac:dyDescent="0.2">
      <c r="A75" s="2">
        <v>44516.336153252312</v>
      </c>
      <c r="B75" s="3" t="s">
        <v>263</v>
      </c>
      <c r="C75" s="4" t="s">
        <v>29</v>
      </c>
      <c r="D75" s="4" t="s">
        <v>30</v>
      </c>
      <c r="E75" s="4">
        <v>783</v>
      </c>
      <c r="I75" s="4" t="s">
        <v>31</v>
      </c>
      <c r="J75" s="4" t="s">
        <v>25</v>
      </c>
      <c r="K75" s="4">
        <v>36.299999999999997</v>
      </c>
      <c r="L75" s="4">
        <v>20</v>
      </c>
      <c r="M75" s="4" t="s">
        <v>24</v>
      </c>
      <c r="N75" s="4" t="s">
        <v>25</v>
      </c>
      <c r="O75" s="4" t="s">
        <v>26</v>
      </c>
      <c r="Q75" s="4" t="s">
        <v>26</v>
      </c>
      <c r="R75" s="4" t="s">
        <v>26</v>
      </c>
      <c r="S75" s="4" t="s">
        <v>67</v>
      </c>
      <c r="T75" s="4" t="s">
        <v>27</v>
      </c>
    </row>
    <row r="76" spans="1:20" x14ac:dyDescent="0.2">
      <c r="A76" s="2">
        <v>44516.336414328704</v>
      </c>
      <c r="B76" s="3" t="s">
        <v>264</v>
      </c>
      <c r="C76" s="4" t="s">
        <v>29</v>
      </c>
      <c r="D76" s="4" t="s">
        <v>30</v>
      </c>
      <c r="E76" s="4">
        <v>750</v>
      </c>
      <c r="I76" s="4" t="s">
        <v>23</v>
      </c>
      <c r="K76" s="4">
        <v>36.5</v>
      </c>
      <c r="L76" s="4">
        <v>14</v>
      </c>
      <c r="M76" s="4" t="s">
        <v>24</v>
      </c>
      <c r="N76" s="4" t="s">
        <v>25</v>
      </c>
      <c r="O76" s="4" t="s">
        <v>26</v>
      </c>
      <c r="Q76" s="4" t="s">
        <v>26</v>
      </c>
      <c r="R76" s="4" t="s">
        <v>26</v>
      </c>
      <c r="S76" s="4" t="s">
        <v>265</v>
      </c>
      <c r="T76" s="4" t="s">
        <v>27</v>
      </c>
    </row>
    <row r="77" spans="1:20" x14ac:dyDescent="0.2">
      <c r="A77" s="2">
        <v>44516.336612476851</v>
      </c>
      <c r="B77" s="3" t="s">
        <v>161</v>
      </c>
      <c r="C77" s="4" t="s">
        <v>29</v>
      </c>
      <c r="D77" s="4" t="s">
        <v>30</v>
      </c>
      <c r="E77" s="4">
        <v>768</v>
      </c>
      <c r="I77" s="4" t="s">
        <v>31</v>
      </c>
      <c r="J77" s="4" t="s">
        <v>25</v>
      </c>
      <c r="K77" s="4">
        <v>36.4</v>
      </c>
      <c r="L77" s="4">
        <v>20</v>
      </c>
      <c r="M77" s="4" t="s">
        <v>24</v>
      </c>
      <c r="N77" s="4" t="s">
        <v>25</v>
      </c>
      <c r="O77" s="4" t="s">
        <v>26</v>
      </c>
      <c r="Q77" s="4" t="s">
        <v>26</v>
      </c>
      <c r="R77" s="4" t="s">
        <v>26</v>
      </c>
      <c r="S77" s="4" t="s">
        <v>26</v>
      </c>
      <c r="T77" s="4" t="s">
        <v>27</v>
      </c>
    </row>
    <row r="78" spans="1:20" x14ac:dyDescent="0.2">
      <c r="A78" s="2">
        <v>44516.336710763891</v>
      </c>
      <c r="B78" s="3" t="s">
        <v>151</v>
      </c>
      <c r="C78" s="4" t="s">
        <v>29</v>
      </c>
      <c r="D78" s="4" t="s">
        <v>30</v>
      </c>
      <c r="E78" s="4">
        <v>722</v>
      </c>
      <c r="I78" s="4" t="s">
        <v>23</v>
      </c>
      <c r="K78" s="4">
        <v>36.5</v>
      </c>
      <c r="L78" s="4">
        <v>18</v>
      </c>
      <c r="M78" s="4" t="s">
        <v>24</v>
      </c>
      <c r="N78" s="4" t="s">
        <v>25</v>
      </c>
      <c r="O78" s="4" t="s">
        <v>26</v>
      </c>
      <c r="Q78" s="4" t="s">
        <v>26</v>
      </c>
      <c r="R78" s="4" t="s">
        <v>26</v>
      </c>
      <c r="S78" s="4" t="s">
        <v>52</v>
      </c>
      <c r="T78" s="4" t="s">
        <v>27</v>
      </c>
    </row>
    <row r="79" spans="1:20" x14ac:dyDescent="0.2">
      <c r="A79" s="2">
        <v>44516.339750335646</v>
      </c>
      <c r="B79" s="3" t="s">
        <v>132</v>
      </c>
      <c r="C79" s="4" t="s">
        <v>29</v>
      </c>
      <c r="D79" s="4" t="s">
        <v>30</v>
      </c>
      <c r="E79" s="4">
        <v>675</v>
      </c>
      <c r="I79" s="4" t="s">
        <v>31</v>
      </c>
      <c r="J79" s="4" t="s">
        <v>25</v>
      </c>
      <c r="K79" s="4">
        <v>36.200000000000003</v>
      </c>
      <c r="L79" s="4">
        <v>40</v>
      </c>
      <c r="M79" s="4" t="s">
        <v>24</v>
      </c>
      <c r="N79" s="4" t="s">
        <v>25</v>
      </c>
      <c r="O79" s="4" t="s">
        <v>26</v>
      </c>
      <c r="Q79" s="4" t="s">
        <v>26</v>
      </c>
      <c r="R79" s="4" t="s">
        <v>26</v>
      </c>
      <c r="S79" s="4" t="s">
        <v>26</v>
      </c>
      <c r="T79" s="4" t="s">
        <v>27</v>
      </c>
    </row>
    <row r="80" spans="1:20" x14ac:dyDescent="0.2">
      <c r="A80" s="2">
        <v>44516.339755289351</v>
      </c>
      <c r="B80" s="3" t="s">
        <v>133</v>
      </c>
      <c r="C80" s="4" t="s">
        <v>29</v>
      </c>
      <c r="D80" s="4" t="s">
        <v>30</v>
      </c>
      <c r="E80" s="4">
        <v>671</v>
      </c>
      <c r="I80" s="4" t="s">
        <v>23</v>
      </c>
      <c r="K80" s="4">
        <v>36.4</v>
      </c>
      <c r="L80" s="4">
        <v>18</v>
      </c>
      <c r="M80" s="4" t="s">
        <v>24</v>
      </c>
      <c r="N80" s="4" t="s">
        <v>25</v>
      </c>
      <c r="O80" s="4" t="s">
        <v>26</v>
      </c>
      <c r="Q80" s="4" t="s">
        <v>26</v>
      </c>
      <c r="R80" s="4" t="s">
        <v>60</v>
      </c>
      <c r="S80" s="4" t="s">
        <v>26</v>
      </c>
      <c r="T80" s="4" t="s">
        <v>27</v>
      </c>
    </row>
    <row r="81" spans="1:20" x14ac:dyDescent="0.2">
      <c r="A81" s="2">
        <v>44516.341735011578</v>
      </c>
      <c r="B81" s="3" t="s">
        <v>204</v>
      </c>
      <c r="C81" s="4" t="s">
        <v>20</v>
      </c>
      <c r="G81" s="4" t="s">
        <v>205</v>
      </c>
      <c r="H81" s="4" t="s">
        <v>206</v>
      </c>
      <c r="I81" s="4" t="s">
        <v>23</v>
      </c>
      <c r="K81" s="4">
        <v>36.200000000000003</v>
      </c>
      <c r="L81" s="4">
        <v>17</v>
      </c>
      <c r="M81" s="4" t="s">
        <v>24</v>
      </c>
      <c r="N81" s="4" t="s">
        <v>25</v>
      </c>
      <c r="O81" s="4" t="s">
        <v>26</v>
      </c>
      <c r="Q81" s="4" t="s">
        <v>26</v>
      </c>
      <c r="R81" s="4" t="s">
        <v>26</v>
      </c>
      <c r="S81" s="4" t="s">
        <v>207</v>
      </c>
      <c r="T81" s="4" t="s">
        <v>27</v>
      </c>
    </row>
    <row r="82" spans="1:20" x14ac:dyDescent="0.2">
      <c r="A82" s="2">
        <v>44516.345410416667</v>
      </c>
      <c r="B82" s="3" t="s">
        <v>266</v>
      </c>
      <c r="C82" s="4" t="s">
        <v>29</v>
      </c>
      <c r="D82" s="4" t="s">
        <v>30</v>
      </c>
      <c r="E82" s="4">
        <v>727</v>
      </c>
      <c r="I82" s="4" t="s">
        <v>23</v>
      </c>
      <c r="K82" s="4">
        <v>36.200000000000003</v>
      </c>
      <c r="L82" s="4">
        <v>18</v>
      </c>
      <c r="M82" s="4" t="s">
        <v>24</v>
      </c>
      <c r="N82" s="4" t="s">
        <v>25</v>
      </c>
      <c r="O82" s="4" t="s">
        <v>26</v>
      </c>
      <c r="Q82" s="4" t="s">
        <v>267</v>
      </c>
      <c r="R82" s="4" t="s">
        <v>26</v>
      </c>
      <c r="S82" s="4" t="s">
        <v>32</v>
      </c>
      <c r="T82" s="4" t="s">
        <v>27</v>
      </c>
    </row>
    <row r="83" spans="1:20" x14ac:dyDescent="0.2">
      <c r="A83" s="2">
        <v>44516.345475474533</v>
      </c>
      <c r="B83" s="3" t="s">
        <v>128</v>
      </c>
      <c r="C83" s="4" t="s">
        <v>29</v>
      </c>
      <c r="D83" s="4" t="s">
        <v>30</v>
      </c>
      <c r="E83" s="4">
        <v>765</v>
      </c>
      <c r="I83" s="4" t="s">
        <v>31</v>
      </c>
      <c r="J83" s="4" t="s">
        <v>25</v>
      </c>
      <c r="K83" s="4">
        <v>36.4</v>
      </c>
      <c r="L83" s="4">
        <v>18</v>
      </c>
      <c r="M83" s="4" t="s">
        <v>24</v>
      </c>
      <c r="N83" s="4" t="s">
        <v>25</v>
      </c>
      <c r="O83" s="4" t="s">
        <v>26</v>
      </c>
      <c r="Q83" s="4" t="s">
        <v>26</v>
      </c>
      <c r="R83" s="4" t="s">
        <v>26</v>
      </c>
      <c r="S83" s="4" t="s">
        <v>26</v>
      </c>
      <c r="T83" s="4" t="s">
        <v>27</v>
      </c>
    </row>
    <row r="84" spans="1:20" x14ac:dyDescent="0.2">
      <c r="A84" s="2">
        <v>44516.345495451387</v>
      </c>
      <c r="B84" s="3" t="s">
        <v>268</v>
      </c>
      <c r="C84" s="4" t="s">
        <v>29</v>
      </c>
      <c r="D84" s="4" t="s">
        <v>30</v>
      </c>
      <c r="E84" s="4">
        <v>695</v>
      </c>
      <c r="I84" s="4" t="s">
        <v>23</v>
      </c>
      <c r="K84" s="4">
        <v>36.5</v>
      </c>
      <c r="L84" s="4">
        <v>40</v>
      </c>
      <c r="M84" s="4" t="s">
        <v>24</v>
      </c>
      <c r="N84" s="4" t="s">
        <v>25</v>
      </c>
      <c r="O84" s="4" t="s">
        <v>26</v>
      </c>
      <c r="Q84" s="4" t="s">
        <v>26</v>
      </c>
      <c r="R84" s="4" t="s">
        <v>26</v>
      </c>
      <c r="S84" s="4" t="s">
        <v>26</v>
      </c>
      <c r="T84" s="4" t="s">
        <v>27</v>
      </c>
    </row>
    <row r="85" spans="1:20" x14ac:dyDescent="0.2">
      <c r="A85" s="2">
        <v>44516.347062754634</v>
      </c>
      <c r="B85" s="3" t="s">
        <v>36</v>
      </c>
      <c r="C85" s="4" t="s">
        <v>29</v>
      </c>
      <c r="D85" s="4" t="s">
        <v>30</v>
      </c>
      <c r="E85" s="4">
        <v>776</v>
      </c>
      <c r="I85" s="4" t="s">
        <v>23</v>
      </c>
      <c r="K85" s="4">
        <v>36.4</v>
      </c>
      <c r="L85" s="4">
        <v>16</v>
      </c>
      <c r="M85" s="4" t="s">
        <v>24</v>
      </c>
      <c r="N85" s="4" t="s">
        <v>25</v>
      </c>
      <c r="O85" s="4" t="s">
        <v>26</v>
      </c>
      <c r="Q85" s="4" t="s">
        <v>26</v>
      </c>
      <c r="R85" s="4" t="s">
        <v>26</v>
      </c>
      <c r="S85" s="4" t="s">
        <v>26</v>
      </c>
      <c r="T85" s="4" t="s">
        <v>27</v>
      </c>
    </row>
    <row r="86" spans="1:20" x14ac:dyDescent="0.2">
      <c r="A86" s="2">
        <v>44516.350654374997</v>
      </c>
      <c r="B86" s="3" t="s">
        <v>129</v>
      </c>
      <c r="C86" s="4" t="s">
        <v>29</v>
      </c>
      <c r="D86" s="4" t="s">
        <v>30</v>
      </c>
      <c r="E86" s="4">
        <v>758</v>
      </c>
      <c r="I86" s="4" t="s">
        <v>31</v>
      </c>
      <c r="J86" s="4" t="s">
        <v>25</v>
      </c>
      <c r="K86" s="4">
        <v>36.5</v>
      </c>
      <c r="L86" s="4">
        <v>18</v>
      </c>
      <c r="M86" s="4" t="s">
        <v>24</v>
      </c>
      <c r="N86" s="4" t="s">
        <v>25</v>
      </c>
      <c r="O86" s="4" t="s">
        <v>26</v>
      </c>
      <c r="Q86" s="4" t="s">
        <v>26</v>
      </c>
      <c r="R86" s="4" t="s">
        <v>26</v>
      </c>
      <c r="S86" s="4" t="s">
        <v>26</v>
      </c>
      <c r="T86" s="4" t="s">
        <v>27</v>
      </c>
    </row>
    <row r="87" spans="1:20" x14ac:dyDescent="0.2">
      <c r="A87" s="2">
        <v>44516.350856041667</v>
      </c>
      <c r="B87" s="4">
        <v>0</v>
      </c>
      <c r="C87" s="4" t="s">
        <v>29</v>
      </c>
      <c r="D87" s="4" t="s">
        <v>30</v>
      </c>
      <c r="E87" s="4">
        <v>112</v>
      </c>
      <c r="I87" s="4" t="s">
        <v>23</v>
      </c>
      <c r="K87" s="4">
        <v>36.5</v>
      </c>
      <c r="L87" s="4">
        <v>18</v>
      </c>
      <c r="M87" s="4" t="s">
        <v>24</v>
      </c>
      <c r="N87" s="4" t="s">
        <v>25</v>
      </c>
      <c r="O87" s="4" t="s">
        <v>40</v>
      </c>
      <c r="Q87" s="4" t="s">
        <v>26</v>
      </c>
      <c r="R87" s="4" t="s">
        <v>26</v>
      </c>
      <c r="S87" s="4" t="s">
        <v>26</v>
      </c>
      <c r="T87" s="4" t="s">
        <v>27</v>
      </c>
    </row>
    <row r="88" spans="1:20" x14ac:dyDescent="0.2">
      <c r="A88" s="2">
        <v>44516.353447118054</v>
      </c>
      <c r="B88" s="3" t="s">
        <v>138</v>
      </c>
      <c r="C88" s="4" t="s">
        <v>29</v>
      </c>
      <c r="D88" s="4" t="s">
        <v>30</v>
      </c>
      <c r="E88" s="4">
        <v>778</v>
      </c>
      <c r="I88" s="4" t="s">
        <v>31</v>
      </c>
      <c r="J88" s="4" t="s">
        <v>25</v>
      </c>
      <c r="K88" s="4">
        <v>36.5</v>
      </c>
      <c r="L88" s="4">
        <v>18</v>
      </c>
      <c r="M88" s="4" t="s">
        <v>24</v>
      </c>
      <c r="N88" s="4" t="s">
        <v>25</v>
      </c>
      <c r="O88" s="4" t="s">
        <v>26</v>
      </c>
      <c r="Q88" s="4" t="s">
        <v>26</v>
      </c>
      <c r="R88" s="4" t="s">
        <v>26</v>
      </c>
      <c r="S88" s="4" t="s">
        <v>26</v>
      </c>
      <c r="T88" s="4" t="s">
        <v>27</v>
      </c>
    </row>
    <row r="89" spans="1:20" x14ac:dyDescent="0.2">
      <c r="A89" s="2">
        <v>44516.355100289351</v>
      </c>
      <c r="B89" s="3" t="s">
        <v>177</v>
      </c>
      <c r="C89" s="4" t="s">
        <v>29</v>
      </c>
      <c r="D89" s="4" t="s">
        <v>30</v>
      </c>
      <c r="E89" s="4">
        <v>719</v>
      </c>
      <c r="I89" s="4" t="s">
        <v>23</v>
      </c>
      <c r="K89" s="4">
        <v>36.299999999999997</v>
      </c>
      <c r="L89" s="4">
        <v>26</v>
      </c>
      <c r="M89" s="4" t="s">
        <v>24</v>
      </c>
      <c r="N89" s="4" t="s">
        <v>25</v>
      </c>
      <c r="O89" s="4" t="s">
        <v>26</v>
      </c>
      <c r="Q89" s="4" t="s">
        <v>26</v>
      </c>
      <c r="R89" s="4" t="s">
        <v>26</v>
      </c>
      <c r="S89" s="4" t="s">
        <v>26</v>
      </c>
      <c r="T89" s="4" t="s">
        <v>27</v>
      </c>
    </row>
    <row r="90" spans="1:20" x14ac:dyDescent="0.2">
      <c r="A90" s="2">
        <v>44516.356572083329</v>
      </c>
      <c r="B90" s="3" t="s">
        <v>147</v>
      </c>
      <c r="C90" s="4" t="s">
        <v>29</v>
      </c>
      <c r="D90" s="4" t="s">
        <v>30</v>
      </c>
      <c r="E90" s="4">
        <v>422</v>
      </c>
      <c r="I90" s="4" t="s">
        <v>31</v>
      </c>
      <c r="J90" s="4" t="s">
        <v>25</v>
      </c>
      <c r="K90" s="4">
        <v>36.4</v>
      </c>
      <c r="L90" s="4">
        <v>16</v>
      </c>
      <c r="M90" s="4" t="s">
        <v>24</v>
      </c>
      <c r="N90" s="4" t="s">
        <v>25</v>
      </c>
      <c r="O90" s="4" t="s">
        <v>26</v>
      </c>
      <c r="Q90" s="4" t="s">
        <v>26</v>
      </c>
      <c r="R90" s="4" t="s">
        <v>26</v>
      </c>
      <c r="S90" s="4" t="s">
        <v>26</v>
      </c>
      <c r="T90" s="4" t="s">
        <v>27</v>
      </c>
    </row>
    <row r="91" spans="1:20" x14ac:dyDescent="0.2">
      <c r="A91" s="2">
        <v>44516.359127581018</v>
      </c>
      <c r="B91" s="3" t="s">
        <v>19</v>
      </c>
      <c r="C91" s="4" t="s">
        <v>20</v>
      </c>
      <c r="G91" s="4" t="s">
        <v>21</v>
      </c>
      <c r="H91" s="4" t="s">
        <v>22</v>
      </c>
      <c r="I91" s="4" t="s">
        <v>23</v>
      </c>
      <c r="K91" s="4">
        <v>36.6</v>
      </c>
      <c r="L91" s="4">
        <v>18</v>
      </c>
      <c r="M91" s="4" t="s">
        <v>24</v>
      </c>
      <c r="N91" s="4" t="s">
        <v>25</v>
      </c>
      <c r="O91" s="4" t="s">
        <v>26</v>
      </c>
      <c r="Q91" s="4" t="s">
        <v>26</v>
      </c>
      <c r="R91" s="4" t="s">
        <v>26</v>
      </c>
      <c r="S91" s="4" t="s">
        <v>26</v>
      </c>
      <c r="T91" s="4" t="s">
        <v>27</v>
      </c>
    </row>
    <row r="92" spans="1:20" x14ac:dyDescent="0.2">
      <c r="A92" s="2">
        <v>44516.360235590277</v>
      </c>
      <c r="B92" s="3" t="s">
        <v>182</v>
      </c>
      <c r="C92" s="4" t="s">
        <v>29</v>
      </c>
      <c r="D92" s="4" t="s">
        <v>30</v>
      </c>
      <c r="E92" s="4">
        <v>650</v>
      </c>
      <c r="I92" s="4" t="s">
        <v>23</v>
      </c>
      <c r="K92" s="4">
        <v>36.6</v>
      </c>
      <c r="L92" s="4">
        <v>18</v>
      </c>
      <c r="M92" s="4" t="s">
        <v>24</v>
      </c>
      <c r="N92" s="4" t="s">
        <v>25</v>
      </c>
      <c r="O92" s="4" t="s">
        <v>26</v>
      </c>
      <c r="Q92" s="4" t="s">
        <v>26</v>
      </c>
      <c r="R92" s="4" t="s">
        <v>26</v>
      </c>
      <c r="S92" s="4" t="s">
        <v>26</v>
      </c>
      <c r="T92" s="4" t="s">
        <v>27</v>
      </c>
    </row>
    <row r="93" spans="1:20" x14ac:dyDescent="0.2">
      <c r="A93" s="2">
        <v>44516.366047118056</v>
      </c>
      <c r="B93" s="3" t="s">
        <v>148</v>
      </c>
      <c r="C93" s="4" t="s">
        <v>29</v>
      </c>
      <c r="D93" s="4" t="s">
        <v>30</v>
      </c>
      <c r="E93" s="4">
        <v>662</v>
      </c>
      <c r="I93" s="4" t="s">
        <v>23</v>
      </c>
      <c r="K93" s="4">
        <v>36</v>
      </c>
      <c r="L93" s="4">
        <v>16</v>
      </c>
      <c r="M93" s="4" t="s">
        <v>24</v>
      </c>
      <c r="N93" s="4" t="s">
        <v>25</v>
      </c>
      <c r="O93" s="4" t="s">
        <v>26</v>
      </c>
      <c r="Q93" s="4" t="s">
        <v>26</v>
      </c>
      <c r="R93" s="4" t="s">
        <v>26</v>
      </c>
      <c r="S93" s="4" t="s">
        <v>52</v>
      </c>
      <c r="T93" s="4" t="s">
        <v>27</v>
      </c>
    </row>
    <row r="94" spans="1:20" x14ac:dyDescent="0.2">
      <c r="A94" s="2">
        <v>44516.366503055557</v>
      </c>
      <c r="B94" s="3" t="s">
        <v>89</v>
      </c>
      <c r="C94" s="4" t="s">
        <v>29</v>
      </c>
      <c r="D94" s="4" t="s">
        <v>30</v>
      </c>
      <c r="E94" s="4">
        <v>113</v>
      </c>
      <c r="I94" s="4" t="s">
        <v>31</v>
      </c>
      <c r="J94" s="4" t="s">
        <v>25</v>
      </c>
      <c r="K94" s="4">
        <v>36.5</v>
      </c>
      <c r="L94" s="4">
        <v>18</v>
      </c>
      <c r="M94" s="4" t="s">
        <v>24</v>
      </c>
      <c r="N94" s="4" t="s">
        <v>25</v>
      </c>
      <c r="O94" s="4" t="s">
        <v>40</v>
      </c>
      <c r="Q94" s="4" t="s">
        <v>26</v>
      </c>
      <c r="R94" s="4" t="s">
        <v>60</v>
      </c>
      <c r="S94" s="4" t="s">
        <v>67</v>
      </c>
      <c r="T94" s="4" t="s">
        <v>27</v>
      </c>
    </row>
    <row r="95" spans="1:20" x14ac:dyDescent="0.2">
      <c r="A95" s="2">
        <v>44516.367598252313</v>
      </c>
      <c r="B95" s="4">
        <v>9452487393</v>
      </c>
      <c r="C95" s="4" t="s">
        <v>29</v>
      </c>
      <c r="D95" s="4" t="s">
        <v>30</v>
      </c>
      <c r="E95" s="4">
        <v>761</v>
      </c>
      <c r="I95" s="4" t="s">
        <v>23</v>
      </c>
      <c r="K95" s="4">
        <v>36</v>
      </c>
      <c r="L95" s="4">
        <v>24</v>
      </c>
      <c r="M95" s="4" t="s">
        <v>24</v>
      </c>
      <c r="N95" s="4" t="s">
        <v>25</v>
      </c>
      <c r="O95" s="4" t="s">
        <v>26</v>
      </c>
      <c r="Q95" s="4" t="s">
        <v>26</v>
      </c>
      <c r="R95" s="4" t="s">
        <v>26</v>
      </c>
      <c r="S95" s="4" t="s">
        <v>26</v>
      </c>
      <c r="T95" s="4" t="s">
        <v>27</v>
      </c>
    </row>
    <row r="96" spans="1:20" x14ac:dyDescent="0.2">
      <c r="A96" s="2">
        <v>44516.377151817127</v>
      </c>
      <c r="B96" s="3" t="s">
        <v>172</v>
      </c>
      <c r="C96" s="4" t="s">
        <v>29</v>
      </c>
      <c r="D96" s="4" t="s">
        <v>30</v>
      </c>
      <c r="E96" s="4">
        <v>580</v>
      </c>
      <c r="I96" s="4" t="s">
        <v>23</v>
      </c>
      <c r="K96" s="4">
        <v>36</v>
      </c>
      <c r="L96" s="4">
        <v>21</v>
      </c>
      <c r="M96" s="4" t="s">
        <v>24</v>
      </c>
      <c r="N96" s="4" t="s">
        <v>25</v>
      </c>
      <c r="O96" s="4" t="s">
        <v>26</v>
      </c>
      <c r="Q96" s="4" t="s">
        <v>26</v>
      </c>
      <c r="R96" s="4" t="s">
        <v>26</v>
      </c>
      <c r="S96" s="4" t="s">
        <v>173</v>
      </c>
      <c r="T96" s="4" t="s">
        <v>27</v>
      </c>
    </row>
    <row r="97" spans="1:20" x14ac:dyDescent="0.2">
      <c r="A97" s="2">
        <v>44516.377460972217</v>
      </c>
      <c r="B97" s="3" t="s">
        <v>168</v>
      </c>
      <c r="C97" s="4" t="s">
        <v>29</v>
      </c>
      <c r="D97" s="4" t="s">
        <v>30</v>
      </c>
      <c r="E97" s="4">
        <v>152</v>
      </c>
      <c r="I97" s="4" t="s">
        <v>31</v>
      </c>
      <c r="J97" s="4" t="s">
        <v>25</v>
      </c>
      <c r="K97" s="4">
        <v>38.9</v>
      </c>
      <c r="L97" s="4">
        <v>18</v>
      </c>
      <c r="M97" s="4" t="s">
        <v>24</v>
      </c>
      <c r="N97" s="4" t="s">
        <v>25</v>
      </c>
      <c r="O97" s="4" t="s">
        <v>27</v>
      </c>
      <c r="P97" s="4" t="s">
        <v>169</v>
      </c>
      <c r="Q97" s="4" t="s">
        <v>26</v>
      </c>
      <c r="R97" s="4" t="s">
        <v>26</v>
      </c>
      <c r="S97" s="4" t="s">
        <v>26</v>
      </c>
      <c r="T97" s="4" t="s">
        <v>27</v>
      </c>
    </row>
    <row r="98" spans="1:20" x14ac:dyDescent="0.2">
      <c r="A98" s="2">
        <v>44516.380811273149</v>
      </c>
      <c r="B98" s="3" t="s">
        <v>269</v>
      </c>
      <c r="C98" s="4" t="s">
        <v>29</v>
      </c>
      <c r="D98" s="4" t="s">
        <v>30</v>
      </c>
      <c r="E98" s="4">
        <v>660</v>
      </c>
      <c r="I98" s="4" t="s">
        <v>23</v>
      </c>
      <c r="K98" s="4">
        <v>36.299999999999997</v>
      </c>
      <c r="L98" s="4">
        <v>17</v>
      </c>
      <c r="M98" s="4" t="s">
        <v>24</v>
      </c>
      <c r="N98" s="4" t="s">
        <v>25</v>
      </c>
      <c r="O98" s="4" t="s">
        <v>26</v>
      </c>
      <c r="Q98" s="4" t="s">
        <v>26</v>
      </c>
      <c r="R98" s="4" t="s">
        <v>26</v>
      </c>
      <c r="S98" s="4" t="s">
        <v>34</v>
      </c>
      <c r="T98" s="4" t="s">
        <v>27</v>
      </c>
    </row>
    <row r="99" spans="1:20" x14ac:dyDescent="0.2">
      <c r="A99" s="2">
        <v>44516.381329895834</v>
      </c>
      <c r="B99" s="3" t="s">
        <v>270</v>
      </c>
      <c r="C99" s="4" t="s">
        <v>20</v>
      </c>
      <c r="G99" s="4" t="s">
        <v>271</v>
      </c>
      <c r="H99" s="4" t="s">
        <v>272</v>
      </c>
      <c r="I99" s="4" t="s">
        <v>31</v>
      </c>
      <c r="J99" s="4" t="s">
        <v>25</v>
      </c>
      <c r="K99" s="4">
        <v>36.5</v>
      </c>
      <c r="L99" s="4">
        <v>72</v>
      </c>
      <c r="M99" s="4" t="s">
        <v>24</v>
      </c>
      <c r="N99" s="4" t="s">
        <v>25</v>
      </c>
      <c r="O99" s="4" t="s">
        <v>26</v>
      </c>
      <c r="Q99" s="4" t="s">
        <v>26</v>
      </c>
      <c r="R99" s="4" t="s">
        <v>26</v>
      </c>
      <c r="S99" s="4" t="s">
        <v>26</v>
      </c>
      <c r="T99" s="4" t="s">
        <v>27</v>
      </c>
    </row>
    <row r="100" spans="1:20" x14ac:dyDescent="0.2">
      <c r="A100" s="2">
        <v>44516.382342129626</v>
      </c>
      <c r="B100" s="3" t="s">
        <v>178</v>
      </c>
      <c r="C100" s="4" t="s">
        <v>20</v>
      </c>
      <c r="G100" s="4" t="s">
        <v>179</v>
      </c>
      <c r="H100" s="4" t="s">
        <v>180</v>
      </c>
      <c r="I100" s="4" t="s">
        <v>23</v>
      </c>
      <c r="K100" s="4">
        <v>36.5</v>
      </c>
      <c r="L100" s="4">
        <v>30</v>
      </c>
      <c r="M100" s="4" t="s">
        <v>24</v>
      </c>
      <c r="N100" s="4" t="s">
        <v>25</v>
      </c>
      <c r="O100" s="4" t="s">
        <v>26</v>
      </c>
      <c r="Q100" s="4" t="s">
        <v>26</v>
      </c>
      <c r="R100" s="4" t="s">
        <v>26</v>
      </c>
      <c r="S100" s="4" t="s">
        <v>67</v>
      </c>
      <c r="T100" s="4" t="s">
        <v>27</v>
      </c>
    </row>
    <row r="101" spans="1:20" x14ac:dyDescent="0.2">
      <c r="A101" s="2">
        <v>44516.382814351848</v>
      </c>
      <c r="B101" s="3" t="s">
        <v>273</v>
      </c>
      <c r="C101" s="4" t="s">
        <v>20</v>
      </c>
      <c r="G101" s="4" t="s">
        <v>274</v>
      </c>
      <c r="H101" s="4" t="s">
        <v>275</v>
      </c>
      <c r="I101" s="4" t="s">
        <v>23</v>
      </c>
      <c r="K101" s="4">
        <v>36.5</v>
      </c>
      <c r="L101" s="4">
        <v>30</v>
      </c>
      <c r="M101" s="4" t="s">
        <v>24</v>
      </c>
      <c r="N101" s="4" t="s">
        <v>25</v>
      </c>
      <c r="O101" s="4" t="s">
        <v>26</v>
      </c>
      <c r="Q101" s="4" t="s">
        <v>26</v>
      </c>
      <c r="R101" s="4" t="s">
        <v>26</v>
      </c>
      <c r="S101" s="4" t="s">
        <v>26</v>
      </c>
      <c r="T101" s="4" t="s">
        <v>27</v>
      </c>
    </row>
    <row r="102" spans="1:20" x14ac:dyDescent="0.2">
      <c r="A102" s="2">
        <v>44516.38402824074</v>
      </c>
      <c r="B102" s="3" t="s">
        <v>181</v>
      </c>
      <c r="C102" s="4" t="s">
        <v>29</v>
      </c>
      <c r="D102" s="4" t="s">
        <v>30</v>
      </c>
      <c r="E102" s="4">
        <v>709</v>
      </c>
      <c r="I102" s="4" t="s">
        <v>23</v>
      </c>
      <c r="K102" s="4">
        <v>36.4</v>
      </c>
      <c r="L102" s="4">
        <v>12</v>
      </c>
      <c r="M102" s="4" t="s">
        <v>24</v>
      </c>
      <c r="N102" s="4" t="s">
        <v>25</v>
      </c>
      <c r="O102" s="4" t="s">
        <v>26</v>
      </c>
      <c r="Q102" s="4" t="s">
        <v>26</v>
      </c>
      <c r="R102" s="4" t="s">
        <v>26</v>
      </c>
      <c r="S102" s="4" t="s">
        <v>64</v>
      </c>
      <c r="T102" s="4" t="s">
        <v>27</v>
      </c>
    </row>
    <row r="103" spans="1:20" x14ac:dyDescent="0.2">
      <c r="A103" s="2">
        <v>44516.385645740738</v>
      </c>
      <c r="B103" s="4" t="s">
        <v>183</v>
      </c>
      <c r="C103" s="4" t="s">
        <v>29</v>
      </c>
      <c r="D103" s="4" t="s">
        <v>30</v>
      </c>
      <c r="E103" s="4">
        <v>635</v>
      </c>
      <c r="I103" s="4" t="s">
        <v>23</v>
      </c>
      <c r="K103" s="4">
        <v>36</v>
      </c>
      <c r="L103" s="4">
        <v>14</v>
      </c>
      <c r="M103" s="4" t="s">
        <v>24</v>
      </c>
      <c r="N103" s="4" t="s">
        <v>25</v>
      </c>
      <c r="O103" s="4" t="s">
        <v>26</v>
      </c>
      <c r="Q103" s="4" t="s">
        <v>26</v>
      </c>
      <c r="R103" s="4" t="s">
        <v>26</v>
      </c>
      <c r="S103" s="4" t="s">
        <v>26</v>
      </c>
      <c r="T103" s="4" t="s">
        <v>27</v>
      </c>
    </row>
    <row r="104" spans="1:20" x14ac:dyDescent="0.2">
      <c r="A104" s="2">
        <v>44516.389476793978</v>
      </c>
      <c r="B104" s="3" t="s">
        <v>276</v>
      </c>
      <c r="C104" s="4" t="s">
        <v>29</v>
      </c>
      <c r="D104" s="4" t="s">
        <v>30</v>
      </c>
      <c r="E104" s="4">
        <v>786</v>
      </c>
      <c r="I104" s="4" t="s">
        <v>23</v>
      </c>
      <c r="K104" s="4">
        <v>36.299999999999997</v>
      </c>
      <c r="L104" s="4">
        <v>20</v>
      </c>
      <c r="M104" s="4" t="s">
        <v>24</v>
      </c>
      <c r="N104" s="4" t="s">
        <v>25</v>
      </c>
      <c r="O104" s="4" t="s">
        <v>26</v>
      </c>
      <c r="Q104" s="4" t="s">
        <v>26</v>
      </c>
      <c r="R104" s="4" t="s">
        <v>26</v>
      </c>
      <c r="S104" s="4" t="s">
        <v>26</v>
      </c>
      <c r="T104" s="4" t="s">
        <v>27</v>
      </c>
    </row>
    <row r="105" spans="1:20" x14ac:dyDescent="0.2">
      <c r="A105" s="2">
        <v>44516.391522453705</v>
      </c>
      <c r="B105" s="3" t="s">
        <v>277</v>
      </c>
      <c r="C105" s="4" t="s">
        <v>20</v>
      </c>
      <c r="G105" s="4" t="s">
        <v>166</v>
      </c>
      <c r="H105" s="4" t="s">
        <v>146</v>
      </c>
      <c r="I105" s="4" t="s">
        <v>23</v>
      </c>
      <c r="K105" s="4">
        <v>36.700000000000003</v>
      </c>
      <c r="L105" s="4">
        <v>18</v>
      </c>
      <c r="M105" s="4" t="s">
        <v>24</v>
      </c>
      <c r="N105" s="4" t="s">
        <v>25</v>
      </c>
      <c r="O105" s="4" t="s">
        <v>26</v>
      </c>
      <c r="Q105" s="4" t="s">
        <v>26</v>
      </c>
      <c r="R105" s="4" t="s">
        <v>26</v>
      </c>
      <c r="S105" s="4" t="s">
        <v>26</v>
      </c>
      <c r="T105" s="4" t="s">
        <v>27</v>
      </c>
    </row>
    <row r="106" spans="1:20" x14ac:dyDescent="0.2">
      <c r="A106" s="2">
        <v>44516.391833425922</v>
      </c>
      <c r="B106" s="3" t="s">
        <v>190</v>
      </c>
      <c r="C106" s="4" t="s">
        <v>29</v>
      </c>
      <c r="D106" s="4" t="s">
        <v>30</v>
      </c>
      <c r="E106" s="4">
        <v>189</v>
      </c>
      <c r="I106" s="4" t="s">
        <v>23</v>
      </c>
      <c r="K106" s="4">
        <v>36.5</v>
      </c>
      <c r="L106" s="4">
        <v>82</v>
      </c>
      <c r="M106" s="4" t="s">
        <v>24</v>
      </c>
      <c r="N106" s="4" t="s">
        <v>25</v>
      </c>
      <c r="O106" s="4" t="s">
        <v>40</v>
      </c>
      <c r="Q106" s="4" t="s">
        <v>26</v>
      </c>
      <c r="R106" s="4" t="s">
        <v>26</v>
      </c>
      <c r="S106" s="4" t="s">
        <v>67</v>
      </c>
      <c r="T106" s="4" t="s">
        <v>27</v>
      </c>
    </row>
    <row r="107" spans="1:20" x14ac:dyDescent="0.2">
      <c r="A107" s="2">
        <v>44516.400231481479</v>
      </c>
      <c r="B107" s="3" t="s">
        <v>278</v>
      </c>
      <c r="C107" s="4" t="s">
        <v>20</v>
      </c>
      <c r="D107" s="4"/>
      <c r="E107" s="4"/>
      <c r="G107" s="4" t="s">
        <v>209</v>
      </c>
      <c r="H107" s="4" t="s">
        <v>210</v>
      </c>
      <c r="I107" s="4" t="s">
        <v>23</v>
      </c>
      <c r="K107" s="4">
        <v>36.5</v>
      </c>
      <c r="L107" s="4">
        <v>24</v>
      </c>
      <c r="M107" s="4" t="s">
        <v>24</v>
      </c>
      <c r="N107" s="4" t="s">
        <v>25</v>
      </c>
      <c r="O107" s="4" t="s">
        <v>40</v>
      </c>
      <c r="Q107" s="4" t="s">
        <v>26</v>
      </c>
      <c r="R107" s="4" t="s">
        <v>26</v>
      </c>
      <c r="S107" s="4" t="s">
        <v>26</v>
      </c>
      <c r="T107" s="4" t="s">
        <v>27</v>
      </c>
    </row>
    <row r="108" spans="1:20" x14ac:dyDescent="0.2">
      <c r="A108" s="2">
        <v>44516.410911539351</v>
      </c>
      <c r="B108" s="3" t="s">
        <v>279</v>
      </c>
      <c r="C108" s="4" t="s">
        <v>29</v>
      </c>
      <c r="D108" s="4" t="s">
        <v>30</v>
      </c>
      <c r="E108" s="4">
        <v>774</v>
      </c>
      <c r="I108" s="4" t="s">
        <v>23</v>
      </c>
      <c r="K108" s="4">
        <v>36</v>
      </c>
      <c r="L108" s="4">
        <v>18</v>
      </c>
      <c r="M108" s="4" t="s">
        <v>24</v>
      </c>
      <c r="N108" s="4" t="s">
        <v>25</v>
      </c>
      <c r="O108" s="4" t="s">
        <v>26</v>
      </c>
      <c r="Q108" s="4" t="s">
        <v>26</v>
      </c>
      <c r="R108" s="4" t="s">
        <v>26</v>
      </c>
      <c r="S108" s="4" t="s">
        <v>26</v>
      </c>
      <c r="T108" s="4" t="s">
        <v>27</v>
      </c>
    </row>
    <row r="109" spans="1:20" x14ac:dyDescent="0.2">
      <c r="A109" s="2">
        <v>44516.419558182868</v>
      </c>
      <c r="B109" s="3" t="s">
        <v>171</v>
      </c>
      <c r="C109" s="4" t="s">
        <v>29</v>
      </c>
      <c r="D109" s="4" t="s">
        <v>30</v>
      </c>
      <c r="E109" s="4">
        <v>112</v>
      </c>
      <c r="I109" s="4" t="s">
        <v>23</v>
      </c>
      <c r="K109" s="4">
        <v>36.4</v>
      </c>
      <c r="L109" s="4">
        <v>16</v>
      </c>
      <c r="M109" s="4" t="s">
        <v>24</v>
      </c>
      <c r="N109" s="4" t="s">
        <v>25</v>
      </c>
      <c r="O109" s="4" t="s">
        <v>40</v>
      </c>
      <c r="Q109" s="4" t="s">
        <v>26</v>
      </c>
      <c r="R109" s="4" t="s">
        <v>26</v>
      </c>
      <c r="S109" s="4" t="s">
        <v>26</v>
      </c>
      <c r="T109" s="4" t="s">
        <v>27</v>
      </c>
    </row>
    <row r="110" spans="1:20" x14ac:dyDescent="0.2">
      <c r="A110" s="2">
        <v>44516.42135128472</v>
      </c>
      <c r="B110" s="3" t="s">
        <v>280</v>
      </c>
      <c r="C110" s="4" t="s">
        <v>20</v>
      </c>
      <c r="G110" s="4" t="s">
        <v>281</v>
      </c>
      <c r="H110" s="4" t="s">
        <v>282</v>
      </c>
      <c r="I110" s="4" t="s">
        <v>31</v>
      </c>
      <c r="J110" s="4" t="s">
        <v>25</v>
      </c>
      <c r="K110" s="4">
        <v>36.4</v>
      </c>
      <c r="L110" s="4">
        <v>19</v>
      </c>
      <c r="M110" s="4" t="s">
        <v>24</v>
      </c>
      <c r="N110" s="4" t="s">
        <v>25</v>
      </c>
      <c r="O110" s="4" t="s">
        <v>26</v>
      </c>
      <c r="Q110" s="4" t="s">
        <v>26</v>
      </c>
      <c r="R110" s="4" t="s">
        <v>26</v>
      </c>
      <c r="S110" s="4" t="s">
        <v>283</v>
      </c>
      <c r="T110" s="4" t="s">
        <v>27</v>
      </c>
    </row>
    <row r="111" spans="1:20" x14ac:dyDescent="0.2">
      <c r="A111" s="2">
        <v>44516.421999421298</v>
      </c>
      <c r="B111" s="3" t="s">
        <v>284</v>
      </c>
      <c r="C111" s="4" t="s">
        <v>20</v>
      </c>
      <c r="G111" s="4" t="s">
        <v>285</v>
      </c>
      <c r="H111" s="4" t="s">
        <v>286</v>
      </c>
      <c r="I111" s="4" t="s">
        <v>23</v>
      </c>
      <c r="K111" s="4">
        <v>36.1</v>
      </c>
      <c r="L111" s="4">
        <v>40</v>
      </c>
      <c r="M111" s="4" t="s">
        <v>24</v>
      </c>
      <c r="N111" s="4" t="s">
        <v>25</v>
      </c>
      <c r="O111" s="4" t="s">
        <v>26</v>
      </c>
      <c r="Q111" s="4" t="s">
        <v>26</v>
      </c>
      <c r="R111" s="4" t="s">
        <v>26</v>
      </c>
      <c r="S111" s="4" t="s">
        <v>26</v>
      </c>
      <c r="T111" s="4" t="s">
        <v>27</v>
      </c>
    </row>
    <row r="112" spans="1:20" x14ac:dyDescent="0.2">
      <c r="A112" s="2">
        <v>44516.425721342588</v>
      </c>
      <c r="B112" s="3" t="s">
        <v>160</v>
      </c>
      <c r="C112" s="4" t="s">
        <v>29</v>
      </c>
      <c r="D112" s="4" t="s">
        <v>30</v>
      </c>
      <c r="E112" s="4">
        <v>445</v>
      </c>
      <c r="I112" s="4" t="s">
        <v>31</v>
      </c>
      <c r="J112" s="4" t="s">
        <v>25</v>
      </c>
      <c r="K112" s="4">
        <v>36.200000000000003</v>
      </c>
      <c r="L112" s="4">
        <v>16</v>
      </c>
      <c r="M112" s="4" t="s">
        <v>24</v>
      </c>
      <c r="N112" s="4" t="s">
        <v>25</v>
      </c>
      <c r="O112" s="4" t="s">
        <v>26</v>
      </c>
      <c r="Q112" s="4" t="s">
        <v>26</v>
      </c>
      <c r="R112" s="4" t="s">
        <v>26</v>
      </c>
      <c r="S112" s="4" t="s">
        <v>26</v>
      </c>
      <c r="T112" s="4" t="s">
        <v>27</v>
      </c>
    </row>
    <row r="113" spans="1:20" x14ac:dyDescent="0.2">
      <c r="A113" s="2">
        <v>44516.437317974538</v>
      </c>
      <c r="B113" s="3" t="s">
        <v>76</v>
      </c>
      <c r="C113" s="4" t="s">
        <v>29</v>
      </c>
      <c r="D113" s="4" t="s">
        <v>30</v>
      </c>
      <c r="E113" s="4">
        <v>544</v>
      </c>
      <c r="I113" s="4" t="s">
        <v>23</v>
      </c>
      <c r="K113" s="4">
        <v>36.6</v>
      </c>
      <c r="L113" s="4">
        <v>18</v>
      </c>
      <c r="M113" s="4" t="s">
        <v>24</v>
      </c>
      <c r="N113" s="4" t="s">
        <v>25</v>
      </c>
      <c r="O113" s="4" t="s">
        <v>26</v>
      </c>
      <c r="Q113" s="4" t="s">
        <v>26</v>
      </c>
      <c r="R113" s="4" t="s">
        <v>26</v>
      </c>
      <c r="S113" s="4" t="s">
        <v>32</v>
      </c>
      <c r="T113" s="4" t="s">
        <v>27</v>
      </c>
    </row>
    <row r="114" spans="1:20" x14ac:dyDescent="0.2">
      <c r="A114" s="2">
        <v>44516.460536319442</v>
      </c>
      <c r="B114" s="3" t="s">
        <v>71</v>
      </c>
      <c r="C114" s="4" t="s">
        <v>20</v>
      </c>
      <c r="G114" s="4" t="s">
        <v>72</v>
      </c>
      <c r="H114" s="4" t="s">
        <v>73</v>
      </c>
      <c r="I114" s="4" t="s">
        <v>31</v>
      </c>
      <c r="J114" s="4" t="s">
        <v>25</v>
      </c>
      <c r="K114" s="4">
        <v>36.4</v>
      </c>
      <c r="L114" s="4">
        <v>18</v>
      </c>
      <c r="M114" s="4" t="s">
        <v>24</v>
      </c>
      <c r="N114" s="4" t="s">
        <v>25</v>
      </c>
      <c r="O114" s="4" t="s">
        <v>26</v>
      </c>
      <c r="Q114" s="4" t="s">
        <v>26</v>
      </c>
      <c r="R114" s="4" t="s">
        <v>26</v>
      </c>
      <c r="S114" s="4" t="s">
        <v>26</v>
      </c>
      <c r="T114" s="4" t="s">
        <v>27</v>
      </c>
    </row>
    <row r="115" spans="1:20" x14ac:dyDescent="0.2">
      <c r="A115" s="2">
        <v>44516.509672094908</v>
      </c>
      <c r="B115" s="4" t="s">
        <v>196</v>
      </c>
      <c r="C115" s="4" t="s">
        <v>29</v>
      </c>
      <c r="D115" s="4" t="s">
        <v>30</v>
      </c>
      <c r="E115" s="4">
        <v>311</v>
      </c>
      <c r="I115" s="4" t="s">
        <v>31</v>
      </c>
      <c r="J115" s="4" t="s">
        <v>25</v>
      </c>
      <c r="K115" s="4">
        <v>36.4</v>
      </c>
      <c r="L115" s="4">
        <v>18</v>
      </c>
      <c r="M115" s="4" t="s">
        <v>24</v>
      </c>
      <c r="N115" s="4" t="s">
        <v>25</v>
      </c>
      <c r="O115" s="4" t="s">
        <v>26</v>
      </c>
      <c r="Q115" s="4" t="s">
        <v>26</v>
      </c>
      <c r="R115" s="4" t="s">
        <v>26</v>
      </c>
      <c r="S115" s="4" t="s">
        <v>197</v>
      </c>
      <c r="T115" s="4" t="s">
        <v>27</v>
      </c>
    </row>
    <row r="116" spans="1:20" x14ac:dyDescent="0.2">
      <c r="A116" s="2">
        <v>44516.530136122688</v>
      </c>
      <c r="B116" s="3" t="s">
        <v>287</v>
      </c>
      <c r="C116" s="4" t="s">
        <v>29</v>
      </c>
      <c r="D116" s="4" t="s">
        <v>30</v>
      </c>
      <c r="E116" s="4">
        <v>685</v>
      </c>
      <c r="I116" s="4" t="s">
        <v>31</v>
      </c>
      <c r="J116" s="4" t="s">
        <v>25</v>
      </c>
      <c r="K116" s="4">
        <v>36.200000000000003</v>
      </c>
      <c r="L116" s="4">
        <v>80</v>
      </c>
      <c r="M116" s="4" t="s">
        <v>24</v>
      </c>
      <c r="N116" s="4" t="s">
        <v>25</v>
      </c>
      <c r="O116" s="4" t="s">
        <v>26</v>
      </c>
      <c r="Q116" s="4" t="s">
        <v>26</v>
      </c>
      <c r="R116" s="4" t="s">
        <v>26</v>
      </c>
      <c r="S116" s="4" t="s">
        <v>67</v>
      </c>
      <c r="T116" s="4" t="s">
        <v>27</v>
      </c>
    </row>
    <row r="117" spans="1:20" x14ac:dyDescent="0.2">
      <c r="A117" s="2">
        <v>44516.537289548607</v>
      </c>
      <c r="B117" s="3" t="s">
        <v>198</v>
      </c>
      <c r="C117" s="4" t="s">
        <v>29</v>
      </c>
      <c r="D117" s="4" t="s">
        <v>30</v>
      </c>
      <c r="E117" s="4">
        <v>612</v>
      </c>
      <c r="I117" s="4" t="s">
        <v>23</v>
      </c>
      <c r="K117" s="4">
        <v>36.4</v>
      </c>
      <c r="L117" s="4">
        <v>20</v>
      </c>
      <c r="M117" s="4" t="s">
        <v>24</v>
      </c>
      <c r="N117" s="4" t="s">
        <v>25</v>
      </c>
      <c r="O117" s="4" t="s">
        <v>26</v>
      </c>
      <c r="Q117" s="4" t="s">
        <v>26</v>
      </c>
      <c r="R117" s="4" t="s">
        <v>26</v>
      </c>
      <c r="S117" s="4" t="s">
        <v>26</v>
      </c>
      <c r="T117" s="4" t="s">
        <v>27</v>
      </c>
    </row>
    <row r="118" spans="1:20" x14ac:dyDescent="0.2">
      <c r="A118" s="2">
        <v>44516.54327008102</v>
      </c>
      <c r="B118" s="4" t="s">
        <v>199</v>
      </c>
      <c r="C118" s="4" t="s">
        <v>20</v>
      </c>
      <c r="G118" s="4" t="s">
        <v>200</v>
      </c>
      <c r="H118" s="4" t="s">
        <v>201</v>
      </c>
      <c r="I118" s="4" t="s">
        <v>23</v>
      </c>
      <c r="K118" s="4">
        <v>36.200000000000003</v>
      </c>
      <c r="L118" s="4">
        <v>15</v>
      </c>
      <c r="M118" s="4" t="s">
        <v>24</v>
      </c>
      <c r="N118" s="4" t="s">
        <v>25</v>
      </c>
      <c r="O118" s="4" t="s">
        <v>26</v>
      </c>
      <c r="Q118" s="4" t="s">
        <v>26</v>
      </c>
      <c r="R118" s="4" t="s">
        <v>26</v>
      </c>
      <c r="S118" s="4" t="s">
        <v>67</v>
      </c>
      <c r="T118" s="4" t="s">
        <v>27</v>
      </c>
    </row>
    <row r="119" spans="1:20" x14ac:dyDescent="0.2">
      <c r="A119" s="2">
        <v>44516.548000729163</v>
      </c>
      <c r="B119" s="3" t="s">
        <v>170</v>
      </c>
      <c r="C119" s="4" t="s">
        <v>29</v>
      </c>
      <c r="D119" s="4" t="s">
        <v>30</v>
      </c>
      <c r="E119" s="4">
        <v>248</v>
      </c>
      <c r="I119" s="4" t="s">
        <v>31</v>
      </c>
      <c r="J119" s="4" t="s">
        <v>25</v>
      </c>
      <c r="K119" s="4">
        <v>36.299999999999997</v>
      </c>
      <c r="L119" s="4">
        <v>22</v>
      </c>
      <c r="M119" s="4" t="s">
        <v>24</v>
      </c>
      <c r="N119" s="4" t="s">
        <v>25</v>
      </c>
      <c r="O119" s="4" t="s">
        <v>26</v>
      </c>
      <c r="Q119" s="4" t="s">
        <v>26</v>
      </c>
      <c r="R119" s="4" t="s">
        <v>26</v>
      </c>
      <c r="S119" s="4" t="s">
        <v>173</v>
      </c>
      <c r="T119" s="4" t="s">
        <v>27</v>
      </c>
    </row>
    <row r="120" spans="1:20" x14ac:dyDescent="0.2">
      <c r="A120" s="2">
        <v>44516.562658090275</v>
      </c>
      <c r="B120" s="3" t="s">
        <v>288</v>
      </c>
      <c r="C120" s="4" t="s">
        <v>29</v>
      </c>
      <c r="D120" s="4" t="s">
        <v>30</v>
      </c>
      <c r="E120" s="4">
        <v>670</v>
      </c>
      <c r="I120" s="4" t="s">
        <v>31</v>
      </c>
      <c r="J120" s="4" t="s">
        <v>25</v>
      </c>
      <c r="K120" s="4">
        <v>36.4</v>
      </c>
      <c r="L120" s="4">
        <v>75</v>
      </c>
      <c r="M120" s="4" t="s">
        <v>24</v>
      </c>
      <c r="N120" s="4" t="s">
        <v>25</v>
      </c>
      <c r="O120" s="4" t="s">
        <v>26</v>
      </c>
      <c r="Q120" s="4" t="s">
        <v>26</v>
      </c>
      <c r="R120" s="4" t="s">
        <v>26</v>
      </c>
      <c r="S120" s="4" t="s">
        <v>26</v>
      </c>
      <c r="T120" s="4" t="s">
        <v>27</v>
      </c>
    </row>
    <row r="121" spans="1:20" x14ac:dyDescent="0.2">
      <c r="A121" s="2">
        <v>44516.577221087966</v>
      </c>
      <c r="B121" s="3" t="s">
        <v>289</v>
      </c>
      <c r="C121" s="4" t="s">
        <v>20</v>
      </c>
      <c r="G121" s="4" t="s">
        <v>290</v>
      </c>
      <c r="H121" s="4" t="s">
        <v>291</v>
      </c>
      <c r="I121" s="4" t="s">
        <v>23</v>
      </c>
      <c r="K121" s="4">
        <v>35.799999999999997</v>
      </c>
      <c r="L121" s="4">
        <v>75</v>
      </c>
      <c r="M121" s="4" t="s">
        <v>24</v>
      </c>
      <c r="N121" s="4" t="s">
        <v>25</v>
      </c>
      <c r="O121" s="4" t="s">
        <v>26</v>
      </c>
      <c r="Q121" s="4" t="s">
        <v>26</v>
      </c>
      <c r="R121" s="4" t="s">
        <v>26</v>
      </c>
      <c r="S121" s="4" t="s">
        <v>26</v>
      </c>
      <c r="T121" s="4" t="s">
        <v>27</v>
      </c>
    </row>
    <row r="122" spans="1:20" x14ac:dyDescent="0.2">
      <c r="A122" s="2">
        <v>44516.600337291668</v>
      </c>
      <c r="B122" s="3" t="s">
        <v>193</v>
      </c>
      <c r="C122" s="4" t="s">
        <v>29</v>
      </c>
      <c r="D122" s="4" t="s">
        <v>30</v>
      </c>
      <c r="E122" s="4">
        <v>250</v>
      </c>
      <c r="I122" s="4" t="s">
        <v>31</v>
      </c>
      <c r="J122" s="4" t="s">
        <v>25</v>
      </c>
      <c r="K122" s="4">
        <v>36.200000000000003</v>
      </c>
      <c r="L122" s="4">
        <v>30</v>
      </c>
      <c r="M122" s="4" t="s">
        <v>24</v>
      </c>
      <c r="N122" s="4" t="s">
        <v>25</v>
      </c>
      <c r="O122" s="4" t="s">
        <v>26</v>
      </c>
      <c r="Q122" s="4" t="s">
        <v>26</v>
      </c>
      <c r="R122" s="4" t="s">
        <v>26</v>
      </c>
      <c r="S122" s="4" t="s">
        <v>292</v>
      </c>
      <c r="T122" s="4" t="s">
        <v>27</v>
      </c>
    </row>
    <row r="123" spans="1:20" x14ac:dyDescent="0.2">
      <c r="A123" s="2">
        <v>44516.641815474533</v>
      </c>
      <c r="B123" s="4">
        <v>9054421297</v>
      </c>
      <c r="C123" s="4" t="s">
        <v>29</v>
      </c>
      <c r="D123" s="4" t="s">
        <v>50</v>
      </c>
      <c r="F123" s="4" t="s">
        <v>293</v>
      </c>
      <c r="I123" s="4" t="s">
        <v>23</v>
      </c>
      <c r="K123" s="4">
        <v>36.6</v>
      </c>
      <c r="L123" s="4">
        <v>12</v>
      </c>
      <c r="M123" s="4" t="s">
        <v>24</v>
      </c>
      <c r="N123" s="4" t="s">
        <v>25</v>
      </c>
      <c r="O123" s="4" t="s">
        <v>26</v>
      </c>
      <c r="Q123" s="4" t="s">
        <v>26</v>
      </c>
      <c r="R123" s="4" t="s">
        <v>26</v>
      </c>
      <c r="S123" s="4" t="s">
        <v>26</v>
      </c>
      <c r="T123" s="4" t="s">
        <v>27</v>
      </c>
    </row>
    <row r="124" spans="1:20" x14ac:dyDescent="0.2">
      <c r="A124" s="2">
        <v>44516.694185520828</v>
      </c>
      <c r="B124" s="3" t="s">
        <v>202</v>
      </c>
      <c r="C124" s="4" t="s">
        <v>29</v>
      </c>
      <c r="D124" s="4" t="s">
        <v>30</v>
      </c>
      <c r="E124" s="4">
        <v>554</v>
      </c>
      <c r="I124" s="4" t="s">
        <v>23</v>
      </c>
      <c r="K124" s="4">
        <v>36.200000000000003</v>
      </c>
      <c r="L124" s="4">
        <v>16</v>
      </c>
      <c r="M124" s="4" t="s">
        <v>203</v>
      </c>
      <c r="N124" s="4" t="s">
        <v>25</v>
      </c>
      <c r="O124" s="4" t="s">
        <v>26</v>
      </c>
      <c r="Q124" s="4" t="s">
        <v>294</v>
      </c>
      <c r="R124" s="4" t="s">
        <v>26</v>
      </c>
      <c r="S124" s="4" t="s">
        <v>26</v>
      </c>
      <c r="T124" s="4" t="s">
        <v>27</v>
      </c>
    </row>
    <row r="125" spans="1:20" x14ac:dyDescent="0.2">
      <c r="A125" s="2">
        <v>44516.722563206014</v>
      </c>
      <c r="B125" s="3" t="s">
        <v>295</v>
      </c>
      <c r="C125" s="4" t="s">
        <v>20</v>
      </c>
      <c r="G125" s="4" t="s">
        <v>296</v>
      </c>
      <c r="H125" s="4" t="s">
        <v>297</v>
      </c>
      <c r="I125" s="4" t="s">
        <v>31</v>
      </c>
      <c r="J125" s="4" t="s">
        <v>25</v>
      </c>
      <c r="K125" s="4">
        <v>36.299999999999997</v>
      </c>
      <c r="L125" s="4">
        <v>30</v>
      </c>
      <c r="M125" s="4" t="s">
        <v>24</v>
      </c>
      <c r="N125" s="4" t="s">
        <v>25</v>
      </c>
      <c r="O125" s="4" t="s">
        <v>26</v>
      </c>
      <c r="Q125" s="4" t="s">
        <v>26</v>
      </c>
      <c r="R125" s="4" t="s">
        <v>60</v>
      </c>
      <c r="S125" s="4" t="s">
        <v>26</v>
      </c>
      <c r="T125" s="4" t="s">
        <v>27</v>
      </c>
    </row>
    <row r="126" spans="1:20" x14ac:dyDescent="0.2">
      <c r="A126" s="2">
        <v>44516.780950555556</v>
      </c>
      <c r="B126" s="3" t="s">
        <v>298</v>
      </c>
      <c r="C126" s="4" t="s">
        <v>29</v>
      </c>
      <c r="D126" s="4" t="s">
        <v>30</v>
      </c>
      <c r="E126" s="4">
        <v>458</v>
      </c>
      <c r="I126" s="4" t="s">
        <v>31</v>
      </c>
      <c r="J126" s="4" t="s">
        <v>25</v>
      </c>
      <c r="K126" s="4">
        <v>36</v>
      </c>
      <c r="L126" s="4">
        <v>16</v>
      </c>
      <c r="M126" s="4" t="s">
        <v>24</v>
      </c>
      <c r="N126" s="4" t="s">
        <v>25</v>
      </c>
      <c r="O126" s="4" t="s">
        <v>26</v>
      </c>
      <c r="Q126" s="4" t="s">
        <v>26</v>
      </c>
      <c r="R126" s="4" t="s">
        <v>60</v>
      </c>
      <c r="S126" s="4" t="s">
        <v>67</v>
      </c>
      <c r="T126" s="4" t="s">
        <v>27</v>
      </c>
    </row>
    <row r="127" spans="1:20" x14ac:dyDescent="0.2">
      <c r="A127" s="2">
        <v>44516.786866261573</v>
      </c>
      <c r="B127" s="4" t="s">
        <v>221</v>
      </c>
      <c r="C127" s="4" t="s">
        <v>29</v>
      </c>
      <c r="D127" s="4" t="s">
        <v>50</v>
      </c>
      <c r="F127" s="4" t="s">
        <v>222</v>
      </c>
      <c r="I127" s="4" t="s">
        <v>23</v>
      </c>
      <c r="K127" s="4">
        <v>36.4</v>
      </c>
      <c r="L127" s="4">
        <v>16</v>
      </c>
      <c r="M127" s="4" t="s">
        <v>24</v>
      </c>
      <c r="N127" s="4" t="s">
        <v>25</v>
      </c>
      <c r="O127" s="4" t="s">
        <v>26</v>
      </c>
      <c r="Q127" s="4" t="s">
        <v>26</v>
      </c>
      <c r="R127" s="4" t="s">
        <v>26</v>
      </c>
      <c r="S127" s="4" t="s">
        <v>223</v>
      </c>
      <c r="T127" s="4" t="s">
        <v>27</v>
      </c>
    </row>
    <row r="128" spans="1:20" x14ac:dyDescent="0.2">
      <c r="A128" s="2">
        <v>44516.959393715282</v>
      </c>
      <c r="B128" s="3" t="s">
        <v>214</v>
      </c>
      <c r="C128" s="4" t="s">
        <v>29</v>
      </c>
      <c r="D128" s="4" t="s">
        <v>30</v>
      </c>
      <c r="E128" s="4">
        <v>627</v>
      </c>
      <c r="I128" s="4" t="s">
        <v>23</v>
      </c>
      <c r="K128" s="4">
        <v>36.4</v>
      </c>
      <c r="L128" s="4">
        <v>19</v>
      </c>
      <c r="M128" s="4" t="s">
        <v>24</v>
      </c>
      <c r="N128" s="4" t="s">
        <v>25</v>
      </c>
      <c r="O128" s="4" t="s">
        <v>26</v>
      </c>
      <c r="Q128" s="4" t="s">
        <v>26</v>
      </c>
      <c r="R128" s="4" t="s">
        <v>60</v>
      </c>
      <c r="S128" s="4" t="s">
        <v>26</v>
      </c>
      <c r="T128" s="4" t="s">
        <v>27</v>
      </c>
    </row>
    <row r="129" spans="1:20" x14ac:dyDescent="0.2">
      <c r="A129" s="2">
        <v>44517.023394108794</v>
      </c>
      <c r="B129" s="3" t="s">
        <v>227</v>
      </c>
      <c r="C129" s="4" t="s">
        <v>29</v>
      </c>
      <c r="D129" s="4" t="s">
        <v>30</v>
      </c>
      <c r="E129" s="4">
        <v>789</v>
      </c>
      <c r="I129" s="4" t="s">
        <v>23</v>
      </c>
      <c r="K129" s="4">
        <v>36.1</v>
      </c>
      <c r="L129" s="4">
        <v>14</v>
      </c>
      <c r="M129" s="4" t="s">
        <v>24</v>
      </c>
      <c r="N129" s="4" t="s">
        <v>25</v>
      </c>
      <c r="O129" s="4" t="s">
        <v>26</v>
      </c>
      <c r="Q129" s="4" t="s">
        <v>26</v>
      </c>
      <c r="R129" s="4" t="s">
        <v>60</v>
      </c>
      <c r="S129" s="4" t="s">
        <v>32</v>
      </c>
      <c r="T129" s="4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2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9" width="21.57031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299</v>
      </c>
      <c r="J1" s="1" t="s">
        <v>300</v>
      </c>
      <c r="K1" s="1" t="s">
        <v>301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x14ac:dyDescent="0.2">
      <c r="A2" s="2">
        <v>44517.171377314815</v>
      </c>
      <c r="B2" s="4">
        <v>0</v>
      </c>
      <c r="C2" s="4" t="s">
        <v>29</v>
      </c>
      <c r="D2" s="4" t="s">
        <v>30</v>
      </c>
      <c r="E2" s="4">
        <v>373</v>
      </c>
      <c r="I2" s="4" t="s">
        <v>25</v>
      </c>
      <c r="K2" s="4" t="s">
        <v>25</v>
      </c>
      <c r="L2" s="4" t="s">
        <v>23</v>
      </c>
      <c r="N2" s="4">
        <v>36.5</v>
      </c>
      <c r="O2" s="4">
        <v>18</v>
      </c>
      <c r="P2" s="4" t="s">
        <v>24</v>
      </c>
      <c r="Q2" s="4" t="s">
        <v>25</v>
      </c>
      <c r="R2" s="4" t="s">
        <v>26</v>
      </c>
      <c r="T2" s="4" t="s">
        <v>26</v>
      </c>
      <c r="U2" s="4" t="s">
        <v>26</v>
      </c>
      <c r="V2" s="4" t="s">
        <v>26</v>
      </c>
      <c r="W2" s="4" t="s">
        <v>27</v>
      </c>
    </row>
    <row r="3" spans="1:23" x14ac:dyDescent="0.2">
      <c r="A3" s="2">
        <v>44517.178154548616</v>
      </c>
      <c r="B3" s="3" t="s">
        <v>39</v>
      </c>
      <c r="C3" s="4" t="s">
        <v>29</v>
      </c>
      <c r="D3" s="4" t="s">
        <v>30</v>
      </c>
      <c r="E3" s="4">
        <v>279</v>
      </c>
      <c r="I3" s="4" t="s">
        <v>302</v>
      </c>
      <c r="J3" s="4" t="s">
        <v>303</v>
      </c>
      <c r="L3" s="4" t="s">
        <v>23</v>
      </c>
      <c r="N3" s="4">
        <v>36.200000000000003</v>
      </c>
      <c r="O3" s="4">
        <v>18</v>
      </c>
      <c r="P3" s="4" t="s">
        <v>24</v>
      </c>
      <c r="Q3" s="4" t="s">
        <v>25</v>
      </c>
      <c r="R3" s="4" t="s">
        <v>26</v>
      </c>
      <c r="T3" s="4" t="s">
        <v>26</v>
      </c>
      <c r="U3" s="4" t="s">
        <v>26</v>
      </c>
      <c r="V3" s="4" t="s">
        <v>26</v>
      </c>
      <c r="W3" s="4" t="s">
        <v>27</v>
      </c>
    </row>
    <row r="4" spans="1:23" x14ac:dyDescent="0.2">
      <c r="A4" s="2">
        <v>44517.179820474536</v>
      </c>
      <c r="B4" s="4">
        <v>9190791175</v>
      </c>
      <c r="C4" s="4" t="s">
        <v>29</v>
      </c>
      <c r="D4" s="4" t="s">
        <v>30</v>
      </c>
      <c r="E4" s="4">
        <v>546</v>
      </c>
      <c r="I4" s="4" t="s">
        <v>302</v>
      </c>
      <c r="J4" s="4" t="s">
        <v>303</v>
      </c>
      <c r="L4" s="4" t="s">
        <v>31</v>
      </c>
      <c r="M4" s="4" t="s">
        <v>25</v>
      </c>
      <c r="N4" s="4">
        <v>36.200000000000003</v>
      </c>
      <c r="O4" s="4">
        <v>17</v>
      </c>
      <c r="P4" s="4" t="s">
        <v>24</v>
      </c>
      <c r="Q4" s="4" t="s">
        <v>25</v>
      </c>
      <c r="R4" s="4" t="s">
        <v>40</v>
      </c>
      <c r="T4" s="4" t="s">
        <v>26</v>
      </c>
      <c r="U4" s="4" t="s">
        <v>41</v>
      </c>
      <c r="V4" s="4" t="s">
        <v>173</v>
      </c>
      <c r="W4" s="4" t="s">
        <v>27</v>
      </c>
    </row>
    <row r="5" spans="1:23" x14ac:dyDescent="0.2">
      <c r="A5" s="2">
        <v>44517.190229942134</v>
      </c>
      <c r="B5" s="3" t="s">
        <v>19</v>
      </c>
      <c r="C5" s="4" t="s">
        <v>29</v>
      </c>
      <c r="D5" s="4" t="s">
        <v>30</v>
      </c>
      <c r="E5" s="4">
        <v>748</v>
      </c>
      <c r="I5" s="4" t="s">
        <v>302</v>
      </c>
      <c r="J5" s="4" t="s">
        <v>303</v>
      </c>
      <c r="L5" s="4" t="s">
        <v>23</v>
      </c>
      <c r="N5" s="4">
        <v>36.6</v>
      </c>
      <c r="O5" s="4">
        <v>18</v>
      </c>
      <c r="P5" s="4" t="s">
        <v>24</v>
      </c>
      <c r="Q5" s="4" t="s">
        <v>25</v>
      </c>
      <c r="R5" s="4" t="s">
        <v>26</v>
      </c>
      <c r="T5" s="4" t="s">
        <v>26</v>
      </c>
      <c r="U5" s="4" t="s">
        <v>26</v>
      </c>
      <c r="V5" s="4" t="s">
        <v>26</v>
      </c>
      <c r="W5" s="4" t="s">
        <v>27</v>
      </c>
    </row>
    <row r="6" spans="1:23" x14ac:dyDescent="0.2">
      <c r="A6" s="2">
        <v>44517.199779872681</v>
      </c>
      <c r="B6" s="3" t="s">
        <v>106</v>
      </c>
      <c r="C6" s="4" t="s">
        <v>29</v>
      </c>
      <c r="D6" s="4" t="s">
        <v>30</v>
      </c>
      <c r="E6" s="4">
        <v>667</v>
      </c>
      <c r="I6" s="4" t="s">
        <v>304</v>
      </c>
      <c r="L6" s="4" t="s">
        <v>31</v>
      </c>
      <c r="M6" s="4" t="s">
        <v>25</v>
      </c>
      <c r="N6" s="4">
        <v>35.9</v>
      </c>
      <c r="O6" s="4">
        <v>18</v>
      </c>
      <c r="P6" s="4" t="s">
        <v>24</v>
      </c>
      <c r="Q6" s="4" t="s">
        <v>25</v>
      </c>
      <c r="R6" s="4" t="s">
        <v>26</v>
      </c>
      <c r="T6" s="4" t="s">
        <v>26</v>
      </c>
      <c r="U6" s="4" t="s">
        <v>26</v>
      </c>
      <c r="V6" s="4" t="s">
        <v>32</v>
      </c>
      <c r="W6" s="4" t="s">
        <v>27</v>
      </c>
    </row>
    <row r="7" spans="1:23" x14ac:dyDescent="0.2">
      <c r="A7" s="2">
        <v>44517.219483634261</v>
      </c>
      <c r="B7" s="3" t="s">
        <v>35</v>
      </c>
      <c r="C7" s="4" t="s">
        <v>29</v>
      </c>
      <c r="D7" s="4" t="s">
        <v>30</v>
      </c>
      <c r="E7" s="4">
        <v>797</v>
      </c>
      <c r="I7" s="4" t="s">
        <v>302</v>
      </c>
      <c r="J7" s="4" t="s">
        <v>303</v>
      </c>
      <c r="L7" s="4" t="s">
        <v>23</v>
      </c>
      <c r="N7" s="4">
        <v>36.5</v>
      </c>
      <c r="O7" s="4">
        <v>16</v>
      </c>
      <c r="P7" s="4" t="s">
        <v>24</v>
      </c>
      <c r="Q7" s="4" t="s">
        <v>25</v>
      </c>
      <c r="R7" s="4" t="s">
        <v>26</v>
      </c>
      <c r="T7" s="4" t="s">
        <v>26</v>
      </c>
      <c r="U7" s="4" t="s">
        <v>26</v>
      </c>
      <c r="V7" s="4" t="s">
        <v>26</v>
      </c>
      <c r="W7" s="4" t="s">
        <v>27</v>
      </c>
    </row>
    <row r="8" spans="1:23" x14ac:dyDescent="0.2">
      <c r="A8" s="2">
        <v>44517.229831284727</v>
      </c>
      <c r="B8" s="3" t="s">
        <v>71</v>
      </c>
      <c r="C8" s="4" t="s">
        <v>20</v>
      </c>
      <c r="G8" s="4" t="s">
        <v>72</v>
      </c>
      <c r="H8" s="4" t="s">
        <v>73</v>
      </c>
      <c r="I8" s="4" t="s">
        <v>302</v>
      </c>
      <c r="J8" s="4" t="s">
        <v>305</v>
      </c>
      <c r="L8" s="4" t="s">
        <v>31</v>
      </c>
      <c r="M8" s="4" t="s">
        <v>25</v>
      </c>
      <c r="N8" s="4">
        <v>36.4</v>
      </c>
      <c r="O8" s="4">
        <v>18</v>
      </c>
      <c r="P8" s="4" t="s">
        <v>24</v>
      </c>
      <c r="Q8" s="4" t="s">
        <v>25</v>
      </c>
      <c r="R8" s="4" t="s">
        <v>26</v>
      </c>
      <c r="T8" s="4" t="s">
        <v>26</v>
      </c>
      <c r="U8" s="4" t="s">
        <v>26</v>
      </c>
      <c r="V8" s="4" t="s">
        <v>26</v>
      </c>
      <c r="W8" s="4" t="s">
        <v>27</v>
      </c>
    </row>
    <row r="9" spans="1:23" x14ac:dyDescent="0.2">
      <c r="A9" s="2">
        <v>44517.230381944442</v>
      </c>
      <c r="B9" s="3" t="s">
        <v>43</v>
      </c>
      <c r="C9" s="4" t="s">
        <v>29</v>
      </c>
      <c r="D9" s="4" t="s">
        <v>30</v>
      </c>
      <c r="E9" s="4">
        <v>451</v>
      </c>
      <c r="G9" s="4"/>
      <c r="H9" s="4"/>
      <c r="I9" s="4" t="s">
        <v>304</v>
      </c>
      <c r="J9" s="4"/>
      <c r="L9" s="4" t="s">
        <v>23</v>
      </c>
      <c r="M9" s="4"/>
      <c r="N9" s="4">
        <v>36.200000000000003</v>
      </c>
      <c r="O9" s="4">
        <v>12</v>
      </c>
      <c r="P9" s="4" t="s">
        <v>24</v>
      </c>
      <c r="Q9" s="4" t="s">
        <v>25</v>
      </c>
      <c r="R9" s="4" t="s">
        <v>26</v>
      </c>
      <c r="T9" s="4" t="s">
        <v>26</v>
      </c>
      <c r="U9" s="4" t="s">
        <v>26</v>
      </c>
      <c r="V9" s="4" t="s">
        <v>26</v>
      </c>
      <c r="W9" s="4" t="s">
        <v>27</v>
      </c>
    </row>
    <row r="10" spans="1:23" x14ac:dyDescent="0.2">
      <c r="A10" s="2">
        <v>44517.231362997685</v>
      </c>
      <c r="B10" s="3" t="s">
        <v>84</v>
      </c>
      <c r="C10" s="4" t="s">
        <v>29</v>
      </c>
      <c r="D10" s="4" t="s">
        <v>30</v>
      </c>
      <c r="E10" s="4">
        <v>552</v>
      </c>
      <c r="I10" s="4" t="s">
        <v>304</v>
      </c>
      <c r="L10" s="4" t="s">
        <v>31</v>
      </c>
      <c r="M10" s="4" t="s">
        <v>25</v>
      </c>
      <c r="N10" s="4">
        <v>36.4</v>
      </c>
      <c r="O10" s="4">
        <v>18</v>
      </c>
      <c r="P10" s="4" t="s">
        <v>24</v>
      </c>
      <c r="Q10" s="4" t="s">
        <v>25</v>
      </c>
      <c r="R10" s="4" t="s">
        <v>26</v>
      </c>
      <c r="T10" s="4" t="s">
        <v>26</v>
      </c>
      <c r="U10" s="4" t="s">
        <v>26</v>
      </c>
      <c r="V10" s="4" t="s">
        <v>67</v>
      </c>
      <c r="W10" s="4" t="s">
        <v>27</v>
      </c>
    </row>
    <row r="11" spans="1:23" x14ac:dyDescent="0.2">
      <c r="A11" s="2">
        <v>44517.232163067129</v>
      </c>
      <c r="B11" s="3" t="s">
        <v>49</v>
      </c>
      <c r="C11" s="4" t="s">
        <v>29</v>
      </c>
      <c r="D11" s="4" t="s">
        <v>50</v>
      </c>
      <c r="F11" s="4" t="s">
        <v>51</v>
      </c>
      <c r="I11" s="4" t="s">
        <v>304</v>
      </c>
      <c r="L11" s="4" t="s">
        <v>23</v>
      </c>
      <c r="N11" s="4">
        <v>36.5</v>
      </c>
      <c r="O11" s="4">
        <v>14</v>
      </c>
      <c r="P11" s="4" t="s">
        <v>24</v>
      </c>
      <c r="Q11" s="4" t="s">
        <v>25</v>
      </c>
      <c r="R11" s="4" t="s">
        <v>26</v>
      </c>
      <c r="T11" s="4" t="s">
        <v>26</v>
      </c>
      <c r="U11" s="4" t="s">
        <v>26</v>
      </c>
      <c r="V11" s="4" t="s">
        <v>52</v>
      </c>
      <c r="W11" s="4" t="s">
        <v>27</v>
      </c>
    </row>
    <row r="12" spans="1:23" x14ac:dyDescent="0.2">
      <c r="A12" s="2">
        <v>44517.234982546295</v>
      </c>
      <c r="B12" s="3" t="s">
        <v>142</v>
      </c>
      <c r="C12" s="4" t="s">
        <v>29</v>
      </c>
      <c r="D12" s="4" t="s">
        <v>30</v>
      </c>
      <c r="E12" s="4">
        <v>721</v>
      </c>
      <c r="I12" s="4" t="s">
        <v>304</v>
      </c>
      <c r="L12" s="4" t="s">
        <v>23</v>
      </c>
      <c r="N12" s="4">
        <v>36.5</v>
      </c>
      <c r="O12" s="4">
        <v>20</v>
      </c>
      <c r="P12" s="4" t="s">
        <v>24</v>
      </c>
      <c r="Q12" s="4" t="s">
        <v>25</v>
      </c>
      <c r="R12" s="4" t="s">
        <v>26</v>
      </c>
      <c r="T12" s="4" t="s">
        <v>26</v>
      </c>
      <c r="U12" s="4" t="s">
        <v>26</v>
      </c>
      <c r="V12" s="4" t="s">
        <v>32</v>
      </c>
      <c r="W12" s="4" t="s">
        <v>27</v>
      </c>
    </row>
    <row r="13" spans="1:23" x14ac:dyDescent="0.2">
      <c r="A13" s="2">
        <v>44517.23569321759</v>
      </c>
      <c r="B13" s="3" t="s">
        <v>37</v>
      </c>
      <c r="C13" s="4" t="s">
        <v>29</v>
      </c>
      <c r="D13" s="4" t="s">
        <v>30</v>
      </c>
      <c r="E13" s="4">
        <v>673</v>
      </c>
      <c r="I13" s="4" t="s">
        <v>304</v>
      </c>
      <c r="L13" s="4" t="s">
        <v>23</v>
      </c>
      <c r="N13" s="4">
        <v>36.1</v>
      </c>
      <c r="O13" s="4">
        <v>18</v>
      </c>
      <c r="P13" s="4" t="s">
        <v>24</v>
      </c>
      <c r="Q13" s="4" t="s">
        <v>25</v>
      </c>
      <c r="R13" s="4" t="s">
        <v>26</v>
      </c>
      <c r="T13" s="4" t="s">
        <v>26</v>
      </c>
      <c r="U13" s="4" t="s">
        <v>26</v>
      </c>
      <c r="V13" s="4" t="s">
        <v>26</v>
      </c>
      <c r="W13" s="4" t="s">
        <v>27</v>
      </c>
    </row>
    <row r="14" spans="1:23" x14ac:dyDescent="0.2">
      <c r="A14" s="2">
        <v>44517.239140543985</v>
      </c>
      <c r="B14" s="3" t="s">
        <v>36</v>
      </c>
      <c r="C14" s="4" t="s">
        <v>29</v>
      </c>
      <c r="D14" s="4" t="s">
        <v>30</v>
      </c>
      <c r="E14" s="4">
        <v>776</v>
      </c>
      <c r="I14" s="4" t="s">
        <v>302</v>
      </c>
      <c r="J14" s="4" t="s">
        <v>305</v>
      </c>
      <c r="L14" s="4" t="s">
        <v>23</v>
      </c>
      <c r="N14" s="4">
        <v>36.5</v>
      </c>
      <c r="O14" s="4">
        <v>16</v>
      </c>
      <c r="P14" s="4" t="s">
        <v>24</v>
      </c>
      <c r="Q14" s="4" t="s">
        <v>25</v>
      </c>
      <c r="R14" s="4" t="s">
        <v>26</v>
      </c>
      <c r="T14" s="4" t="s">
        <v>26</v>
      </c>
      <c r="U14" s="4" t="s">
        <v>26</v>
      </c>
      <c r="V14" s="4" t="s">
        <v>26</v>
      </c>
      <c r="W14" s="4" t="s">
        <v>27</v>
      </c>
    </row>
    <row r="15" spans="1:23" x14ac:dyDescent="0.2">
      <c r="A15" s="2">
        <v>44517.245569560182</v>
      </c>
      <c r="B15" s="3" t="s">
        <v>96</v>
      </c>
      <c r="C15" s="4" t="s">
        <v>20</v>
      </c>
      <c r="G15" s="4" t="s">
        <v>97</v>
      </c>
      <c r="H15" s="4" t="s">
        <v>98</v>
      </c>
      <c r="I15" s="4" t="s">
        <v>302</v>
      </c>
      <c r="J15" s="4" t="s">
        <v>303</v>
      </c>
      <c r="L15" s="4" t="s">
        <v>23</v>
      </c>
      <c r="N15" s="4">
        <v>36.5</v>
      </c>
      <c r="O15" s="4">
        <v>50</v>
      </c>
      <c r="P15" s="4" t="s">
        <v>24</v>
      </c>
      <c r="Q15" s="4" t="s">
        <v>25</v>
      </c>
      <c r="R15" s="4" t="s">
        <v>26</v>
      </c>
      <c r="T15" s="4" t="s">
        <v>26</v>
      </c>
      <c r="U15" s="4" t="s">
        <v>26</v>
      </c>
      <c r="V15" s="4" t="s">
        <v>99</v>
      </c>
      <c r="W15" s="4" t="s">
        <v>27</v>
      </c>
    </row>
    <row r="16" spans="1:23" x14ac:dyDescent="0.2">
      <c r="A16" s="2">
        <v>44517.25518670139</v>
      </c>
      <c r="B16" s="3" t="s">
        <v>54</v>
      </c>
      <c r="C16" s="4" t="s">
        <v>29</v>
      </c>
      <c r="D16" s="4" t="s">
        <v>30</v>
      </c>
      <c r="E16" s="4">
        <v>186</v>
      </c>
      <c r="I16" s="4" t="s">
        <v>304</v>
      </c>
      <c r="L16" s="4" t="s">
        <v>23</v>
      </c>
      <c r="N16" s="4">
        <v>36.5</v>
      </c>
      <c r="O16" s="4">
        <v>24</v>
      </c>
      <c r="P16" s="4" t="s">
        <v>24</v>
      </c>
      <c r="Q16" s="4" t="s">
        <v>25</v>
      </c>
      <c r="R16" s="4" t="s">
        <v>26</v>
      </c>
      <c r="T16" s="4" t="s">
        <v>26</v>
      </c>
      <c r="U16" s="4" t="s">
        <v>26</v>
      </c>
      <c r="V16" s="4" t="s">
        <v>233</v>
      </c>
      <c r="W16" s="4" t="s">
        <v>27</v>
      </c>
    </row>
    <row r="17" spans="1:23" x14ac:dyDescent="0.2">
      <c r="A17" s="2">
        <v>44517.261012453702</v>
      </c>
      <c r="B17" s="3" t="s">
        <v>237</v>
      </c>
      <c r="C17" s="4" t="s">
        <v>29</v>
      </c>
      <c r="D17" s="4" t="s">
        <v>30</v>
      </c>
      <c r="E17" s="4">
        <v>757</v>
      </c>
      <c r="I17" s="4" t="s">
        <v>304</v>
      </c>
      <c r="L17" s="4" t="s">
        <v>31</v>
      </c>
      <c r="M17" s="4" t="s">
        <v>25</v>
      </c>
      <c r="N17" s="4">
        <v>36.4</v>
      </c>
      <c r="O17" s="4">
        <v>20</v>
      </c>
      <c r="P17" s="4" t="s">
        <v>24</v>
      </c>
      <c r="Q17" s="4" t="s">
        <v>25</v>
      </c>
      <c r="R17" s="4" t="s">
        <v>26</v>
      </c>
      <c r="T17" s="4" t="s">
        <v>26</v>
      </c>
      <c r="U17" s="4" t="s">
        <v>26</v>
      </c>
      <c r="V17" s="4" t="s">
        <v>26</v>
      </c>
      <c r="W17" s="4" t="s">
        <v>27</v>
      </c>
    </row>
    <row r="18" spans="1:23" x14ac:dyDescent="0.2">
      <c r="A18" s="2">
        <v>44517.263041678241</v>
      </c>
      <c r="B18" s="3" t="s">
        <v>68</v>
      </c>
      <c r="C18" s="4" t="s">
        <v>29</v>
      </c>
      <c r="D18" s="4" t="s">
        <v>30</v>
      </c>
      <c r="E18" s="4">
        <v>749</v>
      </c>
      <c r="I18" s="4" t="s">
        <v>302</v>
      </c>
      <c r="J18" s="4" t="s">
        <v>306</v>
      </c>
      <c r="L18" s="4" t="s">
        <v>23</v>
      </c>
      <c r="N18" s="4">
        <v>36.5</v>
      </c>
      <c r="O18" s="4">
        <v>18</v>
      </c>
      <c r="P18" s="4" t="s">
        <v>24</v>
      </c>
      <c r="Q18" s="4" t="s">
        <v>25</v>
      </c>
      <c r="R18" s="4" t="s">
        <v>26</v>
      </c>
      <c r="T18" s="4" t="s">
        <v>26</v>
      </c>
      <c r="U18" s="4" t="s">
        <v>60</v>
      </c>
      <c r="V18" s="4" t="s">
        <v>26</v>
      </c>
      <c r="W18" s="4" t="s">
        <v>27</v>
      </c>
    </row>
    <row r="19" spans="1:23" x14ac:dyDescent="0.2">
      <c r="A19" s="2">
        <v>44517.264263622681</v>
      </c>
      <c r="B19" s="3" t="s">
        <v>130</v>
      </c>
      <c r="C19" s="4" t="s">
        <v>29</v>
      </c>
      <c r="D19" s="4" t="s">
        <v>30</v>
      </c>
      <c r="E19" s="4">
        <v>762</v>
      </c>
      <c r="I19" s="4" t="s">
        <v>302</v>
      </c>
      <c r="J19" s="4" t="s">
        <v>305</v>
      </c>
      <c r="L19" s="4" t="s">
        <v>31</v>
      </c>
      <c r="M19" s="4" t="s">
        <v>25</v>
      </c>
      <c r="N19" s="4">
        <v>36.5</v>
      </c>
      <c r="O19" s="4">
        <v>15</v>
      </c>
      <c r="P19" s="4" t="s">
        <v>24</v>
      </c>
      <c r="Q19" s="4" t="s">
        <v>25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26</v>
      </c>
      <c r="W19" s="4" t="s">
        <v>27</v>
      </c>
    </row>
    <row r="20" spans="1:23" x14ac:dyDescent="0.2">
      <c r="A20" s="2">
        <v>44517.269264270828</v>
      </c>
      <c r="B20" s="3" t="s">
        <v>63</v>
      </c>
      <c r="C20" s="4" t="s">
        <v>29</v>
      </c>
      <c r="D20" s="4" t="s">
        <v>30</v>
      </c>
      <c r="E20" s="4">
        <v>733</v>
      </c>
      <c r="I20" s="4" t="s">
        <v>302</v>
      </c>
      <c r="J20" s="4" t="s">
        <v>307</v>
      </c>
      <c r="L20" s="4" t="s">
        <v>23</v>
      </c>
      <c r="N20" s="4">
        <v>36.200000000000003</v>
      </c>
      <c r="O20" s="4">
        <v>18</v>
      </c>
      <c r="P20" s="4" t="s">
        <v>24</v>
      </c>
      <c r="Q20" s="4" t="s">
        <v>25</v>
      </c>
      <c r="R20" s="4" t="s">
        <v>26</v>
      </c>
      <c r="T20" s="4" t="s">
        <v>26</v>
      </c>
      <c r="U20" s="4" t="s">
        <v>26</v>
      </c>
      <c r="V20" s="4" t="s">
        <v>64</v>
      </c>
      <c r="W20" s="4" t="s">
        <v>27</v>
      </c>
    </row>
    <row r="21" spans="1:23" x14ac:dyDescent="0.2">
      <c r="A21" s="2">
        <v>44517.26935732639</v>
      </c>
      <c r="B21" s="3" t="s">
        <v>77</v>
      </c>
      <c r="C21" s="4" t="s">
        <v>29</v>
      </c>
      <c r="D21" s="4" t="s">
        <v>30</v>
      </c>
      <c r="E21" s="4">
        <v>591</v>
      </c>
      <c r="I21" s="4" t="s">
        <v>304</v>
      </c>
      <c r="L21" s="4" t="s">
        <v>31</v>
      </c>
      <c r="M21" s="4" t="s">
        <v>25</v>
      </c>
      <c r="N21" s="4">
        <v>36.4</v>
      </c>
      <c r="O21" s="4">
        <v>20</v>
      </c>
      <c r="P21" s="4" t="s">
        <v>24</v>
      </c>
      <c r="Q21" s="4" t="s">
        <v>25</v>
      </c>
      <c r="R21" s="4" t="s">
        <v>26</v>
      </c>
      <c r="T21" s="4" t="s">
        <v>26</v>
      </c>
      <c r="U21" s="4" t="s">
        <v>26</v>
      </c>
      <c r="V21" s="4" t="s">
        <v>67</v>
      </c>
      <c r="W21" s="4" t="s">
        <v>27</v>
      </c>
    </row>
    <row r="22" spans="1:23" x14ac:dyDescent="0.2">
      <c r="A22" s="2">
        <v>44517.270822523147</v>
      </c>
      <c r="B22" s="3" t="s">
        <v>69</v>
      </c>
      <c r="C22" s="4" t="s">
        <v>29</v>
      </c>
      <c r="D22" s="4" t="s">
        <v>30</v>
      </c>
      <c r="E22" s="3" t="s">
        <v>70</v>
      </c>
      <c r="I22" s="4" t="s">
        <v>302</v>
      </c>
      <c r="J22" s="4" t="s">
        <v>308</v>
      </c>
      <c r="L22" s="4" t="s">
        <v>23</v>
      </c>
      <c r="N22" s="4">
        <v>36.5</v>
      </c>
      <c r="O22" s="4">
        <v>17</v>
      </c>
      <c r="P22" s="4" t="s">
        <v>24</v>
      </c>
      <c r="Q22" s="4" t="s">
        <v>25</v>
      </c>
      <c r="R22" s="4" t="s">
        <v>40</v>
      </c>
      <c r="T22" s="4" t="s">
        <v>26</v>
      </c>
      <c r="U22" s="4" t="s">
        <v>26</v>
      </c>
      <c r="V22" s="4" t="s">
        <v>26</v>
      </c>
      <c r="W22" s="4" t="s">
        <v>27</v>
      </c>
    </row>
    <row r="23" spans="1:23" x14ac:dyDescent="0.2">
      <c r="A23" s="2">
        <v>44517.271290289355</v>
      </c>
      <c r="B23" s="3" t="s">
        <v>45</v>
      </c>
      <c r="C23" s="4" t="s">
        <v>20</v>
      </c>
      <c r="G23" s="4" t="s">
        <v>235</v>
      </c>
      <c r="H23" s="4" t="s">
        <v>236</v>
      </c>
      <c r="I23" s="4" t="s">
        <v>302</v>
      </c>
      <c r="J23" s="4" t="s">
        <v>307</v>
      </c>
      <c r="L23" s="4" t="s">
        <v>23</v>
      </c>
      <c r="N23" s="4">
        <v>36.299999999999997</v>
      </c>
      <c r="O23" s="4">
        <v>18</v>
      </c>
      <c r="P23" s="4" t="s">
        <v>24</v>
      </c>
      <c r="Q23" s="4" t="s">
        <v>25</v>
      </c>
      <c r="R23" s="4" t="s">
        <v>26</v>
      </c>
      <c r="T23" s="4" t="s">
        <v>26</v>
      </c>
      <c r="U23" s="4" t="s">
        <v>26</v>
      </c>
      <c r="V23" s="4" t="s">
        <v>26</v>
      </c>
      <c r="W23" s="4" t="s">
        <v>27</v>
      </c>
    </row>
    <row r="24" spans="1:23" x14ac:dyDescent="0.2">
      <c r="A24" s="2">
        <v>44517.271964965279</v>
      </c>
      <c r="B24" s="3" t="s">
        <v>74</v>
      </c>
      <c r="C24" s="4" t="s">
        <v>29</v>
      </c>
      <c r="D24" s="4" t="s">
        <v>50</v>
      </c>
      <c r="F24" s="4" t="s">
        <v>75</v>
      </c>
      <c r="I24" s="4" t="s">
        <v>304</v>
      </c>
      <c r="L24" s="4" t="s">
        <v>31</v>
      </c>
      <c r="M24" s="4" t="s">
        <v>25</v>
      </c>
      <c r="N24" s="4">
        <v>36.5</v>
      </c>
      <c r="O24" s="4">
        <v>17</v>
      </c>
      <c r="P24" s="4" t="s">
        <v>24</v>
      </c>
      <c r="Q24" s="4" t="s">
        <v>25</v>
      </c>
      <c r="R24" s="4" t="s">
        <v>26</v>
      </c>
      <c r="T24" s="4" t="s">
        <v>26</v>
      </c>
      <c r="U24" s="4" t="s">
        <v>26</v>
      </c>
      <c r="V24" s="4" t="s">
        <v>26</v>
      </c>
      <c r="W24" s="4" t="s">
        <v>27</v>
      </c>
    </row>
    <row r="25" spans="1:23" x14ac:dyDescent="0.2">
      <c r="A25" s="2">
        <v>44517.27350221065</v>
      </c>
      <c r="B25" s="3" t="s">
        <v>127</v>
      </c>
      <c r="C25" s="4" t="s">
        <v>29</v>
      </c>
      <c r="D25" s="4" t="s">
        <v>30</v>
      </c>
      <c r="E25" s="4">
        <v>567</v>
      </c>
      <c r="I25" s="4" t="s">
        <v>302</v>
      </c>
      <c r="J25" s="4" t="s">
        <v>307</v>
      </c>
      <c r="L25" s="4" t="s">
        <v>23</v>
      </c>
      <c r="N25" s="4">
        <v>36.5</v>
      </c>
      <c r="O25" s="4">
        <v>16</v>
      </c>
      <c r="P25" s="4" t="s">
        <v>24</v>
      </c>
      <c r="Q25" s="4" t="s">
        <v>25</v>
      </c>
      <c r="R25" s="4" t="s">
        <v>40</v>
      </c>
      <c r="T25" s="4" t="s">
        <v>26</v>
      </c>
      <c r="U25" s="4" t="s">
        <v>26</v>
      </c>
      <c r="V25" s="4" t="s">
        <v>64</v>
      </c>
      <c r="W25" s="4" t="s">
        <v>27</v>
      </c>
    </row>
    <row r="26" spans="1:23" x14ac:dyDescent="0.2">
      <c r="A26" s="2">
        <v>44517.274143981485</v>
      </c>
      <c r="B26" s="3" t="s">
        <v>121</v>
      </c>
      <c r="C26" s="4" t="s">
        <v>29</v>
      </c>
      <c r="D26" s="4" t="s">
        <v>50</v>
      </c>
      <c r="F26" s="4" t="s">
        <v>122</v>
      </c>
      <c r="I26" s="4" t="s">
        <v>304</v>
      </c>
      <c r="L26" s="4" t="s">
        <v>23</v>
      </c>
      <c r="N26" s="4">
        <v>36.5</v>
      </c>
      <c r="O26" s="4">
        <v>14</v>
      </c>
      <c r="P26" s="4" t="s">
        <v>24</v>
      </c>
      <c r="Q26" s="4" t="s">
        <v>242</v>
      </c>
      <c r="R26" s="4" t="s">
        <v>26</v>
      </c>
      <c r="T26" s="4" t="s">
        <v>26</v>
      </c>
      <c r="U26" s="4" t="s">
        <v>26</v>
      </c>
      <c r="V26" s="4" t="s">
        <v>26</v>
      </c>
      <c r="W26" s="4" t="s">
        <v>27</v>
      </c>
    </row>
    <row r="27" spans="1:23" x14ac:dyDescent="0.2">
      <c r="A27" s="2">
        <v>44517.275916979168</v>
      </c>
      <c r="B27" s="3" t="s">
        <v>55</v>
      </c>
      <c r="C27" s="4" t="s">
        <v>29</v>
      </c>
      <c r="D27" s="4" t="s">
        <v>30</v>
      </c>
      <c r="E27" s="4">
        <v>443</v>
      </c>
      <c r="I27" s="4" t="s">
        <v>302</v>
      </c>
      <c r="J27" s="4" t="s">
        <v>305</v>
      </c>
      <c r="L27" s="4" t="s">
        <v>31</v>
      </c>
      <c r="M27" s="4" t="s">
        <v>25</v>
      </c>
      <c r="N27" s="4">
        <v>36.6</v>
      </c>
      <c r="O27" s="4">
        <v>20</v>
      </c>
      <c r="P27" s="4" t="s">
        <v>24</v>
      </c>
      <c r="Q27" s="4" t="s">
        <v>25</v>
      </c>
      <c r="R27" s="4" t="s">
        <v>26</v>
      </c>
      <c r="T27" s="4" t="s">
        <v>26</v>
      </c>
      <c r="U27" s="4" t="s">
        <v>26</v>
      </c>
      <c r="V27" s="4" t="s">
        <v>26</v>
      </c>
      <c r="W27" s="4" t="s">
        <v>27</v>
      </c>
    </row>
    <row r="28" spans="1:23" x14ac:dyDescent="0.2">
      <c r="A28" s="2">
        <v>44517.27902170139</v>
      </c>
      <c r="B28" s="3" t="s">
        <v>56</v>
      </c>
      <c r="C28" s="4" t="s">
        <v>20</v>
      </c>
      <c r="G28" s="4" t="s">
        <v>57</v>
      </c>
      <c r="H28" s="4" t="s">
        <v>58</v>
      </c>
      <c r="I28" s="4" t="s">
        <v>304</v>
      </c>
      <c r="L28" s="4" t="s">
        <v>23</v>
      </c>
      <c r="N28" s="4">
        <v>36.700000000000003</v>
      </c>
      <c r="O28" s="4">
        <v>10</v>
      </c>
      <c r="P28" s="4" t="s">
        <v>24</v>
      </c>
      <c r="Q28" s="4" t="s">
        <v>25</v>
      </c>
      <c r="R28" s="4" t="s">
        <v>26</v>
      </c>
      <c r="T28" s="4" t="s">
        <v>59</v>
      </c>
      <c r="U28" s="4" t="s">
        <v>26</v>
      </c>
      <c r="V28" s="4" t="s">
        <v>26</v>
      </c>
      <c r="W28" s="4" t="s">
        <v>27</v>
      </c>
    </row>
    <row r="29" spans="1:23" x14ac:dyDescent="0.2">
      <c r="A29" s="2">
        <v>44517.281334085652</v>
      </c>
      <c r="B29" s="3" t="s">
        <v>143</v>
      </c>
      <c r="C29" s="4" t="s">
        <v>29</v>
      </c>
      <c r="D29" s="4" t="s">
        <v>30</v>
      </c>
      <c r="E29" s="4">
        <v>698</v>
      </c>
      <c r="I29" s="4" t="s">
        <v>25</v>
      </c>
      <c r="K29" s="4" t="s">
        <v>25</v>
      </c>
      <c r="L29" s="4" t="s">
        <v>23</v>
      </c>
      <c r="N29" s="4">
        <v>36.200000000000003</v>
      </c>
      <c r="O29" s="4">
        <v>13</v>
      </c>
      <c r="P29" s="4" t="s">
        <v>24</v>
      </c>
      <c r="Q29" s="4" t="s">
        <v>25</v>
      </c>
      <c r="R29" s="4" t="s">
        <v>26</v>
      </c>
      <c r="T29" s="4" t="s">
        <v>26</v>
      </c>
      <c r="U29" s="4" t="s">
        <v>26</v>
      </c>
      <c r="V29" s="4" t="s">
        <v>64</v>
      </c>
      <c r="W29" s="4" t="s">
        <v>27</v>
      </c>
    </row>
    <row r="30" spans="1:23" x14ac:dyDescent="0.2">
      <c r="A30" s="2">
        <v>44517.281500428246</v>
      </c>
      <c r="B30" s="3" t="s">
        <v>131</v>
      </c>
      <c r="C30" s="4" t="s">
        <v>29</v>
      </c>
      <c r="D30" s="4" t="s">
        <v>30</v>
      </c>
      <c r="E30" s="4">
        <v>508</v>
      </c>
      <c r="I30" s="4" t="s">
        <v>302</v>
      </c>
      <c r="J30" s="4" t="s">
        <v>303</v>
      </c>
      <c r="L30" s="4" t="s">
        <v>31</v>
      </c>
      <c r="M30" s="4" t="s">
        <v>25</v>
      </c>
      <c r="N30" s="4">
        <v>36.200000000000003</v>
      </c>
      <c r="O30" s="4">
        <v>18</v>
      </c>
      <c r="P30" s="4" t="s">
        <v>24</v>
      </c>
      <c r="Q30" s="4" t="s">
        <v>25</v>
      </c>
      <c r="R30" s="4" t="s">
        <v>26</v>
      </c>
      <c r="T30" s="4" t="s">
        <v>26</v>
      </c>
      <c r="U30" s="4" t="s">
        <v>26</v>
      </c>
      <c r="V30" s="4" t="s">
        <v>26</v>
      </c>
      <c r="W30" s="4" t="s">
        <v>27</v>
      </c>
    </row>
    <row r="31" spans="1:23" x14ac:dyDescent="0.2">
      <c r="A31" s="2">
        <v>44517.283799363431</v>
      </c>
      <c r="B31" s="3" t="s">
        <v>82</v>
      </c>
      <c r="C31" s="4" t="s">
        <v>29</v>
      </c>
      <c r="D31" s="4" t="s">
        <v>30</v>
      </c>
      <c r="E31" s="4">
        <v>325</v>
      </c>
      <c r="I31" s="4" t="s">
        <v>302</v>
      </c>
      <c r="J31" s="4" t="s">
        <v>303</v>
      </c>
      <c r="L31" s="4" t="s">
        <v>31</v>
      </c>
      <c r="M31" s="4" t="s">
        <v>25</v>
      </c>
      <c r="N31" s="4">
        <v>36</v>
      </c>
      <c r="O31" s="4">
        <v>18</v>
      </c>
      <c r="P31" s="4" t="s">
        <v>24</v>
      </c>
      <c r="Q31" s="4" t="s">
        <v>25</v>
      </c>
      <c r="R31" s="4" t="s">
        <v>40</v>
      </c>
      <c r="T31" s="4" t="s">
        <v>26</v>
      </c>
      <c r="U31" s="4" t="s">
        <v>26</v>
      </c>
      <c r="V31" s="4" t="s">
        <v>26</v>
      </c>
      <c r="W31" s="4" t="s">
        <v>27</v>
      </c>
    </row>
    <row r="32" spans="1:23" x14ac:dyDescent="0.2">
      <c r="A32" s="2">
        <v>44517.283906180557</v>
      </c>
      <c r="B32" s="3" t="s">
        <v>83</v>
      </c>
      <c r="C32" s="4" t="s">
        <v>29</v>
      </c>
      <c r="D32" s="4" t="s">
        <v>30</v>
      </c>
      <c r="E32" s="4">
        <v>427</v>
      </c>
      <c r="I32" s="4" t="s">
        <v>302</v>
      </c>
      <c r="J32" s="4" t="s">
        <v>303</v>
      </c>
      <c r="L32" s="4" t="s">
        <v>23</v>
      </c>
      <c r="N32" s="4">
        <v>36</v>
      </c>
      <c r="O32" s="4">
        <v>14</v>
      </c>
      <c r="P32" s="4" t="s">
        <v>24</v>
      </c>
      <c r="Q32" s="4" t="s">
        <v>25</v>
      </c>
      <c r="R32" s="4" t="s">
        <v>40</v>
      </c>
      <c r="T32" s="4" t="s">
        <v>26</v>
      </c>
      <c r="U32" s="4" t="s">
        <v>26</v>
      </c>
      <c r="V32" s="4" t="s">
        <v>233</v>
      </c>
      <c r="W32" s="4" t="s">
        <v>27</v>
      </c>
    </row>
    <row r="33" spans="1:23" x14ac:dyDescent="0.2">
      <c r="A33" s="2">
        <v>44517.285919525464</v>
      </c>
      <c r="B33" s="3" t="s">
        <v>92</v>
      </c>
      <c r="C33" s="4" t="s">
        <v>29</v>
      </c>
      <c r="D33" s="4" t="s">
        <v>30</v>
      </c>
      <c r="E33" s="4">
        <v>744</v>
      </c>
      <c r="I33" s="4" t="s">
        <v>302</v>
      </c>
      <c r="J33" s="4" t="s">
        <v>305</v>
      </c>
      <c r="L33" s="4" t="s">
        <v>31</v>
      </c>
      <c r="M33" s="4" t="s">
        <v>25</v>
      </c>
      <c r="N33" s="4">
        <v>36.6</v>
      </c>
      <c r="O33" s="4">
        <v>18</v>
      </c>
      <c r="P33" s="4" t="s">
        <v>24</v>
      </c>
      <c r="Q33" s="4" t="s">
        <v>25</v>
      </c>
      <c r="R33" s="4" t="s">
        <v>26</v>
      </c>
      <c r="T33" s="4" t="s">
        <v>26</v>
      </c>
      <c r="U33" s="4" t="s">
        <v>26</v>
      </c>
      <c r="V33" s="4" t="s">
        <v>26</v>
      </c>
      <c r="W33" s="4" t="s">
        <v>27</v>
      </c>
    </row>
    <row r="34" spans="1:23" x14ac:dyDescent="0.2">
      <c r="A34" s="2">
        <v>44517.286110497684</v>
      </c>
      <c r="B34" s="3" t="s">
        <v>234</v>
      </c>
      <c r="C34" s="4" t="s">
        <v>29</v>
      </c>
      <c r="D34" s="4" t="s">
        <v>30</v>
      </c>
      <c r="E34" s="4">
        <v>793</v>
      </c>
      <c r="I34" s="4" t="s">
        <v>304</v>
      </c>
      <c r="L34" s="4" t="s">
        <v>31</v>
      </c>
      <c r="M34" s="4" t="s">
        <v>25</v>
      </c>
      <c r="N34" s="4">
        <v>36.5</v>
      </c>
      <c r="O34" s="4">
        <v>15</v>
      </c>
      <c r="P34" s="4" t="s">
        <v>24</v>
      </c>
      <c r="Q34" s="4" t="s">
        <v>25</v>
      </c>
      <c r="R34" s="4" t="s">
        <v>26</v>
      </c>
      <c r="T34" s="4" t="s">
        <v>26</v>
      </c>
      <c r="U34" s="4" t="s">
        <v>26</v>
      </c>
      <c r="V34" s="4" t="s">
        <v>26</v>
      </c>
      <c r="W34" s="4" t="s">
        <v>27</v>
      </c>
    </row>
    <row r="35" spans="1:23" x14ac:dyDescent="0.2">
      <c r="A35" s="2">
        <v>44517.289862199075</v>
      </c>
      <c r="B35" s="3" t="s">
        <v>93</v>
      </c>
      <c r="C35" s="4" t="s">
        <v>20</v>
      </c>
      <c r="G35" s="4" t="s">
        <v>94</v>
      </c>
      <c r="H35" s="4" t="s">
        <v>95</v>
      </c>
      <c r="I35" s="4" t="s">
        <v>302</v>
      </c>
      <c r="J35" s="4" t="s">
        <v>303</v>
      </c>
      <c r="L35" s="4" t="s">
        <v>23</v>
      </c>
      <c r="N35" s="4">
        <v>36.200000000000003</v>
      </c>
      <c r="O35" s="4">
        <v>20</v>
      </c>
      <c r="P35" s="4" t="s">
        <v>24</v>
      </c>
      <c r="Q35" s="4" t="s">
        <v>25</v>
      </c>
      <c r="R35" s="4" t="s">
        <v>26</v>
      </c>
      <c r="T35" s="4" t="s">
        <v>26</v>
      </c>
      <c r="U35" s="4" t="s">
        <v>26</v>
      </c>
      <c r="V35" s="4" t="s">
        <v>26</v>
      </c>
      <c r="W35" s="4" t="s">
        <v>27</v>
      </c>
    </row>
    <row r="36" spans="1:23" x14ac:dyDescent="0.2">
      <c r="A36" s="2">
        <v>44517.290760208329</v>
      </c>
      <c r="B36" s="3" t="s">
        <v>85</v>
      </c>
      <c r="C36" s="4" t="s">
        <v>29</v>
      </c>
      <c r="D36" s="4" t="s">
        <v>30</v>
      </c>
      <c r="E36" s="4">
        <v>777</v>
      </c>
      <c r="I36" s="4" t="s">
        <v>304</v>
      </c>
      <c r="L36" s="4" t="s">
        <v>31</v>
      </c>
      <c r="M36" s="4" t="s">
        <v>25</v>
      </c>
      <c r="N36" s="4">
        <v>35.4</v>
      </c>
      <c r="O36" s="4">
        <v>18</v>
      </c>
      <c r="P36" s="4" t="s">
        <v>24</v>
      </c>
      <c r="Q36" s="4" t="s">
        <v>25</v>
      </c>
      <c r="R36" s="4" t="s">
        <v>26</v>
      </c>
      <c r="T36" s="4" t="s">
        <v>26</v>
      </c>
      <c r="U36" s="4" t="s">
        <v>26</v>
      </c>
      <c r="V36" s="4" t="s">
        <v>26</v>
      </c>
      <c r="W36" s="4" t="s">
        <v>27</v>
      </c>
    </row>
    <row r="37" spans="1:23" x14ac:dyDescent="0.2">
      <c r="A37" s="2">
        <v>44517.291551192131</v>
      </c>
      <c r="B37" s="3" t="s">
        <v>211</v>
      </c>
      <c r="C37" s="4" t="s">
        <v>20</v>
      </c>
      <c r="G37" s="4" t="s">
        <v>212</v>
      </c>
      <c r="H37" s="4" t="s">
        <v>213</v>
      </c>
      <c r="I37" s="4" t="s">
        <v>304</v>
      </c>
      <c r="L37" s="4" t="s">
        <v>23</v>
      </c>
      <c r="N37" s="4">
        <v>36</v>
      </c>
      <c r="O37" s="4">
        <v>22</v>
      </c>
      <c r="P37" s="4" t="s">
        <v>24</v>
      </c>
      <c r="Q37" s="4" t="s">
        <v>25</v>
      </c>
      <c r="R37" s="4" t="s">
        <v>26</v>
      </c>
      <c r="T37" s="4" t="s">
        <v>26</v>
      </c>
      <c r="U37" s="4" t="s">
        <v>26</v>
      </c>
      <c r="V37" s="4" t="s">
        <v>26</v>
      </c>
      <c r="W37" s="4" t="s">
        <v>27</v>
      </c>
    </row>
    <row r="38" spans="1:23" x14ac:dyDescent="0.2">
      <c r="A38" s="2">
        <v>44517.291660636576</v>
      </c>
      <c r="B38" s="3" t="s">
        <v>194</v>
      </c>
      <c r="C38" s="4" t="s">
        <v>29</v>
      </c>
      <c r="D38" s="4" t="s">
        <v>50</v>
      </c>
      <c r="F38" s="4" t="s">
        <v>195</v>
      </c>
      <c r="I38" s="4" t="s">
        <v>302</v>
      </c>
      <c r="J38" s="4" t="s">
        <v>303</v>
      </c>
      <c r="L38" s="4" t="s">
        <v>23</v>
      </c>
      <c r="N38" s="4">
        <v>36</v>
      </c>
      <c r="O38" s="4">
        <v>16</v>
      </c>
      <c r="P38" s="4" t="s">
        <v>24</v>
      </c>
      <c r="Q38" s="4" t="s">
        <v>25</v>
      </c>
      <c r="R38" s="4" t="s">
        <v>40</v>
      </c>
      <c r="T38" s="4" t="s">
        <v>26</v>
      </c>
      <c r="U38" s="4" t="s">
        <v>26</v>
      </c>
      <c r="V38" s="4" t="s">
        <v>309</v>
      </c>
      <c r="W38" s="4" t="s">
        <v>27</v>
      </c>
    </row>
    <row r="39" spans="1:23" x14ac:dyDescent="0.2">
      <c r="A39" s="2">
        <v>44517.292631006945</v>
      </c>
      <c r="B39" s="3" t="s">
        <v>53</v>
      </c>
      <c r="C39" s="4" t="s">
        <v>29</v>
      </c>
      <c r="D39" s="4" t="s">
        <v>30</v>
      </c>
      <c r="E39" s="4">
        <v>153</v>
      </c>
      <c r="I39" s="4" t="s">
        <v>302</v>
      </c>
      <c r="J39" s="4" t="s">
        <v>305</v>
      </c>
      <c r="L39" s="4" t="s">
        <v>31</v>
      </c>
      <c r="M39" s="4" t="s">
        <v>25</v>
      </c>
      <c r="N39" s="4">
        <v>36.5</v>
      </c>
      <c r="O39" s="4">
        <v>20</v>
      </c>
      <c r="P39" s="4" t="s">
        <v>24</v>
      </c>
      <c r="Q39" s="4" t="s">
        <v>25</v>
      </c>
      <c r="R39" s="4" t="s">
        <v>26</v>
      </c>
      <c r="T39" s="4" t="s">
        <v>26</v>
      </c>
      <c r="U39" s="4" t="s">
        <v>26</v>
      </c>
      <c r="V39" s="4" t="s">
        <v>52</v>
      </c>
      <c r="W39" s="4" t="s">
        <v>27</v>
      </c>
    </row>
    <row r="40" spans="1:23" x14ac:dyDescent="0.2">
      <c r="A40" s="2">
        <v>44517.294355578706</v>
      </c>
      <c r="B40" s="3" t="s">
        <v>66</v>
      </c>
      <c r="C40" s="4" t="s">
        <v>29</v>
      </c>
      <c r="D40" s="4" t="s">
        <v>30</v>
      </c>
      <c r="E40" s="4">
        <v>616</v>
      </c>
      <c r="I40" s="4" t="s">
        <v>302</v>
      </c>
      <c r="J40" s="4" t="s">
        <v>305</v>
      </c>
      <c r="L40" s="4" t="s">
        <v>23</v>
      </c>
      <c r="N40" s="4">
        <v>36.5</v>
      </c>
      <c r="O40" s="4">
        <v>18</v>
      </c>
      <c r="P40" s="4" t="s">
        <v>24</v>
      </c>
      <c r="Q40" s="4" t="s">
        <v>25</v>
      </c>
      <c r="R40" s="4" t="s">
        <v>26</v>
      </c>
      <c r="T40" s="4" t="s">
        <v>26</v>
      </c>
      <c r="U40" s="4" t="s">
        <v>26</v>
      </c>
      <c r="V40" s="4" t="s">
        <v>67</v>
      </c>
      <c r="W40" s="4" t="s">
        <v>27</v>
      </c>
    </row>
    <row r="41" spans="1:23" x14ac:dyDescent="0.2">
      <c r="A41" s="2">
        <v>44517.298246678241</v>
      </c>
      <c r="B41" s="3" t="s">
        <v>125</v>
      </c>
      <c r="C41" s="4" t="s">
        <v>29</v>
      </c>
      <c r="D41" s="4" t="s">
        <v>30</v>
      </c>
      <c r="E41" s="4">
        <v>676</v>
      </c>
      <c r="I41" s="4" t="s">
        <v>304</v>
      </c>
      <c r="L41" s="4" t="s">
        <v>31</v>
      </c>
      <c r="M41" s="4" t="s">
        <v>25</v>
      </c>
      <c r="N41" s="4">
        <v>36.4</v>
      </c>
      <c r="O41" s="4">
        <v>20</v>
      </c>
      <c r="P41" s="4" t="s">
        <v>24</v>
      </c>
      <c r="Q41" s="4" t="s">
        <v>25</v>
      </c>
      <c r="R41" s="4" t="s">
        <v>26</v>
      </c>
      <c r="T41" s="4" t="s">
        <v>59</v>
      </c>
      <c r="U41" s="4" t="s">
        <v>60</v>
      </c>
      <c r="V41" s="4" t="s">
        <v>310</v>
      </c>
      <c r="W41" s="4" t="s">
        <v>27</v>
      </c>
    </row>
    <row r="42" spans="1:23" x14ac:dyDescent="0.2">
      <c r="A42" s="2">
        <v>44517.300749895832</v>
      </c>
      <c r="B42" s="3" t="s">
        <v>78</v>
      </c>
      <c r="C42" s="4" t="s">
        <v>29</v>
      </c>
      <c r="D42" s="4" t="s">
        <v>30</v>
      </c>
      <c r="E42" s="4">
        <v>724</v>
      </c>
      <c r="I42" s="4" t="s">
        <v>304</v>
      </c>
      <c r="L42" s="4" t="s">
        <v>23</v>
      </c>
      <c r="N42" s="4">
        <v>36</v>
      </c>
      <c r="O42" s="4">
        <v>22</v>
      </c>
      <c r="P42" s="4" t="s">
        <v>24</v>
      </c>
      <c r="Q42" s="4" t="s">
        <v>25</v>
      </c>
      <c r="R42" s="4" t="s">
        <v>40</v>
      </c>
      <c r="T42" s="4" t="s">
        <v>26</v>
      </c>
      <c r="U42" s="4" t="s">
        <v>26</v>
      </c>
      <c r="V42" s="4" t="s">
        <v>244</v>
      </c>
      <c r="W42" s="4" t="s">
        <v>27</v>
      </c>
    </row>
    <row r="43" spans="1:23" x14ac:dyDescent="0.2">
      <c r="A43" s="2">
        <v>44517.301909062502</v>
      </c>
      <c r="B43" s="3" t="s">
        <v>46</v>
      </c>
      <c r="C43" s="4" t="s">
        <v>29</v>
      </c>
      <c r="D43" s="4" t="s">
        <v>30</v>
      </c>
      <c r="E43" s="4">
        <v>795</v>
      </c>
      <c r="I43" s="4" t="s">
        <v>302</v>
      </c>
      <c r="J43" s="4" t="s">
        <v>303</v>
      </c>
      <c r="L43" s="4" t="s">
        <v>23</v>
      </c>
      <c r="N43" s="4">
        <v>36.299999999999997</v>
      </c>
      <c r="O43" s="4">
        <v>18</v>
      </c>
      <c r="P43" s="4" t="s">
        <v>24</v>
      </c>
      <c r="Q43" s="4" t="s">
        <v>25</v>
      </c>
      <c r="R43" s="4" t="s">
        <v>26</v>
      </c>
      <c r="T43" s="4" t="s">
        <v>26</v>
      </c>
      <c r="U43" s="4" t="s">
        <v>26</v>
      </c>
      <c r="V43" s="4" t="s">
        <v>26</v>
      </c>
      <c r="W43" s="4" t="s">
        <v>27</v>
      </c>
    </row>
    <row r="44" spans="1:23" x14ac:dyDescent="0.2">
      <c r="A44" s="2">
        <v>44517.303190254628</v>
      </c>
      <c r="B44" s="3" t="s">
        <v>113</v>
      </c>
      <c r="C44" s="4" t="s">
        <v>29</v>
      </c>
      <c r="D44" s="4" t="s">
        <v>30</v>
      </c>
      <c r="E44" s="4">
        <v>696</v>
      </c>
      <c r="I44" s="4" t="s">
        <v>304</v>
      </c>
      <c r="L44" s="4" t="s">
        <v>31</v>
      </c>
      <c r="M44" s="4" t="s">
        <v>25</v>
      </c>
      <c r="N44" s="4">
        <v>35.9</v>
      </c>
      <c r="O44" s="4">
        <v>18</v>
      </c>
      <c r="P44" s="4" t="s">
        <v>24</v>
      </c>
      <c r="Q44" s="4" t="s">
        <v>25</v>
      </c>
      <c r="R44" s="4" t="s">
        <v>26</v>
      </c>
      <c r="T44" s="4" t="s">
        <v>26</v>
      </c>
      <c r="U44" s="4" t="s">
        <v>26</v>
      </c>
      <c r="V44" s="4" t="s">
        <v>26</v>
      </c>
      <c r="W44" s="4" t="s">
        <v>27</v>
      </c>
    </row>
    <row r="45" spans="1:23" x14ac:dyDescent="0.2">
      <c r="A45" s="2">
        <v>44517.304491620365</v>
      </c>
      <c r="B45" s="4">
        <v>0</v>
      </c>
      <c r="C45" s="4" t="s">
        <v>29</v>
      </c>
      <c r="D45" s="4" t="s">
        <v>30</v>
      </c>
      <c r="E45" s="4">
        <v>700</v>
      </c>
      <c r="I45" s="4" t="s">
        <v>304</v>
      </c>
      <c r="L45" s="4" t="s">
        <v>31</v>
      </c>
      <c r="M45" s="4" t="s">
        <v>25</v>
      </c>
      <c r="N45" s="4">
        <v>36</v>
      </c>
      <c r="O45" s="4">
        <v>16</v>
      </c>
      <c r="P45" s="4" t="s">
        <v>24</v>
      </c>
      <c r="Q45" s="4" t="s">
        <v>25</v>
      </c>
      <c r="R45" s="4" t="s">
        <v>27</v>
      </c>
      <c r="S45" s="4" t="s">
        <v>100</v>
      </c>
      <c r="T45" s="4" t="s">
        <v>59</v>
      </c>
      <c r="U45" s="4" t="s">
        <v>26</v>
      </c>
      <c r="V45" s="4" t="s">
        <v>52</v>
      </c>
      <c r="W45" s="4" t="s">
        <v>27</v>
      </c>
    </row>
    <row r="46" spans="1:23" x14ac:dyDescent="0.2">
      <c r="A46" s="2">
        <v>44517.305087187502</v>
      </c>
      <c r="B46" s="4">
        <v>9175042957</v>
      </c>
      <c r="C46" s="4" t="s">
        <v>29</v>
      </c>
      <c r="D46" s="4" t="s">
        <v>30</v>
      </c>
      <c r="E46" s="4">
        <v>640</v>
      </c>
      <c r="I46" s="4" t="s">
        <v>304</v>
      </c>
      <c r="L46" s="4" t="s">
        <v>31</v>
      </c>
      <c r="M46" s="4" t="s">
        <v>25</v>
      </c>
      <c r="N46" s="4">
        <v>36.1</v>
      </c>
      <c r="O46" s="4">
        <v>18</v>
      </c>
      <c r="P46" s="4" t="s">
        <v>24</v>
      </c>
      <c r="Q46" s="4" t="s">
        <v>25</v>
      </c>
      <c r="R46" s="4" t="s">
        <v>26</v>
      </c>
      <c r="T46" s="4" t="s">
        <v>26</v>
      </c>
      <c r="U46" s="4" t="s">
        <v>26</v>
      </c>
      <c r="V46" s="4" t="s">
        <v>26</v>
      </c>
      <c r="W46" s="4" t="s">
        <v>27</v>
      </c>
    </row>
    <row r="47" spans="1:23" x14ac:dyDescent="0.2">
      <c r="A47" s="2">
        <v>44517.306680590278</v>
      </c>
      <c r="B47" s="3" t="s">
        <v>48</v>
      </c>
      <c r="C47" s="4" t="s">
        <v>29</v>
      </c>
      <c r="D47" s="4" t="s">
        <v>30</v>
      </c>
      <c r="E47" s="4">
        <v>486</v>
      </c>
      <c r="I47" s="4" t="s">
        <v>302</v>
      </c>
      <c r="J47" s="4" t="s">
        <v>303</v>
      </c>
      <c r="L47" s="4" t="s">
        <v>23</v>
      </c>
      <c r="N47" s="4">
        <v>36</v>
      </c>
      <c r="O47" s="4">
        <v>20</v>
      </c>
      <c r="P47" s="4" t="s">
        <v>24</v>
      </c>
      <c r="Q47" s="4" t="s">
        <v>25</v>
      </c>
      <c r="R47" s="4" t="s">
        <v>26</v>
      </c>
      <c r="T47" s="4" t="s">
        <v>26</v>
      </c>
      <c r="U47" s="4" t="s">
        <v>26</v>
      </c>
      <c r="V47" s="4" t="s">
        <v>25</v>
      </c>
      <c r="W47" s="4" t="s">
        <v>27</v>
      </c>
    </row>
    <row r="48" spans="1:23" x14ac:dyDescent="0.2">
      <c r="A48" s="2">
        <v>44517.30745868056</v>
      </c>
      <c r="B48" s="3" t="s">
        <v>128</v>
      </c>
      <c r="C48" s="4" t="s">
        <v>29</v>
      </c>
      <c r="D48" s="4" t="s">
        <v>30</v>
      </c>
      <c r="E48" s="4">
        <v>765</v>
      </c>
      <c r="I48" s="4" t="s">
        <v>302</v>
      </c>
      <c r="J48" s="4" t="s">
        <v>303</v>
      </c>
      <c r="L48" s="4" t="s">
        <v>31</v>
      </c>
      <c r="M48" s="4" t="s">
        <v>25</v>
      </c>
      <c r="N48" s="4">
        <v>36.5</v>
      </c>
      <c r="O48" s="4">
        <v>18</v>
      </c>
      <c r="P48" s="4" t="s">
        <v>24</v>
      </c>
      <c r="Q48" s="4" t="s">
        <v>25</v>
      </c>
      <c r="R48" s="4" t="s">
        <v>26</v>
      </c>
      <c r="T48" s="4" t="s">
        <v>26</v>
      </c>
      <c r="U48" s="4" t="s">
        <v>26</v>
      </c>
      <c r="V48" s="4" t="s">
        <v>26</v>
      </c>
      <c r="W48" s="4" t="s">
        <v>27</v>
      </c>
    </row>
    <row r="49" spans="1:23" x14ac:dyDescent="0.2">
      <c r="A49" s="2">
        <v>44517.308494490746</v>
      </c>
      <c r="B49" s="3" t="s">
        <v>139</v>
      </c>
      <c r="C49" s="4" t="s">
        <v>29</v>
      </c>
      <c r="D49" s="4" t="s">
        <v>30</v>
      </c>
      <c r="E49" s="3" t="s">
        <v>140</v>
      </c>
      <c r="I49" s="4" t="s">
        <v>302</v>
      </c>
      <c r="J49" s="4" t="s">
        <v>303</v>
      </c>
      <c r="L49" s="4" t="s">
        <v>31</v>
      </c>
      <c r="M49" s="4" t="s">
        <v>25</v>
      </c>
      <c r="N49" s="4">
        <v>36</v>
      </c>
      <c r="O49" s="4">
        <v>20</v>
      </c>
      <c r="P49" s="4" t="s">
        <v>24</v>
      </c>
      <c r="Q49" s="4" t="s">
        <v>25</v>
      </c>
      <c r="R49" s="4" t="s">
        <v>27</v>
      </c>
      <c r="S49" s="4" t="s">
        <v>311</v>
      </c>
      <c r="T49" s="4" t="s">
        <v>26</v>
      </c>
      <c r="U49" s="4" t="s">
        <v>26</v>
      </c>
      <c r="V49" s="4" t="s">
        <v>26</v>
      </c>
      <c r="W49" s="4" t="s">
        <v>27</v>
      </c>
    </row>
    <row r="50" spans="1:23" x14ac:dyDescent="0.2">
      <c r="A50" s="2">
        <v>44517.309040775464</v>
      </c>
      <c r="B50" s="3" t="s">
        <v>90</v>
      </c>
      <c r="C50" s="4" t="s">
        <v>29</v>
      </c>
      <c r="D50" s="4" t="s">
        <v>30</v>
      </c>
      <c r="E50" s="4">
        <v>678</v>
      </c>
      <c r="I50" s="4" t="s">
        <v>302</v>
      </c>
      <c r="J50" s="4" t="s">
        <v>303</v>
      </c>
      <c r="L50" s="4" t="s">
        <v>31</v>
      </c>
      <c r="M50" s="4" t="s">
        <v>25</v>
      </c>
      <c r="N50" s="4">
        <v>36.5</v>
      </c>
      <c r="O50" s="4">
        <v>20</v>
      </c>
      <c r="P50" s="4" t="s">
        <v>24</v>
      </c>
      <c r="Q50" s="4" t="s">
        <v>91</v>
      </c>
      <c r="R50" s="4" t="s">
        <v>26</v>
      </c>
      <c r="T50" s="4" t="s">
        <v>26</v>
      </c>
      <c r="U50" s="4" t="s">
        <v>26</v>
      </c>
      <c r="V50" s="4" t="s">
        <v>52</v>
      </c>
      <c r="W50" s="4" t="s">
        <v>27</v>
      </c>
    </row>
    <row r="51" spans="1:23" x14ac:dyDescent="0.2">
      <c r="A51" s="2">
        <v>44517.311205046295</v>
      </c>
      <c r="B51" s="3" t="s">
        <v>79</v>
      </c>
      <c r="C51" s="4" t="s">
        <v>29</v>
      </c>
      <c r="D51" s="4" t="s">
        <v>30</v>
      </c>
      <c r="E51" s="4">
        <v>657</v>
      </c>
      <c r="I51" s="4" t="s">
        <v>302</v>
      </c>
      <c r="J51" s="4" t="s">
        <v>306</v>
      </c>
      <c r="L51" s="4" t="s">
        <v>23</v>
      </c>
      <c r="N51" s="4">
        <v>36</v>
      </c>
      <c r="O51" s="4">
        <v>19</v>
      </c>
      <c r="P51" s="4" t="s">
        <v>24</v>
      </c>
      <c r="Q51" s="4" t="s">
        <v>25</v>
      </c>
      <c r="R51" s="4" t="s">
        <v>26</v>
      </c>
      <c r="T51" s="4" t="s">
        <v>26</v>
      </c>
      <c r="U51" s="4" t="s">
        <v>26</v>
      </c>
      <c r="V51" s="4" t="s">
        <v>26</v>
      </c>
      <c r="W51" s="4" t="s">
        <v>27</v>
      </c>
    </row>
    <row r="52" spans="1:23" x14ac:dyDescent="0.2">
      <c r="A52" s="2">
        <v>44517.311378530096</v>
      </c>
      <c r="B52" s="4" t="s">
        <v>86</v>
      </c>
      <c r="C52" s="4" t="s">
        <v>29</v>
      </c>
      <c r="D52" s="4" t="s">
        <v>30</v>
      </c>
      <c r="E52" s="4">
        <v>681</v>
      </c>
      <c r="I52" s="4" t="s">
        <v>302</v>
      </c>
      <c r="J52" s="4" t="s">
        <v>306</v>
      </c>
      <c r="L52" s="4" t="s">
        <v>23</v>
      </c>
      <c r="N52" s="4">
        <v>36.700000000000003</v>
      </c>
      <c r="O52" s="4">
        <v>18</v>
      </c>
      <c r="P52" s="4" t="s">
        <v>24</v>
      </c>
      <c r="Q52" s="4" t="s">
        <v>25</v>
      </c>
      <c r="R52" s="4" t="s">
        <v>40</v>
      </c>
      <c r="T52" s="4" t="s">
        <v>26</v>
      </c>
      <c r="U52" s="4" t="s">
        <v>26</v>
      </c>
      <c r="V52" s="4" t="s">
        <v>87</v>
      </c>
      <c r="W52" s="4" t="s">
        <v>27</v>
      </c>
    </row>
    <row r="53" spans="1:23" x14ac:dyDescent="0.2">
      <c r="A53" s="2">
        <v>44517.311724097221</v>
      </c>
      <c r="B53" s="3" t="s">
        <v>28</v>
      </c>
      <c r="C53" s="4" t="s">
        <v>29</v>
      </c>
      <c r="D53" s="4" t="s">
        <v>30</v>
      </c>
      <c r="E53" s="4">
        <v>796</v>
      </c>
      <c r="I53" s="4" t="s">
        <v>302</v>
      </c>
      <c r="J53" s="4" t="s">
        <v>303</v>
      </c>
      <c r="L53" s="4" t="s">
        <v>31</v>
      </c>
      <c r="M53" s="4" t="s">
        <v>25</v>
      </c>
      <c r="N53" s="4">
        <v>36</v>
      </c>
      <c r="O53" s="4">
        <v>13</v>
      </c>
      <c r="P53" s="4" t="s">
        <v>24</v>
      </c>
      <c r="Q53" s="4" t="s">
        <v>25</v>
      </c>
      <c r="R53" s="4" t="s">
        <v>26</v>
      </c>
      <c r="T53" s="4" t="s">
        <v>26</v>
      </c>
      <c r="U53" s="4" t="s">
        <v>26</v>
      </c>
      <c r="V53" s="4" t="s">
        <v>32</v>
      </c>
      <c r="W53" s="4" t="s">
        <v>27</v>
      </c>
    </row>
    <row r="54" spans="1:23" x14ac:dyDescent="0.2">
      <c r="A54" s="2">
        <v>44517.313913425925</v>
      </c>
      <c r="B54" s="3" t="s">
        <v>312</v>
      </c>
      <c r="C54" s="4" t="s">
        <v>29</v>
      </c>
      <c r="D54" s="4" t="s">
        <v>50</v>
      </c>
      <c r="F54" s="4" t="s">
        <v>313</v>
      </c>
      <c r="I54" s="4" t="s">
        <v>302</v>
      </c>
      <c r="J54" s="4" t="s">
        <v>303</v>
      </c>
      <c r="L54" s="4" t="s">
        <v>23</v>
      </c>
      <c r="N54" s="4">
        <v>35.6</v>
      </c>
      <c r="O54" s="4">
        <v>16</v>
      </c>
      <c r="P54" s="4" t="s">
        <v>24</v>
      </c>
      <c r="Q54" s="4" t="s">
        <v>25</v>
      </c>
      <c r="R54" s="4" t="s">
        <v>40</v>
      </c>
      <c r="T54" s="4" t="s">
        <v>26</v>
      </c>
      <c r="U54" s="4" t="s">
        <v>60</v>
      </c>
      <c r="V54" s="4" t="s">
        <v>314</v>
      </c>
      <c r="W54" s="4" t="s">
        <v>27</v>
      </c>
    </row>
    <row r="55" spans="1:23" x14ac:dyDescent="0.2">
      <c r="A55" s="2">
        <v>44517.314034386574</v>
      </c>
      <c r="B55" s="3" t="s">
        <v>107</v>
      </c>
      <c r="C55" s="4" t="s">
        <v>29</v>
      </c>
      <c r="D55" s="4" t="s">
        <v>30</v>
      </c>
      <c r="E55" s="4">
        <v>596</v>
      </c>
      <c r="I55" s="4" t="s">
        <v>302</v>
      </c>
      <c r="J55" s="4" t="s">
        <v>308</v>
      </c>
      <c r="L55" s="4" t="s">
        <v>31</v>
      </c>
      <c r="M55" s="4" t="s">
        <v>25</v>
      </c>
      <c r="N55" s="4">
        <v>36.4</v>
      </c>
      <c r="O55" s="4">
        <v>14</v>
      </c>
      <c r="P55" s="4" t="s">
        <v>24</v>
      </c>
      <c r="Q55" s="4" t="s">
        <v>25</v>
      </c>
      <c r="R55" s="4" t="s">
        <v>40</v>
      </c>
      <c r="T55" s="4" t="s">
        <v>26</v>
      </c>
      <c r="U55" s="4" t="s">
        <v>26</v>
      </c>
      <c r="V55" s="4" t="s">
        <v>67</v>
      </c>
      <c r="W55" s="4" t="s">
        <v>27</v>
      </c>
    </row>
    <row r="56" spans="1:23" x14ac:dyDescent="0.2">
      <c r="A56" s="2">
        <v>44517.314311064816</v>
      </c>
      <c r="B56" s="3" t="s">
        <v>164</v>
      </c>
      <c r="C56" s="4" t="s">
        <v>29</v>
      </c>
      <c r="D56" s="4" t="s">
        <v>30</v>
      </c>
      <c r="E56" s="4">
        <v>668</v>
      </c>
      <c r="I56" s="4" t="s">
        <v>304</v>
      </c>
      <c r="L56" s="4" t="s">
        <v>31</v>
      </c>
      <c r="M56" s="4" t="s">
        <v>25</v>
      </c>
      <c r="N56" s="4">
        <v>36.299999999999997</v>
      </c>
      <c r="O56" s="4">
        <v>19</v>
      </c>
      <c r="P56" s="4" t="s">
        <v>24</v>
      </c>
      <c r="Q56" s="4" t="s">
        <v>25</v>
      </c>
      <c r="R56" s="4" t="s">
        <v>26</v>
      </c>
      <c r="T56" s="4" t="s">
        <v>26</v>
      </c>
      <c r="U56" s="4" t="s">
        <v>26</v>
      </c>
      <c r="V56" s="4" t="s">
        <v>26</v>
      </c>
      <c r="W56" s="4" t="s">
        <v>27</v>
      </c>
    </row>
    <row r="57" spans="1:23" x14ac:dyDescent="0.2">
      <c r="A57" s="2">
        <v>44517.314912708331</v>
      </c>
      <c r="B57" s="3" t="s">
        <v>120</v>
      </c>
      <c r="C57" s="4" t="s">
        <v>29</v>
      </c>
      <c r="D57" s="4" t="s">
        <v>30</v>
      </c>
      <c r="E57" s="4">
        <v>669</v>
      </c>
      <c r="I57" s="4" t="s">
        <v>304</v>
      </c>
      <c r="L57" s="4" t="s">
        <v>31</v>
      </c>
      <c r="M57" s="4" t="s">
        <v>25</v>
      </c>
      <c r="N57" s="4">
        <v>36.4</v>
      </c>
      <c r="O57" s="4">
        <v>22</v>
      </c>
      <c r="P57" s="4" t="s">
        <v>24</v>
      </c>
      <c r="Q57" s="4" t="s">
        <v>25</v>
      </c>
      <c r="R57" s="4" t="s">
        <v>26</v>
      </c>
      <c r="T57" s="4" t="s">
        <v>26</v>
      </c>
      <c r="U57" s="4" t="s">
        <v>26</v>
      </c>
      <c r="V57" s="4" t="s">
        <v>26</v>
      </c>
      <c r="W57" s="4" t="s">
        <v>27</v>
      </c>
    </row>
    <row r="58" spans="1:23" x14ac:dyDescent="0.2">
      <c r="A58" s="2">
        <v>44517.315518067131</v>
      </c>
      <c r="B58" s="3" t="s">
        <v>38</v>
      </c>
      <c r="C58" s="4" t="s">
        <v>29</v>
      </c>
      <c r="D58" s="4" t="s">
        <v>30</v>
      </c>
      <c r="E58" s="4">
        <v>268</v>
      </c>
      <c r="I58" s="4" t="s">
        <v>315</v>
      </c>
      <c r="J58" s="4" t="s">
        <v>303</v>
      </c>
      <c r="L58" s="4" t="s">
        <v>31</v>
      </c>
      <c r="M58" s="4" t="s">
        <v>25</v>
      </c>
      <c r="N58" s="4">
        <v>36.4</v>
      </c>
      <c r="O58" s="4">
        <v>16</v>
      </c>
      <c r="P58" s="4" t="s">
        <v>24</v>
      </c>
      <c r="Q58" s="4" t="s">
        <v>25</v>
      </c>
      <c r="R58" s="4" t="s">
        <v>26</v>
      </c>
      <c r="T58" s="4" t="s">
        <v>26</v>
      </c>
      <c r="U58" s="4" t="s">
        <v>26</v>
      </c>
      <c r="V58" s="4" t="s">
        <v>67</v>
      </c>
      <c r="W58" s="4" t="s">
        <v>27</v>
      </c>
    </row>
    <row r="59" spans="1:23" x14ac:dyDescent="0.2">
      <c r="A59" s="2">
        <v>44517.317584328703</v>
      </c>
      <c r="B59" s="3" t="s">
        <v>134</v>
      </c>
      <c r="C59" s="4" t="s">
        <v>29</v>
      </c>
      <c r="D59" s="4" t="s">
        <v>30</v>
      </c>
      <c r="E59" s="4">
        <v>140</v>
      </c>
      <c r="I59" s="4" t="s">
        <v>302</v>
      </c>
      <c r="J59" s="4" t="s">
        <v>303</v>
      </c>
      <c r="L59" s="4" t="s">
        <v>23</v>
      </c>
      <c r="N59" s="4">
        <v>36.4</v>
      </c>
      <c r="O59" s="4">
        <v>31</v>
      </c>
      <c r="P59" s="4" t="s">
        <v>24</v>
      </c>
      <c r="Q59" s="4" t="s">
        <v>25</v>
      </c>
      <c r="R59" s="4" t="s">
        <v>26</v>
      </c>
      <c r="T59" s="4" t="s">
        <v>26</v>
      </c>
      <c r="U59" s="4" t="s">
        <v>26</v>
      </c>
      <c r="V59" s="4" t="s">
        <v>26</v>
      </c>
      <c r="W59" s="4" t="s">
        <v>27</v>
      </c>
    </row>
    <row r="60" spans="1:23" x14ac:dyDescent="0.2">
      <c r="A60" s="2">
        <v>44517.317827094907</v>
      </c>
      <c r="B60" s="3" t="s">
        <v>138</v>
      </c>
      <c r="C60" s="4" t="s">
        <v>29</v>
      </c>
      <c r="D60" s="4" t="s">
        <v>30</v>
      </c>
      <c r="E60" s="4">
        <v>778</v>
      </c>
      <c r="I60" s="4" t="s">
        <v>315</v>
      </c>
      <c r="J60" s="4" t="s">
        <v>306</v>
      </c>
      <c r="L60" s="4" t="s">
        <v>31</v>
      </c>
      <c r="M60" s="4" t="s">
        <v>25</v>
      </c>
      <c r="N60" s="4">
        <v>36.4</v>
      </c>
      <c r="O60" s="4">
        <v>17</v>
      </c>
      <c r="P60" s="4" t="s">
        <v>24</v>
      </c>
      <c r="Q60" s="4" t="s">
        <v>25</v>
      </c>
      <c r="R60" s="4" t="s">
        <v>26</v>
      </c>
      <c r="T60" s="4" t="s">
        <v>26</v>
      </c>
      <c r="U60" s="4" t="s">
        <v>26</v>
      </c>
      <c r="V60" s="4" t="s">
        <v>26</v>
      </c>
      <c r="W60" s="4" t="s">
        <v>27</v>
      </c>
    </row>
    <row r="61" spans="1:23" x14ac:dyDescent="0.2">
      <c r="A61" s="2">
        <v>44517.319879178242</v>
      </c>
      <c r="B61" s="3" t="s">
        <v>135</v>
      </c>
      <c r="C61" s="4" t="s">
        <v>20</v>
      </c>
      <c r="G61" s="4" t="s">
        <v>136</v>
      </c>
      <c r="H61" s="4" t="s">
        <v>137</v>
      </c>
      <c r="I61" s="4" t="s">
        <v>304</v>
      </c>
      <c r="L61" s="4" t="s">
        <v>23</v>
      </c>
      <c r="N61" s="4">
        <v>36.299999999999997</v>
      </c>
      <c r="O61" s="4">
        <v>20</v>
      </c>
      <c r="P61" s="4" t="s">
        <v>24</v>
      </c>
      <c r="Q61" s="4" t="s">
        <v>25</v>
      </c>
      <c r="R61" s="4" t="s">
        <v>26</v>
      </c>
      <c r="T61" s="4" t="s">
        <v>26</v>
      </c>
      <c r="U61" s="4" t="s">
        <v>26</v>
      </c>
      <c r="V61" s="4" t="s">
        <v>26</v>
      </c>
      <c r="W61" s="4" t="s">
        <v>27</v>
      </c>
    </row>
    <row r="62" spans="1:23" x14ac:dyDescent="0.2">
      <c r="A62" s="2">
        <v>44517.328895266204</v>
      </c>
      <c r="B62" s="3" t="s">
        <v>144</v>
      </c>
      <c r="C62" s="4" t="s">
        <v>20</v>
      </c>
      <c r="G62" s="4" t="s">
        <v>230</v>
      </c>
      <c r="H62" s="4" t="s">
        <v>146</v>
      </c>
      <c r="I62" s="4" t="s">
        <v>302</v>
      </c>
      <c r="J62" s="4" t="s">
        <v>305</v>
      </c>
      <c r="L62" s="4" t="s">
        <v>23</v>
      </c>
      <c r="N62" s="4">
        <v>36.5</v>
      </c>
      <c r="O62" s="4">
        <v>18</v>
      </c>
      <c r="P62" s="4" t="s">
        <v>24</v>
      </c>
      <c r="Q62" s="4" t="s">
        <v>25</v>
      </c>
      <c r="R62" s="4" t="s">
        <v>26</v>
      </c>
      <c r="T62" s="4" t="s">
        <v>26</v>
      </c>
      <c r="U62" s="4" t="s">
        <v>26</v>
      </c>
      <c r="V62" s="4" t="s">
        <v>26</v>
      </c>
      <c r="W62" s="4" t="s">
        <v>27</v>
      </c>
    </row>
    <row r="63" spans="1:23" x14ac:dyDescent="0.2">
      <c r="A63" s="2">
        <v>44517.328984178239</v>
      </c>
      <c r="B63" s="3" t="s">
        <v>157</v>
      </c>
      <c r="C63" s="4" t="s">
        <v>20</v>
      </c>
      <c r="G63" s="4" t="s">
        <v>158</v>
      </c>
      <c r="H63" s="4" t="s">
        <v>159</v>
      </c>
      <c r="I63" s="4" t="s">
        <v>304</v>
      </c>
      <c r="L63" s="4" t="s">
        <v>31</v>
      </c>
      <c r="M63" s="4" t="s">
        <v>25</v>
      </c>
      <c r="N63" s="4">
        <v>36.6</v>
      </c>
      <c r="O63" s="4">
        <v>16</v>
      </c>
      <c r="P63" s="4" t="s">
        <v>24</v>
      </c>
      <c r="Q63" s="4" t="s">
        <v>25</v>
      </c>
      <c r="R63" s="4" t="s">
        <v>26</v>
      </c>
      <c r="T63" s="4" t="s">
        <v>26</v>
      </c>
      <c r="U63" s="4" t="s">
        <v>26</v>
      </c>
      <c r="V63" s="4" t="s">
        <v>32</v>
      </c>
      <c r="W63" s="4" t="s">
        <v>27</v>
      </c>
    </row>
    <row r="64" spans="1:23" x14ac:dyDescent="0.2">
      <c r="A64" s="2">
        <v>44517.329907465275</v>
      </c>
      <c r="B64" s="3" t="s">
        <v>295</v>
      </c>
      <c r="C64" s="4" t="s">
        <v>20</v>
      </c>
      <c r="G64" s="4" t="s">
        <v>296</v>
      </c>
      <c r="H64" s="4" t="s">
        <v>297</v>
      </c>
      <c r="I64" s="4" t="s">
        <v>304</v>
      </c>
      <c r="L64" s="4" t="s">
        <v>31</v>
      </c>
      <c r="M64" s="4" t="s">
        <v>25</v>
      </c>
      <c r="N64" s="4">
        <v>36.4</v>
      </c>
      <c r="O64" s="4">
        <v>28</v>
      </c>
      <c r="P64" s="4" t="s">
        <v>24</v>
      </c>
      <c r="Q64" s="4" t="s">
        <v>25</v>
      </c>
      <c r="R64" s="4" t="s">
        <v>26</v>
      </c>
      <c r="T64" s="4" t="s">
        <v>59</v>
      </c>
      <c r="U64" s="4" t="s">
        <v>60</v>
      </c>
      <c r="V64" s="4" t="s">
        <v>26</v>
      </c>
      <c r="W64" s="4" t="s">
        <v>27</v>
      </c>
    </row>
    <row r="65" spans="1:23" x14ac:dyDescent="0.2">
      <c r="A65" s="2">
        <v>44517.331612407404</v>
      </c>
      <c r="B65" s="3" t="s">
        <v>268</v>
      </c>
      <c r="C65" s="4" t="s">
        <v>29</v>
      </c>
      <c r="D65" s="4" t="s">
        <v>30</v>
      </c>
      <c r="E65" s="4">
        <v>695</v>
      </c>
      <c r="I65" s="4" t="s">
        <v>302</v>
      </c>
      <c r="J65" s="4" t="s">
        <v>303</v>
      </c>
      <c r="L65" s="4" t="s">
        <v>23</v>
      </c>
      <c r="N65" s="4">
        <v>36.4</v>
      </c>
      <c r="O65" s="4">
        <v>40</v>
      </c>
      <c r="P65" s="4" t="s">
        <v>24</v>
      </c>
      <c r="Q65" s="4" t="s">
        <v>25</v>
      </c>
      <c r="R65" s="4" t="s">
        <v>26</v>
      </c>
      <c r="T65" s="4" t="s">
        <v>26</v>
      </c>
      <c r="U65" s="4" t="s">
        <v>26</v>
      </c>
      <c r="V65" s="4" t="s">
        <v>26</v>
      </c>
      <c r="W65" s="4" t="s">
        <v>27</v>
      </c>
    </row>
    <row r="66" spans="1:23" x14ac:dyDescent="0.2">
      <c r="A66" s="2">
        <v>44517.333705960649</v>
      </c>
      <c r="B66" s="3" t="s">
        <v>148</v>
      </c>
      <c r="C66" s="4" t="s">
        <v>29</v>
      </c>
      <c r="D66" s="4" t="s">
        <v>30</v>
      </c>
      <c r="E66" s="4">
        <v>662</v>
      </c>
      <c r="I66" s="4" t="s">
        <v>302</v>
      </c>
      <c r="J66" s="4" t="s">
        <v>308</v>
      </c>
      <c r="L66" s="4" t="s">
        <v>23</v>
      </c>
      <c r="N66" s="4">
        <v>36.200000000000003</v>
      </c>
      <c r="O66" s="4">
        <v>12</v>
      </c>
      <c r="P66" s="4" t="s">
        <v>24</v>
      </c>
      <c r="Q66" s="4" t="s">
        <v>25</v>
      </c>
      <c r="R66" s="4" t="s">
        <v>26</v>
      </c>
      <c r="T66" s="4" t="s">
        <v>26</v>
      </c>
      <c r="U66" s="4" t="s">
        <v>26</v>
      </c>
      <c r="V66" s="4" t="s">
        <v>26</v>
      </c>
      <c r="W66" s="4" t="s">
        <v>27</v>
      </c>
    </row>
    <row r="67" spans="1:23" x14ac:dyDescent="0.2">
      <c r="A67" s="2">
        <v>44517.334046956021</v>
      </c>
      <c r="B67" s="3" t="s">
        <v>263</v>
      </c>
      <c r="C67" s="4" t="s">
        <v>29</v>
      </c>
      <c r="D67" s="4" t="s">
        <v>30</v>
      </c>
      <c r="E67" s="4">
        <v>783</v>
      </c>
      <c r="I67" s="4" t="s">
        <v>302</v>
      </c>
      <c r="J67" s="4" t="s">
        <v>303</v>
      </c>
      <c r="L67" s="4" t="s">
        <v>31</v>
      </c>
      <c r="M67" s="4" t="s">
        <v>25</v>
      </c>
      <c r="N67" s="4">
        <v>36.200000000000003</v>
      </c>
      <c r="O67" s="4">
        <v>20</v>
      </c>
      <c r="P67" s="4" t="s">
        <v>24</v>
      </c>
      <c r="Q67" s="4" t="s">
        <v>25</v>
      </c>
      <c r="R67" s="4" t="s">
        <v>26</v>
      </c>
      <c r="T67" s="4" t="s">
        <v>26</v>
      </c>
      <c r="U67" s="4" t="s">
        <v>26</v>
      </c>
      <c r="V67" s="4" t="s">
        <v>67</v>
      </c>
      <c r="W67" s="4" t="s">
        <v>27</v>
      </c>
    </row>
    <row r="68" spans="1:23" x14ac:dyDescent="0.2">
      <c r="A68" s="2">
        <v>44517.3342131713</v>
      </c>
      <c r="B68" s="3" t="s">
        <v>133</v>
      </c>
      <c r="C68" s="4" t="s">
        <v>29</v>
      </c>
      <c r="D68" s="4" t="s">
        <v>30</v>
      </c>
      <c r="E68" s="4">
        <v>671</v>
      </c>
      <c r="I68" s="4" t="s">
        <v>315</v>
      </c>
      <c r="J68" s="4" t="s">
        <v>306</v>
      </c>
      <c r="L68" s="4" t="s">
        <v>23</v>
      </c>
      <c r="N68" s="4">
        <v>36.4</v>
      </c>
      <c r="O68" s="4">
        <v>18</v>
      </c>
      <c r="P68" s="4" t="s">
        <v>24</v>
      </c>
      <c r="Q68" s="4" t="s">
        <v>25</v>
      </c>
      <c r="R68" s="4" t="s">
        <v>26</v>
      </c>
      <c r="T68" s="4" t="s">
        <v>26</v>
      </c>
      <c r="U68" s="4" t="s">
        <v>60</v>
      </c>
      <c r="V68" s="4" t="s">
        <v>26</v>
      </c>
      <c r="W68" s="4" t="s">
        <v>27</v>
      </c>
    </row>
    <row r="69" spans="1:23" x14ac:dyDescent="0.2">
      <c r="A69" s="2">
        <v>44517.334378865737</v>
      </c>
      <c r="B69" s="3" t="s">
        <v>269</v>
      </c>
      <c r="C69" s="4" t="s">
        <v>29</v>
      </c>
      <c r="D69" s="4" t="s">
        <v>30</v>
      </c>
      <c r="E69" s="4">
        <v>660</v>
      </c>
      <c r="I69" s="4" t="s">
        <v>302</v>
      </c>
      <c r="J69" s="4" t="s">
        <v>305</v>
      </c>
      <c r="L69" s="4" t="s">
        <v>23</v>
      </c>
      <c r="N69" s="4">
        <v>36.299999999999997</v>
      </c>
      <c r="O69" s="4">
        <v>17</v>
      </c>
      <c r="P69" s="4" t="s">
        <v>24</v>
      </c>
      <c r="Q69" s="4" t="s">
        <v>25</v>
      </c>
      <c r="R69" s="4" t="s">
        <v>26</v>
      </c>
      <c r="T69" s="4" t="s">
        <v>26</v>
      </c>
      <c r="U69" s="4" t="s">
        <v>26</v>
      </c>
      <c r="V69" s="4" t="s">
        <v>34</v>
      </c>
      <c r="W69" s="4" t="s">
        <v>27</v>
      </c>
    </row>
    <row r="70" spans="1:23" x14ac:dyDescent="0.2">
      <c r="A70" s="2">
        <v>44517.335461967596</v>
      </c>
      <c r="B70" s="3" t="s">
        <v>102</v>
      </c>
      <c r="C70" s="4" t="s">
        <v>29</v>
      </c>
      <c r="D70" s="4" t="s">
        <v>30</v>
      </c>
      <c r="E70" s="3" t="s">
        <v>103</v>
      </c>
      <c r="I70" s="4" t="s">
        <v>302</v>
      </c>
      <c r="J70" s="4" t="s">
        <v>303</v>
      </c>
      <c r="L70" s="4" t="s">
        <v>23</v>
      </c>
      <c r="N70" s="4">
        <v>35.6</v>
      </c>
      <c r="O70" s="4">
        <v>14</v>
      </c>
      <c r="P70" s="4" t="s">
        <v>24</v>
      </c>
      <c r="Q70" s="4" t="s">
        <v>25</v>
      </c>
      <c r="R70" s="4" t="s">
        <v>40</v>
      </c>
      <c r="T70" s="4" t="s">
        <v>26</v>
      </c>
      <c r="U70" s="4" t="s">
        <v>26</v>
      </c>
      <c r="V70" s="4" t="s">
        <v>245</v>
      </c>
      <c r="W70" s="4" t="s">
        <v>27</v>
      </c>
    </row>
    <row r="71" spans="1:23" x14ac:dyDescent="0.2">
      <c r="A71" s="2">
        <v>44517.336923599534</v>
      </c>
      <c r="B71" s="3" t="s">
        <v>132</v>
      </c>
      <c r="C71" s="4" t="s">
        <v>29</v>
      </c>
      <c r="D71" s="4" t="s">
        <v>30</v>
      </c>
      <c r="E71" s="4">
        <v>675</v>
      </c>
      <c r="I71" s="4" t="s">
        <v>302</v>
      </c>
      <c r="J71" s="4" t="s">
        <v>303</v>
      </c>
      <c r="L71" s="4" t="s">
        <v>31</v>
      </c>
      <c r="M71" s="4" t="s">
        <v>25</v>
      </c>
      <c r="N71" s="4">
        <v>36.200000000000003</v>
      </c>
      <c r="O71" s="4">
        <v>40</v>
      </c>
      <c r="P71" s="4" t="s">
        <v>24</v>
      </c>
      <c r="Q71" s="4" t="s">
        <v>25</v>
      </c>
      <c r="R71" s="4" t="s">
        <v>26</v>
      </c>
      <c r="T71" s="4" t="s">
        <v>26</v>
      </c>
      <c r="U71" s="4" t="s">
        <v>26</v>
      </c>
      <c r="V71" s="4" t="s">
        <v>26</v>
      </c>
      <c r="W71" s="4" t="s">
        <v>27</v>
      </c>
    </row>
    <row r="72" spans="1:23" x14ac:dyDescent="0.2">
      <c r="A72" s="2">
        <v>44517.338046064819</v>
      </c>
      <c r="B72" s="3" t="s">
        <v>129</v>
      </c>
      <c r="C72" s="4" t="s">
        <v>29</v>
      </c>
      <c r="D72" s="4" t="s">
        <v>30</v>
      </c>
      <c r="E72" s="4">
        <v>758</v>
      </c>
      <c r="I72" s="4" t="s">
        <v>304</v>
      </c>
      <c r="L72" s="4" t="s">
        <v>31</v>
      </c>
      <c r="M72" s="4" t="s">
        <v>25</v>
      </c>
      <c r="N72" s="4">
        <v>36.5</v>
      </c>
      <c r="O72" s="4">
        <v>18</v>
      </c>
      <c r="P72" s="4" t="s">
        <v>24</v>
      </c>
      <c r="Q72" s="4" t="s">
        <v>25</v>
      </c>
      <c r="R72" s="4" t="s">
        <v>26</v>
      </c>
      <c r="T72" s="4" t="s">
        <v>26</v>
      </c>
      <c r="U72" s="4" t="s">
        <v>26</v>
      </c>
      <c r="V72" s="4" t="s">
        <v>26</v>
      </c>
      <c r="W72" s="4" t="s">
        <v>27</v>
      </c>
    </row>
    <row r="73" spans="1:23" x14ac:dyDescent="0.2">
      <c r="A73" s="2">
        <v>44517.338166331014</v>
      </c>
      <c r="B73" s="3" t="s">
        <v>316</v>
      </c>
      <c r="C73" s="4" t="s">
        <v>29</v>
      </c>
      <c r="D73" s="4" t="s">
        <v>30</v>
      </c>
      <c r="E73" s="4">
        <v>722</v>
      </c>
      <c r="I73" s="4" t="s">
        <v>302</v>
      </c>
      <c r="J73" s="4" t="s">
        <v>306</v>
      </c>
      <c r="L73" s="4" t="s">
        <v>23</v>
      </c>
      <c r="N73" s="4">
        <v>36.5</v>
      </c>
      <c r="O73" s="4">
        <v>18</v>
      </c>
      <c r="P73" s="4" t="s">
        <v>24</v>
      </c>
      <c r="Q73" s="4" t="s">
        <v>25</v>
      </c>
      <c r="R73" s="4" t="s">
        <v>26</v>
      </c>
      <c r="T73" s="4" t="s">
        <v>26</v>
      </c>
      <c r="U73" s="4" t="s">
        <v>26</v>
      </c>
      <c r="V73" s="4" t="s">
        <v>52</v>
      </c>
      <c r="W73" s="4" t="s">
        <v>27</v>
      </c>
    </row>
    <row r="74" spans="1:23" x14ac:dyDescent="0.2">
      <c r="A74" s="2">
        <v>44517.340821886573</v>
      </c>
      <c r="B74" s="4" t="s">
        <v>184</v>
      </c>
      <c r="C74" s="4" t="s">
        <v>20</v>
      </c>
      <c r="G74" s="4" t="s">
        <v>185</v>
      </c>
      <c r="H74" s="4" t="s">
        <v>186</v>
      </c>
      <c r="I74" s="4" t="s">
        <v>304</v>
      </c>
      <c r="L74" s="4" t="s">
        <v>31</v>
      </c>
      <c r="M74" s="4" t="s">
        <v>25</v>
      </c>
      <c r="N74" s="4">
        <v>36</v>
      </c>
      <c r="O74" s="4">
        <v>18</v>
      </c>
      <c r="P74" s="4" t="s">
        <v>24</v>
      </c>
      <c r="Q74" s="4" t="s">
        <v>25</v>
      </c>
      <c r="R74" s="4" t="s">
        <v>26</v>
      </c>
      <c r="T74" s="4" t="s">
        <v>26</v>
      </c>
      <c r="U74" s="4" t="s">
        <v>26</v>
      </c>
      <c r="V74" s="4" t="s">
        <v>67</v>
      </c>
      <c r="W74" s="4" t="s">
        <v>27</v>
      </c>
    </row>
    <row r="75" spans="1:23" x14ac:dyDescent="0.2">
      <c r="A75" s="2">
        <v>44517.342194837962</v>
      </c>
      <c r="B75" s="3" t="s">
        <v>152</v>
      </c>
      <c r="C75" s="4" t="s">
        <v>29</v>
      </c>
      <c r="D75" s="4" t="s">
        <v>30</v>
      </c>
      <c r="E75" s="4">
        <v>792</v>
      </c>
      <c r="I75" s="4" t="s">
        <v>302</v>
      </c>
      <c r="J75" s="4" t="s">
        <v>305</v>
      </c>
      <c r="L75" s="4" t="s">
        <v>23</v>
      </c>
      <c r="N75" s="4">
        <v>36.5</v>
      </c>
      <c r="O75" s="4">
        <v>16</v>
      </c>
      <c r="P75" s="4" t="s">
        <v>24</v>
      </c>
      <c r="Q75" s="4" t="s">
        <v>25</v>
      </c>
      <c r="R75" s="4" t="s">
        <v>26</v>
      </c>
      <c r="T75" s="4" t="s">
        <v>26</v>
      </c>
      <c r="U75" s="4" t="s">
        <v>26</v>
      </c>
      <c r="V75" s="4" t="s">
        <v>26</v>
      </c>
      <c r="W75" s="4" t="s">
        <v>27</v>
      </c>
    </row>
    <row r="76" spans="1:23" x14ac:dyDescent="0.2">
      <c r="A76" s="2">
        <v>44517.344965462966</v>
      </c>
      <c r="B76" s="3" t="s">
        <v>162</v>
      </c>
      <c r="C76" s="4" t="s">
        <v>29</v>
      </c>
      <c r="D76" s="4" t="s">
        <v>30</v>
      </c>
      <c r="E76" s="4">
        <v>701</v>
      </c>
      <c r="I76" s="4" t="s">
        <v>304</v>
      </c>
      <c r="L76" s="4" t="s">
        <v>31</v>
      </c>
      <c r="M76" s="4" t="s">
        <v>25</v>
      </c>
      <c r="N76" s="4">
        <v>36.4</v>
      </c>
      <c r="O76" s="4">
        <v>16</v>
      </c>
      <c r="P76" s="4" t="s">
        <v>24</v>
      </c>
      <c r="Q76" s="4" t="s">
        <v>25</v>
      </c>
      <c r="R76" s="4" t="s">
        <v>26</v>
      </c>
      <c r="T76" s="4" t="s">
        <v>26</v>
      </c>
      <c r="U76" s="4" t="s">
        <v>26</v>
      </c>
      <c r="V76" s="4" t="s">
        <v>317</v>
      </c>
      <c r="W76" s="4" t="s">
        <v>27</v>
      </c>
    </row>
    <row r="77" spans="1:23" x14ac:dyDescent="0.2">
      <c r="A77" s="2">
        <v>44517.346278506942</v>
      </c>
      <c r="B77" s="3" t="s">
        <v>161</v>
      </c>
      <c r="C77" s="4" t="s">
        <v>29</v>
      </c>
      <c r="D77" s="4" t="s">
        <v>30</v>
      </c>
      <c r="E77" s="4">
        <v>768</v>
      </c>
      <c r="I77" s="4" t="s">
        <v>304</v>
      </c>
      <c r="L77" s="4" t="s">
        <v>31</v>
      </c>
      <c r="M77" s="4" t="s">
        <v>25</v>
      </c>
      <c r="N77" s="4">
        <v>36.4</v>
      </c>
      <c r="O77" s="4">
        <v>18</v>
      </c>
      <c r="P77" s="4" t="s">
        <v>24</v>
      </c>
      <c r="Q77" s="4" t="s">
        <v>25</v>
      </c>
      <c r="R77" s="4" t="s">
        <v>26</v>
      </c>
      <c r="T77" s="4" t="s">
        <v>26</v>
      </c>
      <c r="U77" s="4" t="s">
        <v>26</v>
      </c>
      <c r="V77" s="4" t="s">
        <v>32</v>
      </c>
      <c r="W77" s="4" t="s">
        <v>27</v>
      </c>
    </row>
    <row r="78" spans="1:23" x14ac:dyDescent="0.2">
      <c r="A78" s="2">
        <v>44517.350017847217</v>
      </c>
      <c r="B78" s="3" t="s">
        <v>266</v>
      </c>
      <c r="C78" s="4" t="s">
        <v>29</v>
      </c>
      <c r="D78" s="4" t="s">
        <v>30</v>
      </c>
      <c r="E78" s="4">
        <v>727</v>
      </c>
      <c r="I78" s="4" t="s">
        <v>315</v>
      </c>
      <c r="J78" s="4" t="s">
        <v>303</v>
      </c>
      <c r="L78" s="4" t="s">
        <v>23</v>
      </c>
      <c r="N78" s="4">
        <v>36.200000000000003</v>
      </c>
      <c r="O78" s="4">
        <v>18</v>
      </c>
      <c r="P78" s="4" t="s">
        <v>24</v>
      </c>
      <c r="Q78" s="4" t="s">
        <v>25</v>
      </c>
      <c r="R78" s="4" t="s">
        <v>26</v>
      </c>
      <c r="T78" s="4" t="s">
        <v>26</v>
      </c>
      <c r="U78" s="4" t="s">
        <v>26</v>
      </c>
      <c r="V78" s="4" t="s">
        <v>32</v>
      </c>
      <c r="W78" s="4" t="s">
        <v>27</v>
      </c>
    </row>
    <row r="79" spans="1:23" x14ac:dyDescent="0.2">
      <c r="A79" s="2">
        <v>44517.350694780092</v>
      </c>
      <c r="B79" s="3" t="s">
        <v>264</v>
      </c>
      <c r="C79" s="4" t="s">
        <v>29</v>
      </c>
      <c r="D79" s="4" t="s">
        <v>30</v>
      </c>
      <c r="E79" s="4">
        <v>750</v>
      </c>
      <c r="I79" s="4" t="s">
        <v>302</v>
      </c>
      <c r="J79" s="4" t="s">
        <v>303</v>
      </c>
      <c r="L79" s="4" t="s">
        <v>23</v>
      </c>
      <c r="N79" s="4">
        <v>35.6</v>
      </c>
      <c r="O79" s="4">
        <v>14</v>
      </c>
      <c r="P79" s="4" t="s">
        <v>24</v>
      </c>
      <c r="Q79" s="4" t="s">
        <v>25</v>
      </c>
      <c r="R79" s="4" t="s">
        <v>26</v>
      </c>
      <c r="T79" s="4" t="s">
        <v>26</v>
      </c>
      <c r="U79" s="4" t="s">
        <v>26</v>
      </c>
      <c r="V79" s="4" t="s">
        <v>32</v>
      </c>
      <c r="W79" s="4" t="s">
        <v>27</v>
      </c>
    </row>
    <row r="80" spans="1:23" x14ac:dyDescent="0.2">
      <c r="A80" s="2">
        <v>44517.350946516206</v>
      </c>
      <c r="B80" s="3" t="s">
        <v>182</v>
      </c>
      <c r="C80" s="4" t="s">
        <v>29</v>
      </c>
      <c r="D80" s="4" t="s">
        <v>30</v>
      </c>
      <c r="E80" s="4">
        <v>650</v>
      </c>
      <c r="I80" s="4" t="s">
        <v>302</v>
      </c>
      <c r="J80" s="4" t="s">
        <v>303</v>
      </c>
      <c r="L80" s="4" t="s">
        <v>23</v>
      </c>
      <c r="N80" s="4">
        <v>36.299999999999997</v>
      </c>
      <c r="O80" s="4">
        <v>18</v>
      </c>
      <c r="P80" s="4" t="s">
        <v>24</v>
      </c>
      <c r="Q80" s="4" t="s">
        <v>25</v>
      </c>
      <c r="R80" s="4" t="s">
        <v>26</v>
      </c>
      <c r="T80" s="4" t="s">
        <v>26</v>
      </c>
      <c r="U80" s="4" t="s">
        <v>26</v>
      </c>
      <c r="V80" s="4" t="s">
        <v>32</v>
      </c>
      <c r="W80" s="4" t="s">
        <v>27</v>
      </c>
    </row>
    <row r="81" spans="1:29" x14ac:dyDescent="0.2">
      <c r="A81" s="2">
        <v>44517.352476932865</v>
      </c>
      <c r="B81" s="3" t="s">
        <v>178</v>
      </c>
      <c r="C81" s="4" t="s">
        <v>20</v>
      </c>
      <c r="G81" s="4" t="s">
        <v>179</v>
      </c>
      <c r="H81" s="4" t="s">
        <v>180</v>
      </c>
      <c r="I81" s="4" t="s">
        <v>304</v>
      </c>
      <c r="L81" s="4" t="s">
        <v>23</v>
      </c>
      <c r="N81" s="4">
        <v>36</v>
      </c>
      <c r="O81" s="4">
        <v>30</v>
      </c>
      <c r="P81" s="4" t="s">
        <v>24</v>
      </c>
      <c r="Q81" s="4" t="s">
        <v>25</v>
      </c>
      <c r="R81" s="4" t="s">
        <v>26</v>
      </c>
      <c r="T81" s="4" t="s">
        <v>26</v>
      </c>
      <c r="U81" s="4" t="s">
        <v>26</v>
      </c>
      <c r="V81" s="4" t="s">
        <v>67</v>
      </c>
      <c r="W81" s="4" t="s">
        <v>27</v>
      </c>
    </row>
    <row r="82" spans="1:29" x14ac:dyDescent="0.2">
      <c r="A82" s="5">
        <v>44517.354097222225</v>
      </c>
      <c r="B82" s="6" t="s">
        <v>171</v>
      </c>
      <c r="C82" s="7" t="s">
        <v>29</v>
      </c>
      <c r="D82" s="7" t="s">
        <v>30</v>
      </c>
      <c r="E82" s="8">
        <v>112</v>
      </c>
      <c r="F82" s="7"/>
      <c r="G82" s="7"/>
      <c r="H82" s="7"/>
      <c r="I82" s="7" t="s">
        <v>302</v>
      </c>
      <c r="J82" s="7" t="s">
        <v>306</v>
      </c>
      <c r="K82" s="7"/>
      <c r="L82" s="7" t="s">
        <v>23</v>
      </c>
      <c r="M82" s="7"/>
      <c r="N82" s="8">
        <v>36.5</v>
      </c>
      <c r="O82" s="8">
        <v>16</v>
      </c>
      <c r="P82" s="7" t="s">
        <v>24</v>
      </c>
      <c r="Q82" s="7" t="s">
        <v>25</v>
      </c>
      <c r="R82" s="9" t="s">
        <v>40</v>
      </c>
      <c r="S82" s="7"/>
      <c r="T82" s="7" t="s">
        <v>26</v>
      </c>
      <c r="U82" s="7" t="s">
        <v>26</v>
      </c>
      <c r="V82" s="7" t="s">
        <v>26</v>
      </c>
      <c r="W82" s="7" t="s">
        <v>27</v>
      </c>
      <c r="X82" s="7"/>
      <c r="Y82" s="7"/>
      <c r="Z82" s="7"/>
      <c r="AA82" s="7"/>
      <c r="AB82" s="7"/>
      <c r="AC82" s="7"/>
    </row>
    <row r="83" spans="1:29" x14ac:dyDescent="0.2">
      <c r="A83" s="2">
        <v>44517.354382997684</v>
      </c>
      <c r="B83" s="3" t="s">
        <v>160</v>
      </c>
      <c r="C83" s="4" t="s">
        <v>29</v>
      </c>
      <c r="D83" s="4" t="s">
        <v>30</v>
      </c>
      <c r="E83" s="4">
        <v>445</v>
      </c>
      <c r="I83" s="4" t="s">
        <v>304</v>
      </c>
      <c r="L83" s="4" t="s">
        <v>31</v>
      </c>
      <c r="M83" s="4" t="s">
        <v>25</v>
      </c>
      <c r="N83" s="4">
        <v>36</v>
      </c>
      <c r="O83" s="4">
        <v>16</v>
      </c>
      <c r="P83" s="4" t="s">
        <v>24</v>
      </c>
      <c r="Q83" s="4" t="s">
        <v>25</v>
      </c>
      <c r="R83" s="4" t="s">
        <v>26</v>
      </c>
      <c r="T83" s="4" t="s">
        <v>26</v>
      </c>
      <c r="U83" s="4" t="s">
        <v>26</v>
      </c>
      <c r="V83" s="4" t="s">
        <v>26</v>
      </c>
      <c r="W83" s="4" t="s">
        <v>27</v>
      </c>
    </row>
    <row r="84" spans="1:29" x14ac:dyDescent="0.2">
      <c r="A84" s="2">
        <v>44517.357114583334</v>
      </c>
      <c r="B84" s="3" t="s">
        <v>124</v>
      </c>
      <c r="C84" s="4" t="s">
        <v>29</v>
      </c>
      <c r="D84" s="4" t="s">
        <v>30</v>
      </c>
      <c r="E84" s="4">
        <v>784</v>
      </c>
      <c r="I84" s="4" t="s">
        <v>304</v>
      </c>
      <c r="L84" s="4" t="s">
        <v>23</v>
      </c>
      <c r="N84" s="4">
        <v>35.700000000000003</v>
      </c>
      <c r="O84" s="4">
        <v>17</v>
      </c>
      <c r="P84" s="4" t="s">
        <v>24</v>
      </c>
      <c r="Q84" s="4" t="s">
        <v>25</v>
      </c>
      <c r="R84" s="4" t="s">
        <v>26</v>
      </c>
      <c r="T84" s="4" t="s">
        <v>26</v>
      </c>
      <c r="U84" s="4" t="s">
        <v>26</v>
      </c>
      <c r="V84" s="4" t="s">
        <v>52</v>
      </c>
      <c r="W84" s="4" t="s">
        <v>27</v>
      </c>
    </row>
    <row r="85" spans="1:29" x14ac:dyDescent="0.2">
      <c r="A85" s="2">
        <v>44517.35744305556</v>
      </c>
      <c r="B85" s="3" t="s">
        <v>105</v>
      </c>
      <c r="C85" s="4" t="s">
        <v>29</v>
      </c>
      <c r="D85" s="4" t="s">
        <v>30</v>
      </c>
      <c r="E85" s="4">
        <v>462</v>
      </c>
      <c r="I85" s="4" t="s">
        <v>302</v>
      </c>
      <c r="J85" s="4" t="s">
        <v>305</v>
      </c>
      <c r="L85" s="4" t="s">
        <v>23</v>
      </c>
      <c r="N85" s="4">
        <v>36</v>
      </c>
      <c r="O85" s="4">
        <v>20</v>
      </c>
      <c r="P85" s="4" t="s">
        <v>24</v>
      </c>
      <c r="Q85" s="4" t="s">
        <v>25</v>
      </c>
      <c r="R85" s="4" t="s">
        <v>26</v>
      </c>
      <c r="T85" s="4" t="s">
        <v>26</v>
      </c>
      <c r="U85" s="4" t="s">
        <v>26</v>
      </c>
      <c r="V85" s="4" t="s">
        <v>26</v>
      </c>
      <c r="W85" s="4" t="s">
        <v>27</v>
      </c>
    </row>
    <row r="86" spans="1:29" x14ac:dyDescent="0.2">
      <c r="A86" s="2">
        <v>44517.363181319444</v>
      </c>
      <c r="B86" s="3" t="s">
        <v>80</v>
      </c>
      <c r="C86" s="4" t="s">
        <v>29</v>
      </c>
      <c r="D86" s="4" t="s">
        <v>50</v>
      </c>
      <c r="F86" s="4" t="s">
        <v>81</v>
      </c>
      <c r="I86" s="4" t="s">
        <v>315</v>
      </c>
      <c r="J86" s="4" t="s">
        <v>303</v>
      </c>
      <c r="L86" s="4" t="s">
        <v>31</v>
      </c>
      <c r="M86" s="4" t="s">
        <v>25</v>
      </c>
      <c r="N86" s="4">
        <v>36.299999999999997</v>
      </c>
      <c r="O86" s="4">
        <v>12</v>
      </c>
      <c r="P86" s="4" t="s">
        <v>24</v>
      </c>
      <c r="Q86" s="4" t="s">
        <v>25</v>
      </c>
      <c r="R86" s="4" t="s">
        <v>26</v>
      </c>
      <c r="T86" s="4" t="s">
        <v>26</v>
      </c>
      <c r="U86" s="4" t="s">
        <v>26</v>
      </c>
      <c r="V86" s="4" t="s">
        <v>26</v>
      </c>
      <c r="W86" s="4" t="s">
        <v>27</v>
      </c>
    </row>
    <row r="87" spans="1:29" x14ac:dyDescent="0.2">
      <c r="A87" s="2">
        <v>44517.369829016199</v>
      </c>
      <c r="B87" s="3" t="s">
        <v>277</v>
      </c>
      <c r="C87" s="4" t="s">
        <v>20</v>
      </c>
      <c r="G87" s="4" t="s">
        <v>166</v>
      </c>
      <c r="H87" s="4" t="s">
        <v>146</v>
      </c>
      <c r="I87" s="4" t="s">
        <v>302</v>
      </c>
      <c r="J87" s="4" t="s">
        <v>306</v>
      </c>
      <c r="L87" s="4" t="s">
        <v>23</v>
      </c>
      <c r="N87" s="4">
        <v>36.700000000000003</v>
      </c>
      <c r="O87" s="4">
        <v>18</v>
      </c>
      <c r="P87" s="4" t="s">
        <v>24</v>
      </c>
      <c r="Q87" s="4" t="s">
        <v>25</v>
      </c>
      <c r="R87" s="4" t="s">
        <v>26</v>
      </c>
      <c r="T87" s="4" t="s">
        <v>26</v>
      </c>
      <c r="U87" s="4" t="s">
        <v>26</v>
      </c>
      <c r="V87" s="4" t="s">
        <v>26</v>
      </c>
      <c r="W87" s="4" t="s">
        <v>27</v>
      </c>
    </row>
    <row r="88" spans="1:29" x14ac:dyDescent="0.2">
      <c r="A88" s="2">
        <v>44517.370937233798</v>
      </c>
      <c r="B88" s="3" t="s">
        <v>123</v>
      </c>
      <c r="C88" s="4" t="s">
        <v>29</v>
      </c>
      <c r="D88" s="4" t="s">
        <v>30</v>
      </c>
      <c r="E88" s="4">
        <v>649</v>
      </c>
      <c r="I88" s="4" t="s">
        <v>302</v>
      </c>
      <c r="J88" s="4" t="s">
        <v>303</v>
      </c>
      <c r="L88" s="4" t="s">
        <v>23</v>
      </c>
      <c r="N88" s="4">
        <v>36.4</v>
      </c>
      <c r="O88" s="4">
        <v>14</v>
      </c>
      <c r="P88" s="4" t="s">
        <v>24</v>
      </c>
      <c r="Q88" s="4" t="s">
        <v>25</v>
      </c>
      <c r="R88" s="4" t="s">
        <v>26</v>
      </c>
      <c r="T88" s="4" t="s">
        <v>26</v>
      </c>
      <c r="U88" s="4" t="s">
        <v>26</v>
      </c>
      <c r="V88" s="4" t="s">
        <v>26</v>
      </c>
      <c r="W88" s="4" t="s">
        <v>27</v>
      </c>
    </row>
    <row r="89" spans="1:29" x14ac:dyDescent="0.2">
      <c r="A89" s="2">
        <v>44517.373736099536</v>
      </c>
      <c r="B89" s="3" t="s">
        <v>239</v>
      </c>
      <c r="C89" s="4" t="s">
        <v>29</v>
      </c>
      <c r="D89" s="4" t="s">
        <v>30</v>
      </c>
      <c r="E89" s="4">
        <v>736</v>
      </c>
      <c r="I89" s="4" t="s">
        <v>302</v>
      </c>
      <c r="J89" s="4" t="s">
        <v>303</v>
      </c>
      <c r="L89" s="4" t="s">
        <v>31</v>
      </c>
      <c r="M89" s="4" t="s">
        <v>25</v>
      </c>
      <c r="N89" s="4">
        <v>36.5</v>
      </c>
      <c r="O89" s="4">
        <v>14</v>
      </c>
      <c r="P89" s="4" t="s">
        <v>24</v>
      </c>
      <c r="Q89" s="4" t="s">
        <v>25</v>
      </c>
      <c r="R89" s="4" t="s">
        <v>26</v>
      </c>
      <c r="T89" s="4" t="s">
        <v>26</v>
      </c>
      <c r="U89" s="4" t="s">
        <v>26</v>
      </c>
      <c r="V89" s="4" t="s">
        <v>26</v>
      </c>
      <c r="W89" s="4" t="s">
        <v>27</v>
      </c>
    </row>
    <row r="90" spans="1:29" x14ac:dyDescent="0.2">
      <c r="A90" s="2">
        <v>44517.374369016208</v>
      </c>
      <c r="B90" s="3" t="s">
        <v>276</v>
      </c>
      <c r="C90" s="4" t="s">
        <v>29</v>
      </c>
      <c r="D90" s="4" t="s">
        <v>30</v>
      </c>
      <c r="E90" s="4">
        <v>786</v>
      </c>
      <c r="I90" s="4" t="s">
        <v>315</v>
      </c>
      <c r="J90" s="4" t="s">
        <v>306</v>
      </c>
      <c r="L90" s="4" t="s">
        <v>23</v>
      </c>
      <c r="N90" s="4">
        <v>36.5</v>
      </c>
      <c r="O90" s="4">
        <v>20</v>
      </c>
      <c r="P90" s="4" t="s">
        <v>24</v>
      </c>
      <c r="Q90" s="4" t="s">
        <v>25</v>
      </c>
      <c r="R90" s="4" t="s">
        <v>26</v>
      </c>
      <c r="T90" s="4" t="s">
        <v>26</v>
      </c>
      <c r="U90" s="4" t="s">
        <v>26</v>
      </c>
      <c r="V90" s="4" t="s">
        <v>26</v>
      </c>
      <c r="W90" s="4" t="s">
        <v>27</v>
      </c>
    </row>
    <row r="91" spans="1:29" x14ac:dyDescent="0.2">
      <c r="A91" s="2">
        <v>44517.374682430556</v>
      </c>
      <c r="B91" s="3" t="s">
        <v>254</v>
      </c>
      <c r="C91" s="4" t="s">
        <v>29</v>
      </c>
      <c r="D91" s="4" t="s">
        <v>30</v>
      </c>
      <c r="E91" s="4">
        <v>674</v>
      </c>
      <c r="I91" s="4" t="s">
        <v>302</v>
      </c>
      <c r="J91" s="4" t="s">
        <v>303</v>
      </c>
      <c r="L91" s="4" t="s">
        <v>23</v>
      </c>
      <c r="N91" s="4">
        <v>36.5</v>
      </c>
      <c r="O91" s="4">
        <v>20</v>
      </c>
      <c r="P91" s="4" t="s">
        <v>24</v>
      </c>
      <c r="Q91" s="4" t="s">
        <v>25</v>
      </c>
      <c r="R91" s="4" t="s">
        <v>26</v>
      </c>
      <c r="T91" s="4" t="s">
        <v>26</v>
      </c>
      <c r="U91" s="4" t="s">
        <v>26</v>
      </c>
      <c r="V91" s="4" t="s">
        <v>32</v>
      </c>
      <c r="W91" s="4" t="s">
        <v>27</v>
      </c>
    </row>
    <row r="92" spans="1:29" x14ac:dyDescent="0.2">
      <c r="A92" s="2">
        <v>44517.375417870368</v>
      </c>
      <c r="B92" s="3" t="s">
        <v>172</v>
      </c>
      <c r="C92" s="4" t="s">
        <v>29</v>
      </c>
      <c r="D92" s="4" t="s">
        <v>30</v>
      </c>
      <c r="E92" s="4">
        <v>580</v>
      </c>
      <c r="I92" s="4" t="s">
        <v>304</v>
      </c>
      <c r="L92" s="4" t="s">
        <v>23</v>
      </c>
      <c r="N92" s="4">
        <v>35.9</v>
      </c>
      <c r="O92" s="4">
        <v>21</v>
      </c>
      <c r="P92" s="4" t="s">
        <v>24</v>
      </c>
      <c r="Q92" s="4" t="s">
        <v>25</v>
      </c>
      <c r="R92" s="4" t="s">
        <v>26</v>
      </c>
      <c r="T92" s="4" t="s">
        <v>26</v>
      </c>
      <c r="U92" s="4" t="s">
        <v>26</v>
      </c>
      <c r="V92" s="4" t="s">
        <v>173</v>
      </c>
      <c r="W92" s="4" t="s">
        <v>27</v>
      </c>
    </row>
    <row r="93" spans="1:29" x14ac:dyDescent="0.2">
      <c r="A93" s="2">
        <v>44517.377750532411</v>
      </c>
      <c r="B93" s="3" t="s">
        <v>176</v>
      </c>
      <c r="C93" s="4" t="s">
        <v>29</v>
      </c>
      <c r="D93" s="4" t="s">
        <v>30</v>
      </c>
      <c r="E93" s="4">
        <v>636</v>
      </c>
      <c r="I93" s="4" t="s">
        <v>302</v>
      </c>
      <c r="J93" s="4" t="s">
        <v>303</v>
      </c>
      <c r="L93" s="4" t="s">
        <v>23</v>
      </c>
      <c r="N93" s="4">
        <v>36.5</v>
      </c>
      <c r="O93" s="4">
        <v>18</v>
      </c>
      <c r="P93" s="4" t="s">
        <v>24</v>
      </c>
      <c r="Q93" s="4" t="s">
        <v>25</v>
      </c>
      <c r="R93" s="4" t="s">
        <v>26</v>
      </c>
      <c r="T93" s="4" t="s">
        <v>26</v>
      </c>
      <c r="U93" s="4" t="s">
        <v>26</v>
      </c>
      <c r="V93" s="4" t="s">
        <v>32</v>
      </c>
      <c r="W93" s="4" t="s">
        <v>27</v>
      </c>
    </row>
    <row r="94" spans="1:29" x14ac:dyDescent="0.2">
      <c r="A94" s="2">
        <v>44517.38085155093</v>
      </c>
      <c r="B94" s="3" t="s">
        <v>147</v>
      </c>
      <c r="C94" s="4" t="s">
        <v>29</v>
      </c>
      <c r="D94" s="4" t="s">
        <v>30</v>
      </c>
      <c r="E94" s="4">
        <v>422</v>
      </c>
      <c r="I94" s="4" t="s">
        <v>304</v>
      </c>
      <c r="L94" s="4" t="s">
        <v>31</v>
      </c>
      <c r="M94" s="4" t="s">
        <v>25</v>
      </c>
      <c r="N94" s="4">
        <v>36.4</v>
      </c>
      <c r="O94" s="4">
        <v>16</v>
      </c>
      <c r="P94" s="4" t="s">
        <v>24</v>
      </c>
      <c r="Q94" s="4" t="s">
        <v>25</v>
      </c>
      <c r="R94" s="4" t="s">
        <v>26</v>
      </c>
      <c r="T94" s="4" t="s">
        <v>26</v>
      </c>
      <c r="U94" s="4" t="s">
        <v>26</v>
      </c>
      <c r="V94" s="4" t="s">
        <v>26</v>
      </c>
      <c r="W94" s="4" t="s">
        <v>27</v>
      </c>
    </row>
    <row r="95" spans="1:29" x14ac:dyDescent="0.2">
      <c r="A95" s="2">
        <v>44517.382784699075</v>
      </c>
      <c r="B95" s="3" t="s">
        <v>108</v>
      </c>
      <c r="C95" s="4" t="s">
        <v>29</v>
      </c>
      <c r="D95" s="4" t="s">
        <v>30</v>
      </c>
      <c r="E95" s="4">
        <v>143</v>
      </c>
      <c r="I95" s="4" t="s">
        <v>302</v>
      </c>
      <c r="J95" s="4" t="s">
        <v>306</v>
      </c>
      <c r="L95" s="4" t="s">
        <v>31</v>
      </c>
      <c r="M95" s="4" t="s">
        <v>25</v>
      </c>
      <c r="N95" s="4">
        <v>35</v>
      </c>
      <c r="O95" s="4">
        <v>16</v>
      </c>
      <c r="P95" s="4" t="s">
        <v>24</v>
      </c>
      <c r="Q95" s="4" t="s">
        <v>25</v>
      </c>
      <c r="R95" s="4" t="s">
        <v>27</v>
      </c>
      <c r="S95" s="4" t="s">
        <v>109</v>
      </c>
      <c r="T95" s="4" t="s">
        <v>26</v>
      </c>
      <c r="U95" s="4" t="s">
        <v>26</v>
      </c>
      <c r="V95" s="4" t="s">
        <v>26</v>
      </c>
      <c r="W95" s="4" t="s">
        <v>27</v>
      </c>
    </row>
    <row r="96" spans="1:29" x14ac:dyDescent="0.2">
      <c r="A96" s="2">
        <v>44517.383276782406</v>
      </c>
      <c r="B96" s="3" t="s">
        <v>170</v>
      </c>
      <c r="C96" s="4" t="s">
        <v>29</v>
      </c>
      <c r="D96" s="4" t="s">
        <v>30</v>
      </c>
      <c r="E96" s="4">
        <v>248</v>
      </c>
      <c r="I96" s="4" t="s">
        <v>302</v>
      </c>
      <c r="J96" s="4" t="s">
        <v>307</v>
      </c>
      <c r="L96" s="4" t="s">
        <v>31</v>
      </c>
      <c r="M96" s="4" t="s">
        <v>25</v>
      </c>
      <c r="N96" s="4">
        <v>36.299999999999997</v>
      </c>
      <c r="O96" s="4">
        <v>22</v>
      </c>
      <c r="P96" s="4" t="s">
        <v>24</v>
      </c>
      <c r="Q96" s="4" t="s">
        <v>25</v>
      </c>
      <c r="R96" s="4" t="s">
        <v>26</v>
      </c>
      <c r="T96" s="4" t="s">
        <v>26</v>
      </c>
      <c r="U96" s="4" t="s">
        <v>26</v>
      </c>
      <c r="V96" s="4" t="s">
        <v>173</v>
      </c>
      <c r="W96" s="4" t="s">
        <v>27</v>
      </c>
    </row>
    <row r="97" spans="1:23" x14ac:dyDescent="0.2">
      <c r="A97" s="2">
        <v>44517.383321319445</v>
      </c>
      <c r="B97" s="3" t="s">
        <v>89</v>
      </c>
      <c r="C97" s="4" t="s">
        <v>29</v>
      </c>
      <c r="D97" s="4" t="s">
        <v>30</v>
      </c>
      <c r="E97" s="4">
        <v>113</v>
      </c>
      <c r="I97" s="4" t="s">
        <v>304</v>
      </c>
      <c r="L97" s="4" t="s">
        <v>31</v>
      </c>
      <c r="M97" s="4" t="s">
        <v>25</v>
      </c>
      <c r="N97" s="4">
        <v>36.5</v>
      </c>
      <c r="O97" s="4">
        <v>18</v>
      </c>
      <c r="P97" s="4" t="s">
        <v>24</v>
      </c>
      <c r="Q97" s="4" t="s">
        <v>25</v>
      </c>
      <c r="R97" s="4" t="s">
        <v>40</v>
      </c>
      <c r="T97" s="4" t="s">
        <v>26</v>
      </c>
      <c r="U97" s="4" t="s">
        <v>26</v>
      </c>
      <c r="V97" s="4" t="s">
        <v>32</v>
      </c>
      <c r="W97" s="4" t="s">
        <v>27</v>
      </c>
    </row>
    <row r="98" spans="1:23" x14ac:dyDescent="0.2">
      <c r="A98" s="2">
        <v>44517.384420138886</v>
      </c>
      <c r="B98" s="3" t="s">
        <v>198</v>
      </c>
      <c r="C98" s="4" t="s">
        <v>29</v>
      </c>
      <c r="D98" s="4" t="s">
        <v>30</v>
      </c>
      <c r="E98" s="4">
        <v>612</v>
      </c>
      <c r="I98" s="4" t="s">
        <v>302</v>
      </c>
      <c r="J98" s="4" t="s">
        <v>305</v>
      </c>
      <c r="L98" s="4" t="s">
        <v>23</v>
      </c>
      <c r="N98" s="4">
        <v>36.6</v>
      </c>
      <c r="O98" s="4">
        <v>18</v>
      </c>
      <c r="P98" s="4" t="s">
        <v>24</v>
      </c>
      <c r="Q98" s="4" t="s">
        <v>25</v>
      </c>
      <c r="R98" s="4" t="s">
        <v>26</v>
      </c>
      <c r="T98" s="4" t="s">
        <v>26</v>
      </c>
      <c r="U98" s="4" t="s">
        <v>26</v>
      </c>
      <c r="V98" s="4" t="s">
        <v>26</v>
      </c>
      <c r="W98" s="4" t="s">
        <v>27</v>
      </c>
    </row>
    <row r="99" spans="1:23" x14ac:dyDescent="0.2">
      <c r="A99" s="2">
        <v>44517.38448090278</v>
      </c>
      <c r="B99" s="3" t="s">
        <v>170</v>
      </c>
      <c r="C99" s="4" t="s">
        <v>29</v>
      </c>
      <c r="D99" s="4" t="s">
        <v>30</v>
      </c>
      <c r="E99" s="4">
        <v>248</v>
      </c>
      <c r="I99" s="4" t="s">
        <v>302</v>
      </c>
      <c r="J99" s="4" t="s">
        <v>307</v>
      </c>
      <c r="L99" s="4" t="s">
        <v>31</v>
      </c>
      <c r="M99" s="4" t="s">
        <v>25</v>
      </c>
      <c r="N99" s="4">
        <v>36.299999999999997</v>
      </c>
      <c r="O99" s="4">
        <v>22</v>
      </c>
      <c r="P99" s="4" t="s">
        <v>24</v>
      </c>
      <c r="Q99" s="4" t="s">
        <v>25</v>
      </c>
      <c r="R99" s="4" t="s">
        <v>26</v>
      </c>
      <c r="T99" s="4" t="s">
        <v>26</v>
      </c>
      <c r="U99" s="4" t="s">
        <v>26</v>
      </c>
      <c r="V99" s="4" t="s">
        <v>173</v>
      </c>
      <c r="W99" s="4" t="s">
        <v>27</v>
      </c>
    </row>
    <row r="100" spans="1:23" x14ac:dyDescent="0.2">
      <c r="A100" s="2">
        <v>44517.386693148146</v>
      </c>
      <c r="B100" s="3" t="s">
        <v>181</v>
      </c>
      <c r="C100" s="4" t="s">
        <v>29</v>
      </c>
      <c r="D100" s="4" t="s">
        <v>30</v>
      </c>
      <c r="E100" s="4">
        <v>709</v>
      </c>
      <c r="I100" s="4" t="s">
        <v>304</v>
      </c>
      <c r="L100" s="4" t="s">
        <v>23</v>
      </c>
      <c r="N100" s="4">
        <v>36.6</v>
      </c>
      <c r="O100" s="4">
        <v>12</v>
      </c>
      <c r="P100" s="4" t="s">
        <v>24</v>
      </c>
      <c r="Q100" s="4" t="s">
        <v>25</v>
      </c>
      <c r="R100" s="4" t="s">
        <v>26</v>
      </c>
      <c r="T100" s="4" t="s">
        <v>26</v>
      </c>
      <c r="U100" s="4" t="s">
        <v>60</v>
      </c>
      <c r="V100" s="4" t="s">
        <v>64</v>
      </c>
      <c r="W100" s="4" t="s">
        <v>27</v>
      </c>
    </row>
    <row r="101" spans="1:23" x14ac:dyDescent="0.2">
      <c r="A101" s="2">
        <v>44517.395443136571</v>
      </c>
      <c r="B101" s="3" t="s">
        <v>318</v>
      </c>
      <c r="C101" s="4" t="s">
        <v>29</v>
      </c>
      <c r="D101" s="4" t="s">
        <v>30</v>
      </c>
      <c r="E101" s="4">
        <v>773</v>
      </c>
      <c r="I101" s="4" t="s">
        <v>302</v>
      </c>
      <c r="J101" s="4" t="s">
        <v>303</v>
      </c>
      <c r="L101" s="4" t="s">
        <v>31</v>
      </c>
      <c r="M101" s="4" t="s">
        <v>27</v>
      </c>
      <c r="N101" s="4">
        <v>36</v>
      </c>
      <c r="O101" s="4">
        <v>14</v>
      </c>
      <c r="P101" s="4" t="s">
        <v>24</v>
      </c>
      <c r="Q101" s="4" t="s">
        <v>25</v>
      </c>
      <c r="R101" s="4" t="s">
        <v>26</v>
      </c>
      <c r="T101" s="4" t="s">
        <v>26</v>
      </c>
      <c r="U101" s="4" t="s">
        <v>26</v>
      </c>
      <c r="V101" s="4" t="s">
        <v>26</v>
      </c>
      <c r="W101" s="4" t="s">
        <v>27</v>
      </c>
    </row>
    <row r="102" spans="1:23" x14ac:dyDescent="0.2">
      <c r="A102" s="2">
        <v>44517.397915023146</v>
      </c>
      <c r="B102" s="3" t="s">
        <v>319</v>
      </c>
      <c r="C102" s="4" t="s">
        <v>29</v>
      </c>
      <c r="D102" s="4" t="s">
        <v>30</v>
      </c>
      <c r="E102" s="4">
        <v>775</v>
      </c>
      <c r="I102" s="4" t="s">
        <v>302</v>
      </c>
      <c r="J102" s="4" t="s">
        <v>303</v>
      </c>
      <c r="L102" s="4" t="s">
        <v>31</v>
      </c>
      <c r="M102" s="4" t="s">
        <v>25</v>
      </c>
      <c r="N102" s="4">
        <v>36</v>
      </c>
      <c r="O102" s="4">
        <v>16</v>
      </c>
      <c r="P102" s="4" t="s">
        <v>24</v>
      </c>
      <c r="Q102" s="4" t="s">
        <v>25</v>
      </c>
      <c r="R102" s="4" t="s">
        <v>26</v>
      </c>
      <c r="T102" s="4" t="s">
        <v>26</v>
      </c>
      <c r="U102" s="4" t="s">
        <v>26</v>
      </c>
      <c r="V102" s="4" t="s">
        <v>64</v>
      </c>
      <c r="W102" s="4" t="s">
        <v>27</v>
      </c>
    </row>
    <row r="103" spans="1:23" x14ac:dyDescent="0.2">
      <c r="A103" s="2">
        <v>44517.402757407406</v>
      </c>
      <c r="B103" s="3" t="s">
        <v>320</v>
      </c>
      <c r="C103" s="4" t="s">
        <v>29</v>
      </c>
      <c r="D103" s="4" t="s">
        <v>50</v>
      </c>
      <c r="F103" s="4" t="s">
        <v>321</v>
      </c>
      <c r="I103" s="4" t="s">
        <v>302</v>
      </c>
      <c r="J103" s="4" t="s">
        <v>303</v>
      </c>
      <c r="L103" s="4" t="s">
        <v>23</v>
      </c>
      <c r="N103" s="4">
        <v>35.700000000000003</v>
      </c>
      <c r="O103" s="4">
        <v>60</v>
      </c>
      <c r="P103" s="4" t="s">
        <v>24</v>
      </c>
      <c r="Q103" s="4" t="s">
        <v>25</v>
      </c>
      <c r="R103" s="4" t="s">
        <v>26</v>
      </c>
      <c r="T103" s="4" t="s">
        <v>26</v>
      </c>
      <c r="U103" s="4" t="s">
        <v>26</v>
      </c>
      <c r="V103" s="4" t="s">
        <v>26</v>
      </c>
      <c r="W103" s="4" t="s">
        <v>27</v>
      </c>
    </row>
    <row r="104" spans="1:23" x14ac:dyDescent="0.2">
      <c r="A104" s="2">
        <v>44517.414936793983</v>
      </c>
      <c r="B104" s="3" t="s">
        <v>261</v>
      </c>
      <c r="C104" s="4" t="s">
        <v>29</v>
      </c>
      <c r="D104" s="4" t="s">
        <v>50</v>
      </c>
      <c r="F104" s="4" t="s">
        <v>262</v>
      </c>
      <c r="I104" s="4" t="s">
        <v>25</v>
      </c>
      <c r="K104" s="4" t="s">
        <v>25</v>
      </c>
      <c r="L104" s="4" t="s">
        <v>31</v>
      </c>
      <c r="M104" s="4" t="s">
        <v>25</v>
      </c>
      <c r="N104" s="4">
        <v>36.5</v>
      </c>
      <c r="O104" s="4">
        <v>42</v>
      </c>
      <c r="P104" s="4" t="s">
        <v>24</v>
      </c>
      <c r="Q104" s="4" t="s">
        <v>25</v>
      </c>
      <c r="R104" s="4" t="s">
        <v>26</v>
      </c>
      <c r="T104" s="4" t="s">
        <v>26</v>
      </c>
      <c r="U104" s="4" t="s">
        <v>26</v>
      </c>
      <c r="V104" s="4" t="s">
        <v>26</v>
      </c>
      <c r="W104" s="4" t="s">
        <v>27</v>
      </c>
    </row>
    <row r="105" spans="1:23" x14ac:dyDescent="0.2">
      <c r="A105" s="2">
        <v>44517.418171296296</v>
      </c>
      <c r="B105" s="3" t="s">
        <v>279</v>
      </c>
      <c r="C105" s="4" t="s">
        <v>29</v>
      </c>
      <c r="D105" s="4" t="s">
        <v>30</v>
      </c>
      <c r="E105" s="4">
        <v>774</v>
      </c>
      <c r="F105" s="4"/>
      <c r="I105" s="4" t="s">
        <v>304</v>
      </c>
      <c r="K105" s="4"/>
      <c r="L105" s="4" t="s">
        <v>23</v>
      </c>
      <c r="M105" s="4"/>
      <c r="N105" s="4">
        <v>36.299999999999997</v>
      </c>
      <c r="O105" s="4">
        <v>18</v>
      </c>
      <c r="P105" s="4" t="s">
        <v>24</v>
      </c>
      <c r="Q105" s="4" t="s">
        <v>25</v>
      </c>
      <c r="R105" s="4" t="s">
        <v>26</v>
      </c>
      <c r="T105" s="4" t="s">
        <v>26</v>
      </c>
      <c r="U105" s="4" t="s">
        <v>26</v>
      </c>
      <c r="V105" s="4" t="s">
        <v>26</v>
      </c>
      <c r="W105" s="4" t="s">
        <v>27</v>
      </c>
    </row>
    <row r="106" spans="1:23" x14ac:dyDescent="0.2">
      <c r="A106" s="2">
        <v>44517.438505543978</v>
      </c>
      <c r="B106" s="3" t="s">
        <v>193</v>
      </c>
      <c r="C106" s="4" t="s">
        <v>29</v>
      </c>
      <c r="D106" s="4" t="s">
        <v>30</v>
      </c>
      <c r="E106" s="4">
        <v>250</v>
      </c>
      <c r="I106" s="4" t="s">
        <v>302</v>
      </c>
      <c r="J106" s="4" t="s">
        <v>303</v>
      </c>
      <c r="L106" s="4" t="s">
        <v>31</v>
      </c>
      <c r="M106" s="4" t="s">
        <v>25</v>
      </c>
      <c r="N106" s="4">
        <v>36.200000000000003</v>
      </c>
      <c r="O106" s="4">
        <v>30</v>
      </c>
      <c r="P106" s="4" t="s">
        <v>24</v>
      </c>
      <c r="Q106" s="4" t="s">
        <v>25</v>
      </c>
      <c r="R106" s="4" t="s">
        <v>26</v>
      </c>
      <c r="T106" s="4" t="s">
        <v>26</v>
      </c>
      <c r="U106" s="4" t="s">
        <v>26</v>
      </c>
      <c r="V106" s="4" t="s">
        <v>52</v>
      </c>
      <c r="W106" s="4" t="s">
        <v>27</v>
      </c>
    </row>
    <row r="107" spans="1:23" x14ac:dyDescent="0.2">
      <c r="A107" s="2">
        <v>44517.441354247683</v>
      </c>
      <c r="B107" s="3" t="s">
        <v>215</v>
      </c>
      <c r="C107" s="4" t="s">
        <v>20</v>
      </c>
      <c r="G107" s="4" t="s">
        <v>216</v>
      </c>
      <c r="H107" s="4" t="s">
        <v>217</v>
      </c>
      <c r="I107" s="4" t="s">
        <v>304</v>
      </c>
      <c r="L107" s="4" t="s">
        <v>31</v>
      </c>
      <c r="M107" s="4" t="s">
        <v>25</v>
      </c>
      <c r="N107" s="4">
        <v>36.200000000000003</v>
      </c>
      <c r="O107" s="4">
        <v>12</v>
      </c>
      <c r="P107" s="4" t="s">
        <v>24</v>
      </c>
      <c r="Q107" s="4" t="s">
        <v>25</v>
      </c>
      <c r="R107" s="4" t="s">
        <v>26</v>
      </c>
      <c r="T107" s="4" t="s">
        <v>26</v>
      </c>
      <c r="U107" s="4" t="s">
        <v>26</v>
      </c>
      <c r="V107" s="4" t="s">
        <v>26</v>
      </c>
      <c r="W107" s="4" t="s">
        <v>27</v>
      </c>
    </row>
    <row r="108" spans="1:23" x14ac:dyDescent="0.2">
      <c r="A108" s="2">
        <v>44517.445153344903</v>
      </c>
      <c r="B108" s="3" t="s">
        <v>174</v>
      </c>
      <c r="C108" s="4" t="s">
        <v>29</v>
      </c>
      <c r="D108" s="4" t="s">
        <v>50</v>
      </c>
      <c r="F108" s="4" t="s">
        <v>175</v>
      </c>
      <c r="I108" s="4" t="s">
        <v>302</v>
      </c>
      <c r="J108" s="4" t="s">
        <v>308</v>
      </c>
      <c r="L108" s="4" t="s">
        <v>23</v>
      </c>
      <c r="N108" s="4">
        <v>35.6</v>
      </c>
      <c r="O108" s="4">
        <v>18</v>
      </c>
      <c r="P108" s="4" t="s">
        <v>24</v>
      </c>
      <c r="Q108" s="4" t="s">
        <v>25</v>
      </c>
      <c r="R108" s="4" t="s">
        <v>26</v>
      </c>
      <c r="T108" s="4" t="s">
        <v>26</v>
      </c>
      <c r="U108" s="4" t="s">
        <v>26</v>
      </c>
      <c r="V108" s="4" t="s">
        <v>322</v>
      </c>
      <c r="W108" s="4" t="s">
        <v>27</v>
      </c>
    </row>
    <row r="109" spans="1:23" x14ac:dyDescent="0.2">
      <c r="A109" s="2">
        <v>44517.446323298616</v>
      </c>
      <c r="B109" s="3" t="s">
        <v>177</v>
      </c>
      <c r="C109" s="4" t="s">
        <v>29</v>
      </c>
      <c r="D109" s="4" t="s">
        <v>30</v>
      </c>
      <c r="E109" s="4">
        <v>719</v>
      </c>
      <c r="I109" s="4" t="s">
        <v>302</v>
      </c>
      <c r="J109" s="4" t="s">
        <v>303</v>
      </c>
      <c r="L109" s="4" t="s">
        <v>23</v>
      </c>
      <c r="N109" s="4">
        <v>36.4</v>
      </c>
      <c r="O109" s="4">
        <v>26</v>
      </c>
      <c r="P109" s="4" t="s">
        <v>24</v>
      </c>
      <c r="Q109" s="4" t="s">
        <v>25</v>
      </c>
      <c r="R109" s="4" t="s">
        <v>26</v>
      </c>
      <c r="T109" s="4" t="s">
        <v>26</v>
      </c>
      <c r="U109" s="4" t="s">
        <v>26</v>
      </c>
      <c r="V109" s="4" t="s">
        <v>67</v>
      </c>
      <c r="W109" s="4" t="s">
        <v>27</v>
      </c>
    </row>
    <row r="110" spans="1:23" x14ac:dyDescent="0.2">
      <c r="A110" s="2">
        <v>44517.446887118058</v>
      </c>
      <c r="B110" s="3" t="s">
        <v>190</v>
      </c>
      <c r="C110" s="4" t="s">
        <v>29</v>
      </c>
      <c r="D110" s="4" t="s">
        <v>30</v>
      </c>
      <c r="E110" s="4">
        <v>189</v>
      </c>
      <c r="I110" s="4" t="s">
        <v>302</v>
      </c>
      <c r="J110" s="4" t="s">
        <v>307</v>
      </c>
      <c r="L110" s="4" t="s">
        <v>23</v>
      </c>
      <c r="N110" s="4">
        <v>36.4</v>
      </c>
      <c r="O110" s="4">
        <v>85</v>
      </c>
      <c r="P110" s="4" t="s">
        <v>24</v>
      </c>
      <c r="Q110" s="4" t="s">
        <v>25</v>
      </c>
      <c r="R110" s="4" t="s">
        <v>40</v>
      </c>
      <c r="T110" s="4" t="s">
        <v>26</v>
      </c>
      <c r="U110" s="4" t="s">
        <v>26</v>
      </c>
      <c r="V110" s="4" t="s">
        <v>67</v>
      </c>
      <c r="W110" s="4" t="s">
        <v>27</v>
      </c>
    </row>
    <row r="111" spans="1:23" x14ac:dyDescent="0.2">
      <c r="A111" s="2">
        <v>44517.454545648143</v>
      </c>
      <c r="B111" s="3" t="s">
        <v>168</v>
      </c>
      <c r="C111" s="4" t="s">
        <v>29</v>
      </c>
      <c r="D111" s="4" t="s">
        <v>30</v>
      </c>
      <c r="E111" s="4">
        <v>152</v>
      </c>
      <c r="I111" s="4" t="s">
        <v>302</v>
      </c>
      <c r="J111" s="4" t="s">
        <v>305</v>
      </c>
      <c r="L111" s="4" t="s">
        <v>31</v>
      </c>
      <c r="M111" s="4" t="s">
        <v>25</v>
      </c>
      <c r="N111" s="4">
        <v>36.1</v>
      </c>
      <c r="O111" s="4">
        <v>18</v>
      </c>
      <c r="P111" s="4" t="s">
        <v>24</v>
      </c>
      <c r="Q111" s="4" t="s">
        <v>25</v>
      </c>
      <c r="R111" s="4" t="s">
        <v>27</v>
      </c>
      <c r="S111" s="4" t="s">
        <v>169</v>
      </c>
      <c r="T111" s="4" t="s">
        <v>26</v>
      </c>
      <c r="U111" s="4" t="s">
        <v>26</v>
      </c>
      <c r="V111" s="4" t="s">
        <v>26</v>
      </c>
      <c r="W111" s="4" t="s">
        <v>27</v>
      </c>
    </row>
    <row r="112" spans="1:23" x14ac:dyDescent="0.2">
      <c r="A112" s="2">
        <v>44517.457095497681</v>
      </c>
      <c r="B112" s="3" t="s">
        <v>208</v>
      </c>
      <c r="C112" s="4" t="s">
        <v>20</v>
      </c>
      <c r="G112" s="4" t="s">
        <v>209</v>
      </c>
      <c r="H112" s="4" t="s">
        <v>210</v>
      </c>
      <c r="I112" s="4" t="s">
        <v>302</v>
      </c>
      <c r="J112" s="4" t="s">
        <v>303</v>
      </c>
      <c r="L112" s="4" t="s">
        <v>23</v>
      </c>
      <c r="N112" s="4">
        <v>36.299999999999997</v>
      </c>
      <c r="O112" s="4">
        <v>22</v>
      </c>
      <c r="P112" s="4" t="s">
        <v>24</v>
      </c>
      <c r="Q112" s="4" t="s">
        <v>25</v>
      </c>
      <c r="R112" s="4" t="s">
        <v>40</v>
      </c>
      <c r="T112" s="4" t="s">
        <v>26</v>
      </c>
      <c r="U112" s="4" t="s">
        <v>26</v>
      </c>
      <c r="V112" s="4" t="s">
        <v>64</v>
      </c>
    </row>
    <row r="113" spans="1:23" x14ac:dyDescent="0.2">
      <c r="A113" s="2">
        <v>44517.459265578698</v>
      </c>
      <c r="B113" s="3" t="s">
        <v>323</v>
      </c>
      <c r="C113" s="4" t="s">
        <v>29</v>
      </c>
      <c r="D113" s="4" t="s">
        <v>30</v>
      </c>
      <c r="E113" s="4">
        <v>651</v>
      </c>
      <c r="I113" s="4" t="s">
        <v>302</v>
      </c>
      <c r="J113" s="4" t="s">
        <v>306</v>
      </c>
      <c r="L113" s="4" t="s">
        <v>31</v>
      </c>
      <c r="M113" s="4" t="s">
        <v>25</v>
      </c>
      <c r="N113" s="4">
        <v>36.4</v>
      </c>
      <c r="O113" s="4">
        <v>20</v>
      </c>
      <c r="P113" s="4" t="s">
        <v>24</v>
      </c>
      <c r="Q113" s="4" t="s">
        <v>25</v>
      </c>
      <c r="R113" s="4" t="s">
        <v>26</v>
      </c>
      <c r="T113" s="4" t="s">
        <v>26</v>
      </c>
      <c r="U113" s="4" t="s">
        <v>41</v>
      </c>
      <c r="V113" s="4" t="s">
        <v>88</v>
      </c>
      <c r="W113" s="4" t="s">
        <v>27</v>
      </c>
    </row>
    <row r="114" spans="1:23" x14ac:dyDescent="0.2">
      <c r="A114" s="2">
        <v>44517.467598842588</v>
      </c>
      <c r="B114" s="3" t="s">
        <v>298</v>
      </c>
      <c r="C114" s="4" t="s">
        <v>29</v>
      </c>
      <c r="D114" s="4" t="s">
        <v>30</v>
      </c>
      <c r="E114" s="4">
        <v>458</v>
      </c>
      <c r="I114" s="4" t="s">
        <v>304</v>
      </c>
      <c r="L114" s="4" t="s">
        <v>31</v>
      </c>
      <c r="M114" s="4" t="s">
        <v>25</v>
      </c>
      <c r="N114" s="4">
        <v>36</v>
      </c>
      <c r="O114" s="4">
        <v>16</v>
      </c>
      <c r="P114" s="4" t="s">
        <v>24</v>
      </c>
      <c r="Q114" s="4" t="s">
        <v>25</v>
      </c>
      <c r="R114" s="4" t="s">
        <v>26</v>
      </c>
      <c r="T114" s="4" t="s">
        <v>26</v>
      </c>
      <c r="U114" s="4" t="s">
        <v>26</v>
      </c>
      <c r="V114" s="4" t="s">
        <v>67</v>
      </c>
      <c r="W114" s="4" t="s">
        <v>27</v>
      </c>
    </row>
    <row r="115" spans="1:23" x14ac:dyDescent="0.2">
      <c r="A115" s="2">
        <v>44517.482142696761</v>
      </c>
      <c r="B115" s="3" t="s">
        <v>287</v>
      </c>
      <c r="C115" s="4" t="s">
        <v>29</v>
      </c>
      <c r="D115" s="4" t="s">
        <v>30</v>
      </c>
      <c r="E115" s="4">
        <v>685</v>
      </c>
      <c r="I115" s="4" t="s">
        <v>302</v>
      </c>
      <c r="J115" s="4" t="s">
        <v>306</v>
      </c>
      <c r="L115" s="4" t="s">
        <v>31</v>
      </c>
      <c r="M115" s="4" t="s">
        <v>25</v>
      </c>
      <c r="N115" s="4">
        <v>36.4</v>
      </c>
      <c r="O115" s="4">
        <v>90</v>
      </c>
      <c r="P115" s="4" t="s">
        <v>24</v>
      </c>
      <c r="Q115" s="4" t="s">
        <v>25</v>
      </c>
      <c r="R115" s="4" t="s">
        <v>26</v>
      </c>
      <c r="T115" s="4" t="s">
        <v>26</v>
      </c>
      <c r="U115" s="4" t="s">
        <v>26</v>
      </c>
      <c r="V115" s="4" t="s">
        <v>67</v>
      </c>
      <c r="W115" s="4" t="s">
        <v>27</v>
      </c>
    </row>
    <row r="116" spans="1:23" x14ac:dyDescent="0.2">
      <c r="A116" s="2">
        <v>44517.499380474532</v>
      </c>
      <c r="B116" s="4" t="s">
        <v>183</v>
      </c>
      <c r="C116" s="4" t="s">
        <v>29</v>
      </c>
      <c r="D116" s="4" t="s">
        <v>30</v>
      </c>
      <c r="E116" s="4">
        <v>635</v>
      </c>
      <c r="I116" s="4" t="s">
        <v>302</v>
      </c>
      <c r="J116" s="4" t="s">
        <v>305</v>
      </c>
      <c r="L116" s="4" t="s">
        <v>23</v>
      </c>
      <c r="N116" s="4">
        <v>36.6</v>
      </c>
      <c r="O116" s="4">
        <v>14</v>
      </c>
      <c r="P116" s="4" t="s">
        <v>24</v>
      </c>
      <c r="Q116" s="4" t="s">
        <v>25</v>
      </c>
      <c r="R116" s="4" t="s">
        <v>26</v>
      </c>
      <c r="T116" s="4" t="s">
        <v>26</v>
      </c>
      <c r="U116" s="4" t="s">
        <v>26</v>
      </c>
      <c r="V116" s="4" t="s">
        <v>26</v>
      </c>
      <c r="W116" s="4" t="s">
        <v>27</v>
      </c>
    </row>
    <row r="117" spans="1:23" x14ac:dyDescent="0.2">
      <c r="A117" s="2">
        <v>44517.518297557872</v>
      </c>
      <c r="B117" s="3" t="s">
        <v>204</v>
      </c>
      <c r="C117" s="4" t="s">
        <v>20</v>
      </c>
      <c r="G117" s="4" t="s">
        <v>205</v>
      </c>
      <c r="H117" s="4" t="s">
        <v>206</v>
      </c>
      <c r="I117" s="4" t="s">
        <v>304</v>
      </c>
      <c r="L117" s="4" t="s">
        <v>23</v>
      </c>
      <c r="N117" s="4">
        <v>36.4</v>
      </c>
      <c r="O117" s="4">
        <v>16</v>
      </c>
      <c r="P117" s="4" t="s">
        <v>24</v>
      </c>
      <c r="Q117" s="4" t="s">
        <v>25</v>
      </c>
      <c r="R117" s="4" t="s">
        <v>26</v>
      </c>
      <c r="T117" s="4" t="s">
        <v>26</v>
      </c>
      <c r="U117" s="4" t="s">
        <v>26</v>
      </c>
      <c r="V117" s="4" t="s">
        <v>207</v>
      </c>
      <c r="W117" s="4" t="s">
        <v>27</v>
      </c>
    </row>
    <row r="118" spans="1:23" x14ac:dyDescent="0.2">
      <c r="A118" s="2">
        <v>44517.521672974537</v>
      </c>
      <c r="B118" s="3" t="s">
        <v>187</v>
      </c>
      <c r="C118" s="4" t="s">
        <v>29</v>
      </c>
      <c r="D118" s="4" t="s">
        <v>30</v>
      </c>
      <c r="E118" s="4">
        <v>752</v>
      </c>
      <c r="I118" s="4" t="s">
        <v>304</v>
      </c>
      <c r="L118" s="4" t="s">
        <v>23</v>
      </c>
      <c r="N118" s="4">
        <v>36.700000000000003</v>
      </c>
      <c r="O118" s="4">
        <v>18</v>
      </c>
      <c r="P118" s="4" t="s">
        <v>24</v>
      </c>
      <c r="Q118" s="4" t="s">
        <v>25</v>
      </c>
      <c r="R118" s="4" t="s">
        <v>26</v>
      </c>
      <c r="T118" s="4" t="s">
        <v>26</v>
      </c>
      <c r="U118" s="4" t="s">
        <v>26</v>
      </c>
      <c r="V118" s="4" t="s">
        <v>26</v>
      </c>
      <c r="W118" s="4" t="s">
        <v>27</v>
      </c>
    </row>
    <row r="119" spans="1:23" x14ac:dyDescent="0.2">
      <c r="A119" s="2">
        <v>44517.58304273148</v>
      </c>
      <c r="B119" s="3" t="s">
        <v>76</v>
      </c>
      <c r="C119" s="4" t="s">
        <v>29</v>
      </c>
      <c r="D119" s="4" t="s">
        <v>30</v>
      </c>
      <c r="E119" s="4">
        <v>544</v>
      </c>
      <c r="I119" s="4" t="s">
        <v>304</v>
      </c>
      <c r="L119" s="4" t="s">
        <v>23</v>
      </c>
      <c r="N119" s="4">
        <v>36.299999999999997</v>
      </c>
      <c r="O119" s="4">
        <v>18</v>
      </c>
      <c r="P119" s="4" t="s">
        <v>24</v>
      </c>
      <c r="Q119" s="4" t="s">
        <v>25</v>
      </c>
      <c r="R119" s="4" t="s">
        <v>26</v>
      </c>
      <c r="T119" s="4" t="s">
        <v>26</v>
      </c>
      <c r="U119" s="4" t="s">
        <v>26</v>
      </c>
      <c r="V119" s="4" t="s">
        <v>32</v>
      </c>
      <c r="W119" s="4" t="s">
        <v>27</v>
      </c>
    </row>
    <row r="120" spans="1:23" x14ac:dyDescent="0.2">
      <c r="A120" s="2">
        <v>44517.596271875002</v>
      </c>
      <c r="B120" s="4">
        <v>9054421297</v>
      </c>
      <c r="C120" s="4" t="s">
        <v>29</v>
      </c>
      <c r="D120" s="4" t="s">
        <v>50</v>
      </c>
      <c r="F120" s="4" t="s">
        <v>293</v>
      </c>
      <c r="I120" s="4" t="s">
        <v>304</v>
      </c>
      <c r="L120" s="4" t="s">
        <v>23</v>
      </c>
      <c r="N120" s="4">
        <v>36.4</v>
      </c>
      <c r="O120" s="4">
        <v>12</v>
      </c>
      <c r="P120" s="4" t="s">
        <v>24</v>
      </c>
      <c r="Q120" s="4" t="s">
        <v>25</v>
      </c>
      <c r="R120" s="4" t="s">
        <v>26</v>
      </c>
      <c r="T120" s="4" t="s">
        <v>26</v>
      </c>
      <c r="U120" s="4" t="s">
        <v>26</v>
      </c>
      <c r="V120" s="4" t="s">
        <v>26</v>
      </c>
      <c r="W120" s="4" t="s">
        <v>27</v>
      </c>
    </row>
    <row r="121" spans="1:23" x14ac:dyDescent="0.2">
      <c r="A121" s="2">
        <v>44517.622438043982</v>
      </c>
      <c r="B121" s="3" t="s">
        <v>224</v>
      </c>
      <c r="C121" s="4" t="s">
        <v>29</v>
      </c>
      <c r="D121" s="4" t="s">
        <v>50</v>
      </c>
      <c r="F121" s="4" t="s">
        <v>225</v>
      </c>
      <c r="I121" s="4" t="s">
        <v>302</v>
      </c>
      <c r="J121" s="4" t="s">
        <v>303</v>
      </c>
      <c r="L121" s="4" t="s">
        <v>23</v>
      </c>
      <c r="N121" s="4">
        <v>36</v>
      </c>
      <c r="O121" s="4">
        <v>72</v>
      </c>
      <c r="P121" s="4" t="s">
        <v>24</v>
      </c>
      <c r="Q121" s="4" t="s">
        <v>25</v>
      </c>
      <c r="R121" s="4" t="s">
        <v>27</v>
      </c>
      <c r="S121" s="4" t="s">
        <v>226</v>
      </c>
      <c r="T121" s="4" t="s">
        <v>26</v>
      </c>
      <c r="U121" s="4" t="s">
        <v>26</v>
      </c>
      <c r="V121" s="4" t="s">
        <v>26</v>
      </c>
      <c r="W121" s="4" t="s">
        <v>27</v>
      </c>
    </row>
    <row r="122" spans="1:23" x14ac:dyDescent="0.2">
      <c r="A122" s="2">
        <v>44517.635572395833</v>
      </c>
      <c r="B122" s="4" t="s">
        <v>199</v>
      </c>
      <c r="C122" s="4" t="s">
        <v>20</v>
      </c>
      <c r="G122" s="4" t="s">
        <v>200</v>
      </c>
      <c r="H122" s="4" t="s">
        <v>201</v>
      </c>
      <c r="I122" s="4" t="s">
        <v>302</v>
      </c>
      <c r="J122" s="4" t="s">
        <v>306</v>
      </c>
      <c r="L122" s="4" t="s">
        <v>23</v>
      </c>
      <c r="N122" s="4">
        <v>36.4</v>
      </c>
      <c r="O122" s="4">
        <v>15</v>
      </c>
      <c r="P122" s="4" t="s">
        <v>24</v>
      </c>
      <c r="Q122" s="4" t="s">
        <v>25</v>
      </c>
      <c r="R122" s="10" t="s">
        <v>26</v>
      </c>
      <c r="T122" s="4" t="s">
        <v>26</v>
      </c>
      <c r="U122" s="4" t="s">
        <v>26</v>
      </c>
      <c r="V122" s="4" t="s">
        <v>67</v>
      </c>
      <c r="W122" s="4" t="s">
        <v>27</v>
      </c>
    </row>
    <row r="123" spans="1:23" x14ac:dyDescent="0.2">
      <c r="A123" s="2">
        <v>44517.728193425923</v>
      </c>
      <c r="B123" s="3" t="s">
        <v>214</v>
      </c>
      <c r="C123" s="4" t="s">
        <v>29</v>
      </c>
      <c r="D123" s="4" t="s">
        <v>30</v>
      </c>
      <c r="E123" s="4">
        <v>627</v>
      </c>
      <c r="I123" s="4" t="s">
        <v>302</v>
      </c>
      <c r="J123" s="4" t="s">
        <v>303</v>
      </c>
      <c r="L123" s="4" t="s">
        <v>23</v>
      </c>
      <c r="N123" s="4">
        <v>36.299999999999997</v>
      </c>
      <c r="O123" s="4">
        <v>19</v>
      </c>
      <c r="P123" s="4" t="s">
        <v>24</v>
      </c>
      <c r="Q123" s="4" t="s">
        <v>25</v>
      </c>
      <c r="R123" s="4" t="s">
        <v>26</v>
      </c>
      <c r="T123" s="4" t="s">
        <v>26</v>
      </c>
      <c r="U123" s="4" t="s">
        <v>26</v>
      </c>
      <c r="V123" s="4" t="s">
        <v>26</v>
      </c>
      <c r="W123" s="4" t="s">
        <v>27</v>
      </c>
    </row>
    <row r="124" spans="1:23" x14ac:dyDescent="0.2">
      <c r="A124" s="2">
        <v>44517.787321134259</v>
      </c>
      <c r="B124" s="4">
        <v>9334534384</v>
      </c>
      <c r="C124" s="4" t="s">
        <v>29</v>
      </c>
      <c r="D124" s="4" t="s">
        <v>30</v>
      </c>
      <c r="E124" s="4">
        <v>782</v>
      </c>
      <c r="I124" s="4" t="s">
        <v>302</v>
      </c>
      <c r="J124" s="4" t="s">
        <v>303</v>
      </c>
      <c r="L124" s="4" t="s">
        <v>31</v>
      </c>
      <c r="M124" s="4" t="s">
        <v>25</v>
      </c>
      <c r="N124" s="4">
        <v>36.200000000000003</v>
      </c>
      <c r="O124" s="4">
        <v>18</v>
      </c>
      <c r="P124" s="4" t="s">
        <v>24</v>
      </c>
      <c r="Q124" s="4" t="s">
        <v>25</v>
      </c>
      <c r="R124" s="4" t="s">
        <v>26</v>
      </c>
      <c r="T124" s="4" t="s">
        <v>26</v>
      </c>
      <c r="U124" s="4" t="s">
        <v>26</v>
      </c>
      <c r="V124" s="4" t="s">
        <v>26</v>
      </c>
      <c r="W124" s="4" t="s">
        <v>27</v>
      </c>
    </row>
    <row r="125" spans="1:23" x14ac:dyDescent="0.2">
      <c r="A125" s="2">
        <v>44517.80761398148</v>
      </c>
      <c r="B125" s="4" t="s">
        <v>221</v>
      </c>
      <c r="C125" s="4" t="s">
        <v>29</v>
      </c>
      <c r="D125" s="4" t="s">
        <v>50</v>
      </c>
      <c r="F125" s="4" t="s">
        <v>222</v>
      </c>
      <c r="I125" s="4" t="s">
        <v>315</v>
      </c>
      <c r="J125" s="4" t="s">
        <v>306</v>
      </c>
      <c r="L125" s="4" t="s">
        <v>23</v>
      </c>
      <c r="N125" s="4">
        <v>36.4</v>
      </c>
      <c r="O125" s="4">
        <v>16</v>
      </c>
      <c r="P125" s="4" t="s">
        <v>24</v>
      </c>
      <c r="Q125" s="4" t="s">
        <v>25</v>
      </c>
      <c r="R125" s="4" t="s">
        <v>26</v>
      </c>
      <c r="T125" s="4" t="s">
        <v>26</v>
      </c>
      <c r="U125" s="4" t="s">
        <v>26</v>
      </c>
      <c r="V125" s="4" t="s">
        <v>223</v>
      </c>
      <c r="W125" s="4" t="s">
        <v>27</v>
      </c>
    </row>
    <row r="126" spans="1:23" x14ac:dyDescent="0.2">
      <c r="A126" s="2">
        <v>44517.824164583333</v>
      </c>
      <c r="B126" s="3" t="s">
        <v>324</v>
      </c>
      <c r="C126" s="4" t="s">
        <v>29</v>
      </c>
      <c r="D126" s="4" t="s">
        <v>30</v>
      </c>
      <c r="E126" s="4">
        <v>407</v>
      </c>
      <c r="I126" s="4" t="s">
        <v>315</v>
      </c>
      <c r="J126" s="4" t="s">
        <v>303</v>
      </c>
      <c r="L126" s="4" t="s">
        <v>23</v>
      </c>
      <c r="N126" s="4">
        <v>36.6</v>
      </c>
      <c r="O126" s="4">
        <v>16</v>
      </c>
      <c r="P126" s="4" t="s">
        <v>24</v>
      </c>
      <c r="Q126" s="4" t="s">
        <v>25</v>
      </c>
      <c r="R126" s="4" t="s">
        <v>26</v>
      </c>
      <c r="T126" s="4" t="s">
        <v>26</v>
      </c>
      <c r="U126" s="4" t="s">
        <v>26</v>
      </c>
      <c r="V126" s="4" t="s">
        <v>26</v>
      </c>
      <c r="W126" s="4" t="s">
        <v>27</v>
      </c>
    </row>
    <row r="127" spans="1:23" x14ac:dyDescent="0.2">
      <c r="A127" s="2">
        <v>44517.875825543983</v>
      </c>
      <c r="B127" s="3" t="s">
        <v>227</v>
      </c>
      <c r="C127" s="4" t="s">
        <v>29</v>
      </c>
      <c r="D127" s="4" t="s">
        <v>30</v>
      </c>
      <c r="E127" s="4">
        <v>789</v>
      </c>
      <c r="I127" s="4" t="s">
        <v>302</v>
      </c>
      <c r="J127" s="4" t="s">
        <v>325</v>
      </c>
      <c r="L127" s="4" t="s">
        <v>23</v>
      </c>
      <c r="N127" s="4">
        <v>36</v>
      </c>
      <c r="O127" s="4">
        <v>14</v>
      </c>
      <c r="P127" s="4" t="s">
        <v>24</v>
      </c>
      <c r="Q127" s="4" t="s">
        <v>25</v>
      </c>
      <c r="R127" s="4" t="s">
        <v>26</v>
      </c>
      <c r="T127" s="4" t="s">
        <v>26</v>
      </c>
      <c r="U127" s="4" t="s">
        <v>26</v>
      </c>
      <c r="V127" s="4" t="s">
        <v>32</v>
      </c>
      <c r="W127" s="4" t="s">
        <v>27</v>
      </c>
    </row>
    <row r="128" spans="1:23" x14ac:dyDescent="0.2">
      <c r="A128" s="2">
        <v>44517.894340694445</v>
      </c>
      <c r="B128" s="3" t="s">
        <v>280</v>
      </c>
      <c r="C128" s="4" t="s">
        <v>20</v>
      </c>
      <c r="G128" s="4" t="s">
        <v>281</v>
      </c>
      <c r="H128" s="4" t="s">
        <v>282</v>
      </c>
      <c r="I128" s="4" t="s">
        <v>304</v>
      </c>
      <c r="L128" s="4" t="s">
        <v>31</v>
      </c>
      <c r="M128" s="4" t="s">
        <v>25</v>
      </c>
      <c r="N128" s="4">
        <v>36.5</v>
      </c>
      <c r="O128" s="4">
        <v>19</v>
      </c>
      <c r="P128" s="4" t="s">
        <v>24</v>
      </c>
      <c r="Q128" s="4" t="s">
        <v>25</v>
      </c>
      <c r="R128" s="4" t="s">
        <v>26</v>
      </c>
      <c r="T128" s="4" t="s">
        <v>26</v>
      </c>
      <c r="U128" s="4" t="s">
        <v>26</v>
      </c>
      <c r="V128" s="4" t="s">
        <v>283</v>
      </c>
      <c r="W128" s="4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2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44518.175671192133</v>
      </c>
      <c r="B2" s="3" t="s">
        <v>127</v>
      </c>
      <c r="C2" s="4" t="s">
        <v>29</v>
      </c>
      <c r="D2" s="4" t="s">
        <v>30</v>
      </c>
      <c r="E2" s="4">
        <v>567</v>
      </c>
      <c r="I2" s="4" t="s">
        <v>23</v>
      </c>
      <c r="K2" s="4">
        <v>36.5</v>
      </c>
      <c r="L2" s="4">
        <v>16</v>
      </c>
      <c r="M2" s="4" t="s">
        <v>24</v>
      </c>
      <c r="N2" s="4" t="s">
        <v>25</v>
      </c>
      <c r="O2" s="4" t="s">
        <v>40</v>
      </c>
      <c r="Q2" s="4" t="s">
        <v>26</v>
      </c>
      <c r="R2" s="4" t="s">
        <v>26</v>
      </c>
      <c r="S2" s="4" t="s">
        <v>64</v>
      </c>
      <c r="T2" s="4" t="s">
        <v>27</v>
      </c>
    </row>
    <row r="3" spans="1:20" x14ac:dyDescent="0.2">
      <c r="A3" s="2">
        <v>44518.18868446759</v>
      </c>
      <c r="B3" s="3" t="s">
        <v>144</v>
      </c>
      <c r="C3" s="4" t="s">
        <v>20</v>
      </c>
      <c r="G3" s="4" t="s">
        <v>230</v>
      </c>
      <c r="H3" s="4" t="s">
        <v>146</v>
      </c>
      <c r="I3" s="4" t="s">
        <v>23</v>
      </c>
      <c r="K3" s="4">
        <v>36.5</v>
      </c>
      <c r="L3" s="4">
        <v>18</v>
      </c>
      <c r="M3" s="4" t="s">
        <v>24</v>
      </c>
      <c r="N3" s="4" t="s">
        <v>25</v>
      </c>
      <c r="O3" s="4" t="s">
        <v>26</v>
      </c>
      <c r="Q3" s="4" t="s">
        <v>26</v>
      </c>
      <c r="R3" s="4" t="s">
        <v>26</v>
      </c>
      <c r="S3" s="4" t="s">
        <v>26</v>
      </c>
      <c r="T3" s="4" t="s">
        <v>27</v>
      </c>
    </row>
    <row r="4" spans="1:20" x14ac:dyDescent="0.2">
      <c r="A4" s="2">
        <v>44518.191840185187</v>
      </c>
      <c r="B4" s="3" t="s">
        <v>19</v>
      </c>
      <c r="C4" s="4" t="s">
        <v>29</v>
      </c>
      <c r="D4" s="4" t="s">
        <v>30</v>
      </c>
      <c r="E4" s="4">
        <v>748</v>
      </c>
      <c r="I4" s="4" t="s">
        <v>23</v>
      </c>
      <c r="K4" s="4">
        <v>36.6</v>
      </c>
      <c r="L4" s="4">
        <v>18</v>
      </c>
      <c r="M4" s="4" t="s">
        <v>24</v>
      </c>
      <c r="N4" s="4" t="s">
        <v>25</v>
      </c>
      <c r="O4" s="4" t="s">
        <v>26</v>
      </c>
      <c r="Q4" s="4" t="s">
        <v>26</v>
      </c>
      <c r="R4" s="4" t="s">
        <v>26</v>
      </c>
      <c r="S4" s="4" t="s">
        <v>26</v>
      </c>
      <c r="T4" s="4" t="s">
        <v>27</v>
      </c>
    </row>
    <row r="5" spans="1:20" x14ac:dyDescent="0.2">
      <c r="A5" s="2">
        <v>44518.197017129627</v>
      </c>
      <c r="B5" s="3" t="s">
        <v>326</v>
      </c>
      <c r="C5" s="4" t="s">
        <v>20</v>
      </c>
      <c r="G5" s="4" t="s">
        <v>327</v>
      </c>
      <c r="H5" s="4" t="s">
        <v>328</v>
      </c>
      <c r="I5" s="4" t="s">
        <v>31</v>
      </c>
      <c r="J5" s="4" t="s">
        <v>25</v>
      </c>
      <c r="K5" s="4">
        <v>36.6</v>
      </c>
      <c r="L5" s="4">
        <v>20</v>
      </c>
      <c r="M5" s="4" t="s">
        <v>24</v>
      </c>
      <c r="N5" s="4" t="s">
        <v>25</v>
      </c>
      <c r="O5" s="4" t="s">
        <v>40</v>
      </c>
      <c r="Q5" s="4" t="s">
        <v>26</v>
      </c>
      <c r="R5" s="4" t="s">
        <v>26</v>
      </c>
      <c r="S5" s="4" t="s">
        <v>26</v>
      </c>
      <c r="T5" s="4" t="s">
        <v>27</v>
      </c>
    </row>
    <row r="6" spans="1:20" x14ac:dyDescent="0.2">
      <c r="A6" s="2">
        <v>44518.210976782408</v>
      </c>
      <c r="B6" s="3" t="s">
        <v>329</v>
      </c>
      <c r="C6" s="4" t="s">
        <v>29</v>
      </c>
      <c r="D6" s="4" t="s">
        <v>30</v>
      </c>
      <c r="E6" s="4">
        <v>451</v>
      </c>
      <c r="I6" s="4" t="s">
        <v>23</v>
      </c>
      <c r="K6" s="4">
        <v>36.200000000000003</v>
      </c>
      <c r="L6" s="4">
        <v>12</v>
      </c>
      <c r="M6" s="4" t="s">
        <v>24</v>
      </c>
      <c r="N6" s="4" t="s">
        <v>25</v>
      </c>
      <c r="O6" s="4" t="s">
        <v>26</v>
      </c>
      <c r="Q6" s="4" t="s">
        <v>26</v>
      </c>
      <c r="R6" s="4" t="s">
        <v>26</v>
      </c>
      <c r="S6" s="4" t="s">
        <v>26</v>
      </c>
      <c r="T6" s="4" t="s">
        <v>27</v>
      </c>
    </row>
    <row r="7" spans="1:20" x14ac:dyDescent="0.2">
      <c r="A7" s="2">
        <v>44518.213511064816</v>
      </c>
      <c r="B7" s="3" t="s">
        <v>96</v>
      </c>
      <c r="C7" s="4" t="s">
        <v>20</v>
      </c>
      <c r="G7" s="4" t="s">
        <v>97</v>
      </c>
      <c r="H7" s="4" t="s">
        <v>98</v>
      </c>
      <c r="I7" s="4" t="s">
        <v>23</v>
      </c>
      <c r="K7" s="4">
        <v>36.4</v>
      </c>
      <c r="L7" s="4">
        <v>52</v>
      </c>
      <c r="M7" s="4" t="s">
        <v>24</v>
      </c>
      <c r="N7" s="4" t="s">
        <v>25</v>
      </c>
      <c r="O7" s="4" t="s">
        <v>26</v>
      </c>
      <c r="Q7" s="4" t="s">
        <v>26</v>
      </c>
      <c r="R7" s="4" t="s">
        <v>26</v>
      </c>
      <c r="S7" s="4" t="s">
        <v>99</v>
      </c>
      <c r="T7" s="4" t="s">
        <v>27</v>
      </c>
    </row>
    <row r="8" spans="1:20" x14ac:dyDescent="0.2">
      <c r="A8" s="2">
        <v>44518.218910324074</v>
      </c>
      <c r="B8" s="3" t="s">
        <v>276</v>
      </c>
      <c r="C8" s="4" t="s">
        <v>29</v>
      </c>
      <c r="D8" s="4" t="s">
        <v>30</v>
      </c>
      <c r="E8" s="4">
        <v>786</v>
      </c>
      <c r="I8" s="4" t="s">
        <v>23</v>
      </c>
      <c r="K8" s="4">
        <v>36.5</v>
      </c>
      <c r="L8" s="4">
        <v>20</v>
      </c>
      <c r="M8" s="4" t="s">
        <v>24</v>
      </c>
      <c r="N8" s="4" t="s">
        <v>25</v>
      </c>
      <c r="O8" s="4" t="s">
        <v>26</v>
      </c>
      <c r="Q8" s="4" t="s">
        <v>26</v>
      </c>
      <c r="R8" s="4" t="s">
        <v>26</v>
      </c>
      <c r="S8" s="4" t="s">
        <v>26</v>
      </c>
      <c r="T8" s="4" t="s">
        <v>27</v>
      </c>
    </row>
    <row r="9" spans="1:20" x14ac:dyDescent="0.2">
      <c r="A9" s="2">
        <v>44518.220127361114</v>
      </c>
      <c r="B9" s="3" t="s">
        <v>83</v>
      </c>
      <c r="C9" s="4" t="s">
        <v>29</v>
      </c>
      <c r="D9" s="4" t="s">
        <v>30</v>
      </c>
      <c r="E9" s="4">
        <v>427</v>
      </c>
      <c r="I9" s="4" t="s">
        <v>23</v>
      </c>
      <c r="K9" s="4">
        <v>36.200000000000003</v>
      </c>
      <c r="L9" s="4">
        <v>14</v>
      </c>
      <c r="M9" s="4" t="s">
        <v>24</v>
      </c>
      <c r="N9" s="4" t="s">
        <v>25</v>
      </c>
      <c r="O9" s="4" t="s">
        <v>40</v>
      </c>
      <c r="Q9" s="4" t="s">
        <v>59</v>
      </c>
      <c r="R9" s="4" t="s">
        <v>26</v>
      </c>
      <c r="S9" s="4" t="s">
        <v>26</v>
      </c>
      <c r="T9" s="4" t="s">
        <v>27</v>
      </c>
    </row>
    <row r="10" spans="1:20" x14ac:dyDescent="0.2">
      <c r="A10" s="2">
        <v>44518.221147893521</v>
      </c>
      <c r="B10" s="3" t="s">
        <v>142</v>
      </c>
      <c r="C10" s="4" t="s">
        <v>29</v>
      </c>
      <c r="D10" s="4" t="s">
        <v>30</v>
      </c>
      <c r="E10" s="4">
        <v>721</v>
      </c>
      <c r="I10" s="4" t="s">
        <v>23</v>
      </c>
      <c r="K10" s="4">
        <v>36.6</v>
      </c>
      <c r="L10" s="4">
        <v>20</v>
      </c>
      <c r="M10" s="4" t="s">
        <v>24</v>
      </c>
      <c r="N10" s="4" t="s">
        <v>25</v>
      </c>
      <c r="O10" s="4" t="s">
        <v>26</v>
      </c>
      <c r="Q10" s="4" t="s">
        <v>26</v>
      </c>
      <c r="R10" s="4" t="s">
        <v>26</v>
      </c>
      <c r="S10" s="4" t="s">
        <v>32</v>
      </c>
      <c r="T10" s="4" t="s">
        <v>27</v>
      </c>
    </row>
    <row r="11" spans="1:20" x14ac:dyDescent="0.2">
      <c r="A11" s="2">
        <v>44518.224841597221</v>
      </c>
      <c r="B11" s="3" t="s">
        <v>35</v>
      </c>
      <c r="C11" s="4" t="s">
        <v>29</v>
      </c>
      <c r="D11" s="4" t="s">
        <v>30</v>
      </c>
      <c r="E11" s="4">
        <v>797</v>
      </c>
      <c r="I11" s="4" t="s">
        <v>23</v>
      </c>
      <c r="K11" s="4">
        <v>36.4</v>
      </c>
      <c r="L11" s="4">
        <v>16</v>
      </c>
      <c r="M11" s="4" t="s">
        <v>24</v>
      </c>
      <c r="N11" s="4" t="s">
        <v>25</v>
      </c>
      <c r="O11" s="4" t="s">
        <v>26</v>
      </c>
      <c r="Q11" s="4" t="s">
        <v>26</v>
      </c>
      <c r="R11" s="4" t="s">
        <v>26</v>
      </c>
      <c r="S11" s="4" t="s">
        <v>26</v>
      </c>
      <c r="T11" s="4" t="s">
        <v>27</v>
      </c>
    </row>
    <row r="12" spans="1:20" x14ac:dyDescent="0.2">
      <c r="A12" s="2">
        <v>44518.227748124998</v>
      </c>
      <c r="B12" s="3" t="s">
        <v>48</v>
      </c>
      <c r="C12" s="4" t="s">
        <v>29</v>
      </c>
      <c r="D12" s="4" t="s">
        <v>30</v>
      </c>
      <c r="E12" s="4">
        <v>486</v>
      </c>
      <c r="I12" s="4" t="s">
        <v>23</v>
      </c>
      <c r="K12" s="4">
        <v>36</v>
      </c>
      <c r="L12" s="4">
        <v>20</v>
      </c>
      <c r="M12" s="4" t="s">
        <v>24</v>
      </c>
      <c r="N12" s="4" t="s">
        <v>25</v>
      </c>
      <c r="O12" s="4" t="s">
        <v>26</v>
      </c>
      <c r="Q12" s="4" t="s">
        <v>26</v>
      </c>
      <c r="R12" s="4" t="s">
        <v>26</v>
      </c>
      <c r="S12" s="4" t="s">
        <v>25</v>
      </c>
      <c r="T12" s="4" t="s">
        <v>27</v>
      </c>
    </row>
    <row r="13" spans="1:20" x14ac:dyDescent="0.2">
      <c r="A13" s="2">
        <v>44518.228522824073</v>
      </c>
      <c r="B13" s="3" t="s">
        <v>36</v>
      </c>
      <c r="C13" s="4" t="s">
        <v>29</v>
      </c>
      <c r="D13" s="4" t="s">
        <v>30</v>
      </c>
      <c r="E13" s="4">
        <v>776</v>
      </c>
      <c r="I13" s="4" t="s">
        <v>23</v>
      </c>
      <c r="K13" s="4">
        <v>36.299999999999997</v>
      </c>
      <c r="L13" s="4">
        <v>16</v>
      </c>
      <c r="M13" s="4" t="s">
        <v>24</v>
      </c>
      <c r="N13" s="4" t="s">
        <v>25</v>
      </c>
      <c r="O13" s="4" t="s">
        <v>26</v>
      </c>
      <c r="Q13" s="4" t="s">
        <v>26</v>
      </c>
      <c r="R13" s="4" t="s">
        <v>26</v>
      </c>
      <c r="S13" s="4" t="s">
        <v>26</v>
      </c>
      <c r="T13" s="4" t="s">
        <v>27</v>
      </c>
    </row>
    <row r="14" spans="1:20" x14ac:dyDescent="0.2">
      <c r="A14" s="2">
        <v>44518.232463182867</v>
      </c>
      <c r="B14" s="3" t="s">
        <v>38</v>
      </c>
      <c r="C14" s="4" t="s">
        <v>29</v>
      </c>
      <c r="D14" s="4" t="s">
        <v>30</v>
      </c>
      <c r="E14" s="4">
        <v>268</v>
      </c>
      <c r="I14" s="4" t="s">
        <v>31</v>
      </c>
      <c r="J14" s="4" t="s">
        <v>25</v>
      </c>
      <c r="K14" s="4">
        <v>36.4</v>
      </c>
      <c r="L14" s="4">
        <v>17</v>
      </c>
      <c r="M14" s="4" t="s">
        <v>24</v>
      </c>
      <c r="N14" s="4" t="s">
        <v>25</v>
      </c>
      <c r="O14" s="4" t="s">
        <v>26</v>
      </c>
      <c r="Q14" s="4" t="s">
        <v>26</v>
      </c>
      <c r="R14" s="4" t="s">
        <v>26</v>
      </c>
      <c r="S14" s="4" t="s">
        <v>32</v>
      </c>
      <c r="T14" s="4" t="s">
        <v>27</v>
      </c>
    </row>
    <row r="15" spans="1:20" x14ac:dyDescent="0.2">
      <c r="A15" s="2">
        <v>44518.234920057876</v>
      </c>
      <c r="B15" s="4">
        <v>9175042957</v>
      </c>
      <c r="C15" s="4" t="s">
        <v>29</v>
      </c>
      <c r="D15" s="4" t="s">
        <v>30</v>
      </c>
      <c r="E15" s="4">
        <v>640</v>
      </c>
      <c r="I15" s="4" t="s">
        <v>31</v>
      </c>
      <c r="J15" s="4" t="s">
        <v>25</v>
      </c>
      <c r="K15" s="4">
        <v>36.1</v>
      </c>
      <c r="L15" s="4">
        <v>18</v>
      </c>
      <c r="M15" s="4" t="s">
        <v>24</v>
      </c>
      <c r="N15" s="4" t="s">
        <v>25</v>
      </c>
      <c r="O15" s="4" t="s">
        <v>26</v>
      </c>
      <c r="Q15" s="4" t="s">
        <v>59</v>
      </c>
      <c r="R15" s="4" t="s">
        <v>41</v>
      </c>
      <c r="S15" s="4" t="s">
        <v>330</v>
      </c>
      <c r="T15" s="4" t="s">
        <v>27</v>
      </c>
    </row>
    <row r="16" spans="1:20" x14ac:dyDescent="0.2">
      <c r="A16" s="2">
        <v>44518.237813750005</v>
      </c>
      <c r="B16" s="3" t="s">
        <v>69</v>
      </c>
      <c r="C16" s="4" t="s">
        <v>29</v>
      </c>
      <c r="D16" s="4" t="s">
        <v>30</v>
      </c>
      <c r="E16" s="3" t="s">
        <v>70</v>
      </c>
      <c r="I16" s="4" t="s">
        <v>23</v>
      </c>
      <c r="K16" s="4">
        <v>36.5</v>
      </c>
      <c r="L16" s="4">
        <v>17</v>
      </c>
      <c r="M16" s="4" t="s">
        <v>24</v>
      </c>
      <c r="N16" s="4" t="s">
        <v>25</v>
      </c>
      <c r="O16" s="4" t="s">
        <v>40</v>
      </c>
      <c r="Q16" s="4" t="s">
        <v>26</v>
      </c>
      <c r="R16" s="4" t="s">
        <v>26</v>
      </c>
      <c r="S16" s="4" t="s">
        <v>26</v>
      </c>
      <c r="T16" s="4" t="s">
        <v>27</v>
      </c>
    </row>
    <row r="17" spans="1:20" x14ac:dyDescent="0.2">
      <c r="A17" s="2">
        <v>44518.238689571765</v>
      </c>
      <c r="B17" s="3" t="s">
        <v>211</v>
      </c>
      <c r="C17" s="4" t="s">
        <v>20</v>
      </c>
      <c r="G17" s="4" t="s">
        <v>212</v>
      </c>
      <c r="H17" s="4" t="s">
        <v>213</v>
      </c>
      <c r="I17" s="4" t="s">
        <v>23</v>
      </c>
      <c r="K17" s="4">
        <v>36</v>
      </c>
      <c r="L17" s="4">
        <v>22</v>
      </c>
      <c r="M17" s="4" t="s">
        <v>24</v>
      </c>
      <c r="N17" s="4" t="s">
        <v>25</v>
      </c>
      <c r="O17" s="4" t="s">
        <v>26</v>
      </c>
      <c r="Q17" s="4" t="s">
        <v>26</v>
      </c>
      <c r="R17" s="4" t="s">
        <v>26</v>
      </c>
      <c r="S17" s="4" t="s">
        <v>26</v>
      </c>
      <c r="T17" s="4" t="s">
        <v>27</v>
      </c>
    </row>
    <row r="18" spans="1:20" x14ac:dyDescent="0.2">
      <c r="A18" s="2">
        <v>44518.238889143518</v>
      </c>
      <c r="B18" s="3" t="s">
        <v>54</v>
      </c>
      <c r="C18" s="4" t="s">
        <v>29</v>
      </c>
      <c r="D18" s="4" t="s">
        <v>30</v>
      </c>
      <c r="E18" s="4">
        <v>186</v>
      </c>
      <c r="I18" s="4" t="s">
        <v>23</v>
      </c>
      <c r="K18" s="4">
        <v>36.4</v>
      </c>
      <c r="L18" s="4">
        <v>24</v>
      </c>
      <c r="M18" s="4" t="s">
        <v>24</v>
      </c>
      <c r="N18" s="4" t="s">
        <v>25</v>
      </c>
      <c r="O18" s="4" t="s">
        <v>26</v>
      </c>
      <c r="Q18" s="4" t="s">
        <v>26</v>
      </c>
      <c r="R18" s="4" t="s">
        <v>26</v>
      </c>
      <c r="S18" s="4" t="s">
        <v>26</v>
      </c>
      <c r="T18" s="4" t="s">
        <v>27</v>
      </c>
    </row>
    <row r="19" spans="1:20" x14ac:dyDescent="0.2">
      <c r="A19" s="2">
        <v>44518.238909236112</v>
      </c>
      <c r="B19" s="3" t="s">
        <v>74</v>
      </c>
      <c r="C19" s="4" t="s">
        <v>29</v>
      </c>
      <c r="D19" s="4" t="s">
        <v>50</v>
      </c>
      <c r="F19" s="4" t="s">
        <v>75</v>
      </c>
      <c r="I19" s="4" t="s">
        <v>31</v>
      </c>
      <c r="J19" s="4" t="s">
        <v>25</v>
      </c>
      <c r="K19" s="4">
        <v>36.5</v>
      </c>
      <c r="L19" s="4">
        <v>17</v>
      </c>
      <c r="M19" s="4" t="s">
        <v>24</v>
      </c>
      <c r="N19" s="4" t="s">
        <v>25</v>
      </c>
      <c r="O19" s="4" t="s">
        <v>26</v>
      </c>
      <c r="Q19" s="4" t="s">
        <v>26</v>
      </c>
      <c r="R19" s="4" t="s">
        <v>26</v>
      </c>
      <c r="S19" s="4" t="s">
        <v>26</v>
      </c>
      <c r="T19" s="4" t="s">
        <v>27</v>
      </c>
    </row>
    <row r="20" spans="1:20" x14ac:dyDescent="0.2">
      <c r="A20" s="2">
        <v>44518.239543136573</v>
      </c>
      <c r="B20" s="3" t="s">
        <v>49</v>
      </c>
      <c r="C20" s="4" t="s">
        <v>29</v>
      </c>
      <c r="D20" s="4" t="s">
        <v>50</v>
      </c>
      <c r="F20" s="4" t="s">
        <v>51</v>
      </c>
      <c r="I20" s="4" t="s">
        <v>23</v>
      </c>
      <c r="K20" s="4">
        <v>36.5</v>
      </c>
      <c r="L20" s="4">
        <v>14</v>
      </c>
      <c r="M20" s="4" t="s">
        <v>24</v>
      </c>
      <c r="N20" s="4" t="s">
        <v>25</v>
      </c>
      <c r="O20" s="4" t="s">
        <v>26</v>
      </c>
      <c r="Q20" s="4" t="s">
        <v>26</v>
      </c>
      <c r="R20" s="4" t="s">
        <v>26</v>
      </c>
      <c r="S20" s="4" t="s">
        <v>52</v>
      </c>
      <c r="T20" s="4" t="s">
        <v>27</v>
      </c>
    </row>
    <row r="21" spans="1:20" x14ac:dyDescent="0.2">
      <c r="A21" s="2">
        <v>44518.23980048611</v>
      </c>
      <c r="B21" s="3" t="s">
        <v>56</v>
      </c>
      <c r="C21" s="4" t="s">
        <v>20</v>
      </c>
      <c r="G21" s="4" t="s">
        <v>57</v>
      </c>
      <c r="H21" s="4" t="s">
        <v>58</v>
      </c>
      <c r="I21" s="4" t="s">
        <v>23</v>
      </c>
      <c r="K21" s="4">
        <v>36.700000000000003</v>
      </c>
      <c r="L21" s="4">
        <v>10</v>
      </c>
      <c r="M21" s="4" t="s">
        <v>24</v>
      </c>
      <c r="N21" s="4" t="s">
        <v>25</v>
      </c>
      <c r="O21" s="4" t="s">
        <v>26</v>
      </c>
      <c r="Q21" s="4" t="s">
        <v>59</v>
      </c>
      <c r="R21" s="4" t="s">
        <v>26</v>
      </c>
      <c r="S21" s="4" t="s">
        <v>26</v>
      </c>
      <c r="T21" s="4" t="s">
        <v>27</v>
      </c>
    </row>
    <row r="22" spans="1:20" x14ac:dyDescent="0.2">
      <c r="A22" s="2">
        <v>44518.243390844902</v>
      </c>
      <c r="B22" s="3" t="s">
        <v>131</v>
      </c>
      <c r="C22" s="4" t="s">
        <v>29</v>
      </c>
      <c r="D22" s="4" t="s">
        <v>30</v>
      </c>
      <c r="E22" s="4">
        <v>508</v>
      </c>
      <c r="I22" s="4" t="s">
        <v>31</v>
      </c>
      <c r="J22" s="4" t="s">
        <v>25</v>
      </c>
      <c r="K22" s="4">
        <v>36.299999999999997</v>
      </c>
      <c r="L22" s="4">
        <v>18</v>
      </c>
      <c r="M22" s="4" t="s">
        <v>24</v>
      </c>
      <c r="N22" s="4" t="s">
        <v>25</v>
      </c>
      <c r="O22" s="4" t="s">
        <v>26</v>
      </c>
      <c r="Q22" s="4" t="s">
        <v>26</v>
      </c>
      <c r="R22" s="4" t="s">
        <v>26</v>
      </c>
      <c r="S22" s="4" t="s">
        <v>26</v>
      </c>
      <c r="T22" s="4" t="s">
        <v>27</v>
      </c>
    </row>
    <row r="23" spans="1:20" x14ac:dyDescent="0.2">
      <c r="A23" s="2">
        <v>44518.246920081016</v>
      </c>
      <c r="B23" s="3" t="s">
        <v>237</v>
      </c>
      <c r="C23" s="4" t="s">
        <v>29</v>
      </c>
      <c r="D23" s="4" t="s">
        <v>30</v>
      </c>
      <c r="E23" s="4">
        <v>757</v>
      </c>
      <c r="I23" s="4" t="s">
        <v>31</v>
      </c>
      <c r="J23" s="4" t="s">
        <v>25</v>
      </c>
      <c r="K23" s="4">
        <v>36.4</v>
      </c>
      <c r="L23" s="4">
        <v>20</v>
      </c>
      <c r="M23" s="4" t="s">
        <v>24</v>
      </c>
      <c r="N23" s="4" t="s">
        <v>25</v>
      </c>
      <c r="O23" s="4" t="s">
        <v>26</v>
      </c>
      <c r="Q23" s="4" t="s">
        <v>26</v>
      </c>
      <c r="R23" s="4" t="s">
        <v>26</v>
      </c>
      <c r="S23" s="4" t="s">
        <v>26</v>
      </c>
      <c r="T23" s="4" t="s">
        <v>27</v>
      </c>
    </row>
    <row r="24" spans="1:20" x14ac:dyDescent="0.2">
      <c r="A24" s="2">
        <v>44518.248841643523</v>
      </c>
      <c r="B24" s="3" t="s">
        <v>331</v>
      </c>
      <c r="C24" s="4" t="s">
        <v>29</v>
      </c>
      <c r="D24" s="4" t="s">
        <v>30</v>
      </c>
      <c r="E24" s="4">
        <v>766</v>
      </c>
      <c r="I24" s="4" t="s">
        <v>23</v>
      </c>
      <c r="K24" s="4">
        <v>36.5</v>
      </c>
      <c r="L24" s="4">
        <v>15</v>
      </c>
      <c r="M24" s="4" t="s">
        <v>24</v>
      </c>
      <c r="N24" s="4" t="s">
        <v>25</v>
      </c>
      <c r="O24" s="4" t="s">
        <v>26</v>
      </c>
      <c r="Q24" s="4" t="s">
        <v>26</v>
      </c>
      <c r="R24" s="4" t="s">
        <v>26</v>
      </c>
      <c r="S24" s="4" t="s">
        <v>26</v>
      </c>
      <c r="T24" s="4" t="s">
        <v>27</v>
      </c>
    </row>
    <row r="25" spans="1:20" x14ac:dyDescent="0.2">
      <c r="A25" s="2">
        <v>44518.25742947917</v>
      </c>
      <c r="B25" s="3" t="s">
        <v>63</v>
      </c>
      <c r="C25" s="4" t="s">
        <v>29</v>
      </c>
      <c r="D25" s="4" t="s">
        <v>30</v>
      </c>
      <c r="E25" s="4">
        <v>733</v>
      </c>
      <c r="I25" s="4" t="s">
        <v>23</v>
      </c>
      <c r="K25" s="4">
        <v>36</v>
      </c>
      <c r="L25" s="4">
        <v>18</v>
      </c>
      <c r="M25" s="4" t="s">
        <v>24</v>
      </c>
      <c r="N25" s="4" t="s">
        <v>25</v>
      </c>
      <c r="O25" s="4" t="s">
        <v>27</v>
      </c>
      <c r="P25" s="4" t="s">
        <v>173</v>
      </c>
      <c r="Q25" s="4" t="s">
        <v>26</v>
      </c>
      <c r="R25" s="4" t="s">
        <v>26</v>
      </c>
      <c r="S25" s="4" t="s">
        <v>173</v>
      </c>
      <c r="T25" s="4" t="s">
        <v>27</v>
      </c>
    </row>
    <row r="26" spans="1:20" x14ac:dyDescent="0.2">
      <c r="A26" s="2">
        <v>44518.259728483798</v>
      </c>
      <c r="B26" s="3" t="s">
        <v>130</v>
      </c>
      <c r="C26" s="4" t="s">
        <v>29</v>
      </c>
      <c r="D26" s="4" t="s">
        <v>30</v>
      </c>
      <c r="E26" s="4">
        <v>762</v>
      </c>
      <c r="I26" s="4" t="s">
        <v>31</v>
      </c>
      <c r="J26" s="4" t="s">
        <v>25</v>
      </c>
      <c r="K26" s="4">
        <v>36.5</v>
      </c>
      <c r="L26" s="4">
        <v>15</v>
      </c>
      <c r="M26" s="4" t="s">
        <v>24</v>
      </c>
      <c r="N26" s="4" t="s">
        <v>25</v>
      </c>
      <c r="O26" s="4" t="s">
        <v>26</v>
      </c>
      <c r="Q26" s="4" t="s">
        <v>26</v>
      </c>
      <c r="R26" s="4" t="s">
        <v>26</v>
      </c>
      <c r="S26" s="4" t="s">
        <v>26</v>
      </c>
      <c r="T26" s="4" t="s">
        <v>27</v>
      </c>
    </row>
    <row r="27" spans="1:20" x14ac:dyDescent="0.2">
      <c r="A27" s="2">
        <v>44518.259862662038</v>
      </c>
      <c r="B27" s="3" t="s">
        <v>106</v>
      </c>
      <c r="C27" s="4" t="s">
        <v>29</v>
      </c>
      <c r="D27" s="4" t="s">
        <v>30</v>
      </c>
      <c r="E27" s="4">
        <v>667</v>
      </c>
      <c r="I27" s="4" t="s">
        <v>31</v>
      </c>
      <c r="J27" s="4" t="s">
        <v>25</v>
      </c>
      <c r="K27" s="4">
        <v>36.200000000000003</v>
      </c>
      <c r="L27" s="4">
        <v>18</v>
      </c>
      <c r="M27" s="4" t="s">
        <v>24</v>
      </c>
      <c r="N27" s="4" t="s">
        <v>25</v>
      </c>
      <c r="O27" s="4" t="s">
        <v>26</v>
      </c>
      <c r="Q27" s="4" t="s">
        <v>26</v>
      </c>
      <c r="R27" s="4" t="s">
        <v>26</v>
      </c>
      <c r="S27" s="4" t="s">
        <v>26</v>
      </c>
      <c r="T27" s="4" t="s">
        <v>27</v>
      </c>
    </row>
    <row r="28" spans="1:20" x14ac:dyDescent="0.2">
      <c r="A28" s="2">
        <v>44518.261255231482</v>
      </c>
      <c r="B28" s="3" t="s">
        <v>105</v>
      </c>
      <c r="C28" s="4" t="s">
        <v>29</v>
      </c>
      <c r="D28" s="4" t="s">
        <v>30</v>
      </c>
      <c r="E28" s="4">
        <v>462</v>
      </c>
      <c r="I28" s="4" t="s">
        <v>23</v>
      </c>
      <c r="K28" s="4">
        <v>36</v>
      </c>
      <c r="L28" s="4">
        <v>20</v>
      </c>
      <c r="M28" s="4" t="s">
        <v>24</v>
      </c>
      <c r="N28" s="4" t="s">
        <v>25</v>
      </c>
      <c r="O28" s="4" t="s">
        <v>26</v>
      </c>
      <c r="Q28" s="4" t="s">
        <v>26</v>
      </c>
      <c r="R28" s="4" t="s">
        <v>26</v>
      </c>
      <c r="S28" s="4" t="s">
        <v>26</v>
      </c>
      <c r="T28" s="4" t="s">
        <v>27</v>
      </c>
    </row>
    <row r="29" spans="1:20" x14ac:dyDescent="0.2">
      <c r="A29" s="2">
        <v>44518.261847939815</v>
      </c>
      <c r="B29" s="3" t="s">
        <v>143</v>
      </c>
      <c r="C29" s="4" t="s">
        <v>29</v>
      </c>
      <c r="D29" s="4" t="s">
        <v>30</v>
      </c>
      <c r="E29" s="4">
        <v>698</v>
      </c>
      <c r="I29" s="4" t="s">
        <v>23</v>
      </c>
      <c r="K29" s="4">
        <v>36.200000000000003</v>
      </c>
      <c r="L29" s="4">
        <v>13</v>
      </c>
      <c r="M29" s="4" t="s">
        <v>24</v>
      </c>
      <c r="N29" s="4" t="s">
        <v>25</v>
      </c>
      <c r="O29" s="4" t="s">
        <v>26</v>
      </c>
      <c r="Q29" s="4" t="s">
        <v>26</v>
      </c>
      <c r="R29" s="4" t="s">
        <v>26</v>
      </c>
      <c r="S29" s="4" t="s">
        <v>64</v>
      </c>
    </row>
    <row r="30" spans="1:20" x14ac:dyDescent="0.2">
      <c r="A30" s="2">
        <v>44518.262689317125</v>
      </c>
      <c r="B30" s="3" t="s">
        <v>45</v>
      </c>
      <c r="C30" s="4" t="s">
        <v>20</v>
      </c>
      <c r="G30" s="4" t="s">
        <v>235</v>
      </c>
      <c r="H30" s="4" t="s">
        <v>236</v>
      </c>
      <c r="I30" s="4" t="s">
        <v>23</v>
      </c>
      <c r="K30" s="4">
        <v>35.5</v>
      </c>
      <c r="L30" s="4">
        <v>20</v>
      </c>
      <c r="M30" s="4" t="s">
        <v>24</v>
      </c>
      <c r="N30" s="4" t="s">
        <v>25</v>
      </c>
      <c r="O30" s="4" t="s">
        <v>26</v>
      </c>
      <c r="Q30" s="4" t="s">
        <v>26</v>
      </c>
      <c r="R30" s="4" t="s">
        <v>26</v>
      </c>
      <c r="S30" s="4" t="s">
        <v>26</v>
      </c>
      <c r="T30" s="4" t="s">
        <v>27</v>
      </c>
    </row>
    <row r="31" spans="1:20" x14ac:dyDescent="0.2">
      <c r="A31" s="2">
        <v>44518.263053981485</v>
      </c>
      <c r="B31" s="3" t="s">
        <v>44</v>
      </c>
      <c r="C31" s="4" t="s">
        <v>29</v>
      </c>
      <c r="D31" s="4" t="s">
        <v>30</v>
      </c>
      <c r="E31" s="4">
        <v>558</v>
      </c>
      <c r="I31" s="4" t="s">
        <v>31</v>
      </c>
      <c r="J31" s="4" t="s">
        <v>25</v>
      </c>
      <c r="K31" s="4">
        <v>36.200000000000003</v>
      </c>
      <c r="L31" s="4">
        <v>17</v>
      </c>
      <c r="M31" s="4" t="s">
        <v>24</v>
      </c>
      <c r="N31" s="4" t="s">
        <v>25</v>
      </c>
      <c r="O31" s="4" t="s">
        <v>26</v>
      </c>
      <c r="Q31" s="4" t="s">
        <v>26</v>
      </c>
      <c r="R31" s="4" t="s">
        <v>26</v>
      </c>
      <c r="S31" s="4" t="s">
        <v>26</v>
      </c>
      <c r="T31" s="4" t="s">
        <v>27</v>
      </c>
    </row>
    <row r="32" spans="1:20" x14ac:dyDescent="0.2">
      <c r="A32" s="2">
        <v>44518.264588159727</v>
      </c>
      <c r="B32" s="3" t="s">
        <v>68</v>
      </c>
      <c r="C32" s="4" t="s">
        <v>29</v>
      </c>
      <c r="D32" s="4" t="s">
        <v>30</v>
      </c>
      <c r="E32" s="4">
        <v>749</v>
      </c>
      <c r="I32" s="4" t="s">
        <v>23</v>
      </c>
      <c r="K32" s="4">
        <v>36.5</v>
      </c>
      <c r="L32" s="4">
        <v>18</v>
      </c>
      <c r="M32" s="4" t="s">
        <v>24</v>
      </c>
      <c r="N32" s="4" t="s">
        <v>25</v>
      </c>
      <c r="O32" s="4" t="s">
        <v>26</v>
      </c>
      <c r="Q32" s="4" t="s">
        <v>26</v>
      </c>
      <c r="R32" s="4" t="s">
        <v>60</v>
      </c>
      <c r="S32" s="4" t="s">
        <v>26</v>
      </c>
      <c r="T32" s="4" t="s">
        <v>27</v>
      </c>
    </row>
    <row r="33" spans="1:20" x14ac:dyDescent="0.2">
      <c r="A33" s="2">
        <v>44518.2647606713</v>
      </c>
      <c r="B33" s="3" t="s">
        <v>188</v>
      </c>
      <c r="C33" s="4" t="s">
        <v>29</v>
      </c>
      <c r="D33" s="4" t="s">
        <v>30</v>
      </c>
      <c r="E33" s="4">
        <v>771</v>
      </c>
      <c r="I33" s="4" t="s">
        <v>31</v>
      </c>
      <c r="J33" s="4" t="s">
        <v>25</v>
      </c>
      <c r="K33" s="4">
        <v>36.5</v>
      </c>
      <c r="L33" s="4">
        <v>18</v>
      </c>
      <c r="M33" s="4" t="s">
        <v>24</v>
      </c>
      <c r="N33" s="4" t="s">
        <v>25</v>
      </c>
      <c r="O33" s="4" t="s">
        <v>40</v>
      </c>
      <c r="Q33" s="4" t="s">
        <v>26</v>
      </c>
      <c r="R33" s="4" t="s">
        <v>26</v>
      </c>
      <c r="S33" s="4" t="s">
        <v>26</v>
      </c>
      <c r="T33" s="4" t="s">
        <v>27</v>
      </c>
    </row>
    <row r="34" spans="1:20" x14ac:dyDescent="0.2">
      <c r="A34" s="2">
        <v>44518.269160069445</v>
      </c>
      <c r="B34" s="3" t="s">
        <v>123</v>
      </c>
      <c r="C34" s="4" t="s">
        <v>29</v>
      </c>
      <c r="D34" s="4" t="s">
        <v>30</v>
      </c>
      <c r="E34" s="4">
        <v>649</v>
      </c>
      <c r="I34" s="4" t="s">
        <v>23</v>
      </c>
      <c r="K34" s="4">
        <v>36.200000000000003</v>
      </c>
      <c r="L34" s="4">
        <v>14</v>
      </c>
      <c r="M34" s="4" t="s">
        <v>24</v>
      </c>
      <c r="N34" s="4" t="s">
        <v>25</v>
      </c>
      <c r="O34" s="4" t="s">
        <v>26</v>
      </c>
      <c r="Q34" s="4" t="s">
        <v>26</v>
      </c>
      <c r="R34" s="4" t="s">
        <v>26</v>
      </c>
      <c r="S34" s="4" t="s">
        <v>32</v>
      </c>
      <c r="T34" s="4" t="s">
        <v>27</v>
      </c>
    </row>
    <row r="35" spans="1:20" x14ac:dyDescent="0.2">
      <c r="A35" s="2">
        <v>44518.270482881941</v>
      </c>
      <c r="B35" s="4">
        <v>9561820669</v>
      </c>
      <c r="C35" s="4" t="s">
        <v>29</v>
      </c>
      <c r="D35" s="4" t="s">
        <v>30</v>
      </c>
      <c r="E35" s="4">
        <v>651</v>
      </c>
      <c r="I35" s="4" t="s">
        <v>31</v>
      </c>
      <c r="J35" s="4" t="s">
        <v>25</v>
      </c>
      <c r="K35" s="4">
        <v>36.5</v>
      </c>
      <c r="L35" s="4">
        <v>20</v>
      </c>
      <c r="M35" s="4" t="s">
        <v>24</v>
      </c>
      <c r="N35" s="4" t="s">
        <v>25</v>
      </c>
      <c r="O35" s="4" t="s">
        <v>26</v>
      </c>
      <c r="Q35" s="4" t="s">
        <v>26</v>
      </c>
      <c r="R35" s="4" t="s">
        <v>26</v>
      </c>
      <c r="S35" s="4" t="s">
        <v>88</v>
      </c>
      <c r="T35" s="4" t="s">
        <v>27</v>
      </c>
    </row>
    <row r="36" spans="1:20" x14ac:dyDescent="0.2">
      <c r="A36" s="2">
        <v>44518.270550694448</v>
      </c>
      <c r="B36" s="3" t="s">
        <v>332</v>
      </c>
      <c r="C36" s="4" t="s">
        <v>20</v>
      </c>
      <c r="G36" s="4" t="s">
        <v>333</v>
      </c>
      <c r="H36" s="4" t="s">
        <v>334</v>
      </c>
      <c r="I36" s="4" t="s">
        <v>23</v>
      </c>
      <c r="K36" s="4">
        <v>35</v>
      </c>
      <c r="L36" s="4">
        <v>25</v>
      </c>
      <c r="M36" s="4" t="s">
        <v>24</v>
      </c>
      <c r="N36" s="4" t="s">
        <v>25</v>
      </c>
      <c r="O36" s="4" t="s">
        <v>26</v>
      </c>
      <c r="Q36" s="4" t="s">
        <v>26</v>
      </c>
      <c r="R36" s="4" t="s">
        <v>26</v>
      </c>
      <c r="S36" s="4" t="s">
        <v>335</v>
      </c>
      <c r="T36" s="4" t="s">
        <v>27</v>
      </c>
    </row>
    <row r="37" spans="1:20" x14ac:dyDescent="0.2">
      <c r="A37" s="2">
        <v>44518.271151747686</v>
      </c>
      <c r="B37" s="4">
        <v>9334534384</v>
      </c>
      <c r="C37" s="4" t="s">
        <v>29</v>
      </c>
      <c r="D37" s="4" t="s">
        <v>30</v>
      </c>
      <c r="E37" s="4">
        <v>782</v>
      </c>
      <c r="I37" s="4" t="s">
        <v>31</v>
      </c>
      <c r="J37" s="4" t="s">
        <v>25</v>
      </c>
      <c r="K37" s="4">
        <v>36.4</v>
      </c>
      <c r="L37" s="4">
        <v>18</v>
      </c>
      <c r="M37" s="4" t="s">
        <v>24</v>
      </c>
      <c r="N37" s="4" t="s">
        <v>25</v>
      </c>
      <c r="O37" s="4" t="s">
        <v>26</v>
      </c>
      <c r="Q37" s="4" t="s">
        <v>26</v>
      </c>
      <c r="R37" s="4" t="s">
        <v>26</v>
      </c>
      <c r="S37" s="4" t="s">
        <v>26</v>
      </c>
      <c r="T37" s="4" t="s">
        <v>27</v>
      </c>
    </row>
    <row r="38" spans="1:20" x14ac:dyDescent="0.2">
      <c r="A38" s="2">
        <v>44518.274097303241</v>
      </c>
      <c r="B38" s="3" t="s">
        <v>89</v>
      </c>
      <c r="C38" s="4" t="s">
        <v>29</v>
      </c>
      <c r="D38" s="4" t="s">
        <v>30</v>
      </c>
      <c r="E38" s="4">
        <v>113</v>
      </c>
      <c r="I38" s="4" t="s">
        <v>31</v>
      </c>
      <c r="J38" s="4" t="s">
        <v>25</v>
      </c>
      <c r="K38" s="4">
        <v>36.5</v>
      </c>
      <c r="L38" s="4">
        <v>17</v>
      </c>
      <c r="M38" s="4" t="s">
        <v>24</v>
      </c>
      <c r="N38" s="4" t="s">
        <v>25</v>
      </c>
      <c r="O38" s="4" t="s">
        <v>40</v>
      </c>
      <c r="Q38" s="4" t="s">
        <v>26</v>
      </c>
      <c r="R38" s="4" t="s">
        <v>60</v>
      </c>
      <c r="S38" s="4" t="s">
        <v>32</v>
      </c>
      <c r="T38" s="4" t="s">
        <v>27</v>
      </c>
    </row>
    <row r="39" spans="1:20" x14ac:dyDescent="0.2">
      <c r="A39" s="2">
        <v>44518.276165763891</v>
      </c>
      <c r="B39" s="3" t="s">
        <v>77</v>
      </c>
      <c r="C39" s="4" t="s">
        <v>29</v>
      </c>
      <c r="D39" s="4" t="s">
        <v>30</v>
      </c>
      <c r="E39" s="4">
        <v>591</v>
      </c>
      <c r="I39" s="4" t="s">
        <v>31</v>
      </c>
      <c r="J39" s="4" t="s">
        <v>25</v>
      </c>
      <c r="K39" s="4">
        <v>36.4</v>
      </c>
      <c r="L39" s="4">
        <v>20</v>
      </c>
      <c r="M39" s="4" t="s">
        <v>24</v>
      </c>
      <c r="N39" s="4" t="s">
        <v>25</v>
      </c>
      <c r="O39" s="4" t="s">
        <v>26</v>
      </c>
      <c r="Q39" s="4" t="s">
        <v>26</v>
      </c>
      <c r="R39" s="4" t="s">
        <v>26</v>
      </c>
      <c r="S39" s="4" t="s">
        <v>67</v>
      </c>
      <c r="T39" s="4" t="s">
        <v>27</v>
      </c>
    </row>
    <row r="40" spans="1:20" x14ac:dyDescent="0.2">
      <c r="A40" s="2">
        <v>44518.278465532407</v>
      </c>
      <c r="B40" s="4">
        <v>9190791175</v>
      </c>
      <c r="C40" s="4" t="s">
        <v>29</v>
      </c>
      <c r="D40" s="4" t="s">
        <v>30</v>
      </c>
      <c r="E40" s="4">
        <v>546</v>
      </c>
      <c r="I40" s="4" t="s">
        <v>31</v>
      </c>
      <c r="J40" s="4" t="s">
        <v>25</v>
      </c>
      <c r="K40" s="4">
        <v>36</v>
      </c>
      <c r="L40" s="4">
        <v>17</v>
      </c>
      <c r="M40" s="4" t="s">
        <v>24</v>
      </c>
      <c r="N40" s="4" t="s">
        <v>25</v>
      </c>
      <c r="O40" s="4" t="s">
        <v>40</v>
      </c>
      <c r="Q40" s="4" t="s">
        <v>26</v>
      </c>
      <c r="R40" s="4" t="s">
        <v>41</v>
      </c>
      <c r="S40" s="4" t="s">
        <v>173</v>
      </c>
      <c r="T40" s="4" t="s">
        <v>27</v>
      </c>
    </row>
    <row r="41" spans="1:20" x14ac:dyDescent="0.2">
      <c r="A41" s="2">
        <v>44518.280810868055</v>
      </c>
      <c r="B41" s="3" t="s">
        <v>102</v>
      </c>
      <c r="C41" s="4" t="s">
        <v>29</v>
      </c>
      <c r="D41" s="4" t="s">
        <v>30</v>
      </c>
      <c r="E41" s="3" t="s">
        <v>103</v>
      </c>
      <c r="I41" s="4" t="s">
        <v>23</v>
      </c>
      <c r="K41" s="4">
        <v>35.6</v>
      </c>
      <c r="L41" s="4">
        <v>14</v>
      </c>
      <c r="M41" s="4" t="s">
        <v>24</v>
      </c>
      <c r="N41" s="4" t="s">
        <v>25</v>
      </c>
      <c r="O41" s="4" t="s">
        <v>40</v>
      </c>
      <c r="Q41" s="4" t="s">
        <v>26</v>
      </c>
      <c r="R41" s="4" t="s">
        <v>26</v>
      </c>
      <c r="S41" s="4" t="s">
        <v>26</v>
      </c>
      <c r="T41" s="4" t="s">
        <v>27</v>
      </c>
    </row>
    <row r="42" spans="1:20" x14ac:dyDescent="0.2">
      <c r="A42" s="2">
        <v>44518.282045185188</v>
      </c>
      <c r="B42" s="4" t="s">
        <v>86</v>
      </c>
      <c r="C42" s="4" t="s">
        <v>29</v>
      </c>
      <c r="D42" s="4" t="s">
        <v>30</v>
      </c>
      <c r="E42" s="4">
        <v>681</v>
      </c>
      <c r="I42" s="4" t="s">
        <v>23</v>
      </c>
      <c r="K42" s="4">
        <v>36.700000000000003</v>
      </c>
      <c r="L42" s="4">
        <v>18</v>
      </c>
      <c r="M42" s="4" t="s">
        <v>24</v>
      </c>
      <c r="N42" s="4" t="s">
        <v>25</v>
      </c>
      <c r="O42" s="4" t="s">
        <v>40</v>
      </c>
      <c r="Q42" s="4" t="s">
        <v>26</v>
      </c>
      <c r="R42" s="4" t="s">
        <v>26</v>
      </c>
      <c r="S42" s="4" t="s">
        <v>87</v>
      </c>
      <c r="T42" s="4" t="s">
        <v>27</v>
      </c>
    </row>
    <row r="43" spans="1:20" x14ac:dyDescent="0.2">
      <c r="A43" s="2">
        <v>44518.284614293982</v>
      </c>
      <c r="B43" s="3" t="s">
        <v>37</v>
      </c>
      <c r="C43" s="4" t="s">
        <v>29</v>
      </c>
      <c r="D43" s="4" t="s">
        <v>30</v>
      </c>
      <c r="E43" s="4">
        <v>673</v>
      </c>
      <c r="I43" s="4" t="s">
        <v>23</v>
      </c>
      <c r="K43" s="4">
        <v>36.200000000000003</v>
      </c>
      <c r="L43" s="4">
        <v>18</v>
      </c>
      <c r="M43" s="4" t="s">
        <v>24</v>
      </c>
      <c r="N43" s="4" t="s">
        <v>25</v>
      </c>
      <c r="O43" s="4" t="s">
        <v>26</v>
      </c>
      <c r="Q43" s="4" t="s">
        <v>26</v>
      </c>
      <c r="R43" s="4" t="s">
        <v>26</v>
      </c>
      <c r="S43" s="4" t="s">
        <v>26</v>
      </c>
      <c r="T43" s="4" t="s">
        <v>27</v>
      </c>
    </row>
    <row r="44" spans="1:20" x14ac:dyDescent="0.2">
      <c r="A44" s="2">
        <v>44518.285025555553</v>
      </c>
      <c r="B44" s="3" t="s">
        <v>82</v>
      </c>
      <c r="C44" s="4" t="s">
        <v>29</v>
      </c>
      <c r="D44" s="4" t="s">
        <v>30</v>
      </c>
      <c r="E44" s="4">
        <v>325</v>
      </c>
      <c r="I44" s="4" t="s">
        <v>31</v>
      </c>
      <c r="J44" s="4" t="s">
        <v>25</v>
      </c>
      <c r="K44" s="4">
        <v>36</v>
      </c>
      <c r="L44" s="4">
        <v>18</v>
      </c>
      <c r="M44" s="4" t="s">
        <v>24</v>
      </c>
      <c r="N44" s="4" t="s">
        <v>25</v>
      </c>
      <c r="O44" s="4" t="s">
        <v>40</v>
      </c>
      <c r="Q44" s="4" t="s">
        <v>26</v>
      </c>
      <c r="R44" s="4" t="s">
        <v>26</v>
      </c>
      <c r="S44" s="4" t="s">
        <v>26</v>
      </c>
      <c r="T44" s="4" t="s">
        <v>27</v>
      </c>
    </row>
    <row r="45" spans="1:20" x14ac:dyDescent="0.2">
      <c r="A45" s="2">
        <v>44518.28632525463</v>
      </c>
      <c r="B45" s="3" t="s">
        <v>279</v>
      </c>
      <c r="C45" s="4" t="s">
        <v>29</v>
      </c>
      <c r="D45" s="4" t="s">
        <v>30</v>
      </c>
      <c r="E45" s="4">
        <v>774</v>
      </c>
      <c r="I45" s="4" t="s">
        <v>23</v>
      </c>
      <c r="K45" s="4">
        <v>36</v>
      </c>
      <c r="L45" s="4">
        <v>18</v>
      </c>
      <c r="M45" s="4" t="s">
        <v>24</v>
      </c>
      <c r="N45" s="4" t="s">
        <v>25</v>
      </c>
      <c r="O45" s="4" t="s">
        <v>26</v>
      </c>
      <c r="Q45" s="4" t="s">
        <v>26</v>
      </c>
      <c r="R45" s="4" t="s">
        <v>26</v>
      </c>
      <c r="S45" s="4" t="s">
        <v>336</v>
      </c>
      <c r="T45" s="4" t="s">
        <v>27</v>
      </c>
    </row>
    <row r="46" spans="1:20" x14ac:dyDescent="0.2">
      <c r="A46" s="2">
        <v>44518.287681666669</v>
      </c>
      <c r="B46" s="3" t="s">
        <v>234</v>
      </c>
      <c r="C46" s="4" t="s">
        <v>20</v>
      </c>
      <c r="G46" s="4" t="s">
        <v>337</v>
      </c>
      <c r="H46" s="4" t="s">
        <v>338</v>
      </c>
      <c r="I46" s="4" t="s">
        <v>31</v>
      </c>
      <c r="J46" s="4" t="s">
        <v>25</v>
      </c>
      <c r="K46" s="4">
        <v>36.5</v>
      </c>
      <c r="L46" s="4">
        <v>13</v>
      </c>
      <c r="M46" s="4" t="s">
        <v>24</v>
      </c>
      <c r="N46" s="4" t="s">
        <v>25</v>
      </c>
      <c r="O46" s="4" t="s">
        <v>26</v>
      </c>
      <c r="Q46" s="4" t="s">
        <v>26</v>
      </c>
      <c r="R46" s="4" t="s">
        <v>26</v>
      </c>
      <c r="S46" s="4" t="s">
        <v>26</v>
      </c>
      <c r="T46" s="4" t="s">
        <v>27</v>
      </c>
    </row>
    <row r="47" spans="1:20" x14ac:dyDescent="0.2">
      <c r="A47" s="2">
        <v>44518.287828356479</v>
      </c>
      <c r="B47" s="3" t="s">
        <v>92</v>
      </c>
      <c r="C47" s="4" t="s">
        <v>29</v>
      </c>
      <c r="D47" s="4" t="s">
        <v>30</v>
      </c>
      <c r="E47" s="4">
        <v>744</v>
      </c>
      <c r="I47" s="4" t="s">
        <v>31</v>
      </c>
      <c r="J47" s="4" t="s">
        <v>25</v>
      </c>
      <c r="K47" s="4">
        <v>36.4</v>
      </c>
      <c r="L47" s="4">
        <v>18</v>
      </c>
      <c r="M47" s="4" t="s">
        <v>24</v>
      </c>
      <c r="N47" s="4" t="s">
        <v>25</v>
      </c>
      <c r="O47" s="4" t="s">
        <v>26</v>
      </c>
      <c r="Q47" s="4" t="s">
        <v>26</v>
      </c>
      <c r="R47" s="4" t="s">
        <v>26</v>
      </c>
      <c r="S47" s="4" t="s">
        <v>26</v>
      </c>
      <c r="T47" s="4" t="s">
        <v>27</v>
      </c>
    </row>
    <row r="48" spans="1:20" x14ac:dyDescent="0.2">
      <c r="A48" s="2">
        <v>44518.290571886573</v>
      </c>
      <c r="B48" s="3" t="s">
        <v>113</v>
      </c>
      <c r="C48" s="4" t="s">
        <v>29</v>
      </c>
      <c r="D48" s="4" t="s">
        <v>30</v>
      </c>
      <c r="E48" s="4">
        <v>696</v>
      </c>
      <c r="I48" s="4" t="s">
        <v>31</v>
      </c>
      <c r="J48" s="4" t="s">
        <v>25</v>
      </c>
      <c r="K48" s="4">
        <v>35.9</v>
      </c>
      <c r="L48" s="4">
        <v>18</v>
      </c>
      <c r="M48" s="4" t="s">
        <v>24</v>
      </c>
      <c r="N48" s="4" t="s">
        <v>25</v>
      </c>
      <c r="O48" s="4" t="s">
        <v>26</v>
      </c>
      <c r="Q48" s="4" t="s">
        <v>26</v>
      </c>
      <c r="R48" s="4" t="s">
        <v>26</v>
      </c>
      <c r="S48" s="4" t="s">
        <v>26</v>
      </c>
      <c r="T48" s="4" t="s">
        <v>27</v>
      </c>
    </row>
    <row r="49" spans="1:26" x14ac:dyDescent="0.2">
      <c r="A49" s="2">
        <v>44518.292976585653</v>
      </c>
      <c r="B49" s="3" t="s">
        <v>85</v>
      </c>
      <c r="C49" s="4" t="s">
        <v>29</v>
      </c>
      <c r="D49" s="4" t="s">
        <v>30</v>
      </c>
      <c r="E49" s="4">
        <v>777</v>
      </c>
      <c r="I49" s="4" t="s">
        <v>31</v>
      </c>
      <c r="J49" s="4" t="s">
        <v>25</v>
      </c>
      <c r="K49" s="4">
        <v>35.299999999999997</v>
      </c>
      <c r="L49" s="4">
        <v>17</v>
      </c>
      <c r="M49" s="4" t="s">
        <v>24</v>
      </c>
      <c r="N49" s="4" t="s">
        <v>25</v>
      </c>
      <c r="O49" s="4" t="s">
        <v>26</v>
      </c>
      <c r="Q49" s="4" t="s">
        <v>26</v>
      </c>
      <c r="R49" s="4" t="s">
        <v>26</v>
      </c>
      <c r="S49" s="4" t="s">
        <v>26</v>
      </c>
      <c r="T49" s="4" t="s">
        <v>27</v>
      </c>
    </row>
    <row r="50" spans="1:26" x14ac:dyDescent="0.2">
      <c r="A50" s="2">
        <v>44518.294998900463</v>
      </c>
      <c r="B50" s="3" t="s">
        <v>170</v>
      </c>
      <c r="C50" s="4" t="s">
        <v>29</v>
      </c>
      <c r="D50" s="4" t="s">
        <v>30</v>
      </c>
      <c r="E50" s="4">
        <v>248</v>
      </c>
      <c r="I50" s="4" t="s">
        <v>31</v>
      </c>
      <c r="J50" s="4" t="s">
        <v>25</v>
      </c>
      <c r="K50" s="4">
        <v>36.4</v>
      </c>
      <c r="L50" s="4">
        <v>22</v>
      </c>
      <c r="M50" s="4" t="s">
        <v>24</v>
      </c>
      <c r="N50" s="4" t="s">
        <v>25</v>
      </c>
      <c r="O50" s="4" t="s">
        <v>26</v>
      </c>
      <c r="Q50" s="4" t="s">
        <v>26</v>
      </c>
      <c r="R50" s="4" t="s">
        <v>26</v>
      </c>
      <c r="S50" s="4" t="s">
        <v>64</v>
      </c>
      <c r="T50" s="4" t="s">
        <v>27</v>
      </c>
    </row>
    <row r="51" spans="1:26" x14ac:dyDescent="0.2">
      <c r="A51" s="2">
        <v>44518.295045011575</v>
      </c>
      <c r="B51" s="3" t="s">
        <v>78</v>
      </c>
      <c r="C51" s="4" t="s">
        <v>29</v>
      </c>
      <c r="D51" s="4" t="s">
        <v>30</v>
      </c>
      <c r="E51" s="4">
        <v>724</v>
      </c>
      <c r="I51" s="4" t="s">
        <v>23</v>
      </c>
      <c r="K51" s="4">
        <v>36</v>
      </c>
      <c r="L51" s="4">
        <v>22</v>
      </c>
      <c r="M51" s="4" t="s">
        <v>24</v>
      </c>
      <c r="N51" s="4" t="s">
        <v>25</v>
      </c>
      <c r="O51" s="4" t="s">
        <v>40</v>
      </c>
      <c r="Q51" s="4" t="s">
        <v>26</v>
      </c>
      <c r="R51" s="4" t="s">
        <v>26</v>
      </c>
      <c r="S51" s="4" t="s">
        <v>244</v>
      </c>
      <c r="T51" s="4" t="s">
        <v>27</v>
      </c>
    </row>
    <row r="52" spans="1:26" x14ac:dyDescent="0.2">
      <c r="A52" s="2">
        <v>44518.297482627313</v>
      </c>
      <c r="B52" s="3" t="s">
        <v>121</v>
      </c>
      <c r="C52" s="4" t="s">
        <v>29</v>
      </c>
      <c r="D52" s="4" t="s">
        <v>50</v>
      </c>
      <c r="F52" s="4" t="s">
        <v>122</v>
      </c>
      <c r="I52" s="4" t="s">
        <v>23</v>
      </c>
      <c r="K52" s="4">
        <v>36.5</v>
      </c>
      <c r="L52" s="4">
        <v>14</v>
      </c>
      <c r="M52" s="4" t="s">
        <v>24</v>
      </c>
      <c r="N52" s="4" t="s">
        <v>25</v>
      </c>
      <c r="O52" s="4" t="s">
        <v>26</v>
      </c>
      <c r="Q52" s="4" t="s">
        <v>26</v>
      </c>
      <c r="R52" s="4" t="s">
        <v>26</v>
      </c>
      <c r="S52" s="4" t="s">
        <v>26</v>
      </c>
      <c r="T52" s="4" t="s">
        <v>27</v>
      </c>
    </row>
    <row r="53" spans="1:26" x14ac:dyDescent="0.2">
      <c r="A53" s="2">
        <v>44518.298328356483</v>
      </c>
      <c r="B53" s="3" t="s">
        <v>28</v>
      </c>
      <c r="C53" s="4" t="s">
        <v>29</v>
      </c>
      <c r="D53" s="4" t="s">
        <v>30</v>
      </c>
      <c r="E53" s="4">
        <v>796</v>
      </c>
      <c r="I53" s="4" t="s">
        <v>31</v>
      </c>
      <c r="J53" s="4" t="s">
        <v>25</v>
      </c>
      <c r="K53" s="4">
        <v>36.1</v>
      </c>
      <c r="L53" s="4">
        <v>14</v>
      </c>
      <c r="M53" s="4" t="s">
        <v>24</v>
      </c>
      <c r="N53" s="4" t="s">
        <v>25</v>
      </c>
      <c r="O53" s="4" t="s">
        <v>26</v>
      </c>
      <c r="Q53" s="4" t="s">
        <v>26</v>
      </c>
      <c r="R53" s="4" t="s">
        <v>26</v>
      </c>
      <c r="S53" s="4" t="s">
        <v>32</v>
      </c>
      <c r="T53" s="4" t="s">
        <v>27</v>
      </c>
    </row>
    <row r="54" spans="1:26" x14ac:dyDescent="0.2">
      <c r="A54" s="2">
        <v>44518.300057523149</v>
      </c>
      <c r="B54" s="3" t="s">
        <v>80</v>
      </c>
      <c r="C54" s="4" t="s">
        <v>29</v>
      </c>
      <c r="D54" s="4" t="s">
        <v>50</v>
      </c>
      <c r="F54" s="4" t="s">
        <v>81</v>
      </c>
      <c r="I54" s="4" t="s">
        <v>31</v>
      </c>
      <c r="J54" s="4" t="s">
        <v>25</v>
      </c>
      <c r="K54" s="4">
        <v>36.299999999999997</v>
      </c>
      <c r="L54" s="4">
        <v>13</v>
      </c>
      <c r="M54" s="4" t="s">
        <v>24</v>
      </c>
      <c r="N54" s="4" t="s">
        <v>25</v>
      </c>
      <c r="O54" s="4" t="s">
        <v>26</v>
      </c>
      <c r="Q54" s="4" t="s">
        <v>26</v>
      </c>
      <c r="R54" s="4" t="s">
        <v>26</v>
      </c>
      <c r="S54" s="4" t="s">
        <v>26</v>
      </c>
      <c r="T54" s="4" t="s">
        <v>27</v>
      </c>
    </row>
    <row r="55" spans="1:26" x14ac:dyDescent="0.2">
      <c r="A55" s="2">
        <v>44518.300906284727</v>
      </c>
      <c r="B55" s="3" t="s">
        <v>110</v>
      </c>
      <c r="C55" s="4" t="s">
        <v>20</v>
      </c>
      <c r="G55" s="4" t="s">
        <v>240</v>
      </c>
      <c r="H55" s="4" t="s">
        <v>241</v>
      </c>
      <c r="I55" s="4" t="s">
        <v>23</v>
      </c>
      <c r="K55" s="4">
        <v>35.799999999999997</v>
      </c>
      <c r="L55" s="4">
        <v>8</v>
      </c>
      <c r="M55" s="4" t="s">
        <v>24</v>
      </c>
      <c r="N55" s="4" t="s">
        <v>25</v>
      </c>
      <c r="O55" s="4" t="s">
        <v>26</v>
      </c>
      <c r="Q55" s="4" t="s">
        <v>26</v>
      </c>
      <c r="R55" s="4" t="s">
        <v>26</v>
      </c>
      <c r="S55" s="4" t="s">
        <v>173</v>
      </c>
      <c r="T55" s="4" t="s">
        <v>27</v>
      </c>
    </row>
    <row r="56" spans="1:26" x14ac:dyDescent="0.2">
      <c r="A56" s="2">
        <v>44518.301835231483</v>
      </c>
      <c r="B56" s="4">
        <v>0</v>
      </c>
      <c r="C56" s="4" t="s">
        <v>29</v>
      </c>
      <c r="D56" s="4" t="s">
        <v>30</v>
      </c>
      <c r="E56" s="4">
        <v>700</v>
      </c>
      <c r="I56" s="4" t="s">
        <v>31</v>
      </c>
      <c r="J56" s="4" t="s">
        <v>25</v>
      </c>
      <c r="K56" s="4">
        <v>35.4</v>
      </c>
      <c r="L56" s="4">
        <v>14</v>
      </c>
      <c r="M56" s="4" t="s">
        <v>24</v>
      </c>
      <c r="N56" s="4" t="s">
        <v>25</v>
      </c>
      <c r="O56" s="4" t="s">
        <v>27</v>
      </c>
      <c r="P56" s="4" t="s">
        <v>100</v>
      </c>
      <c r="Q56" s="4" t="s">
        <v>26</v>
      </c>
      <c r="R56" s="4" t="s">
        <v>26</v>
      </c>
      <c r="S56" s="4" t="s">
        <v>339</v>
      </c>
      <c r="T56" s="4" t="s">
        <v>27</v>
      </c>
    </row>
    <row r="57" spans="1:26" x14ac:dyDescent="0.2">
      <c r="A57" s="2">
        <v>44518.307392418981</v>
      </c>
      <c r="B57" s="3" t="s">
        <v>295</v>
      </c>
      <c r="C57" s="4" t="s">
        <v>20</v>
      </c>
      <c r="G57" s="4" t="s">
        <v>296</v>
      </c>
      <c r="H57" s="4" t="s">
        <v>297</v>
      </c>
      <c r="I57" s="4" t="s">
        <v>31</v>
      </c>
      <c r="J57" s="4" t="s">
        <v>25</v>
      </c>
      <c r="K57" s="4">
        <v>36.299999999999997</v>
      </c>
      <c r="L57" s="4">
        <v>28</v>
      </c>
      <c r="M57" s="4" t="s">
        <v>24</v>
      </c>
      <c r="N57" s="4" t="s">
        <v>25</v>
      </c>
      <c r="O57" s="4" t="s">
        <v>26</v>
      </c>
      <c r="Q57" s="4" t="s">
        <v>26</v>
      </c>
      <c r="R57" s="4" t="s">
        <v>26</v>
      </c>
      <c r="S57" s="4" t="s">
        <v>26</v>
      </c>
      <c r="T57" s="4" t="s">
        <v>27</v>
      </c>
    </row>
    <row r="58" spans="1:26" x14ac:dyDescent="0.2">
      <c r="A58" s="2">
        <v>44518.307697199074</v>
      </c>
      <c r="B58" s="3" t="s">
        <v>46</v>
      </c>
      <c r="C58" s="4" t="s">
        <v>29</v>
      </c>
      <c r="D58" s="4" t="s">
        <v>30</v>
      </c>
      <c r="E58" s="4">
        <v>795</v>
      </c>
      <c r="I58" s="4" t="s">
        <v>23</v>
      </c>
      <c r="K58" s="4">
        <v>36.1</v>
      </c>
      <c r="L58" s="4">
        <v>18</v>
      </c>
      <c r="M58" s="4" t="s">
        <v>24</v>
      </c>
      <c r="N58" s="4" t="s">
        <v>25</v>
      </c>
      <c r="O58" s="4" t="s">
        <v>26</v>
      </c>
      <c r="Q58" s="4" t="s">
        <v>26</v>
      </c>
      <c r="R58" s="4" t="s">
        <v>26</v>
      </c>
      <c r="S58" s="4" t="s">
        <v>26</v>
      </c>
      <c r="T58" s="4" t="s">
        <v>27</v>
      </c>
    </row>
    <row r="59" spans="1:26" x14ac:dyDescent="0.2">
      <c r="A59" s="2">
        <v>44518.307969004629</v>
      </c>
      <c r="B59" s="3" t="s">
        <v>90</v>
      </c>
      <c r="C59" s="4" t="s">
        <v>29</v>
      </c>
      <c r="D59" s="4" t="s">
        <v>30</v>
      </c>
      <c r="E59" s="4">
        <v>678</v>
      </c>
      <c r="I59" s="4" t="s">
        <v>31</v>
      </c>
      <c r="J59" s="4" t="s">
        <v>25</v>
      </c>
      <c r="K59" s="4">
        <v>36.4</v>
      </c>
      <c r="L59" s="4">
        <v>20</v>
      </c>
      <c r="M59" s="4" t="s">
        <v>24</v>
      </c>
      <c r="N59" s="4" t="s">
        <v>25</v>
      </c>
      <c r="O59" s="4" t="s">
        <v>26</v>
      </c>
      <c r="Q59" s="4" t="s">
        <v>26</v>
      </c>
      <c r="R59" s="4" t="s">
        <v>26</v>
      </c>
      <c r="S59" s="4" t="s">
        <v>52</v>
      </c>
      <c r="T59" s="4" t="s">
        <v>27</v>
      </c>
    </row>
    <row r="60" spans="1:26" x14ac:dyDescent="0.2">
      <c r="A60" s="2">
        <v>44518.308079548609</v>
      </c>
      <c r="B60" s="3" t="s">
        <v>340</v>
      </c>
      <c r="C60" s="4" t="s">
        <v>29</v>
      </c>
      <c r="D60" s="4" t="s">
        <v>30</v>
      </c>
      <c r="E60" s="4">
        <v>660</v>
      </c>
      <c r="I60" s="4" t="s">
        <v>23</v>
      </c>
      <c r="K60" s="4">
        <v>36.299999999999997</v>
      </c>
      <c r="L60" s="4">
        <v>17</v>
      </c>
      <c r="M60" s="4" t="s">
        <v>24</v>
      </c>
      <c r="N60" s="4" t="s">
        <v>25</v>
      </c>
      <c r="O60" s="4" t="s">
        <v>26</v>
      </c>
      <c r="Q60" s="4" t="s">
        <v>26</v>
      </c>
      <c r="R60" s="4" t="s">
        <v>26</v>
      </c>
      <c r="S60" s="4" t="s">
        <v>34</v>
      </c>
      <c r="T60" s="4" t="s">
        <v>27</v>
      </c>
    </row>
    <row r="61" spans="1:26" x14ac:dyDescent="0.2">
      <c r="A61" s="5">
        <v>44518.308171296296</v>
      </c>
      <c r="B61" s="11">
        <v>0</v>
      </c>
      <c r="C61" s="7" t="s">
        <v>29</v>
      </c>
      <c r="D61" s="7" t="s">
        <v>30</v>
      </c>
      <c r="E61" s="12">
        <v>373</v>
      </c>
      <c r="F61" s="7"/>
      <c r="G61" s="7"/>
      <c r="H61" s="7"/>
      <c r="I61" s="7" t="s">
        <v>23</v>
      </c>
      <c r="J61" s="7"/>
      <c r="K61" s="8">
        <v>36.4</v>
      </c>
      <c r="L61" s="12">
        <v>18</v>
      </c>
      <c r="M61" s="7" t="s">
        <v>24</v>
      </c>
      <c r="N61" s="7" t="s">
        <v>25</v>
      </c>
      <c r="O61" s="7" t="s">
        <v>26</v>
      </c>
      <c r="P61" s="7"/>
      <c r="Q61" s="7" t="s">
        <v>26</v>
      </c>
      <c r="R61" s="7" t="s">
        <v>26</v>
      </c>
      <c r="S61" s="7" t="s">
        <v>26</v>
      </c>
      <c r="T61" s="7" t="s">
        <v>27</v>
      </c>
      <c r="U61" s="7"/>
      <c r="V61" s="7"/>
      <c r="W61" s="7"/>
      <c r="X61" s="7"/>
      <c r="Y61" s="7"/>
      <c r="Z61" s="7"/>
    </row>
    <row r="62" spans="1:26" x14ac:dyDescent="0.2">
      <c r="A62" s="2">
        <v>44518.308920173615</v>
      </c>
      <c r="B62" s="3" t="s">
        <v>341</v>
      </c>
      <c r="C62" s="4" t="s">
        <v>29</v>
      </c>
      <c r="D62" s="4" t="s">
        <v>30</v>
      </c>
      <c r="E62" s="4">
        <v>662</v>
      </c>
      <c r="I62" s="4" t="s">
        <v>23</v>
      </c>
      <c r="K62" s="4">
        <v>36</v>
      </c>
      <c r="L62" s="4">
        <v>16</v>
      </c>
      <c r="M62" s="4" t="s">
        <v>24</v>
      </c>
      <c r="N62" s="4" t="s">
        <v>25</v>
      </c>
      <c r="O62" s="4" t="s">
        <v>26</v>
      </c>
      <c r="Q62" s="4" t="s">
        <v>26</v>
      </c>
      <c r="R62" s="4" t="s">
        <v>26</v>
      </c>
      <c r="S62" s="4" t="s">
        <v>52</v>
      </c>
      <c r="T62" s="4" t="s">
        <v>27</v>
      </c>
    </row>
    <row r="63" spans="1:26" x14ac:dyDescent="0.2">
      <c r="A63" s="2">
        <v>44518.310792974538</v>
      </c>
      <c r="B63" s="3" t="s">
        <v>124</v>
      </c>
      <c r="C63" s="4" t="s">
        <v>29</v>
      </c>
      <c r="D63" s="4" t="s">
        <v>30</v>
      </c>
      <c r="E63" s="4">
        <v>784</v>
      </c>
      <c r="I63" s="4" t="s">
        <v>23</v>
      </c>
      <c r="K63" s="4">
        <v>35.9</v>
      </c>
      <c r="L63" s="4">
        <v>17</v>
      </c>
      <c r="M63" s="4" t="s">
        <v>24</v>
      </c>
      <c r="N63" s="4" t="s">
        <v>25</v>
      </c>
      <c r="O63" s="4" t="s">
        <v>26</v>
      </c>
      <c r="Q63" s="4" t="s">
        <v>26</v>
      </c>
      <c r="R63" s="4" t="s">
        <v>26</v>
      </c>
      <c r="S63" s="4" t="s">
        <v>52</v>
      </c>
      <c r="T63" s="4" t="s">
        <v>27</v>
      </c>
    </row>
    <row r="64" spans="1:26" x14ac:dyDescent="0.2">
      <c r="A64" s="2">
        <v>44518.311168981483</v>
      </c>
      <c r="B64" s="4"/>
      <c r="C64" s="4" t="s">
        <v>29</v>
      </c>
      <c r="D64" s="4" t="s">
        <v>30</v>
      </c>
      <c r="E64" s="4">
        <v>407</v>
      </c>
      <c r="I64" s="4" t="s">
        <v>23</v>
      </c>
      <c r="K64" s="4">
        <v>36.5</v>
      </c>
      <c r="L64" s="4">
        <v>16</v>
      </c>
      <c r="M64" s="4" t="s">
        <v>24</v>
      </c>
      <c r="N64" s="4" t="s">
        <v>25</v>
      </c>
      <c r="O64" s="4" t="s">
        <v>26</v>
      </c>
      <c r="Q64" s="4" t="s">
        <v>26</v>
      </c>
      <c r="R64" s="4" t="s">
        <v>26</v>
      </c>
      <c r="S64" s="4" t="s">
        <v>52</v>
      </c>
      <c r="T64" s="4" t="s">
        <v>27</v>
      </c>
    </row>
    <row r="65" spans="1:20" x14ac:dyDescent="0.2">
      <c r="A65" s="2">
        <v>44518.311921296299</v>
      </c>
      <c r="B65" s="4"/>
      <c r="C65" s="4" t="s">
        <v>29</v>
      </c>
      <c r="D65" s="4" t="s">
        <v>30</v>
      </c>
      <c r="E65" s="4">
        <v>443</v>
      </c>
      <c r="I65" s="4" t="s">
        <v>31</v>
      </c>
      <c r="K65" s="4">
        <v>36.5</v>
      </c>
      <c r="L65" s="4">
        <v>20</v>
      </c>
      <c r="M65" s="4" t="s">
        <v>24</v>
      </c>
      <c r="N65" s="4" t="s">
        <v>25</v>
      </c>
      <c r="O65" s="4" t="s">
        <v>26</v>
      </c>
      <c r="Q65" s="4" t="s">
        <v>26</v>
      </c>
      <c r="R65" s="4" t="s">
        <v>26</v>
      </c>
      <c r="S65" s="4" t="s">
        <v>52</v>
      </c>
      <c r="T65" s="4" t="s">
        <v>27</v>
      </c>
    </row>
    <row r="66" spans="1:20" x14ac:dyDescent="0.2">
      <c r="A66" s="2">
        <v>44518.31251974537</v>
      </c>
      <c r="B66" s="3" t="s">
        <v>134</v>
      </c>
      <c r="C66" s="4" t="s">
        <v>29</v>
      </c>
      <c r="D66" s="4" t="s">
        <v>30</v>
      </c>
      <c r="E66" s="4">
        <v>140</v>
      </c>
      <c r="I66" s="4" t="s">
        <v>23</v>
      </c>
      <c r="K66" s="4">
        <v>36.5</v>
      </c>
      <c r="L66" s="4">
        <v>31</v>
      </c>
      <c r="M66" s="4" t="s">
        <v>24</v>
      </c>
      <c r="N66" s="4" t="s">
        <v>25</v>
      </c>
      <c r="O66" s="4" t="s">
        <v>26</v>
      </c>
      <c r="Q66" s="4" t="s">
        <v>26</v>
      </c>
      <c r="R66" s="4" t="s">
        <v>26</v>
      </c>
      <c r="S66" s="4" t="s">
        <v>342</v>
      </c>
      <c r="T66" s="4" t="s">
        <v>27</v>
      </c>
    </row>
    <row r="67" spans="1:20" x14ac:dyDescent="0.2">
      <c r="A67" s="2">
        <v>44518.313713229167</v>
      </c>
      <c r="B67" s="3" t="s">
        <v>107</v>
      </c>
      <c r="C67" s="4" t="s">
        <v>29</v>
      </c>
      <c r="D67" s="4" t="s">
        <v>30</v>
      </c>
      <c r="E67" s="4">
        <v>596</v>
      </c>
      <c r="I67" s="4" t="s">
        <v>31</v>
      </c>
      <c r="J67" s="4" t="s">
        <v>25</v>
      </c>
      <c r="K67" s="4">
        <v>36.299999999999997</v>
      </c>
      <c r="L67" s="4">
        <v>12</v>
      </c>
      <c r="M67" s="4" t="s">
        <v>24</v>
      </c>
      <c r="N67" s="4" t="s">
        <v>25</v>
      </c>
      <c r="O67" s="4" t="s">
        <v>40</v>
      </c>
      <c r="Q67" s="4" t="s">
        <v>26</v>
      </c>
      <c r="R67" s="4" t="s">
        <v>26</v>
      </c>
      <c r="S67" s="4" t="s">
        <v>26</v>
      </c>
      <c r="T67" s="4" t="s">
        <v>27</v>
      </c>
    </row>
    <row r="68" spans="1:20" x14ac:dyDescent="0.2">
      <c r="A68" s="2">
        <v>44518.313786030092</v>
      </c>
      <c r="B68" s="3" t="s">
        <v>36</v>
      </c>
      <c r="C68" s="4" t="s">
        <v>29</v>
      </c>
      <c r="D68" s="4" t="s">
        <v>30</v>
      </c>
      <c r="E68" s="4">
        <v>776</v>
      </c>
      <c r="I68" s="4" t="s">
        <v>23</v>
      </c>
      <c r="K68" s="4">
        <v>36</v>
      </c>
      <c r="L68" s="4">
        <v>16</v>
      </c>
      <c r="M68" s="4" t="s">
        <v>24</v>
      </c>
      <c r="N68" s="4" t="s">
        <v>25</v>
      </c>
      <c r="O68" s="4" t="s">
        <v>26</v>
      </c>
      <c r="Q68" s="4" t="s">
        <v>26</v>
      </c>
      <c r="R68" s="4" t="s">
        <v>26</v>
      </c>
      <c r="S68" s="4" t="s">
        <v>67</v>
      </c>
      <c r="T68" s="4" t="s">
        <v>27</v>
      </c>
    </row>
    <row r="69" spans="1:20" x14ac:dyDescent="0.2">
      <c r="A69" s="2">
        <v>44518.313907847223</v>
      </c>
      <c r="B69" s="3" t="s">
        <v>204</v>
      </c>
      <c r="C69" s="4" t="s">
        <v>20</v>
      </c>
      <c r="G69" s="4" t="s">
        <v>205</v>
      </c>
      <c r="H69" s="4" t="s">
        <v>206</v>
      </c>
      <c r="I69" s="4" t="s">
        <v>23</v>
      </c>
      <c r="K69" s="4">
        <v>36.5</v>
      </c>
      <c r="L69" s="4">
        <v>17</v>
      </c>
      <c r="M69" s="4" t="s">
        <v>24</v>
      </c>
      <c r="N69" s="4" t="s">
        <v>25</v>
      </c>
      <c r="O69" s="4" t="s">
        <v>26</v>
      </c>
      <c r="Q69" s="4" t="s">
        <v>26</v>
      </c>
      <c r="R69" s="4" t="s">
        <v>26</v>
      </c>
      <c r="S69" s="4" t="s">
        <v>207</v>
      </c>
      <c r="T69" s="4" t="s">
        <v>27</v>
      </c>
    </row>
    <row r="70" spans="1:20" x14ac:dyDescent="0.2">
      <c r="A70" s="2">
        <v>44518.316608726847</v>
      </c>
      <c r="B70" s="3" t="s">
        <v>157</v>
      </c>
      <c r="C70" s="4" t="s">
        <v>20</v>
      </c>
      <c r="G70" s="4" t="s">
        <v>158</v>
      </c>
      <c r="H70" s="4" t="s">
        <v>159</v>
      </c>
      <c r="I70" s="4" t="s">
        <v>31</v>
      </c>
      <c r="J70" s="4" t="s">
        <v>25</v>
      </c>
      <c r="K70" s="4">
        <v>36.6</v>
      </c>
      <c r="L70" s="4">
        <v>16</v>
      </c>
      <c r="M70" s="4" t="s">
        <v>24</v>
      </c>
      <c r="N70" s="4" t="s">
        <v>25</v>
      </c>
      <c r="O70" s="4" t="s">
        <v>26</v>
      </c>
      <c r="Q70" s="4" t="s">
        <v>26</v>
      </c>
      <c r="R70" s="4" t="s">
        <v>26</v>
      </c>
      <c r="S70" s="4" t="s">
        <v>32</v>
      </c>
      <c r="T70" s="4" t="s">
        <v>27</v>
      </c>
    </row>
    <row r="71" spans="1:20" x14ac:dyDescent="0.2">
      <c r="A71" s="2">
        <v>44518.316679814816</v>
      </c>
      <c r="B71" s="3" t="s">
        <v>138</v>
      </c>
      <c r="C71" s="4" t="s">
        <v>29</v>
      </c>
      <c r="D71" s="4" t="s">
        <v>30</v>
      </c>
      <c r="E71" s="4">
        <v>778</v>
      </c>
      <c r="I71" s="4" t="s">
        <v>31</v>
      </c>
      <c r="J71" s="4" t="s">
        <v>25</v>
      </c>
      <c r="K71" s="4">
        <v>36.4</v>
      </c>
      <c r="L71" s="4">
        <v>18</v>
      </c>
      <c r="M71" s="4" t="s">
        <v>24</v>
      </c>
      <c r="N71" s="4" t="s">
        <v>25</v>
      </c>
      <c r="O71" s="4" t="s">
        <v>26</v>
      </c>
      <c r="Q71" s="4" t="s">
        <v>26</v>
      </c>
      <c r="R71" s="4" t="s">
        <v>26</v>
      </c>
      <c r="S71" s="4" t="s">
        <v>26</v>
      </c>
      <c r="T71" s="4" t="s">
        <v>27</v>
      </c>
    </row>
    <row r="72" spans="1:20" x14ac:dyDescent="0.2">
      <c r="A72" s="2">
        <v>44518.31716619213</v>
      </c>
      <c r="B72" s="4">
        <v>9452487393</v>
      </c>
      <c r="C72" s="4" t="s">
        <v>29</v>
      </c>
      <c r="D72" s="4" t="s">
        <v>30</v>
      </c>
      <c r="E72" s="4">
        <v>761</v>
      </c>
      <c r="I72" s="4" t="s">
        <v>23</v>
      </c>
      <c r="K72" s="4">
        <v>36</v>
      </c>
      <c r="L72" s="4">
        <v>24</v>
      </c>
      <c r="M72" s="4" t="s">
        <v>24</v>
      </c>
      <c r="N72" s="4" t="s">
        <v>25</v>
      </c>
      <c r="O72" s="4" t="s">
        <v>26</v>
      </c>
      <c r="Q72" s="4" t="s">
        <v>26</v>
      </c>
      <c r="R72" s="4" t="s">
        <v>26</v>
      </c>
      <c r="S72" s="4" t="s">
        <v>26</v>
      </c>
      <c r="T72" s="4" t="s">
        <v>27</v>
      </c>
    </row>
    <row r="73" spans="1:20" x14ac:dyDescent="0.2">
      <c r="A73" s="2">
        <v>44518.321547060186</v>
      </c>
      <c r="B73" s="3" t="s">
        <v>79</v>
      </c>
      <c r="C73" s="4" t="s">
        <v>29</v>
      </c>
      <c r="D73" s="4" t="s">
        <v>30</v>
      </c>
      <c r="E73" s="4">
        <v>657</v>
      </c>
      <c r="I73" s="4" t="s">
        <v>23</v>
      </c>
      <c r="K73" s="4">
        <v>36</v>
      </c>
      <c r="L73" s="4">
        <v>18</v>
      </c>
      <c r="M73" s="4" t="s">
        <v>24</v>
      </c>
      <c r="N73" s="4" t="s">
        <v>25</v>
      </c>
      <c r="O73" s="4" t="s">
        <v>26</v>
      </c>
      <c r="Q73" s="4" t="s">
        <v>26</v>
      </c>
      <c r="R73" s="4" t="s">
        <v>26</v>
      </c>
      <c r="S73" s="4" t="s">
        <v>26</v>
      </c>
      <c r="T73" s="4" t="s">
        <v>27</v>
      </c>
    </row>
    <row r="74" spans="1:20" x14ac:dyDescent="0.2">
      <c r="A74" s="2">
        <v>44518.322976296295</v>
      </c>
      <c r="B74" s="3" t="s">
        <v>133</v>
      </c>
      <c r="C74" s="4" t="s">
        <v>29</v>
      </c>
      <c r="D74" s="4" t="s">
        <v>30</v>
      </c>
      <c r="E74" s="4">
        <v>671</v>
      </c>
      <c r="I74" s="4" t="s">
        <v>23</v>
      </c>
      <c r="K74" s="4">
        <v>36.299999999999997</v>
      </c>
      <c r="L74" s="4">
        <v>18</v>
      </c>
      <c r="M74" s="4" t="s">
        <v>24</v>
      </c>
      <c r="N74" s="4" t="s">
        <v>25</v>
      </c>
      <c r="O74" s="4" t="s">
        <v>26</v>
      </c>
      <c r="Q74" s="4" t="s">
        <v>26</v>
      </c>
      <c r="R74" s="4" t="s">
        <v>60</v>
      </c>
      <c r="S74" s="4" t="s">
        <v>26</v>
      </c>
      <c r="T74" s="4" t="s">
        <v>27</v>
      </c>
    </row>
    <row r="75" spans="1:20" x14ac:dyDescent="0.2">
      <c r="A75" s="2">
        <v>44518.323959942129</v>
      </c>
      <c r="B75" s="3" t="s">
        <v>176</v>
      </c>
      <c r="C75" s="4" t="s">
        <v>29</v>
      </c>
      <c r="D75" s="4" t="s">
        <v>30</v>
      </c>
      <c r="E75" s="4">
        <v>636</v>
      </c>
      <c r="I75" s="4" t="s">
        <v>23</v>
      </c>
      <c r="K75" s="4">
        <v>36.5</v>
      </c>
      <c r="L75" s="4">
        <v>18</v>
      </c>
      <c r="M75" s="4" t="s">
        <v>24</v>
      </c>
      <c r="N75" s="4" t="s">
        <v>25</v>
      </c>
      <c r="O75" s="4" t="s">
        <v>26</v>
      </c>
      <c r="Q75" s="4" t="s">
        <v>26</v>
      </c>
      <c r="R75" s="4" t="s">
        <v>26</v>
      </c>
      <c r="S75" s="4" t="s">
        <v>32</v>
      </c>
      <c r="T75" s="4" t="s">
        <v>27</v>
      </c>
    </row>
    <row r="76" spans="1:20" x14ac:dyDescent="0.2">
      <c r="A76" s="2">
        <v>44518.325949942126</v>
      </c>
      <c r="B76" s="3" t="s">
        <v>161</v>
      </c>
      <c r="C76" s="4" t="s">
        <v>29</v>
      </c>
      <c r="D76" s="4" t="s">
        <v>30</v>
      </c>
      <c r="E76" s="4">
        <v>768</v>
      </c>
      <c r="I76" s="4" t="s">
        <v>31</v>
      </c>
      <c r="J76" s="4" t="s">
        <v>25</v>
      </c>
      <c r="K76" s="4">
        <v>36.4</v>
      </c>
      <c r="L76" s="4">
        <v>20</v>
      </c>
      <c r="M76" s="4" t="s">
        <v>24</v>
      </c>
      <c r="N76" s="4" t="s">
        <v>25</v>
      </c>
      <c r="O76" s="4" t="s">
        <v>26</v>
      </c>
      <c r="Q76" s="4" t="s">
        <v>26</v>
      </c>
      <c r="R76" s="4" t="s">
        <v>26</v>
      </c>
      <c r="S76" s="4" t="s">
        <v>26</v>
      </c>
      <c r="T76" s="4" t="s">
        <v>27</v>
      </c>
    </row>
    <row r="77" spans="1:20" x14ac:dyDescent="0.2">
      <c r="A77" s="2">
        <v>44518.328845312499</v>
      </c>
      <c r="B77" s="3" t="s">
        <v>263</v>
      </c>
      <c r="C77" s="4" t="s">
        <v>29</v>
      </c>
      <c r="D77" s="4" t="s">
        <v>30</v>
      </c>
      <c r="E77" s="4">
        <v>783</v>
      </c>
      <c r="I77" s="4" t="s">
        <v>31</v>
      </c>
      <c r="J77" s="4" t="s">
        <v>25</v>
      </c>
      <c r="K77" s="4">
        <v>36.200000000000003</v>
      </c>
      <c r="L77" s="4">
        <v>20</v>
      </c>
      <c r="M77" s="4" t="s">
        <v>24</v>
      </c>
      <c r="N77" s="4" t="s">
        <v>25</v>
      </c>
      <c r="O77" s="4" t="s">
        <v>26</v>
      </c>
      <c r="Q77" s="4" t="s">
        <v>26</v>
      </c>
      <c r="R77" s="4" t="s">
        <v>26</v>
      </c>
      <c r="S77" s="4" t="s">
        <v>67</v>
      </c>
      <c r="T77" s="4" t="s">
        <v>27</v>
      </c>
    </row>
    <row r="78" spans="1:20" x14ac:dyDescent="0.2">
      <c r="A78" s="2">
        <v>44518.329771261575</v>
      </c>
      <c r="B78" s="3" t="s">
        <v>343</v>
      </c>
      <c r="C78" s="4" t="s">
        <v>29</v>
      </c>
      <c r="D78" s="4" t="s">
        <v>30</v>
      </c>
      <c r="E78" s="3" t="s">
        <v>140</v>
      </c>
      <c r="I78" s="4" t="s">
        <v>31</v>
      </c>
      <c r="J78" s="4" t="s">
        <v>25</v>
      </c>
      <c r="K78" s="4">
        <v>36</v>
      </c>
      <c r="L78" s="4">
        <v>20</v>
      </c>
      <c r="M78" s="4" t="s">
        <v>24</v>
      </c>
      <c r="N78" s="4" t="s">
        <v>25</v>
      </c>
      <c r="O78" s="4" t="s">
        <v>27</v>
      </c>
      <c r="P78" s="4" t="s">
        <v>141</v>
      </c>
      <c r="Q78" s="4" t="s">
        <v>26</v>
      </c>
      <c r="R78" s="4" t="s">
        <v>26</v>
      </c>
      <c r="S78" s="4" t="s">
        <v>26</v>
      </c>
      <c r="T78" s="4" t="s">
        <v>27</v>
      </c>
    </row>
    <row r="79" spans="1:20" x14ac:dyDescent="0.2">
      <c r="A79" s="2">
        <v>44518.331514537036</v>
      </c>
      <c r="B79" s="3" t="s">
        <v>108</v>
      </c>
      <c r="C79" s="4" t="s">
        <v>29</v>
      </c>
      <c r="D79" s="4" t="s">
        <v>30</v>
      </c>
      <c r="E79" s="4">
        <v>143</v>
      </c>
      <c r="I79" s="4" t="s">
        <v>31</v>
      </c>
      <c r="J79" s="4" t="s">
        <v>25</v>
      </c>
      <c r="K79" s="4">
        <v>36</v>
      </c>
      <c r="L79" s="4">
        <v>16</v>
      </c>
      <c r="M79" s="4" t="s">
        <v>24</v>
      </c>
      <c r="N79" s="4" t="s">
        <v>25</v>
      </c>
      <c r="O79" s="4" t="s">
        <v>27</v>
      </c>
      <c r="P79" s="4" t="s">
        <v>109</v>
      </c>
      <c r="Q79" s="4" t="s">
        <v>26</v>
      </c>
      <c r="R79" s="4" t="s">
        <v>26</v>
      </c>
      <c r="S79" s="4" t="s">
        <v>26</v>
      </c>
      <c r="T79" s="4" t="s">
        <v>27</v>
      </c>
    </row>
    <row r="80" spans="1:20" x14ac:dyDescent="0.2">
      <c r="A80" s="2">
        <v>44518.336423831017</v>
      </c>
      <c r="B80" s="3" t="s">
        <v>151</v>
      </c>
      <c r="C80" s="4" t="s">
        <v>29</v>
      </c>
      <c r="D80" s="4" t="s">
        <v>30</v>
      </c>
      <c r="E80" s="4">
        <v>722</v>
      </c>
      <c r="I80" s="4" t="s">
        <v>23</v>
      </c>
      <c r="K80" s="4">
        <v>36.5</v>
      </c>
      <c r="L80" s="4">
        <v>18</v>
      </c>
      <c r="M80" s="4" t="s">
        <v>24</v>
      </c>
      <c r="N80" s="4" t="s">
        <v>25</v>
      </c>
      <c r="O80" s="4" t="s">
        <v>26</v>
      </c>
      <c r="Q80" s="4" t="s">
        <v>26</v>
      </c>
      <c r="R80" s="4" t="s">
        <v>26</v>
      </c>
      <c r="S80" s="4" t="s">
        <v>52</v>
      </c>
      <c r="T80" s="4" t="s">
        <v>27</v>
      </c>
    </row>
    <row r="81" spans="1:20" x14ac:dyDescent="0.2">
      <c r="A81" s="2">
        <v>44518.337146006947</v>
      </c>
      <c r="B81" s="3" t="s">
        <v>132</v>
      </c>
      <c r="C81" s="4" t="s">
        <v>29</v>
      </c>
      <c r="D81" s="4" t="s">
        <v>30</v>
      </c>
      <c r="E81" s="4">
        <v>675</v>
      </c>
      <c r="I81" s="4" t="s">
        <v>31</v>
      </c>
      <c r="J81" s="4" t="s">
        <v>25</v>
      </c>
      <c r="K81" s="4">
        <v>36.200000000000003</v>
      </c>
      <c r="L81" s="4">
        <v>40</v>
      </c>
      <c r="M81" s="4" t="s">
        <v>24</v>
      </c>
      <c r="N81" s="4" t="s">
        <v>25</v>
      </c>
      <c r="O81" s="4" t="s">
        <v>26</v>
      </c>
      <c r="Q81" s="4" t="s">
        <v>26</v>
      </c>
      <c r="R81" s="4" t="s">
        <v>26</v>
      </c>
      <c r="S81" s="4" t="s">
        <v>26</v>
      </c>
      <c r="T81" s="4" t="s">
        <v>27</v>
      </c>
    </row>
    <row r="82" spans="1:20" x14ac:dyDescent="0.2">
      <c r="A82" s="2">
        <v>44518.340021944445</v>
      </c>
      <c r="B82" s="3" t="s">
        <v>129</v>
      </c>
      <c r="C82" s="4" t="s">
        <v>29</v>
      </c>
      <c r="D82" s="4" t="s">
        <v>30</v>
      </c>
      <c r="E82" s="4">
        <v>758</v>
      </c>
      <c r="I82" s="4" t="s">
        <v>31</v>
      </c>
      <c r="J82" s="4" t="s">
        <v>25</v>
      </c>
      <c r="K82" s="4">
        <v>36.5</v>
      </c>
      <c r="L82" s="4">
        <v>18</v>
      </c>
      <c r="M82" s="4" t="s">
        <v>24</v>
      </c>
      <c r="N82" s="4" t="s">
        <v>25</v>
      </c>
      <c r="O82" s="4" t="s">
        <v>26</v>
      </c>
      <c r="Q82" s="4" t="s">
        <v>26</v>
      </c>
      <c r="R82" s="4" t="s">
        <v>26</v>
      </c>
      <c r="S82" s="4" t="s">
        <v>26</v>
      </c>
      <c r="T82" s="4" t="s">
        <v>27</v>
      </c>
    </row>
    <row r="83" spans="1:20" x14ac:dyDescent="0.2">
      <c r="A83" s="2">
        <v>44518.342467060182</v>
      </c>
      <c r="B83" s="3" t="s">
        <v>344</v>
      </c>
      <c r="C83" s="4" t="s">
        <v>20</v>
      </c>
      <c r="G83" s="4" t="s">
        <v>345</v>
      </c>
      <c r="H83" s="4" t="s">
        <v>346</v>
      </c>
      <c r="I83" s="4" t="s">
        <v>23</v>
      </c>
      <c r="K83" s="4">
        <v>35.6</v>
      </c>
      <c r="L83" s="4">
        <v>18</v>
      </c>
      <c r="M83" s="4" t="s">
        <v>24</v>
      </c>
      <c r="N83" s="4" t="s">
        <v>25</v>
      </c>
      <c r="O83" s="4" t="s">
        <v>26</v>
      </c>
      <c r="Q83" s="4" t="s">
        <v>26</v>
      </c>
      <c r="R83" s="4" t="s">
        <v>26</v>
      </c>
      <c r="S83" s="4" t="s">
        <v>26</v>
      </c>
      <c r="T83" s="4" t="s">
        <v>27</v>
      </c>
    </row>
    <row r="84" spans="1:20" x14ac:dyDescent="0.2">
      <c r="A84" s="2">
        <v>44518.345654490739</v>
      </c>
      <c r="B84" s="3" t="s">
        <v>182</v>
      </c>
      <c r="C84" s="4" t="s">
        <v>29</v>
      </c>
      <c r="D84" s="4" t="s">
        <v>30</v>
      </c>
      <c r="E84" s="4">
        <v>650</v>
      </c>
      <c r="I84" s="4" t="s">
        <v>23</v>
      </c>
      <c r="K84" s="4">
        <v>36.200000000000003</v>
      </c>
      <c r="L84" s="4">
        <v>18</v>
      </c>
      <c r="M84" s="4" t="s">
        <v>24</v>
      </c>
      <c r="N84" s="4" t="s">
        <v>25</v>
      </c>
      <c r="O84" s="4" t="s">
        <v>27</v>
      </c>
      <c r="P84" s="4" t="s">
        <v>32</v>
      </c>
      <c r="Q84" s="4" t="s">
        <v>26</v>
      </c>
      <c r="R84" s="4" t="s">
        <v>26</v>
      </c>
      <c r="S84" s="4" t="s">
        <v>32</v>
      </c>
      <c r="T84" s="4" t="s">
        <v>27</v>
      </c>
    </row>
    <row r="85" spans="1:20" x14ac:dyDescent="0.2">
      <c r="A85" s="2">
        <v>44518.34574650463</v>
      </c>
      <c r="B85" s="3" t="s">
        <v>128</v>
      </c>
      <c r="C85" s="4" t="s">
        <v>29</v>
      </c>
      <c r="D85" s="4" t="s">
        <v>30</v>
      </c>
      <c r="E85" s="4">
        <v>765</v>
      </c>
      <c r="I85" s="4" t="s">
        <v>31</v>
      </c>
      <c r="J85" s="4" t="s">
        <v>25</v>
      </c>
      <c r="K85" s="4">
        <v>36.4</v>
      </c>
      <c r="L85" s="4">
        <v>18</v>
      </c>
      <c r="M85" s="4" t="s">
        <v>24</v>
      </c>
      <c r="N85" s="4" t="s">
        <v>25</v>
      </c>
      <c r="O85" s="4" t="s">
        <v>26</v>
      </c>
      <c r="Q85" s="4" t="s">
        <v>26</v>
      </c>
      <c r="R85" s="4" t="s">
        <v>26</v>
      </c>
      <c r="S85" s="4" t="s">
        <v>26</v>
      </c>
      <c r="T85" s="4" t="s">
        <v>27</v>
      </c>
    </row>
    <row r="86" spans="1:20" x14ac:dyDescent="0.2">
      <c r="A86" s="2">
        <v>44518.348933298606</v>
      </c>
      <c r="B86" s="3" t="s">
        <v>266</v>
      </c>
      <c r="C86" s="4" t="s">
        <v>29</v>
      </c>
      <c r="D86" s="4" t="s">
        <v>30</v>
      </c>
      <c r="E86" s="4">
        <v>727</v>
      </c>
      <c r="I86" s="4" t="s">
        <v>23</v>
      </c>
      <c r="K86" s="4">
        <v>36.299999999999997</v>
      </c>
      <c r="L86" s="4">
        <v>18</v>
      </c>
      <c r="M86" s="4" t="s">
        <v>24</v>
      </c>
      <c r="N86" s="4" t="s">
        <v>25</v>
      </c>
      <c r="O86" s="4" t="s">
        <v>26</v>
      </c>
      <c r="Q86" s="4" t="s">
        <v>26</v>
      </c>
      <c r="R86" s="4" t="s">
        <v>26</v>
      </c>
      <c r="S86" s="4" t="s">
        <v>32</v>
      </c>
      <c r="T86" s="4" t="s">
        <v>27</v>
      </c>
    </row>
    <row r="87" spans="1:20" x14ac:dyDescent="0.2">
      <c r="A87" s="2">
        <v>44518.349058587963</v>
      </c>
      <c r="B87" s="3" t="s">
        <v>298</v>
      </c>
      <c r="C87" s="4" t="s">
        <v>29</v>
      </c>
      <c r="D87" s="4" t="s">
        <v>30</v>
      </c>
      <c r="E87" s="4">
        <v>458</v>
      </c>
      <c r="I87" s="4" t="s">
        <v>31</v>
      </c>
      <c r="J87" s="4" t="s">
        <v>25</v>
      </c>
      <c r="K87" s="4">
        <v>36</v>
      </c>
      <c r="L87" s="4">
        <v>16</v>
      </c>
      <c r="M87" s="4" t="s">
        <v>24</v>
      </c>
      <c r="N87" s="4" t="s">
        <v>25</v>
      </c>
      <c r="O87" s="4" t="s">
        <v>26</v>
      </c>
      <c r="Q87" s="4" t="s">
        <v>26</v>
      </c>
      <c r="R87" s="4" t="s">
        <v>26</v>
      </c>
      <c r="S87" s="4" t="s">
        <v>67</v>
      </c>
      <c r="T87" s="4" t="s">
        <v>27</v>
      </c>
    </row>
    <row r="88" spans="1:20" x14ac:dyDescent="0.2">
      <c r="A88" s="2">
        <v>44518.352417280097</v>
      </c>
      <c r="B88" s="3" t="s">
        <v>147</v>
      </c>
      <c r="C88" s="4" t="s">
        <v>29</v>
      </c>
      <c r="D88" s="4" t="s">
        <v>30</v>
      </c>
      <c r="E88" s="4">
        <v>422</v>
      </c>
      <c r="I88" s="4" t="s">
        <v>31</v>
      </c>
      <c r="J88" s="4" t="s">
        <v>25</v>
      </c>
      <c r="K88" s="4">
        <v>36.200000000000003</v>
      </c>
      <c r="L88" s="4">
        <v>14</v>
      </c>
      <c r="M88" s="4" t="s">
        <v>24</v>
      </c>
      <c r="N88" s="4" t="s">
        <v>25</v>
      </c>
      <c r="O88" s="4" t="s">
        <v>26</v>
      </c>
      <c r="Q88" s="4" t="s">
        <v>26</v>
      </c>
      <c r="R88" s="4" t="s">
        <v>26</v>
      </c>
      <c r="S88" s="4" t="s">
        <v>26</v>
      </c>
      <c r="T88" s="4" t="s">
        <v>27</v>
      </c>
    </row>
    <row r="89" spans="1:20" x14ac:dyDescent="0.2">
      <c r="A89" s="2">
        <v>44518.354457407404</v>
      </c>
      <c r="B89" s="4">
        <v>0</v>
      </c>
      <c r="C89" s="4" t="s">
        <v>29</v>
      </c>
      <c r="D89" s="4" t="s">
        <v>30</v>
      </c>
      <c r="E89" s="4">
        <v>112</v>
      </c>
      <c r="I89" s="4" t="s">
        <v>23</v>
      </c>
      <c r="K89" s="4">
        <v>36.4</v>
      </c>
      <c r="L89" s="4">
        <v>18</v>
      </c>
      <c r="M89" s="4" t="s">
        <v>24</v>
      </c>
      <c r="N89" s="4" t="s">
        <v>25</v>
      </c>
      <c r="O89" s="4" t="s">
        <v>40</v>
      </c>
      <c r="Q89" s="4" t="s">
        <v>26</v>
      </c>
      <c r="R89" s="4" t="s">
        <v>26</v>
      </c>
      <c r="S89" s="4" t="s">
        <v>26</v>
      </c>
      <c r="T89" s="4" t="s">
        <v>27</v>
      </c>
    </row>
    <row r="90" spans="1:20" x14ac:dyDescent="0.2">
      <c r="A90" s="2">
        <v>44518.358131516201</v>
      </c>
      <c r="B90" s="3" t="s">
        <v>53</v>
      </c>
      <c r="C90" s="4" t="s">
        <v>29</v>
      </c>
      <c r="D90" s="4" t="s">
        <v>30</v>
      </c>
      <c r="E90" s="4">
        <v>153</v>
      </c>
      <c r="I90" s="4" t="s">
        <v>31</v>
      </c>
      <c r="J90" s="4" t="s">
        <v>25</v>
      </c>
      <c r="K90" s="4">
        <v>36.4</v>
      </c>
      <c r="L90" s="4">
        <v>20</v>
      </c>
      <c r="M90" s="4" t="s">
        <v>24</v>
      </c>
      <c r="N90" s="4" t="s">
        <v>25</v>
      </c>
      <c r="O90" s="4" t="s">
        <v>26</v>
      </c>
      <c r="Q90" s="4" t="s">
        <v>26</v>
      </c>
      <c r="R90" s="4" t="s">
        <v>26</v>
      </c>
      <c r="S90" s="4" t="s">
        <v>26</v>
      </c>
      <c r="T90" s="4" t="s">
        <v>27</v>
      </c>
    </row>
    <row r="91" spans="1:20" x14ac:dyDescent="0.2">
      <c r="A91" s="2">
        <v>44518.358812511578</v>
      </c>
      <c r="B91" s="4" t="s">
        <v>184</v>
      </c>
      <c r="C91" s="4" t="s">
        <v>20</v>
      </c>
      <c r="G91" s="4" t="s">
        <v>185</v>
      </c>
      <c r="H91" s="4" t="s">
        <v>186</v>
      </c>
      <c r="I91" s="4" t="s">
        <v>31</v>
      </c>
      <c r="J91" s="4" t="s">
        <v>25</v>
      </c>
      <c r="K91" s="4">
        <v>36</v>
      </c>
      <c r="L91" s="4">
        <v>18</v>
      </c>
      <c r="M91" s="4" t="s">
        <v>24</v>
      </c>
      <c r="N91" s="4" t="s">
        <v>25</v>
      </c>
      <c r="O91" s="4" t="s">
        <v>26</v>
      </c>
      <c r="Q91" s="4" t="s">
        <v>26</v>
      </c>
      <c r="R91" s="4" t="s">
        <v>26</v>
      </c>
      <c r="S91" s="4" t="s">
        <v>67</v>
      </c>
      <c r="T91" s="4" t="s">
        <v>27</v>
      </c>
    </row>
    <row r="92" spans="1:20" x14ac:dyDescent="0.2">
      <c r="A92" s="2">
        <v>44518.359805682871</v>
      </c>
      <c r="B92" s="3" t="s">
        <v>76</v>
      </c>
      <c r="C92" s="4" t="s">
        <v>29</v>
      </c>
      <c r="D92" s="4" t="s">
        <v>30</v>
      </c>
      <c r="E92" s="4">
        <v>544</v>
      </c>
      <c r="I92" s="4" t="s">
        <v>23</v>
      </c>
      <c r="K92" s="4">
        <v>36.6</v>
      </c>
      <c r="L92" s="4">
        <v>18</v>
      </c>
      <c r="M92" s="4" t="s">
        <v>24</v>
      </c>
      <c r="N92" s="4" t="s">
        <v>25</v>
      </c>
      <c r="O92" s="4" t="s">
        <v>26</v>
      </c>
      <c r="Q92" s="4" t="s">
        <v>26</v>
      </c>
      <c r="R92" s="4" t="s">
        <v>26</v>
      </c>
      <c r="S92" s="4" t="s">
        <v>32</v>
      </c>
      <c r="T92" s="4" t="s">
        <v>27</v>
      </c>
    </row>
    <row r="93" spans="1:20" x14ac:dyDescent="0.2">
      <c r="A93" s="2">
        <v>44518.360739664349</v>
      </c>
      <c r="B93" s="3" t="s">
        <v>164</v>
      </c>
      <c r="C93" s="4" t="s">
        <v>29</v>
      </c>
      <c r="D93" s="4" t="s">
        <v>30</v>
      </c>
      <c r="E93" s="4">
        <v>668</v>
      </c>
      <c r="I93" s="4" t="s">
        <v>31</v>
      </c>
      <c r="J93" s="4" t="s">
        <v>25</v>
      </c>
      <c r="K93" s="4">
        <v>36.200000000000003</v>
      </c>
      <c r="L93" s="4">
        <v>19</v>
      </c>
      <c r="M93" s="4" t="s">
        <v>24</v>
      </c>
      <c r="N93" s="4" t="s">
        <v>25</v>
      </c>
      <c r="O93" s="4" t="s">
        <v>26</v>
      </c>
      <c r="Q93" s="4" t="s">
        <v>26</v>
      </c>
      <c r="R93" s="4" t="s">
        <v>26</v>
      </c>
      <c r="S93" s="4" t="s">
        <v>26</v>
      </c>
      <c r="T93" s="4" t="s">
        <v>27</v>
      </c>
    </row>
    <row r="94" spans="1:20" x14ac:dyDescent="0.2">
      <c r="A94" s="2">
        <v>44518.366309745368</v>
      </c>
      <c r="B94" s="3" t="s">
        <v>93</v>
      </c>
      <c r="C94" s="4" t="s">
        <v>20</v>
      </c>
      <c r="G94" s="4" t="s">
        <v>94</v>
      </c>
      <c r="H94" s="4" t="s">
        <v>95</v>
      </c>
      <c r="I94" s="4" t="s">
        <v>23</v>
      </c>
      <c r="K94" s="4">
        <v>36.299999999999997</v>
      </c>
      <c r="L94" s="4">
        <v>20</v>
      </c>
      <c r="M94" s="4" t="s">
        <v>24</v>
      </c>
      <c r="N94" s="4" t="s">
        <v>25</v>
      </c>
      <c r="O94" s="4" t="s">
        <v>26</v>
      </c>
      <c r="Q94" s="4" t="s">
        <v>26</v>
      </c>
      <c r="R94" s="4" t="s">
        <v>26</v>
      </c>
      <c r="S94" s="4" t="s">
        <v>26</v>
      </c>
      <c r="T94" s="4" t="s">
        <v>27</v>
      </c>
    </row>
    <row r="95" spans="1:20" x14ac:dyDescent="0.2">
      <c r="A95" s="2">
        <v>44518.36878611111</v>
      </c>
      <c r="B95" s="3" t="s">
        <v>45</v>
      </c>
      <c r="C95" s="4" t="s">
        <v>29</v>
      </c>
      <c r="D95" s="4" t="s">
        <v>30</v>
      </c>
      <c r="E95" s="4">
        <v>578</v>
      </c>
      <c r="I95" s="4" t="s">
        <v>23</v>
      </c>
      <c r="K95" s="4">
        <v>35.6</v>
      </c>
      <c r="L95" s="4">
        <v>18</v>
      </c>
      <c r="M95" s="4" t="s">
        <v>24</v>
      </c>
      <c r="N95" s="4" t="s">
        <v>25</v>
      </c>
      <c r="O95" s="4" t="s">
        <v>26</v>
      </c>
      <c r="Q95" s="4" t="s">
        <v>26</v>
      </c>
      <c r="R95" s="4" t="s">
        <v>26</v>
      </c>
      <c r="S95" s="4" t="s">
        <v>26</v>
      </c>
      <c r="T95" s="4" t="s">
        <v>27</v>
      </c>
    </row>
    <row r="96" spans="1:20" x14ac:dyDescent="0.2">
      <c r="A96" s="2">
        <v>44518.370477442135</v>
      </c>
      <c r="B96" s="3" t="s">
        <v>162</v>
      </c>
      <c r="C96" s="4" t="s">
        <v>29</v>
      </c>
      <c r="D96" s="4" t="s">
        <v>30</v>
      </c>
      <c r="E96" s="4">
        <v>701</v>
      </c>
      <c r="I96" s="4" t="s">
        <v>31</v>
      </c>
      <c r="J96" s="4" t="s">
        <v>25</v>
      </c>
      <c r="K96" s="4">
        <v>36.200000000000003</v>
      </c>
      <c r="L96" s="4">
        <v>16</v>
      </c>
      <c r="M96" s="4" t="s">
        <v>24</v>
      </c>
      <c r="N96" s="4" t="s">
        <v>25</v>
      </c>
      <c r="O96" s="4" t="s">
        <v>26</v>
      </c>
      <c r="Q96" s="4" t="s">
        <v>26</v>
      </c>
      <c r="R96" s="4" t="s">
        <v>26</v>
      </c>
      <c r="S96" s="4" t="s">
        <v>26</v>
      </c>
      <c r="T96" s="4" t="s">
        <v>27</v>
      </c>
    </row>
    <row r="97" spans="1:20" x14ac:dyDescent="0.2">
      <c r="A97" s="2">
        <v>44518.371887210647</v>
      </c>
      <c r="B97" s="3" t="s">
        <v>93</v>
      </c>
      <c r="C97" s="4" t="s">
        <v>20</v>
      </c>
      <c r="G97" s="4" t="s">
        <v>94</v>
      </c>
      <c r="H97" s="4" t="s">
        <v>95</v>
      </c>
      <c r="I97" s="4" t="s">
        <v>23</v>
      </c>
      <c r="K97" s="4">
        <v>36.299999999999997</v>
      </c>
      <c r="L97" s="4">
        <v>18</v>
      </c>
      <c r="M97" s="4" t="s">
        <v>24</v>
      </c>
      <c r="N97" s="4" t="s">
        <v>25</v>
      </c>
      <c r="O97" s="4" t="s">
        <v>26</v>
      </c>
      <c r="Q97" s="4" t="s">
        <v>59</v>
      </c>
      <c r="R97" s="4" t="s">
        <v>26</v>
      </c>
      <c r="S97" s="4" t="s">
        <v>26</v>
      </c>
      <c r="T97" s="4" t="s">
        <v>27</v>
      </c>
    </row>
    <row r="98" spans="1:20" x14ac:dyDescent="0.2">
      <c r="A98" s="2">
        <v>44518.374651770835</v>
      </c>
      <c r="B98" s="3" t="s">
        <v>277</v>
      </c>
      <c r="C98" s="4" t="s">
        <v>20</v>
      </c>
      <c r="G98" s="4" t="s">
        <v>166</v>
      </c>
      <c r="H98" s="4" t="s">
        <v>146</v>
      </c>
      <c r="I98" s="4" t="s">
        <v>23</v>
      </c>
      <c r="K98" s="4">
        <v>36.700000000000003</v>
      </c>
      <c r="L98" s="4">
        <v>18</v>
      </c>
      <c r="M98" s="4" t="s">
        <v>24</v>
      </c>
      <c r="N98" s="4" t="s">
        <v>25</v>
      </c>
      <c r="O98" s="4" t="s">
        <v>26</v>
      </c>
      <c r="Q98" s="4" t="s">
        <v>26</v>
      </c>
      <c r="R98" s="4" t="s">
        <v>26</v>
      </c>
      <c r="S98" s="4" t="s">
        <v>26</v>
      </c>
      <c r="T98" s="4" t="s">
        <v>27</v>
      </c>
    </row>
    <row r="99" spans="1:20" x14ac:dyDescent="0.2">
      <c r="A99" s="2">
        <v>44518.374832222224</v>
      </c>
      <c r="B99" s="3" t="s">
        <v>239</v>
      </c>
      <c r="C99" s="4" t="s">
        <v>29</v>
      </c>
      <c r="D99" s="4" t="s">
        <v>30</v>
      </c>
      <c r="E99" s="4">
        <v>736</v>
      </c>
      <c r="I99" s="4" t="s">
        <v>31</v>
      </c>
      <c r="J99" s="4" t="s">
        <v>25</v>
      </c>
      <c r="K99" s="4">
        <v>36.5</v>
      </c>
      <c r="L99" s="4">
        <v>14</v>
      </c>
      <c r="M99" s="4" t="s">
        <v>24</v>
      </c>
      <c r="N99" s="4" t="s">
        <v>25</v>
      </c>
      <c r="O99" s="4" t="s">
        <v>26</v>
      </c>
      <c r="Q99" s="4" t="s">
        <v>26</v>
      </c>
      <c r="R99" s="4" t="s">
        <v>26</v>
      </c>
      <c r="S99" s="4" t="s">
        <v>26</v>
      </c>
      <c r="T99" s="4" t="s">
        <v>27</v>
      </c>
    </row>
    <row r="100" spans="1:20" x14ac:dyDescent="0.2">
      <c r="A100" s="2">
        <v>44518.37639326389</v>
      </c>
      <c r="B100" s="3" t="s">
        <v>178</v>
      </c>
      <c r="C100" s="4" t="s">
        <v>20</v>
      </c>
      <c r="G100" s="4" t="s">
        <v>179</v>
      </c>
      <c r="H100" s="4" t="s">
        <v>180</v>
      </c>
      <c r="I100" s="4" t="s">
        <v>23</v>
      </c>
      <c r="K100" s="4">
        <v>36.5</v>
      </c>
      <c r="L100" s="4">
        <v>30</v>
      </c>
      <c r="M100" s="4" t="s">
        <v>24</v>
      </c>
      <c r="N100" s="4" t="s">
        <v>25</v>
      </c>
      <c r="O100" s="4" t="s">
        <v>26</v>
      </c>
      <c r="Q100" s="4" t="s">
        <v>26</v>
      </c>
      <c r="R100" s="4" t="s">
        <v>26</v>
      </c>
      <c r="S100" s="4" t="s">
        <v>67</v>
      </c>
      <c r="T100" s="4" t="s">
        <v>27</v>
      </c>
    </row>
    <row r="101" spans="1:20" x14ac:dyDescent="0.2">
      <c r="A101" s="2">
        <v>44518.3770481713</v>
      </c>
      <c r="B101" s="3" t="s">
        <v>194</v>
      </c>
      <c r="C101" s="4" t="s">
        <v>29</v>
      </c>
      <c r="D101" s="4" t="s">
        <v>50</v>
      </c>
      <c r="F101" s="4" t="s">
        <v>195</v>
      </c>
      <c r="I101" s="4" t="s">
        <v>23</v>
      </c>
      <c r="K101" s="4">
        <v>35.9</v>
      </c>
      <c r="L101" s="4">
        <v>16</v>
      </c>
      <c r="M101" s="4" t="s">
        <v>24</v>
      </c>
      <c r="N101" s="4" t="s">
        <v>25</v>
      </c>
      <c r="O101" s="4" t="s">
        <v>40</v>
      </c>
      <c r="Q101" s="4" t="s">
        <v>26</v>
      </c>
      <c r="R101" s="4" t="s">
        <v>26</v>
      </c>
      <c r="S101" s="4" t="s">
        <v>347</v>
      </c>
      <c r="T101" s="4" t="s">
        <v>27</v>
      </c>
    </row>
    <row r="102" spans="1:20" x14ac:dyDescent="0.2">
      <c r="A102" s="2">
        <v>44518.378941620365</v>
      </c>
      <c r="B102" s="3" t="s">
        <v>172</v>
      </c>
      <c r="C102" s="4" t="s">
        <v>29</v>
      </c>
      <c r="D102" s="4" t="s">
        <v>30</v>
      </c>
      <c r="E102" s="4">
        <v>580</v>
      </c>
      <c r="I102" s="4" t="s">
        <v>23</v>
      </c>
      <c r="K102" s="4">
        <v>35.9</v>
      </c>
      <c r="L102" s="4">
        <v>20</v>
      </c>
      <c r="M102" s="4" t="s">
        <v>24</v>
      </c>
      <c r="N102" s="4" t="s">
        <v>25</v>
      </c>
      <c r="O102" s="4" t="s">
        <v>26</v>
      </c>
      <c r="Q102" s="4" t="s">
        <v>26</v>
      </c>
      <c r="R102" s="4" t="s">
        <v>26</v>
      </c>
      <c r="S102" s="4" t="s">
        <v>173</v>
      </c>
      <c r="T102" s="4" t="s">
        <v>27</v>
      </c>
    </row>
    <row r="103" spans="1:20" x14ac:dyDescent="0.2">
      <c r="A103" s="2">
        <v>44518.383162858794</v>
      </c>
      <c r="B103" s="4" t="s">
        <v>348</v>
      </c>
      <c r="C103" s="4" t="s">
        <v>29</v>
      </c>
      <c r="D103" s="4" t="s">
        <v>30</v>
      </c>
      <c r="E103" s="4">
        <v>635</v>
      </c>
      <c r="I103" s="4" t="s">
        <v>23</v>
      </c>
      <c r="K103" s="4">
        <v>36.5</v>
      </c>
      <c r="L103" s="4">
        <v>14</v>
      </c>
      <c r="M103" s="4" t="s">
        <v>24</v>
      </c>
      <c r="N103" s="4" t="s">
        <v>25</v>
      </c>
      <c r="O103" s="4" t="s">
        <v>26</v>
      </c>
      <c r="Q103" s="4" t="s">
        <v>349</v>
      </c>
      <c r="R103" s="4" t="s">
        <v>26</v>
      </c>
      <c r="S103" s="4" t="s">
        <v>26</v>
      </c>
      <c r="T103" s="4" t="s">
        <v>27</v>
      </c>
    </row>
    <row r="104" spans="1:20" x14ac:dyDescent="0.2">
      <c r="A104" s="2">
        <v>44518.383896041662</v>
      </c>
      <c r="B104" s="3" t="s">
        <v>191</v>
      </c>
      <c r="C104" s="4" t="s">
        <v>29</v>
      </c>
      <c r="D104" s="4" t="s">
        <v>30</v>
      </c>
      <c r="E104" s="4">
        <v>756</v>
      </c>
      <c r="I104" s="4" t="s">
        <v>23</v>
      </c>
      <c r="K104" s="4">
        <v>36</v>
      </c>
      <c r="L104" s="4">
        <v>22</v>
      </c>
      <c r="M104" s="4" t="s">
        <v>249</v>
      </c>
      <c r="N104" s="4" t="s">
        <v>25</v>
      </c>
      <c r="O104" s="4" t="s">
        <v>26</v>
      </c>
      <c r="Q104" s="4" t="s">
        <v>26</v>
      </c>
      <c r="R104" s="4" t="s">
        <v>26</v>
      </c>
      <c r="S104" s="4" t="s">
        <v>26</v>
      </c>
      <c r="T104" s="4" t="s">
        <v>27</v>
      </c>
    </row>
    <row r="105" spans="1:20" x14ac:dyDescent="0.2">
      <c r="A105" s="2">
        <v>44518.384183935181</v>
      </c>
      <c r="B105" s="3" t="s">
        <v>181</v>
      </c>
      <c r="C105" s="4" t="s">
        <v>29</v>
      </c>
      <c r="D105" s="4" t="s">
        <v>30</v>
      </c>
      <c r="E105" s="4">
        <v>709</v>
      </c>
      <c r="I105" s="4" t="s">
        <v>23</v>
      </c>
      <c r="K105" s="4">
        <v>36.6</v>
      </c>
      <c r="L105" s="4">
        <v>12</v>
      </c>
      <c r="M105" s="4" t="s">
        <v>24</v>
      </c>
      <c r="N105" s="4" t="s">
        <v>25</v>
      </c>
      <c r="O105" s="4" t="s">
        <v>26</v>
      </c>
      <c r="Q105" s="4" t="s">
        <v>26</v>
      </c>
      <c r="R105" s="4" t="s">
        <v>26</v>
      </c>
      <c r="S105" s="4" t="s">
        <v>64</v>
      </c>
      <c r="T105" s="4" t="s">
        <v>27</v>
      </c>
    </row>
    <row r="106" spans="1:20" x14ac:dyDescent="0.2">
      <c r="A106" s="2">
        <v>44518.385471967587</v>
      </c>
      <c r="B106" s="3" t="s">
        <v>198</v>
      </c>
      <c r="C106" s="4" t="s">
        <v>29</v>
      </c>
      <c r="D106" s="4" t="s">
        <v>30</v>
      </c>
      <c r="E106" s="4">
        <v>612</v>
      </c>
      <c r="I106" s="4" t="s">
        <v>23</v>
      </c>
      <c r="K106" s="4">
        <v>35.799999999999997</v>
      </c>
      <c r="L106" s="4">
        <v>19</v>
      </c>
      <c r="M106" s="4" t="s">
        <v>24</v>
      </c>
      <c r="N106" s="4" t="s">
        <v>25</v>
      </c>
      <c r="O106" s="4" t="s">
        <v>26</v>
      </c>
      <c r="Q106" s="4" t="s">
        <v>26</v>
      </c>
      <c r="R106" s="4" t="s">
        <v>26</v>
      </c>
      <c r="S106" s="4" t="s">
        <v>26</v>
      </c>
      <c r="T106" s="4" t="s">
        <v>27</v>
      </c>
    </row>
    <row r="107" spans="1:20" x14ac:dyDescent="0.2">
      <c r="A107" s="2">
        <v>44518.390116620372</v>
      </c>
      <c r="B107" s="3" t="s">
        <v>160</v>
      </c>
      <c r="C107" s="4" t="s">
        <v>29</v>
      </c>
      <c r="D107" s="4" t="s">
        <v>30</v>
      </c>
      <c r="E107" s="4">
        <v>445</v>
      </c>
      <c r="I107" s="4" t="s">
        <v>31</v>
      </c>
      <c r="J107" s="4" t="s">
        <v>25</v>
      </c>
      <c r="K107" s="4">
        <v>36.200000000000003</v>
      </c>
      <c r="L107" s="4">
        <v>16</v>
      </c>
      <c r="M107" s="4" t="s">
        <v>24</v>
      </c>
      <c r="N107" s="4" t="s">
        <v>25</v>
      </c>
      <c r="O107" s="4" t="s">
        <v>26</v>
      </c>
      <c r="Q107" s="4" t="s">
        <v>26</v>
      </c>
      <c r="R107" s="4" t="s">
        <v>26</v>
      </c>
      <c r="S107" s="4" t="s">
        <v>26</v>
      </c>
      <c r="T107" s="4" t="s">
        <v>27</v>
      </c>
    </row>
    <row r="108" spans="1:20" x14ac:dyDescent="0.2">
      <c r="A108" s="2">
        <v>44518.41094671296</v>
      </c>
      <c r="B108" s="3" t="s">
        <v>177</v>
      </c>
      <c r="C108" s="4" t="s">
        <v>29</v>
      </c>
      <c r="D108" s="4" t="s">
        <v>30</v>
      </c>
      <c r="E108" s="4">
        <v>719</v>
      </c>
      <c r="I108" s="4" t="s">
        <v>23</v>
      </c>
      <c r="K108" s="4">
        <v>36.5</v>
      </c>
      <c r="L108" s="4">
        <v>26</v>
      </c>
      <c r="M108" s="4" t="s">
        <v>24</v>
      </c>
      <c r="N108" s="4" t="s">
        <v>25</v>
      </c>
      <c r="O108" s="4" t="s">
        <v>26</v>
      </c>
      <c r="Q108" s="4" t="s">
        <v>26</v>
      </c>
      <c r="R108" s="4" t="s">
        <v>26</v>
      </c>
      <c r="S108" s="4" t="s">
        <v>67</v>
      </c>
      <c r="T108" s="4" t="s">
        <v>27</v>
      </c>
    </row>
    <row r="109" spans="1:20" x14ac:dyDescent="0.2">
      <c r="A109" s="2">
        <v>44518.414223032407</v>
      </c>
      <c r="B109" s="3" t="s">
        <v>278</v>
      </c>
      <c r="C109" s="4" t="s">
        <v>20</v>
      </c>
      <c r="G109" s="4" t="s">
        <v>209</v>
      </c>
      <c r="H109" s="4" t="s">
        <v>210</v>
      </c>
      <c r="I109" s="4" t="s">
        <v>23</v>
      </c>
      <c r="K109" s="4">
        <v>36.4</v>
      </c>
      <c r="L109" s="4">
        <v>24</v>
      </c>
      <c r="M109" s="4" t="s">
        <v>24</v>
      </c>
      <c r="N109" s="4" t="s">
        <v>25</v>
      </c>
      <c r="O109" s="4" t="s">
        <v>40</v>
      </c>
      <c r="Q109" s="4" t="s">
        <v>26</v>
      </c>
      <c r="R109" s="4" t="s">
        <v>26</v>
      </c>
      <c r="S109" s="4" t="s">
        <v>64</v>
      </c>
      <c r="T109" s="4" t="s">
        <v>27</v>
      </c>
    </row>
    <row r="110" spans="1:20" x14ac:dyDescent="0.2">
      <c r="A110" s="2">
        <v>44518.414870509259</v>
      </c>
      <c r="B110" s="3" t="s">
        <v>168</v>
      </c>
      <c r="C110" s="4" t="s">
        <v>29</v>
      </c>
      <c r="D110" s="4" t="s">
        <v>30</v>
      </c>
      <c r="E110" s="4">
        <v>152</v>
      </c>
      <c r="I110" s="4" t="s">
        <v>31</v>
      </c>
      <c r="J110" s="4" t="s">
        <v>25</v>
      </c>
      <c r="K110" s="4">
        <v>36.200000000000003</v>
      </c>
      <c r="L110" s="4">
        <v>18</v>
      </c>
      <c r="M110" s="4" t="s">
        <v>24</v>
      </c>
      <c r="N110" s="4" t="s">
        <v>25</v>
      </c>
      <c r="O110" s="4" t="s">
        <v>27</v>
      </c>
      <c r="P110" s="4" t="s">
        <v>169</v>
      </c>
      <c r="Q110" s="4" t="s">
        <v>26</v>
      </c>
      <c r="R110" s="4" t="s">
        <v>26</v>
      </c>
      <c r="S110" s="4" t="s">
        <v>26</v>
      </c>
      <c r="T110" s="4" t="s">
        <v>27</v>
      </c>
    </row>
    <row r="111" spans="1:20" x14ac:dyDescent="0.2">
      <c r="A111" s="2">
        <v>44518.430613425924</v>
      </c>
      <c r="B111" s="4">
        <v>0</v>
      </c>
      <c r="C111" s="4" t="s">
        <v>29</v>
      </c>
      <c r="D111" s="4" t="s">
        <v>30</v>
      </c>
      <c r="E111" s="3" t="s">
        <v>350</v>
      </c>
      <c r="I111" s="4" t="s">
        <v>31</v>
      </c>
      <c r="J111" s="4" t="s">
        <v>25</v>
      </c>
      <c r="K111" s="4">
        <v>36.4</v>
      </c>
      <c r="L111" s="4">
        <v>20</v>
      </c>
      <c r="M111" s="4" t="s">
        <v>24</v>
      </c>
      <c r="N111" s="4" t="s">
        <v>25</v>
      </c>
      <c r="O111" s="4" t="s">
        <v>40</v>
      </c>
      <c r="P111" s="4"/>
      <c r="Q111" s="4" t="s">
        <v>26</v>
      </c>
      <c r="R111" s="4" t="s">
        <v>26</v>
      </c>
      <c r="S111" s="4" t="s">
        <v>26</v>
      </c>
      <c r="T111" s="4" t="s">
        <v>27</v>
      </c>
    </row>
    <row r="112" spans="1:20" x14ac:dyDescent="0.2">
      <c r="A112" s="2">
        <v>44518.431673356477</v>
      </c>
      <c r="B112" s="3" t="s">
        <v>174</v>
      </c>
      <c r="C112" s="4" t="s">
        <v>29</v>
      </c>
      <c r="D112" s="4" t="s">
        <v>50</v>
      </c>
      <c r="F112" s="4" t="s">
        <v>175</v>
      </c>
      <c r="I112" s="4" t="s">
        <v>23</v>
      </c>
      <c r="K112" s="4">
        <v>36.200000000000003</v>
      </c>
      <c r="L112" s="4">
        <v>18</v>
      </c>
      <c r="M112" s="4" t="s">
        <v>24</v>
      </c>
      <c r="N112" s="4" t="s">
        <v>25</v>
      </c>
      <c r="O112" s="4" t="s">
        <v>26</v>
      </c>
      <c r="Q112" s="4" t="s">
        <v>26</v>
      </c>
      <c r="R112" s="4" t="s">
        <v>26</v>
      </c>
      <c r="S112" s="4" t="s">
        <v>351</v>
      </c>
      <c r="T112" s="4" t="s">
        <v>27</v>
      </c>
    </row>
    <row r="113" spans="1:20" x14ac:dyDescent="0.2">
      <c r="A113" s="2">
        <v>44518.436307870368</v>
      </c>
      <c r="B113" s="4">
        <v>0</v>
      </c>
      <c r="C113" s="4" t="s">
        <v>29</v>
      </c>
      <c r="D113" s="4" t="s">
        <v>50</v>
      </c>
      <c r="F113" s="4" t="s">
        <v>313</v>
      </c>
      <c r="I113" s="4" t="s">
        <v>23</v>
      </c>
      <c r="K113" s="4">
        <v>35.6</v>
      </c>
      <c r="L113" s="4">
        <v>18</v>
      </c>
      <c r="M113" s="4" t="s">
        <v>24</v>
      </c>
      <c r="N113" s="4" t="s">
        <v>25</v>
      </c>
      <c r="O113" s="4" t="s">
        <v>26</v>
      </c>
      <c r="Q113" s="4" t="s">
        <v>26</v>
      </c>
      <c r="R113" s="4" t="s">
        <v>26</v>
      </c>
      <c r="S113" s="4" t="s">
        <v>26</v>
      </c>
      <c r="T113" s="4" t="s">
        <v>27</v>
      </c>
    </row>
    <row r="114" spans="1:20" x14ac:dyDescent="0.2">
      <c r="A114" s="2">
        <v>44518.460894965276</v>
      </c>
      <c r="B114" s="3" t="s">
        <v>187</v>
      </c>
      <c r="C114" s="4" t="s">
        <v>29</v>
      </c>
      <c r="D114" s="4" t="s">
        <v>30</v>
      </c>
      <c r="E114" s="4">
        <v>752</v>
      </c>
      <c r="I114" s="4" t="s">
        <v>23</v>
      </c>
      <c r="K114" s="4">
        <v>36.6</v>
      </c>
      <c r="L114" s="4">
        <v>18</v>
      </c>
      <c r="M114" s="4" t="s">
        <v>24</v>
      </c>
      <c r="N114" s="4" t="s">
        <v>25</v>
      </c>
      <c r="O114" s="4" t="s">
        <v>26</v>
      </c>
      <c r="Q114" s="4" t="s">
        <v>26</v>
      </c>
      <c r="R114" s="4" t="s">
        <v>26</v>
      </c>
      <c r="S114" s="4" t="s">
        <v>26</v>
      </c>
      <c r="T114" s="4" t="s">
        <v>27</v>
      </c>
    </row>
    <row r="115" spans="1:20" x14ac:dyDescent="0.2">
      <c r="A115" s="2">
        <v>44518.467927673613</v>
      </c>
      <c r="B115" s="3" t="s">
        <v>55</v>
      </c>
      <c r="C115" s="4" t="s">
        <v>29</v>
      </c>
      <c r="D115" s="4" t="s">
        <v>30</v>
      </c>
      <c r="E115" s="4">
        <v>443</v>
      </c>
      <c r="I115" s="4" t="s">
        <v>31</v>
      </c>
      <c r="J115" s="4" t="s">
        <v>25</v>
      </c>
      <c r="K115" s="4">
        <v>36.5</v>
      </c>
      <c r="L115" s="4">
        <v>20</v>
      </c>
      <c r="M115" s="4" t="s">
        <v>24</v>
      </c>
      <c r="N115" s="4" t="s">
        <v>25</v>
      </c>
      <c r="O115" s="4" t="s">
        <v>26</v>
      </c>
      <c r="Q115" s="4" t="s">
        <v>26</v>
      </c>
      <c r="R115" s="4" t="s">
        <v>26</v>
      </c>
      <c r="S115" s="4" t="s">
        <v>26</v>
      </c>
      <c r="T115" s="4" t="s">
        <v>27</v>
      </c>
    </row>
    <row r="116" spans="1:20" x14ac:dyDescent="0.2">
      <c r="A116" s="2">
        <v>44518.50774134259</v>
      </c>
      <c r="B116" s="3" t="s">
        <v>254</v>
      </c>
      <c r="C116" s="4" t="s">
        <v>29</v>
      </c>
      <c r="D116" s="4" t="s">
        <v>30</v>
      </c>
      <c r="E116" s="4">
        <v>674</v>
      </c>
      <c r="I116" s="4" t="s">
        <v>23</v>
      </c>
      <c r="K116" s="4">
        <v>36.5</v>
      </c>
      <c r="L116" s="4">
        <v>20</v>
      </c>
      <c r="M116" s="4" t="s">
        <v>249</v>
      </c>
      <c r="N116" s="4" t="s">
        <v>91</v>
      </c>
      <c r="O116" s="4" t="s">
        <v>26</v>
      </c>
      <c r="Q116" s="4" t="s">
        <v>26</v>
      </c>
      <c r="R116" s="4" t="s">
        <v>352</v>
      </c>
      <c r="S116" s="4" t="s">
        <v>67</v>
      </c>
      <c r="T116" s="4" t="s">
        <v>27</v>
      </c>
    </row>
    <row r="117" spans="1:20" x14ac:dyDescent="0.2">
      <c r="A117" s="2">
        <v>44518.509582326384</v>
      </c>
      <c r="B117" s="3" t="s">
        <v>264</v>
      </c>
      <c r="C117" s="4" t="s">
        <v>29</v>
      </c>
      <c r="D117" s="4" t="s">
        <v>30</v>
      </c>
      <c r="E117" s="4">
        <v>750</v>
      </c>
      <c r="I117" s="4" t="s">
        <v>23</v>
      </c>
      <c r="K117" s="4">
        <v>36.5</v>
      </c>
      <c r="L117" s="4">
        <v>14</v>
      </c>
      <c r="M117" s="4" t="s">
        <v>24</v>
      </c>
      <c r="N117" s="4" t="s">
        <v>25</v>
      </c>
      <c r="O117" s="4" t="s">
        <v>26</v>
      </c>
      <c r="Q117" s="4" t="s">
        <v>26</v>
      </c>
      <c r="R117" s="4" t="s">
        <v>26</v>
      </c>
      <c r="S117" s="4" t="s">
        <v>32</v>
      </c>
      <c r="T117" s="4" t="s">
        <v>27</v>
      </c>
    </row>
    <row r="118" spans="1:20" x14ac:dyDescent="0.2">
      <c r="A118" s="2">
        <v>44518.569509490742</v>
      </c>
      <c r="B118" s="4" t="s">
        <v>199</v>
      </c>
      <c r="C118" s="4" t="s">
        <v>20</v>
      </c>
      <c r="G118" s="4" t="s">
        <v>200</v>
      </c>
      <c r="H118" s="4" t="s">
        <v>201</v>
      </c>
      <c r="I118" s="4" t="s">
        <v>23</v>
      </c>
      <c r="K118" s="4">
        <v>36.1</v>
      </c>
      <c r="L118" s="4">
        <v>15</v>
      </c>
      <c r="M118" s="4" t="s">
        <v>24</v>
      </c>
      <c r="N118" s="4" t="s">
        <v>25</v>
      </c>
      <c r="O118" s="4" t="s">
        <v>26</v>
      </c>
      <c r="Q118" s="4" t="s">
        <v>26</v>
      </c>
      <c r="R118" s="4" t="s">
        <v>26</v>
      </c>
      <c r="S118" s="4" t="s">
        <v>67</v>
      </c>
      <c r="T118" s="4" t="s">
        <v>27</v>
      </c>
    </row>
    <row r="119" spans="1:20" x14ac:dyDescent="0.2">
      <c r="A119" s="2">
        <v>44518.57757548611</v>
      </c>
      <c r="B119" s="3" t="s">
        <v>135</v>
      </c>
      <c r="C119" s="4" t="s">
        <v>20</v>
      </c>
      <c r="G119" s="4" t="s">
        <v>136</v>
      </c>
      <c r="H119" s="4" t="s">
        <v>137</v>
      </c>
      <c r="I119" s="4" t="s">
        <v>23</v>
      </c>
      <c r="K119" s="4">
        <v>36.5</v>
      </c>
      <c r="L119" s="4">
        <v>22</v>
      </c>
      <c r="M119" s="4" t="s">
        <v>24</v>
      </c>
      <c r="N119" s="4" t="s">
        <v>25</v>
      </c>
      <c r="O119" s="4" t="s">
        <v>26</v>
      </c>
      <c r="Q119" s="4" t="s">
        <v>26</v>
      </c>
      <c r="R119" s="4" t="s">
        <v>26</v>
      </c>
      <c r="S119" s="4" t="s">
        <v>26</v>
      </c>
      <c r="T119" s="4" t="s">
        <v>27</v>
      </c>
    </row>
    <row r="120" spans="1:20" x14ac:dyDescent="0.2">
      <c r="A120" s="2">
        <v>44518.608806446762</v>
      </c>
      <c r="B120" s="3" t="s">
        <v>353</v>
      </c>
      <c r="C120" s="4" t="s">
        <v>20</v>
      </c>
      <c r="G120" s="4" t="s">
        <v>354</v>
      </c>
      <c r="H120" s="4" t="s">
        <v>355</v>
      </c>
      <c r="I120" s="4" t="s">
        <v>23</v>
      </c>
      <c r="K120" s="4">
        <v>36.700000000000003</v>
      </c>
      <c r="L120" s="4">
        <v>18</v>
      </c>
      <c r="M120" s="4" t="s">
        <v>24</v>
      </c>
      <c r="N120" s="4" t="s">
        <v>25</v>
      </c>
      <c r="O120" s="4" t="s">
        <v>26</v>
      </c>
      <c r="Q120" s="4" t="s">
        <v>26</v>
      </c>
      <c r="R120" s="4" t="s">
        <v>26</v>
      </c>
      <c r="S120" s="4" t="s">
        <v>26</v>
      </c>
      <c r="T120" s="4" t="s">
        <v>27</v>
      </c>
    </row>
    <row r="121" spans="1:20" x14ac:dyDescent="0.2">
      <c r="A121" s="2">
        <v>44518.67049689815</v>
      </c>
      <c r="B121" s="3" t="s">
        <v>193</v>
      </c>
      <c r="C121" s="4" t="s">
        <v>29</v>
      </c>
      <c r="D121" s="4" t="s">
        <v>30</v>
      </c>
      <c r="E121" s="4">
        <v>250</v>
      </c>
      <c r="I121" s="4" t="s">
        <v>31</v>
      </c>
      <c r="J121" s="4" t="s">
        <v>25</v>
      </c>
      <c r="K121" s="4">
        <v>36.5</v>
      </c>
      <c r="L121" s="4">
        <v>30</v>
      </c>
      <c r="M121" s="4" t="s">
        <v>24</v>
      </c>
      <c r="N121" s="4" t="s">
        <v>25</v>
      </c>
      <c r="O121" s="4" t="s">
        <v>26</v>
      </c>
      <c r="Q121" s="4" t="s">
        <v>26</v>
      </c>
      <c r="R121" s="4" t="s">
        <v>26</v>
      </c>
      <c r="S121" s="4" t="s">
        <v>52</v>
      </c>
      <c r="T121" s="4" t="s">
        <v>27</v>
      </c>
    </row>
    <row r="122" spans="1:20" x14ac:dyDescent="0.2">
      <c r="A122" s="2">
        <v>44518.673325833333</v>
      </c>
      <c r="B122" s="3" t="s">
        <v>125</v>
      </c>
      <c r="C122" s="4" t="s">
        <v>29</v>
      </c>
      <c r="D122" s="4" t="s">
        <v>30</v>
      </c>
      <c r="E122" s="4">
        <v>676</v>
      </c>
      <c r="I122" s="4" t="s">
        <v>31</v>
      </c>
      <c r="J122" s="4" t="s">
        <v>25</v>
      </c>
      <c r="K122" s="4">
        <v>36.4</v>
      </c>
      <c r="L122" s="4">
        <v>20</v>
      </c>
      <c r="M122" s="4" t="s">
        <v>24</v>
      </c>
      <c r="N122" s="4" t="s">
        <v>25</v>
      </c>
      <c r="O122" s="4" t="s">
        <v>26</v>
      </c>
      <c r="Q122" s="4" t="s">
        <v>26</v>
      </c>
      <c r="R122" s="4" t="s">
        <v>26</v>
      </c>
      <c r="S122" s="4" t="s">
        <v>67</v>
      </c>
      <c r="T122" s="4" t="s">
        <v>27</v>
      </c>
    </row>
    <row r="123" spans="1:20" x14ac:dyDescent="0.2">
      <c r="A123" s="2">
        <v>44518.725304525462</v>
      </c>
      <c r="B123" s="3" t="s">
        <v>259</v>
      </c>
      <c r="C123" s="4" t="s">
        <v>20</v>
      </c>
      <c r="G123" s="4" t="s">
        <v>356</v>
      </c>
      <c r="H123" s="4" t="s">
        <v>186</v>
      </c>
      <c r="I123" s="4" t="s">
        <v>23</v>
      </c>
      <c r="K123" s="4">
        <v>36.5</v>
      </c>
      <c r="L123" s="4">
        <v>14</v>
      </c>
      <c r="M123" s="4" t="s">
        <v>24</v>
      </c>
      <c r="N123" s="4" t="s">
        <v>25</v>
      </c>
      <c r="O123" s="4" t="s">
        <v>26</v>
      </c>
      <c r="Q123" s="4" t="s">
        <v>26</v>
      </c>
      <c r="R123" s="4" t="s">
        <v>26</v>
      </c>
      <c r="S123" s="4" t="s">
        <v>26</v>
      </c>
      <c r="T123" s="4" t="s">
        <v>27</v>
      </c>
    </row>
    <row r="124" spans="1:20" x14ac:dyDescent="0.2">
      <c r="A124" s="2">
        <v>44518.772930069448</v>
      </c>
      <c r="B124" s="3" t="s">
        <v>218</v>
      </c>
      <c r="C124" s="4" t="s">
        <v>20</v>
      </c>
      <c r="G124" s="4" t="s">
        <v>357</v>
      </c>
      <c r="H124" s="4" t="s">
        <v>358</v>
      </c>
      <c r="I124" s="4" t="s">
        <v>23</v>
      </c>
      <c r="K124" s="4">
        <v>36.4</v>
      </c>
      <c r="L124" s="4">
        <v>25</v>
      </c>
      <c r="M124" s="4" t="s">
        <v>24</v>
      </c>
      <c r="N124" s="4" t="s">
        <v>25</v>
      </c>
      <c r="O124" s="4" t="s">
        <v>40</v>
      </c>
      <c r="Q124" s="4" t="s">
        <v>26</v>
      </c>
      <c r="R124" s="4" t="s">
        <v>26</v>
      </c>
      <c r="S124" s="4" t="s">
        <v>26</v>
      </c>
      <c r="T124" s="4" t="s">
        <v>27</v>
      </c>
    </row>
    <row r="125" spans="1:20" x14ac:dyDescent="0.2">
      <c r="A125" s="2">
        <v>44518.781009930557</v>
      </c>
      <c r="B125" s="3" t="s">
        <v>154</v>
      </c>
      <c r="C125" s="4" t="s">
        <v>20</v>
      </c>
      <c r="G125" s="4" t="s">
        <v>155</v>
      </c>
      <c r="H125" s="4" t="s">
        <v>156</v>
      </c>
      <c r="I125" s="4" t="s">
        <v>23</v>
      </c>
      <c r="K125" s="4">
        <v>36.299999999999997</v>
      </c>
      <c r="L125" s="4">
        <v>30</v>
      </c>
      <c r="M125" s="4" t="s">
        <v>24</v>
      </c>
      <c r="N125" s="4" t="s">
        <v>25</v>
      </c>
      <c r="O125" s="4" t="s">
        <v>40</v>
      </c>
      <c r="Q125" s="4" t="s">
        <v>26</v>
      </c>
      <c r="R125" s="4" t="s">
        <v>26</v>
      </c>
      <c r="S125" s="4" t="s">
        <v>26</v>
      </c>
      <c r="T125" s="4" t="s">
        <v>27</v>
      </c>
    </row>
    <row r="126" spans="1:20" x14ac:dyDescent="0.2">
      <c r="A126" s="2">
        <v>44518.831428622681</v>
      </c>
      <c r="B126" s="4">
        <v>9054421297</v>
      </c>
      <c r="C126" s="4" t="s">
        <v>29</v>
      </c>
      <c r="D126" s="4" t="s">
        <v>50</v>
      </c>
      <c r="F126" s="4" t="s">
        <v>293</v>
      </c>
      <c r="I126" s="4" t="s">
        <v>23</v>
      </c>
      <c r="K126" s="4">
        <v>36.5</v>
      </c>
      <c r="L126" s="4">
        <v>12</v>
      </c>
      <c r="M126" s="4" t="s">
        <v>24</v>
      </c>
      <c r="N126" s="4" t="s">
        <v>25</v>
      </c>
      <c r="O126" s="4" t="s">
        <v>26</v>
      </c>
      <c r="Q126" s="4" t="s">
        <v>26</v>
      </c>
      <c r="R126" s="4" t="s">
        <v>26</v>
      </c>
      <c r="S126" s="4" t="s">
        <v>26</v>
      </c>
      <c r="T126" s="4" t="s">
        <v>27</v>
      </c>
    </row>
    <row r="127" spans="1:20" x14ac:dyDescent="0.2">
      <c r="A127" s="2">
        <v>44518.835297268517</v>
      </c>
      <c r="B127" s="4" t="s">
        <v>221</v>
      </c>
      <c r="C127" s="4" t="s">
        <v>29</v>
      </c>
      <c r="D127" s="4" t="s">
        <v>50</v>
      </c>
      <c r="F127" s="4" t="s">
        <v>222</v>
      </c>
      <c r="I127" s="4" t="s">
        <v>23</v>
      </c>
      <c r="K127" s="4">
        <v>36.4</v>
      </c>
      <c r="L127" s="4">
        <v>16</v>
      </c>
      <c r="M127" s="4" t="s">
        <v>24</v>
      </c>
      <c r="N127" s="4" t="s">
        <v>25</v>
      </c>
      <c r="O127" s="4" t="s">
        <v>26</v>
      </c>
      <c r="Q127" s="4" t="s">
        <v>26</v>
      </c>
      <c r="R127" s="4" t="s">
        <v>26</v>
      </c>
      <c r="S127" s="4" t="s">
        <v>223</v>
      </c>
      <c r="T127" s="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1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44519.16172851852</v>
      </c>
      <c r="B2" s="3" t="s">
        <v>227</v>
      </c>
      <c r="C2" s="4" t="s">
        <v>29</v>
      </c>
      <c r="D2" s="4" t="s">
        <v>30</v>
      </c>
      <c r="E2" s="4">
        <v>789</v>
      </c>
      <c r="I2" s="4" t="s">
        <v>23</v>
      </c>
      <c r="K2" s="4">
        <v>37.200000000000003</v>
      </c>
      <c r="L2" s="4">
        <v>14</v>
      </c>
      <c r="M2" s="4" t="s">
        <v>24</v>
      </c>
      <c r="N2" s="4" t="s">
        <v>25</v>
      </c>
      <c r="O2" s="4" t="s">
        <v>26</v>
      </c>
      <c r="Q2" s="4" t="s">
        <v>26</v>
      </c>
      <c r="R2" s="4" t="s">
        <v>26</v>
      </c>
      <c r="S2" s="4" t="s">
        <v>32</v>
      </c>
      <c r="T2" s="4" t="s">
        <v>27</v>
      </c>
    </row>
    <row r="3" spans="1:20" x14ac:dyDescent="0.2">
      <c r="A3" s="2">
        <v>44519.197097187498</v>
      </c>
      <c r="B3" s="3" t="s">
        <v>19</v>
      </c>
      <c r="C3" s="4" t="s">
        <v>29</v>
      </c>
      <c r="D3" s="4" t="s">
        <v>30</v>
      </c>
      <c r="E3" s="4">
        <v>748</v>
      </c>
      <c r="I3" s="4" t="s">
        <v>23</v>
      </c>
      <c r="K3" s="4">
        <v>36.6</v>
      </c>
      <c r="L3" s="4">
        <v>18</v>
      </c>
      <c r="M3" s="4" t="s">
        <v>24</v>
      </c>
      <c r="N3" s="4" t="s">
        <v>25</v>
      </c>
      <c r="O3" s="4" t="s">
        <v>26</v>
      </c>
      <c r="Q3" s="4" t="s">
        <v>26</v>
      </c>
      <c r="R3" s="4" t="s">
        <v>26</v>
      </c>
      <c r="S3" s="4" t="s">
        <v>26</v>
      </c>
      <c r="T3" s="4" t="s">
        <v>27</v>
      </c>
    </row>
    <row r="4" spans="1:20" x14ac:dyDescent="0.2">
      <c r="A4" s="2">
        <v>44519.199126956024</v>
      </c>
      <c r="B4" s="3" t="s">
        <v>96</v>
      </c>
      <c r="C4" s="4" t="s">
        <v>20</v>
      </c>
      <c r="G4" s="4" t="s">
        <v>97</v>
      </c>
      <c r="H4" s="4" t="s">
        <v>98</v>
      </c>
      <c r="I4" s="4" t="s">
        <v>23</v>
      </c>
      <c r="K4" s="4">
        <v>36.5</v>
      </c>
      <c r="L4" s="4">
        <v>56</v>
      </c>
      <c r="M4" s="4" t="s">
        <v>24</v>
      </c>
      <c r="N4" s="4" t="s">
        <v>25</v>
      </c>
      <c r="O4" s="4" t="s">
        <v>26</v>
      </c>
      <c r="Q4" s="4" t="s">
        <v>26</v>
      </c>
      <c r="R4" s="4" t="s">
        <v>26</v>
      </c>
      <c r="S4" s="4" t="s">
        <v>99</v>
      </c>
      <c r="T4" s="4" t="s">
        <v>27</v>
      </c>
    </row>
    <row r="5" spans="1:20" x14ac:dyDescent="0.2">
      <c r="A5" s="2">
        <v>44519.200512662035</v>
      </c>
      <c r="B5" s="4">
        <v>9190791175</v>
      </c>
      <c r="C5" s="4" t="s">
        <v>29</v>
      </c>
      <c r="D5" s="4" t="s">
        <v>30</v>
      </c>
      <c r="E5" s="4">
        <v>546</v>
      </c>
      <c r="I5" s="4" t="s">
        <v>31</v>
      </c>
      <c r="J5" s="4" t="s">
        <v>27</v>
      </c>
      <c r="K5" s="4">
        <v>36.200000000000003</v>
      </c>
      <c r="L5" s="4">
        <v>17</v>
      </c>
      <c r="M5" s="4" t="s">
        <v>24</v>
      </c>
      <c r="N5" s="4" t="s">
        <v>25</v>
      </c>
      <c r="O5" s="4" t="s">
        <v>40</v>
      </c>
      <c r="Q5" s="4" t="s">
        <v>26</v>
      </c>
      <c r="R5" s="4" t="s">
        <v>41</v>
      </c>
      <c r="S5" s="4" t="s">
        <v>42</v>
      </c>
      <c r="T5" s="4" t="s">
        <v>27</v>
      </c>
    </row>
    <row r="6" spans="1:20" x14ac:dyDescent="0.2">
      <c r="A6" s="2">
        <v>44519.202874537033</v>
      </c>
      <c r="B6" s="3" t="s">
        <v>48</v>
      </c>
      <c r="C6" s="4" t="s">
        <v>29</v>
      </c>
      <c r="D6" s="4" t="s">
        <v>30</v>
      </c>
      <c r="E6" s="4">
        <v>486</v>
      </c>
      <c r="I6" s="4" t="s">
        <v>23</v>
      </c>
      <c r="K6" s="4">
        <v>36</v>
      </c>
      <c r="L6" s="4">
        <v>20</v>
      </c>
      <c r="M6" s="4" t="s">
        <v>24</v>
      </c>
      <c r="N6" s="4" t="s">
        <v>25</v>
      </c>
      <c r="O6" s="4" t="s">
        <v>26</v>
      </c>
      <c r="Q6" s="4" t="s">
        <v>26</v>
      </c>
      <c r="R6" s="4" t="s">
        <v>26</v>
      </c>
      <c r="S6" s="4" t="s">
        <v>25</v>
      </c>
      <c r="T6" s="4" t="s">
        <v>27</v>
      </c>
    </row>
    <row r="7" spans="1:20" x14ac:dyDescent="0.2">
      <c r="A7" s="2">
        <v>44519.2047928588</v>
      </c>
      <c r="B7" s="3" t="s">
        <v>211</v>
      </c>
      <c r="C7" s="4" t="s">
        <v>20</v>
      </c>
      <c r="G7" s="4" t="s">
        <v>212</v>
      </c>
      <c r="H7" s="4" t="s">
        <v>213</v>
      </c>
      <c r="I7" s="4" t="s">
        <v>23</v>
      </c>
      <c r="K7" s="4">
        <v>36</v>
      </c>
      <c r="L7" s="4">
        <v>22</v>
      </c>
      <c r="M7" s="4" t="s">
        <v>24</v>
      </c>
      <c r="N7" s="4" t="s">
        <v>25</v>
      </c>
      <c r="O7" s="4" t="s">
        <v>26</v>
      </c>
      <c r="Q7" s="4" t="s">
        <v>26</v>
      </c>
      <c r="R7" s="4" t="s">
        <v>26</v>
      </c>
      <c r="S7" s="4" t="s">
        <v>67</v>
      </c>
      <c r="T7" s="4" t="s">
        <v>27</v>
      </c>
    </row>
    <row r="8" spans="1:20" x14ac:dyDescent="0.2">
      <c r="A8" s="2">
        <v>44519.221144745374</v>
      </c>
      <c r="B8" s="3" t="s">
        <v>35</v>
      </c>
      <c r="C8" s="4" t="s">
        <v>29</v>
      </c>
      <c r="D8" s="4" t="s">
        <v>30</v>
      </c>
      <c r="E8" s="4">
        <v>797</v>
      </c>
      <c r="I8" s="4" t="s">
        <v>23</v>
      </c>
      <c r="K8" s="4">
        <v>36.4</v>
      </c>
      <c r="L8" s="4">
        <v>16</v>
      </c>
      <c r="M8" s="4" t="s">
        <v>24</v>
      </c>
      <c r="N8" s="4" t="s">
        <v>25</v>
      </c>
      <c r="O8" s="4" t="s">
        <v>26</v>
      </c>
      <c r="Q8" s="4" t="s">
        <v>26</v>
      </c>
      <c r="R8" s="4" t="s">
        <v>26</v>
      </c>
      <c r="S8" s="4" t="s">
        <v>26</v>
      </c>
      <c r="T8" s="4" t="s">
        <v>27</v>
      </c>
    </row>
    <row r="9" spans="1:20" x14ac:dyDescent="0.2">
      <c r="A9" s="2">
        <v>44519.224132291667</v>
      </c>
      <c r="B9" s="3" t="s">
        <v>38</v>
      </c>
      <c r="C9" s="4" t="s">
        <v>29</v>
      </c>
      <c r="D9" s="4" t="s">
        <v>30</v>
      </c>
      <c r="E9" s="4">
        <v>268</v>
      </c>
      <c r="I9" s="4" t="s">
        <v>31</v>
      </c>
      <c r="J9" s="4" t="s">
        <v>25</v>
      </c>
      <c r="K9" s="4">
        <v>36.299999999999997</v>
      </c>
      <c r="L9" s="4">
        <v>17</v>
      </c>
      <c r="M9" s="4" t="s">
        <v>24</v>
      </c>
      <c r="N9" s="4" t="s">
        <v>25</v>
      </c>
      <c r="O9" s="4" t="s">
        <v>26</v>
      </c>
      <c r="Q9" s="4" t="s">
        <v>26</v>
      </c>
      <c r="R9" s="4" t="s">
        <v>26</v>
      </c>
      <c r="S9" s="4" t="s">
        <v>32</v>
      </c>
      <c r="T9" s="4" t="s">
        <v>27</v>
      </c>
    </row>
    <row r="10" spans="1:20" x14ac:dyDescent="0.2">
      <c r="A10" s="2">
        <v>44519.224366921291</v>
      </c>
      <c r="B10" s="3" t="s">
        <v>43</v>
      </c>
      <c r="C10" s="4" t="s">
        <v>29</v>
      </c>
      <c r="D10" s="4" t="s">
        <v>30</v>
      </c>
      <c r="E10" s="4">
        <v>451</v>
      </c>
      <c r="I10" s="4" t="s">
        <v>23</v>
      </c>
      <c r="K10" s="4">
        <v>36.200000000000003</v>
      </c>
      <c r="L10" s="4">
        <v>12</v>
      </c>
      <c r="M10" s="4" t="s">
        <v>24</v>
      </c>
      <c r="N10" s="4" t="s">
        <v>25</v>
      </c>
      <c r="O10" s="4" t="s">
        <v>26</v>
      </c>
      <c r="Q10" s="4" t="s">
        <v>26</v>
      </c>
      <c r="R10" s="4" t="s">
        <v>26</v>
      </c>
      <c r="S10" s="4" t="s">
        <v>26</v>
      </c>
      <c r="T10" s="4" t="s">
        <v>27</v>
      </c>
    </row>
    <row r="11" spans="1:20" x14ac:dyDescent="0.2">
      <c r="A11" s="2">
        <v>44519.235082847226</v>
      </c>
      <c r="B11" s="3" t="s">
        <v>84</v>
      </c>
      <c r="C11" s="4" t="s">
        <v>29</v>
      </c>
      <c r="D11" s="4" t="s">
        <v>30</v>
      </c>
      <c r="E11" s="4">
        <v>552</v>
      </c>
      <c r="I11" s="4" t="s">
        <v>31</v>
      </c>
      <c r="J11" s="4" t="s">
        <v>25</v>
      </c>
      <c r="K11" s="4">
        <v>36.200000000000003</v>
      </c>
      <c r="L11" s="4">
        <v>16</v>
      </c>
      <c r="M11" s="4" t="s">
        <v>24</v>
      </c>
      <c r="N11" s="4" t="s">
        <v>25</v>
      </c>
      <c r="O11" s="4" t="s">
        <v>26</v>
      </c>
      <c r="Q11" s="4" t="s">
        <v>26</v>
      </c>
      <c r="R11" s="4" t="s">
        <v>26</v>
      </c>
      <c r="S11" s="4" t="s">
        <v>67</v>
      </c>
      <c r="T11" s="4" t="s">
        <v>27</v>
      </c>
    </row>
    <row r="12" spans="1:20" x14ac:dyDescent="0.2">
      <c r="A12" s="2">
        <v>44519.235416458338</v>
      </c>
      <c r="B12" s="3" t="s">
        <v>93</v>
      </c>
      <c r="C12" s="4" t="s">
        <v>20</v>
      </c>
      <c r="G12" s="4" t="s">
        <v>94</v>
      </c>
      <c r="H12" s="4" t="s">
        <v>95</v>
      </c>
      <c r="I12" s="4" t="s">
        <v>23</v>
      </c>
      <c r="K12" s="4">
        <v>36.1</v>
      </c>
      <c r="L12" s="4">
        <v>20</v>
      </c>
      <c r="M12" s="4" t="s">
        <v>24</v>
      </c>
      <c r="N12" s="4" t="s">
        <v>25</v>
      </c>
      <c r="O12" s="4" t="s">
        <v>26</v>
      </c>
      <c r="Q12" s="4" t="s">
        <v>26</v>
      </c>
      <c r="R12" s="4" t="s">
        <v>26</v>
      </c>
      <c r="S12" s="4" t="s">
        <v>26</v>
      </c>
      <c r="T12" s="4" t="s">
        <v>27</v>
      </c>
    </row>
    <row r="13" spans="1:20" x14ac:dyDescent="0.2">
      <c r="A13" s="2">
        <v>44519.237995613425</v>
      </c>
      <c r="B13" s="3" t="s">
        <v>83</v>
      </c>
      <c r="C13" s="4" t="s">
        <v>29</v>
      </c>
      <c r="D13" s="4" t="s">
        <v>30</v>
      </c>
      <c r="E13" s="4">
        <v>427</v>
      </c>
      <c r="I13" s="4" t="s">
        <v>23</v>
      </c>
      <c r="K13" s="4">
        <v>36.4</v>
      </c>
      <c r="L13" s="4">
        <v>14</v>
      </c>
      <c r="M13" s="4" t="s">
        <v>24</v>
      </c>
      <c r="N13" s="4" t="s">
        <v>25</v>
      </c>
      <c r="O13" s="4" t="s">
        <v>40</v>
      </c>
      <c r="Q13" s="4" t="s">
        <v>26</v>
      </c>
      <c r="R13" s="4" t="s">
        <v>26</v>
      </c>
      <c r="S13" s="4" t="s">
        <v>26</v>
      </c>
      <c r="T13" s="4" t="s">
        <v>27</v>
      </c>
    </row>
    <row r="14" spans="1:20" x14ac:dyDescent="0.2">
      <c r="A14" s="2">
        <v>44519.245606203709</v>
      </c>
      <c r="B14" s="3" t="s">
        <v>63</v>
      </c>
      <c r="C14" s="4" t="s">
        <v>29</v>
      </c>
      <c r="D14" s="4" t="s">
        <v>30</v>
      </c>
      <c r="E14" s="4">
        <v>733</v>
      </c>
      <c r="I14" s="4" t="s">
        <v>23</v>
      </c>
      <c r="K14" s="4">
        <v>35.9</v>
      </c>
      <c r="L14" s="4">
        <v>18</v>
      </c>
      <c r="M14" s="4" t="s">
        <v>24</v>
      </c>
      <c r="N14" s="4" t="s">
        <v>25</v>
      </c>
      <c r="O14" s="4" t="s">
        <v>26</v>
      </c>
      <c r="Q14" s="4" t="s">
        <v>26</v>
      </c>
      <c r="R14" s="4" t="s">
        <v>26</v>
      </c>
      <c r="S14" s="4" t="s">
        <v>64</v>
      </c>
      <c r="T14" s="4" t="s">
        <v>27</v>
      </c>
    </row>
    <row r="15" spans="1:20" x14ac:dyDescent="0.2">
      <c r="A15" s="2">
        <v>44519.252095347227</v>
      </c>
      <c r="B15" s="3" t="s">
        <v>45</v>
      </c>
      <c r="C15" s="4" t="s">
        <v>29</v>
      </c>
      <c r="D15" s="4" t="s">
        <v>30</v>
      </c>
      <c r="E15" s="4">
        <v>578</v>
      </c>
      <c r="I15" s="4" t="s">
        <v>23</v>
      </c>
      <c r="K15" s="4">
        <v>36.299999999999997</v>
      </c>
      <c r="L15" s="4">
        <v>18</v>
      </c>
      <c r="M15" s="4" t="s">
        <v>24</v>
      </c>
      <c r="N15" s="4" t="s">
        <v>25</v>
      </c>
      <c r="O15" s="4" t="s">
        <v>26</v>
      </c>
      <c r="Q15" s="4" t="s">
        <v>26</v>
      </c>
      <c r="R15" s="4" t="s">
        <v>26</v>
      </c>
      <c r="S15" s="4" t="s">
        <v>26</v>
      </c>
      <c r="T15" s="4" t="s">
        <v>27</v>
      </c>
    </row>
    <row r="16" spans="1:20" x14ac:dyDescent="0.2">
      <c r="A16" s="2">
        <v>44519.254380729166</v>
      </c>
      <c r="B16" s="3" t="s">
        <v>69</v>
      </c>
      <c r="C16" s="4" t="s">
        <v>29</v>
      </c>
      <c r="D16" s="4" t="s">
        <v>30</v>
      </c>
      <c r="E16" s="3" t="s">
        <v>70</v>
      </c>
      <c r="I16" s="4" t="s">
        <v>23</v>
      </c>
      <c r="K16" s="4">
        <v>36.5</v>
      </c>
      <c r="L16" s="4">
        <v>17</v>
      </c>
      <c r="M16" s="4" t="s">
        <v>24</v>
      </c>
      <c r="N16" s="4" t="s">
        <v>25</v>
      </c>
      <c r="O16" s="4" t="s">
        <v>40</v>
      </c>
      <c r="Q16" s="4" t="s">
        <v>26</v>
      </c>
      <c r="R16" s="4" t="s">
        <v>26</v>
      </c>
      <c r="S16" s="4" t="s">
        <v>26</v>
      </c>
      <c r="T16" s="4" t="s">
        <v>27</v>
      </c>
    </row>
    <row r="17" spans="1:20" x14ac:dyDescent="0.2">
      <c r="A17" s="2">
        <v>44519.255245</v>
      </c>
      <c r="B17" s="3" t="s">
        <v>74</v>
      </c>
      <c r="C17" s="4" t="s">
        <v>29</v>
      </c>
      <c r="D17" s="4" t="s">
        <v>50</v>
      </c>
      <c r="F17" s="4" t="s">
        <v>75</v>
      </c>
      <c r="I17" s="4" t="s">
        <v>31</v>
      </c>
      <c r="J17" s="4" t="s">
        <v>25</v>
      </c>
      <c r="K17" s="4">
        <v>36.5</v>
      </c>
      <c r="L17" s="4">
        <v>17</v>
      </c>
      <c r="M17" s="4" t="s">
        <v>24</v>
      </c>
      <c r="N17" s="4" t="s">
        <v>25</v>
      </c>
      <c r="O17" s="4" t="s">
        <v>26</v>
      </c>
      <c r="Q17" s="4" t="s">
        <v>26</v>
      </c>
      <c r="R17" s="4" t="s">
        <v>26</v>
      </c>
      <c r="S17" s="4" t="s">
        <v>26</v>
      </c>
      <c r="T17" s="4" t="s">
        <v>27</v>
      </c>
    </row>
    <row r="18" spans="1:20" x14ac:dyDescent="0.2">
      <c r="A18" s="2">
        <v>44519.25632375</v>
      </c>
      <c r="B18" s="3" t="s">
        <v>108</v>
      </c>
      <c r="C18" s="4" t="s">
        <v>29</v>
      </c>
      <c r="D18" s="4" t="s">
        <v>30</v>
      </c>
      <c r="E18" s="4">
        <v>143</v>
      </c>
      <c r="I18" s="4" t="s">
        <v>31</v>
      </c>
      <c r="J18" s="4" t="s">
        <v>25</v>
      </c>
      <c r="K18" s="4">
        <v>35.299999999999997</v>
      </c>
      <c r="L18" s="4">
        <v>16</v>
      </c>
      <c r="M18" s="4" t="s">
        <v>24</v>
      </c>
      <c r="N18" s="4" t="s">
        <v>25</v>
      </c>
      <c r="O18" s="4" t="s">
        <v>27</v>
      </c>
      <c r="P18" s="4" t="s">
        <v>109</v>
      </c>
      <c r="Q18" s="4" t="s">
        <v>26</v>
      </c>
      <c r="R18" s="4" t="s">
        <v>26</v>
      </c>
      <c r="S18" s="4" t="s">
        <v>26</v>
      </c>
      <c r="T18" s="4" t="s">
        <v>27</v>
      </c>
    </row>
    <row r="19" spans="1:20" x14ac:dyDescent="0.2">
      <c r="A19" s="2">
        <v>44519.260932627316</v>
      </c>
      <c r="B19" s="3" t="s">
        <v>55</v>
      </c>
      <c r="C19" s="4" t="s">
        <v>29</v>
      </c>
      <c r="D19" s="4" t="s">
        <v>30</v>
      </c>
      <c r="E19" s="4">
        <v>443</v>
      </c>
      <c r="I19" s="4" t="s">
        <v>31</v>
      </c>
      <c r="J19" s="4" t="s">
        <v>25</v>
      </c>
      <c r="K19" s="4">
        <v>36.5</v>
      </c>
      <c r="L19" s="4">
        <v>20</v>
      </c>
      <c r="M19" s="4" t="s">
        <v>24</v>
      </c>
      <c r="N19" s="4" t="s">
        <v>25</v>
      </c>
      <c r="O19" s="4" t="s">
        <v>26</v>
      </c>
      <c r="Q19" s="4" t="s">
        <v>26</v>
      </c>
      <c r="R19" s="4" t="s">
        <v>26</v>
      </c>
      <c r="S19" s="4" t="s">
        <v>26</v>
      </c>
      <c r="T19" s="4" t="s">
        <v>27</v>
      </c>
    </row>
    <row r="20" spans="1:20" x14ac:dyDescent="0.2">
      <c r="A20" s="2">
        <v>44519.262219722223</v>
      </c>
      <c r="B20" s="3" t="s">
        <v>187</v>
      </c>
      <c r="C20" s="4" t="s">
        <v>29</v>
      </c>
      <c r="D20" s="4" t="s">
        <v>30</v>
      </c>
      <c r="E20" s="4">
        <v>752</v>
      </c>
      <c r="I20" s="4" t="s">
        <v>23</v>
      </c>
      <c r="K20" s="4">
        <v>36.5</v>
      </c>
      <c r="L20" s="4">
        <v>18</v>
      </c>
      <c r="M20" s="4" t="s">
        <v>24</v>
      </c>
      <c r="N20" s="4" t="s">
        <v>25</v>
      </c>
      <c r="O20" s="4" t="s">
        <v>26</v>
      </c>
      <c r="Q20" s="4" t="s">
        <v>26</v>
      </c>
      <c r="R20" s="4" t="s">
        <v>26</v>
      </c>
      <c r="S20" s="4" t="s">
        <v>26</v>
      </c>
      <c r="T20" s="4" t="s">
        <v>27</v>
      </c>
    </row>
    <row r="21" spans="1:20" x14ac:dyDescent="0.2">
      <c r="A21" s="2">
        <v>44519.262400729167</v>
      </c>
      <c r="B21" s="3" t="s">
        <v>46</v>
      </c>
      <c r="C21" s="4" t="s">
        <v>29</v>
      </c>
      <c r="D21" s="4" t="s">
        <v>30</v>
      </c>
      <c r="E21" s="4">
        <v>795</v>
      </c>
      <c r="I21" s="4" t="s">
        <v>23</v>
      </c>
      <c r="K21" s="4">
        <v>35.299999999999997</v>
      </c>
      <c r="L21" s="4">
        <v>16</v>
      </c>
      <c r="M21" s="4" t="s">
        <v>24</v>
      </c>
      <c r="N21" s="4" t="s">
        <v>25</v>
      </c>
      <c r="O21" s="4" t="s">
        <v>26</v>
      </c>
      <c r="Q21" s="4" t="s">
        <v>59</v>
      </c>
      <c r="R21" s="4" t="s">
        <v>26</v>
      </c>
      <c r="S21" s="4" t="s">
        <v>26</v>
      </c>
      <c r="T21" s="4" t="s">
        <v>27</v>
      </c>
    </row>
    <row r="22" spans="1:20" x14ac:dyDescent="0.2">
      <c r="A22" s="2">
        <v>44519.268497962963</v>
      </c>
      <c r="B22" s="3" t="s">
        <v>54</v>
      </c>
      <c r="C22" s="4" t="s">
        <v>29</v>
      </c>
      <c r="D22" s="4" t="s">
        <v>30</v>
      </c>
      <c r="E22" s="4">
        <v>186</v>
      </c>
      <c r="I22" s="4" t="s">
        <v>23</v>
      </c>
      <c r="K22" s="4">
        <v>36.5</v>
      </c>
      <c r="L22" s="4">
        <v>24</v>
      </c>
      <c r="M22" s="4" t="s">
        <v>24</v>
      </c>
      <c r="N22" s="4" t="s">
        <v>25</v>
      </c>
      <c r="O22" s="4" t="s">
        <v>26</v>
      </c>
      <c r="Q22" s="4" t="s">
        <v>26</v>
      </c>
      <c r="R22" s="4" t="s">
        <v>26</v>
      </c>
      <c r="S22" s="4" t="s">
        <v>26</v>
      </c>
      <c r="T22" s="4" t="s">
        <v>27</v>
      </c>
    </row>
    <row r="23" spans="1:20" x14ac:dyDescent="0.2">
      <c r="A23" s="2">
        <v>44519.269701504629</v>
      </c>
      <c r="B23" s="3" t="s">
        <v>143</v>
      </c>
      <c r="C23" s="4" t="s">
        <v>29</v>
      </c>
      <c r="D23" s="4" t="s">
        <v>30</v>
      </c>
      <c r="E23" s="4">
        <v>698</v>
      </c>
      <c r="I23" s="4" t="s">
        <v>23</v>
      </c>
      <c r="K23" s="4">
        <v>36.1</v>
      </c>
      <c r="L23" s="4">
        <v>13</v>
      </c>
      <c r="M23" s="4" t="s">
        <v>24</v>
      </c>
      <c r="N23" s="4" t="s">
        <v>25</v>
      </c>
      <c r="O23" s="4" t="s">
        <v>26</v>
      </c>
      <c r="Q23" s="4" t="s">
        <v>26</v>
      </c>
      <c r="R23" s="4" t="s">
        <v>26</v>
      </c>
      <c r="S23" s="4" t="s">
        <v>64</v>
      </c>
      <c r="T23" s="4" t="s">
        <v>27</v>
      </c>
    </row>
    <row r="24" spans="1:20" x14ac:dyDescent="0.2">
      <c r="A24" s="2">
        <v>44519.270765219902</v>
      </c>
      <c r="B24" s="3" t="s">
        <v>56</v>
      </c>
      <c r="C24" s="4" t="s">
        <v>20</v>
      </c>
      <c r="G24" s="4" t="s">
        <v>57</v>
      </c>
      <c r="H24" s="4" t="s">
        <v>58</v>
      </c>
      <c r="I24" s="4" t="s">
        <v>23</v>
      </c>
      <c r="K24" s="4">
        <v>36</v>
      </c>
      <c r="L24" s="4">
        <v>10</v>
      </c>
      <c r="M24" s="4" t="s">
        <v>24</v>
      </c>
      <c r="N24" s="4" t="s">
        <v>25</v>
      </c>
      <c r="O24" s="4" t="s">
        <v>26</v>
      </c>
      <c r="Q24" s="4" t="s">
        <v>359</v>
      </c>
      <c r="R24" s="4" t="s">
        <v>26</v>
      </c>
      <c r="S24" s="4" t="s">
        <v>360</v>
      </c>
      <c r="T24" s="4" t="s">
        <v>27</v>
      </c>
    </row>
    <row r="25" spans="1:20" x14ac:dyDescent="0.2">
      <c r="A25" s="2">
        <v>44519.270851851848</v>
      </c>
      <c r="B25" s="3" t="s">
        <v>68</v>
      </c>
      <c r="C25" s="4" t="s">
        <v>29</v>
      </c>
      <c r="D25" s="4" t="s">
        <v>30</v>
      </c>
      <c r="E25" s="4">
        <v>749</v>
      </c>
      <c r="I25" s="4" t="s">
        <v>23</v>
      </c>
      <c r="K25" s="4">
        <v>36.5</v>
      </c>
      <c r="L25" s="4">
        <v>18</v>
      </c>
      <c r="M25" s="4" t="s">
        <v>24</v>
      </c>
      <c r="N25" s="4" t="s">
        <v>25</v>
      </c>
      <c r="O25" s="4" t="s">
        <v>26</v>
      </c>
      <c r="Q25" s="4" t="s">
        <v>26</v>
      </c>
      <c r="R25" s="4" t="s">
        <v>60</v>
      </c>
      <c r="S25" s="4" t="s">
        <v>26</v>
      </c>
      <c r="T25" s="4" t="s">
        <v>27</v>
      </c>
    </row>
    <row r="26" spans="1:20" x14ac:dyDescent="0.2">
      <c r="A26" s="2">
        <v>44519.272510995375</v>
      </c>
      <c r="B26" s="3" t="s">
        <v>142</v>
      </c>
      <c r="C26" s="4" t="s">
        <v>29</v>
      </c>
      <c r="D26" s="4" t="s">
        <v>30</v>
      </c>
      <c r="E26" s="4">
        <v>721</v>
      </c>
      <c r="I26" s="4" t="s">
        <v>23</v>
      </c>
      <c r="K26" s="4">
        <v>36.4</v>
      </c>
      <c r="L26" s="4">
        <v>20</v>
      </c>
      <c r="M26" s="4" t="s">
        <v>24</v>
      </c>
      <c r="N26" s="4" t="s">
        <v>25</v>
      </c>
      <c r="O26" s="4" t="s">
        <v>26</v>
      </c>
      <c r="Q26" s="4" t="s">
        <v>26</v>
      </c>
      <c r="R26" s="4" t="s">
        <v>26</v>
      </c>
      <c r="S26" s="4" t="s">
        <v>32</v>
      </c>
      <c r="T26" s="4" t="s">
        <v>27</v>
      </c>
    </row>
    <row r="27" spans="1:20" x14ac:dyDescent="0.2">
      <c r="A27" s="2">
        <v>44519.273674652781</v>
      </c>
      <c r="B27" s="3" t="s">
        <v>130</v>
      </c>
      <c r="C27" s="4" t="s">
        <v>29</v>
      </c>
      <c r="D27" s="4" t="s">
        <v>30</v>
      </c>
      <c r="E27" s="4">
        <v>762</v>
      </c>
      <c r="I27" s="4" t="s">
        <v>31</v>
      </c>
      <c r="J27" s="4" t="s">
        <v>25</v>
      </c>
      <c r="K27" s="4">
        <v>36.5</v>
      </c>
      <c r="L27" s="4">
        <v>15</v>
      </c>
      <c r="M27" s="4" t="s">
        <v>24</v>
      </c>
      <c r="N27" s="4" t="s">
        <v>25</v>
      </c>
      <c r="O27" s="4" t="s">
        <v>26</v>
      </c>
      <c r="Q27" s="4" t="s">
        <v>26</v>
      </c>
      <c r="R27" s="4" t="s">
        <v>26</v>
      </c>
      <c r="S27" s="4" t="s">
        <v>26</v>
      </c>
      <c r="T27" s="4" t="s">
        <v>27</v>
      </c>
    </row>
    <row r="28" spans="1:20" x14ac:dyDescent="0.2">
      <c r="A28" s="2">
        <v>44519.27486002315</v>
      </c>
      <c r="B28" s="3" t="s">
        <v>113</v>
      </c>
      <c r="C28" s="4" t="s">
        <v>29</v>
      </c>
      <c r="D28" s="4" t="s">
        <v>30</v>
      </c>
      <c r="E28" s="4">
        <v>696</v>
      </c>
      <c r="I28" s="4" t="s">
        <v>31</v>
      </c>
      <c r="J28" s="4" t="s">
        <v>25</v>
      </c>
      <c r="K28" s="4">
        <v>35.9</v>
      </c>
      <c r="L28" s="4">
        <v>18</v>
      </c>
      <c r="M28" s="4" t="s">
        <v>24</v>
      </c>
      <c r="N28" s="4" t="s">
        <v>25</v>
      </c>
      <c r="O28" s="4" t="s">
        <v>26</v>
      </c>
      <c r="Q28" s="4" t="s">
        <v>26</v>
      </c>
      <c r="R28" s="4" t="s">
        <v>26</v>
      </c>
      <c r="S28" s="4" t="s">
        <v>26</v>
      </c>
      <c r="T28" s="4" t="s">
        <v>27</v>
      </c>
    </row>
    <row r="29" spans="1:20" x14ac:dyDescent="0.2">
      <c r="A29" s="2">
        <v>44519.278929849534</v>
      </c>
      <c r="B29" s="3" t="s">
        <v>82</v>
      </c>
      <c r="C29" s="4" t="s">
        <v>29</v>
      </c>
      <c r="D29" s="4" t="s">
        <v>30</v>
      </c>
      <c r="E29" s="4">
        <v>325</v>
      </c>
      <c r="I29" s="4" t="s">
        <v>31</v>
      </c>
      <c r="J29" s="4" t="s">
        <v>25</v>
      </c>
      <c r="K29" s="4">
        <v>36</v>
      </c>
      <c r="L29" s="4">
        <v>18</v>
      </c>
      <c r="M29" s="4" t="s">
        <v>24</v>
      </c>
      <c r="N29" s="4" t="s">
        <v>25</v>
      </c>
      <c r="O29" s="4" t="s">
        <v>40</v>
      </c>
      <c r="Q29" s="4" t="s">
        <v>26</v>
      </c>
      <c r="R29" s="4" t="s">
        <v>26</v>
      </c>
      <c r="S29" s="4" t="s">
        <v>26</v>
      </c>
      <c r="T29" s="4" t="s">
        <v>27</v>
      </c>
    </row>
    <row r="30" spans="1:20" x14ac:dyDescent="0.2">
      <c r="A30" s="2">
        <v>44519.279557071757</v>
      </c>
      <c r="B30" s="3" t="s">
        <v>123</v>
      </c>
      <c r="C30" s="4" t="s">
        <v>29</v>
      </c>
      <c r="D30" s="4" t="s">
        <v>30</v>
      </c>
      <c r="E30" s="4">
        <v>649</v>
      </c>
      <c r="I30" s="4" t="s">
        <v>23</v>
      </c>
      <c r="K30" s="4">
        <v>36.299999999999997</v>
      </c>
      <c r="L30" s="4">
        <v>14</v>
      </c>
      <c r="M30" s="4" t="s">
        <v>24</v>
      </c>
      <c r="N30" s="4" t="s">
        <v>25</v>
      </c>
      <c r="O30" s="4" t="s">
        <v>26</v>
      </c>
      <c r="Q30" s="4" t="s">
        <v>26</v>
      </c>
      <c r="R30" s="4" t="s">
        <v>26</v>
      </c>
      <c r="S30" s="4" t="s">
        <v>32</v>
      </c>
      <c r="T30" s="4" t="s">
        <v>27</v>
      </c>
    </row>
    <row r="31" spans="1:20" x14ac:dyDescent="0.2">
      <c r="A31" s="2">
        <v>44519.280302060186</v>
      </c>
      <c r="B31" s="4">
        <v>9561820669</v>
      </c>
      <c r="C31" s="4" t="s">
        <v>29</v>
      </c>
      <c r="D31" s="4" t="s">
        <v>30</v>
      </c>
      <c r="E31" s="4">
        <v>651</v>
      </c>
      <c r="I31" s="4" t="s">
        <v>31</v>
      </c>
      <c r="J31" s="4" t="s">
        <v>25</v>
      </c>
      <c r="K31" s="4">
        <v>36.5</v>
      </c>
      <c r="L31" s="4">
        <v>20</v>
      </c>
      <c r="M31" s="4" t="s">
        <v>24</v>
      </c>
      <c r="N31" s="4" t="s">
        <v>25</v>
      </c>
      <c r="O31" s="4" t="s">
        <v>26</v>
      </c>
      <c r="Q31" s="4" t="s">
        <v>26</v>
      </c>
      <c r="R31" s="4" t="s">
        <v>26</v>
      </c>
      <c r="S31" s="4" t="s">
        <v>88</v>
      </c>
      <c r="T31" s="4" t="s">
        <v>27</v>
      </c>
    </row>
    <row r="32" spans="1:20" x14ac:dyDescent="0.2">
      <c r="A32" s="2">
        <v>44519.281101689819</v>
      </c>
      <c r="B32" s="3" t="s">
        <v>152</v>
      </c>
      <c r="C32" s="4" t="s">
        <v>29</v>
      </c>
      <c r="D32" s="4" t="s">
        <v>30</v>
      </c>
      <c r="E32" s="4">
        <v>792</v>
      </c>
      <c r="I32" s="4" t="s">
        <v>23</v>
      </c>
      <c r="K32" s="4">
        <v>36.5</v>
      </c>
      <c r="L32" s="4">
        <v>16</v>
      </c>
      <c r="M32" s="4" t="s">
        <v>24</v>
      </c>
      <c r="N32" s="4" t="s">
        <v>25</v>
      </c>
      <c r="O32" s="4" t="s">
        <v>26</v>
      </c>
      <c r="Q32" s="4" t="s">
        <v>26</v>
      </c>
      <c r="R32" s="4" t="s">
        <v>26</v>
      </c>
      <c r="S32" s="4" t="s">
        <v>26</v>
      </c>
      <c r="T32" s="4" t="s">
        <v>27</v>
      </c>
    </row>
    <row r="33" spans="1:20" x14ac:dyDescent="0.2">
      <c r="A33" s="2">
        <v>44519.28180070602</v>
      </c>
      <c r="B33" s="3" t="s">
        <v>170</v>
      </c>
      <c r="C33" s="4" t="s">
        <v>29</v>
      </c>
      <c r="D33" s="4" t="s">
        <v>30</v>
      </c>
      <c r="E33" s="4">
        <v>248</v>
      </c>
      <c r="I33" s="4" t="s">
        <v>31</v>
      </c>
      <c r="J33" s="4" t="s">
        <v>25</v>
      </c>
      <c r="K33" s="4">
        <v>36.299999999999997</v>
      </c>
      <c r="L33" s="4">
        <v>22</v>
      </c>
      <c r="M33" s="4" t="s">
        <v>24</v>
      </c>
      <c r="N33" s="4" t="s">
        <v>25</v>
      </c>
      <c r="O33" s="4" t="s">
        <v>26</v>
      </c>
      <c r="Q33" s="4" t="s">
        <v>26</v>
      </c>
      <c r="R33" s="4" t="s">
        <v>26</v>
      </c>
      <c r="S33" s="4" t="s">
        <v>64</v>
      </c>
      <c r="T33" s="4" t="s">
        <v>27</v>
      </c>
    </row>
    <row r="34" spans="1:20" x14ac:dyDescent="0.2">
      <c r="A34" s="2">
        <v>44519.283002835647</v>
      </c>
      <c r="B34" s="3" t="s">
        <v>161</v>
      </c>
      <c r="C34" s="4" t="s">
        <v>29</v>
      </c>
      <c r="D34" s="4" t="s">
        <v>30</v>
      </c>
      <c r="E34" s="4">
        <v>768</v>
      </c>
      <c r="I34" s="4" t="s">
        <v>31</v>
      </c>
      <c r="J34" s="4" t="s">
        <v>25</v>
      </c>
      <c r="K34" s="4">
        <v>36.4</v>
      </c>
      <c r="L34" s="4">
        <v>20</v>
      </c>
      <c r="M34" s="4" t="s">
        <v>24</v>
      </c>
      <c r="N34" s="4" t="s">
        <v>25</v>
      </c>
      <c r="O34" s="4" t="s">
        <v>26</v>
      </c>
      <c r="Q34" s="4" t="s">
        <v>26</v>
      </c>
      <c r="R34" s="4" t="s">
        <v>26</v>
      </c>
      <c r="S34" s="4" t="s">
        <v>26</v>
      </c>
      <c r="T34" s="4" t="s">
        <v>27</v>
      </c>
    </row>
    <row r="35" spans="1:20" x14ac:dyDescent="0.2">
      <c r="A35" s="2">
        <v>44519.284081296297</v>
      </c>
      <c r="B35" s="3" t="s">
        <v>39</v>
      </c>
      <c r="C35" s="4" t="s">
        <v>29</v>
      </c>
      <c r="D35" s="4" t="s">
        <v>30</v>
      </c>
      <c r="E35" s="4">
        <v>279</v>
      </c>
      <c r="I35" s="4" t="s">
        <v>23</v>
      </c>
      <c r="K35" s="4">
        <v>36.200000000000003</v>
      </c>
      <c r="L35" s="4">
        <v>18</v>
      </c>
      <c r="M35" s="4" t="s">
        <v>24</v>
      </c>
      <c r="N35" s="4" t="s">
        <v>25</v>
      </c>
      <c r="O35" s="4" t="s">
        <v>26</v>
      </c>
      <c r="Q35" s="4" t="s">
        <v>26</v>
      </c>
      <c r="R35" s="4" t="s">
        <v>26</v>
      </c>
      <c r="S35" s="4" t="s">
        <v>26</v>
      </c>
      <c r="T35" s="4" t="s">
        <v>27</v>
      </c>
    </row>
    <row r="36" spans="1:20" x14ac:dyDescent="0.2">
      <c r="A36" s="2">
        <v>44519.284816620369</v>
      </c>
      <c r="B36" s="3" t="s">
        <v>139</v>
      </c>
      <c r="C36" s="4" t="s">
        <v>29</v>
      </c>
      <c r="D36" s="4" t="s">
        <v>30</v>
      </c>
      <c r="E36" s="3" t="s">
        <v>140</v>
      </c>
      <c r="I36" s="4" t="s">
        <v>31</v>
      </c>
      <c r="J36" s="4" t="s">
        <v>25</v>
      </c>
      <c r="K36" s="4">
        <v>36</v>
      </c>
      <c r="L36" s="4">
        <v>20</v>
      </c>
      <c r="M36" s="4" t="s">
        <v>24</v>
      </c>
      <c r="N36" s="4" t="s">
        <v>25</v>
      </c>
      <c r="O36" s="4" t="s">
        <v>27</v>
      </c>
      <c r="P36" s="4" t="s">
        <v>253</v>
      </c>
      <c r="Q36" s="4" t="s">
        <v>26</v>
      </c>
      <c r="R36" s="4" t="s">
        <v>26</v>
      </c>
      <c r="S36" s="4" t="s">
        <v>26</v>
      </c>
      <c r="T36" s="4" t="s">
        <v>27</v>
      </c>
    </row>
    <row r="37" spans="1:20" x14ac:dyDescent="0.2">
      <c r="A37" s="2">
        <v>44519.285654097221</v>
      </c>
      <c r="B37" s="3" t="s">
        <v>107</v>
      </c>
      <c r="C37" s="4" t="s">
        <v>29</v>
      </c>
      <c r="D37" s="4" t="s">
        <v>30</v>
      </c>
      <c r="E37" s="4">
        <v>596</v>
      </c>
      <c r="I37" s="4" t="s">
        <v>31</v>
      </c>
      <c r="J37" s="4" t="s">
        <v>25</v>
      </c>
      <c r="K37" s="4">
        <v>36.5</v>
      </c>
      <c r="L37" s="4">
        <v>15</v>
      </c>
      <c r="M37" s="4" t="s">
        <v>24</v>
      </c>
      <c r="N37" s="4" t="s">
        <v>25</v>
      </c>
      <c r="O37" s="4" t="s">
        <v>40</v>
      </c>
      <c r="Q37" s="4" t="s">
        <v>26</v>
      </c>
      <c r="R37" s="4" t="s">
        <v>26</v>
      </c>
      <c r="S37" s="4" t="s">
        <v>26</v>
      </c>
      <c r="T37" s="4" t="s">
        <v>27</v>
      </c>
    </row>
    <row r="38" spans="1:20" x14ac:dyDescent="0.2">
      <c r="A38" s="2">
        <v>44519.291641134259</v>
      </c>
      <c r="B38" s="3" t="s">
        <v>28</v>
      </c>
      <c r="C38" s="4" t="s">
        <v>29</v>
      </c>
      <c r="D38" s="4" t="s">
        <v>30</v>
      </c>
      <c r="E38" s="4">
        <v>796</v>
      </c>
      <c r="I38" s="4" t="s">
        <v>31</v>
      </c>
      <c r="J38" s="4" t="s">
        <v>25</v>
      </c>
      <c r="K38" s="4">
        <v>35.299999999999997</v>
      </c>
      <c r="L38" s="4">
        <v>14</v>
      </c>
      <c r="M38" s="4" t="s">
        <v>24</v>
      </c>
      <c r="N38" s="4" t="s">
        <v>25</v>
      </c>
      <c r="O38" s="4" t="s">
        <v>26</v>
      </c>
      <c r="Q38" s="4" t="s">
        <v>26</v>
      </c>
      <c r="R38" s="4" t="s">
        <v>26</v>
      </c>
      <c r="S38" s="4" t="s">
        <v>32</v>
      </c>
      <c r="T38" s="4" t="s">
        <v>27</v>
      </c>
    </row>
    <row r="39" spans="1:20" x14ac:dyDescent="0.2">
      <c r="A39" s="2">
        <v>44519.292579687499</v>
      </c>
      <c r="B39" s="3" t="s">
        <v>53</v>
      </c>
      <c r="C39" s="4" t="s">
        <v>29</v>
      </c>
      <c r="D39" s="4" t="s">
        <v>30</v>
      </c>
      <c r="E39" s="4">
        <v>153</v>
      </c>
      <c r="I39" s="4" t="s">
        <v>31</v>
      </c>
      <c r="J39" s="4" t="s">
        <v>25</v>
      </c>
      <c r="K39" s="4">
        <v>36.200000000000003</v>
      </c>
      <c r="L39" s="4">
        <v>20</v>
      </c>
      <c r="M39" s="4" t="s">
        <v>24</v>
      </c>
      <c r="N39" s="4" t="s">
        <v>25</v>
      </c>
      <c r="O39" s="4" t="s">
        <v>26</v>
      </c>
      <c r="Q39" s="4" t="s">
        <v>26</v>
      </c>
      <c r="R39" s="4" t="s">
        <v>26</v>
      </c>
      <c r="S39" s="4" t="s">
        <v>52</v>
      </c>
      <c r="T39" s="4" t="s">
        <v>27</v>
      </c>
    </row>
    <row r="40" spans="1:20" x14ac:dyDescent="0.2">
      <c r="A40" s="2">
        <v>44519.295192777776</v>
      </c>
      <c r="B40" s="3" t="s">
        <v>37</v>
      </c>
      <c r="C40" s="4" t="s">
        <v>29</v>
      </c>
      <c r="D40" s="4" t="s">
        <v>30</v>
      </c>
      <c r="E40" s="4">
        <v>673</v>
      </c>
      <c r="I40" s="4" t="s">
        <v>23</v>
      </c>
      <c r="K40" s="4">
        <v>36.299999999999997</v>
      </c>
      <c r="L40" s="4">
        <v>18</v>
      </c>
      <c r="M40" s="4" t="s">
        <v>24</v>
      </c>
      <c r="N40" s="4" t="s">
        <v>25</v>
      </c>
      <c r="O40" s="4" t="s">
        <v>26</v>
      </c>
      <c r="Q40" s="4" t="s">
        <v>26</v>
      </c>
      <c r="R40" s="4" t="s">
        <v>26</v>
      </c>
      <c r="S40" s="4" t="s">
        <v>361</v>
      </c>
      <c r="T40" s="4" t="s">
        <v>27</v>
      </c>
    </row>
    <row r="41" spans="1:20" x14ac:dyDescent="0.2">
      <c r="A41" s="2">
        <v>44519.298119085652</v>
      </c>
      <c r="B41" s="3" t="s">
        <v>102</v>
      </c>
      <c r="C41" s="4" t="s">
        <v>29</v>
      </c>
      <c r="D41" s="4" t="s">
        <v>30</v>
      </c>
      <c r="E41" s="3" t="s">
        <v>103</v>
      </c>
      <c r="I41" s="4" t="s">
        <v>23</v>
      </c>
      <c r="K41" s="4">
        <v>35.799999999999997</v>
      </c>
      <c r="L41" s="4">
        <v>14</v>
      </c>
      <c r="M41" s="4" t="s">
        <v>24</v>
      </c>
      <c r="N41" s="4" t="s">
        <v>25</v>
      </c>
      <c r="O41" s="4" t="s">
        <v>40</v>
      </c>
      <c r="Q41" s="4" t="s">
        <v>26</v>
      </c>
      <c r="R41" s="4" t="s">
        <v>26</v>
      </c>
      <c r="S41" s="4" t="s">
        <v>245</v>
      </c>
      <c r="T41" s="4" t="s">
        <v>27</v>
      </c>
    </row>
    <row r="42" spans="1:20" x14ac:dyDescent="0.2">
      <c r="A42" s="2">
        <v>44519.298916956017</v>
      </c>
      <c r="B42" s="3" t="s">
        <v>237</v>
      </c>
      <c r="C42" s="4" t="s">
        <v>29</v>
      </c>
      <c r="D42" s="4" t="s">
        <v>30</v>
      </c>
      <c r="E42" s="4">
        <v>757</v>
      </c>
      <c r="I42" s="4" t="s">
        <v>31</v>
      </c>
      <c r="J42" s="4" t="s">
        <v>25</v>
      </c>
      <c r="K42" s="4">
        <v>36.4</v>
      </c>
      <c r="L42" s="4">
        <v>20</v>
      </c>
      <c r="M42" s="4" t="s">
        <v>24</v>
      </c>
      <c r="N42" s="4" t="s">
        <v>25</v>
      </c>
      <c r="O42" s="4" t="s">
        <v>26</v>
      </c>
      <c r="Q42" s="4" t="s">
        <v>26</v>
      </c>
      <c r="R42" s="4" t="s">
        <v>26</v>
      </c>
      <c r="S42" s="4" t="s">
        <v>26</v>
      </c>
      <c r="T42" s="4" t="s">
        <v>27</v>
      </c>
    </row>
    <row r="43" spans="1:20" x14ac:dyDescent="0.2">
      <c r="A43" s="2">
        <v>44519.30399104167</v>
      </c>
      <c r="B43" s="3" t="s">
        <v>120</v>
      </c>
      <c r="C43" s="4" t="s">
        <v>29</v>
      </c>
      <c r="D43" s="4" t="s">
        <v>30</v>
      </c>
      <c r="E43" s="4">
        <v>669</v>
      </c>
      <c r="I43" s="4" t="s">
        <v>31</v>
      </c>
      <c r="J43" s="4" t="s">
        <v>25</v>
      </c>
      <c r="K43" s="4">
        <v>36.299999999999997</v>
      </c>
      <c r="L43" s="4">
        <v>22</v>
      </c>
      <c r="M43" s="4" t="s">
        <v>24</v>
      </c>
      <c r="N43" s="4" t="s">
        <v>25</v>
      </c>
      <c r="O43" s="4" t="s">
        <v>26</v>
      </c>
      <c r="Q43" s="4" t="s">
        <v>26</v>
      </c>
      <c r="R43" s="4" t="s">
        <v>26</v>
      </c>
      <c r="S43" s="4" t="s">
        <v>26</v>
      </c>
      <c r="T43" s="4" t="s">
        <v>27</v>
      </c>
    </row>
    <row r="44" spans="1:20" x14ac:dyDescent="0.2">
      <c r="A44" s="2">
        <v>44519.309864409719</v>
      </c>
      <c r="B44" s="3" t="s">
        <v>188</v>
      </c>
      <c r="C44" s="4" t="s">
        <v>29</v>
      </c>
      <c r="D44" s="4" t="s">
        <v>30</v>
      </c>
      <c r="E44" s="4">
        <v>771</v>
      </c>
      <c r="I44" s="4" t="s">
        <v>31</v>
      </c>
      <c r="J44" s="4" t="s">
        <v>25</v>
      </c>
      <c r="K44" s="4">
        <v>36.5</v>
      </c>
      <c r="L44" s="4">
        <v>18</v>
      </c>
      <c r="M44" s="4" t="s">
        <v>24</v>
      </c>
      <c r="N44" s="4" t="s">
        <v>25</v>
      </c>
      <c r="O44" s="4" t="s">
        <v>40</v>
      </c>
      <c r="Q44" s="4" t="s">
        <v>26</v>
      </c>
      <c r="R44" s="4" t="s">
        <v>26</v>
      </c>
      <c r="S44" s="4" t="s">
        <v>26</v>
      </c>
      <c r="T44" s="4" t="s">
        <v>27</v>
      </c>
    </row>
    <row r="45" spans="1:20" x14ac:dyDescent="0.2">
      <c r="A45" s="2">
        <v>44519.310247037036</v>
      </c>
      <c r="B45" s="3" t="s">
        <v>124</v>
      </c>
      <c r="C45" s="4" t="s">
        <v>29</v>
      </c>
      <c r="D45" s="4" t="s">
        <v>30</v>
      </c>
      <c r="E45" s="4">
        <v>784</v>
      </c>
      <c r="I45" s="4" t="s">
        <v>23</v>
      </c>
      <c r="K45" s="4">
        <v>35.700000000000003</v>
      </c>
      <c r="L45" s="4">
        <v>17</v>
      </c>
      <c r="M45" s="4" t="s">
        <v>24</v>
      </c>
      <c r="N45" s="4" t="s">
        <v>25</v>
      </c>
      <c r="O45" s="4" t="s">
        <v>26</v>
      </c>
      <c r="Q45" s="4" t="s">
        <v>26</v>
      </c>
      <c r="R45" s="4" t="s">
        <v>26</v>
      </c>
      <c r="S45" s="4" t="s">
        <v>52</v>
      </c>
      <c r="T45" s="4" t="s">
        <v>27</v>
      </c>
    </row>
    <row r="46" spans="1:20" x14ac:dyDescent="0.2">
      <c r="A46" s="2">
        <v>44519.311088761577</v>
      </c>
      <c r="B46" s="3" t="s">
        <v>85</v>
      </c>
      <c r="C46" s="4" t="s">
        <v>29</v>
      </c>
      <c r="D46" s="4" t="s">
        <v>30</v>
      </c>
      <c r="E46" s="4">
        <v>777</v>
      </c>
      <c r="I46" s="4" t="s">
        <v>31</v>
      </c>
      <c r="J46" s="4" t="s">
        <v>25</v>
      </c>
      <c r="K46" s="4">
        <v>36</v>
      </c>
      <c r="L46" s="4">
        <v>15</v>
      </c>
      <c r="M46" s="4" t="s">
        <v>24</v>
      </c>
      <c r="N46" s="4" t="s">
        <v>25</v>
      </c>
      <c r="O46" s="4" t="s">
        <v>26</v>
      </c>
      <c r="Q46" s="4" t="s">
        <v>26</v>
      </c>
      <c r="R46" s="4" t="s">
        <v>26</v>
      </c>
      <c r="S46" s="4" t="s">
        <v>26</v>
      </c>
      <c r="T46" s="4" t="s">
        <v>27</v>
      </c>
    </row>
    <row r="47" spans="1:20" x14ac:dyDescent="0.2">
      <c r="A47" s="2">
        <v>44519.311927418981</v>
      </c>
      <c r="B47" s="3" t="s">
        <v>85</v>
      </c>
      <c r="C47" s="4" t="s">
        <v>29</v>
      </c>
      <c r="D47" s="4" t="s">
        <v>30</v>
      </c>
      <c r="E47" s="4">
        <v>777</v>
      </c>
      <c r="I47" s="4" t="s">
        <v>31</v>
      </c>
      <c r="J47" s="4" t="s">
        <v>25</v>
      </c>
      <c r="K47" s="4">
        <v>36</v>
      </c>
      <c r="L47" s="4">
        <v>15</v>
      </c>
      <c r="M47" s="4" t="s">
        <v>24</v>
      </c>
      <c r="N47" s="4" t="s">
        <v>25</v>
      </c>
      <c r="O47" s="4" t="s">
        <v>26</v>
      </c>
      <c r="Q47" s="4" t="s">
        <v>26</v>
      </c>
      <c r="R47" s="4" t="s">
        <v>26</v>
      </c>
      <c r="S47" s="4" t="s">
        <v>26</v>
      </c>
      <c r="T47" s="4" t="s">
        <v>27</v>
      </c>
    </row>
    <row r="48" spans="1:20" x14ac:dyDescent="0.2">
      <c r="A48" s="5">
        <v>44519.317199074074</v>
      </c>
      <c r="B48" s="8">
        <v>0</v>
      </c>
      <c r="C48" s="7" t="s">
        <v>29</v>
      </c>
      <c r="D48" s="7" t="s">
        <v>30</v>
      </c>
      <c r="E48" s="8">
        <v>373</v>
      </c>
      <c r="F48" s="7"/>
      <c r="G48" s="7"/>
      <c r="H48" s="7"/>
      <c r="I48" s="7" t="s">
        <v>23</v>
      </c>
      <c r="J48" s="7"/>
      <c r="K48" s="8">
        <v>36.4</v>
      </c>
      <c r="L48" s="8">
        <v>18</v>
      </c>
      <c r="M48" s="7" t="s">
        <v>24</v>
      </c>
      <c r="N48" s="7" t="s">
        <v>25</v>
      </c>
      <c r="O48" s="7" t="s">
        <v>26</v>
      </c>
      <c r="P48" s="7"/>
      <c r="Q48" s="7" t="s">
        <v>26</v>
      </c>
      <c r="R48" s="7" t="s">
        <v>26</v>
      </c>
      <c r="S48" s="7" t="s">
        <v>26</v>
      </c>
      <c r="T48" s="7" t="s">
        <v>27</v>
      </c>
    </row>
    <row r="49" spans="1:20" x14ac:dyDescent="0.2">
      <c r="A49" s="2">
        <v>44519.318107847226</v>
      </c>
      <c r="B49" s="3" t="s">
        <v>90</v>
      </c>
      <c r="C49" s="4" t="s">
        <v>29</v>
      </c>
      <c r="D49" s="4" t="s">
        <v>30</v>
      </c>
      <c r="E49" s="4">
        <v>678</v>
      </c>
      <c r="I49" s="4" t="s">
        <v>31</v>
      </c>
      <c r="J49" s="4" t="s">
        <v>25</v>
      </c>
      <c r="K49" s="4">
        <v>36</v>
      </c>
      <c r="L49" s="4">
        <v>20</v>
      </c>
      <c r="M49" s="4" t="s">
        <v>24</v>
      </c>
      <c r="N49" s="4" t="s">
        <v>25</v>
      </c>
      <c r="O49" s="4" t="s">
        <v>26</v>
      </c>
      <c r="Q49" s="4" t="s">
        <v>26</v>
      </c>
      <c r="R49" s="4" t="s">
        <v>26</v>
      </c>
      <c r="S49" s="4" t="s">
        <v>52</v>
      </c>
      <c r="T49" s="4" t="s">
        <v>27</v>
      </c>
    </row>
    <row r="50" spans="1:20" x14ac:dyDescent="0.2">
      <c r="A50" s="2">
        <v>44519.318217893517</v>
      </c>
      <c r="B50" s="4">
        <v>9175042957</v>
      </c>
      <c r="C50" s="4" t="s">
        <v>29</v>
      </c>
      <c r="D50" s="4" t="s">
        <v>30</v>
      </c>
      <c r="E50" s="4">
        <v>640</v>
      </c>
      <c r="I50" s="4" t="s">
        <v>31</v>
      </c>
      <c r="J50" s="4" t="s">
        <v>25</v>
      </c>
      <c r="K50" s="4">
        <v>36.200000000000003</v>
      </c>
      <c r="L50" s="4">
        <v>18</v>
      </c>
      <c r="M50" s="4" t="s">
        <v>24</v>
      </c>
      <c r="N50" s="4" t="s">
        <v>25</v>
      </c>
      <c r="O50" s="4" t="s">
        <v>26</v>
      </c>
      <c r="Q50" s="4" t="s">
        <v>26</v>
      </c>
      <c r="R50" s="4" t="s">
        <v>41</v>
      </c>
      <c r="S50" s="4" t="s">
        <v>330</v>
      </c>
      <c r="T50" s="4" t="s">
        <v>27</v>
      </c>
    </row>
    <row r="51" spans="1:20" x14ac:dyDescent="0.2">
      <c r="A51" s="2">
        <v>44519.318488668985</v>
      </c>
      <c r="B51" s="3" t="s">
        <v>78</v>
      </c>
      <c r="C51" s="4" t="s">
        <v>29</v>
      </c>
      <c r="D51" s="4" t="s">
        <v>30</v>
      </c>
      <c r="E51" s="4">
        <v>724</v>
      </c>
      <c r="I51" s="4" t="s">
        <v>23</v>
      </c>
      <c r="K51" s="4">
        <v>36</v>
      </c>
      <c r="L51" s="4">
        <v>22</v>
      </c>
      <c r="M51" s="4" t="s">
        <v>24</v>
      </c>
      <c r="N51" s="4" t="s">
        <v>25</v>
      </c>
      <c r="O51" s="4" t="s">
        <v>40</v>
      </c>
      <c r="Q51" s="4" t="s">
        <v>26</v>
      </c>
      <c r="R51" s="4" t="s">
        <v>26</v>
      </c>
      <c r="S51" s="4" t="s">
        <v>244</v>
      </c>
      <c r="T51" s="4" t="s">
        <v>27</v>
      </c>
    </row>
    <row r="52" spans="1:20" x14ac:dyDescent="0.2">
      <c r="A52" s="2">
        <v>44519.319383379625</v>
      </c>
      <c r="B52" s="3" t="s">
        <v>269</v>
      </c>
      <c r="C52" s="4" t="s">
        <v>29</v>
      </c>
      <c r="D52" s="4" t="s">
        <v>30</v>
      </c>
      <c r="E52" s="4">
        <v>660</v>
      </c>
      <c r="I52" s="4" t="s">
        <v>23</v>
      </c>
      <c r="K52" s="4">
        <v>36.299999999999997</v>
      </c>
      <c r="L52" s="4">
        <v>17</v>
      </c>
      <c r="M52" s="4" t="s">
        <v>24</v>
      </c>
      <c r="N52" s="4" t="s">
        <v>25</v>
      </c>
      <c r="O52" s="4" t="s">
        <v>26</v>
      </c>
      <c r="Q52" s="4" t="s">
        <v>26</v>
      </c>
      <c r="R52" s="4" t="s">
        <v>26</v>
      </c>
      <c r="S52" s="4" t="s">
        <v>34</v>
      </c>
      <c r="T52" s="4" t="s">
        <v>27</v>
      </c>
    </row>
    <row r="53" spans="1:20" x14ac:dyDescent="0.2">
      <c r="A53" s="2">
        <v>44519.319479999998</v>
      </c>
      <c r="B53" s="3" t="s">
        <v>164</v>
      </c>
      <c r="C53" s="4" t="s">
        <v>29</v>
      </c>
      <c r="D53" s="4" t="s">
        <v>30</v>
      </c>
      <c r="E53" s="4">
        <v>668</v>
      </c>
      <c r="I53" s="4" t="s">
        <v>31</v>
      </c>
      <c r="J53" s="4" t="s">
        <v>25</v>
      </c>
      <c r="K53" s="4">
        <v>36.200000000000003</v>
      </c>
      <c r="L53" s="4">
        <v>19</v>
      </c>
      <c r="M53" s="4" t="s">
        <v>24</v>
      </c>
      <c r="N53" s="4" t="s">
        <v>25</v>
      </c>
      <c r="O53" s="4" t="s">
        <v>26</v>
      </c>
      <c r="Q53" s="4" t="s">
        <v>26</v>
      </c>
      <c r="R53" s="4" t="s">
        <v>26</v>
      </c>
      <c r="S53" s="4" t="s">
        <v>26</v>
      </c>
      <c r="T53" s="4" t="s">
        <v>27</v>
      </c>
    </row>
    <row r="54" spans="1:20" x14ac:dyDescent="0.2">
      <c r="A54" s="2">
        <v>44519.319972418976</v>
      </c>
      <c r="B54" s="3" t="s">
        <v>80</v>
      </c>
      <c r="C54" s="4" t="s">
        <v>29</v>
      </c>
      <c r="D54" s="4" t="s">
        <v>50</v>
      </c>
      <c r="F54" s="4" t="s">
        <v>81</v>
      </c>
      <c r="I54" s="4" t="s">
        <v>31</v>
      </c>
      <c r="J54" s="4" t="s">
        <v>25</v>
      </c>
      <c r="K54" s="4">
        <v>36.1</v>
      </c>
      <c r="L54" s="4">
        <v>12</v>
      </c>
      <c r="M54" s="4" t="s">
        <v>24</v>
      </c>
      <c r="N54" s="4" t="s">
        <v>25</v>
      </c>
      <c r="O54" s="4" t="s">
        <v>26</v>
      </c>
      <c r="Q54" s="4" t="s">
        <v>26</v>
      </c>
      <c r="R54" s="4" t="s">
        <v>26</v>
      </c>
      <c r="S54" s="4" t="s">
        <v>26</v>
      </c>
      <c r="T54" s="4" t="s">
        <v>27</v>
      </c>
    </row>
    <row r="55" spans="1:20" x14ac:dyDescent="0.2">
      <c r="A55" s="2">
        <v>44519.324088865746</v>
      </c>
      <c r="B55" s="3" t="s">
        <v>92</v>
      </c>
      <c r="C55" s="4" t="s">
        <v>29</v>
      </c>
      <c r="D55" s="4" t="s">
        <v>30</v>
      </c>
      <c r="E55" s="4">
        <v>744</v>
      </c>
      <c r="I55" s="4" t="s">
        <v>31</v>
      </c>
      <c r="J55" s="4" t="s">
        <v>25</v>
      </c>
      <c r="K55" s="4">
        <v>36.4</v>
      </c>
      <c r="L55" s="4">
        <v>18</v>
      </c>
      <c r="M55" s="4" t="s">
        <v>249</v>
      </c>
      <c r="N55" s="4" t="s">
        <v>25</v>
      </c>
      <c r="O55" s="4" t="s">
        <v>26</v>
      </c>
      <c r="Q55" s="4" t="s">
        <v>26</v>
      </c>
      <c r="R55" s="4" t="s">
        <v>26</v>
      </c>
      <c r="S55" s="4" t="s">
        <v>26</v>
      </c>
      <c r="T55" s="4" t="s">
        <v>27</v>
      </c>
    </row>
    <row r="56" spans="1:20" x14ac:dyDescent="0.2">
      <c r="A56" s="2">
        <v>44519.332140300925</v>
      </c>
      <c r="B56" s="3" t="s">
        <v>264</v>
      </c>
      <c r="C56" s="4" t="s">
        <v>29</v>
      </c>
      <c r="D56" s="4" t="s">
        <v>30</v>
      </c>
      <c r="E56" s="4">
        <v>750</v>
      </c>
      <c r="I56" s="4" t="s">
        <v>23</v>
      </c>
      <c r="K56" s="4">
        <v>36.5</v>
      </c>
      <c r="L56" s="4">
        <v>14</v>
      </c>
      <c r="M56" s="4" t="s">
        <v>24</v>
      </c>
      <c r="N56" s="4" t="s">
        <v>25</v>
      </c>
      <c r="O56" s="4" t="s">
        <v>26</v>
      </c>
      <c r="Q56" s="4" t="s">
        <v>26</v>
      </c>
      <c r="R56" s="4" t="s">
        <v>26</v>
      </c>
      <c r="S56" s="4" t="s">
        <v>32</v>
      </c>
      <c r="T56" s="4" t="s">
        <v>27</v>
      </c>
    </row>
    <row r="57" spans="1:20" x14ac:dyDescent="0.2">
      <c r="A57" s="2">
        <v>44519.332204375001</v>
      </c>
      <c r="B57" s="3" t="s">
        <v>132</v>
      </c>
      <c r="C57" s="4" t="s">
        <v>29</v>
      </c>
      <c r="D57" s="4" t="s">
        <v>30</v>
      </c>
      <c r="E57" s="4">
        <v>675</v>
      </c>
      <c r="I57" s="4" t="s">
        <v>31</v>
      </c>
      <c r="J57" s="4" t="s">
        <v>25</v>
      </c>
      <c r="K57" s="4">
        <v>36.4</v>
      </c>
      <c r="L57" s="4">
        <v>40</v>
      </c>
      <c r="M57" s="4" t="s">
        <v>24</v>
      </c>
      <c r="N57" s="4" t="s">
        <v>25</v>
      </c>
      <c r="O57" s="4" t="s">
        <v>26</v>
      </c>
      <c r="Q57" s="4" t="s">
        <v>26</v>
      </c>
      <c r="R57" s="4" t="s">
        <v>26</v>
      </c>
      <c r="S57" s="4" t="s">
        <v>26</v>
      </c>
      <c r="T57" s="4" t="s">
        <v>27</v>
      </c>
    </row>
    <row r="58" spans="1:20" x14ac:dyDescent="0.2">
      <c r="A58" s="2">
        <v>44519.333490983801</v>
      </c>
      <c r="B58" s="3" t="s">
        <v>128</v>
      </c>
      <c r="C58" s="4" t="s">
        <v>29</v>
      </c>
      <c r="D58" s="4" t="s">
        <v>30</v>
      </c>
      <c r="E58" s="4">
        <v>765</v>
      </c>
      <c r="I58" s="4" t="s">
        <v>31</v>
      </c>
      <c r="J58" s="4" t="s">
        <v>25</v>
      </c>
      <c r="K58" s="4">
        <v>36.200000000000003</v>
      </c>
      <c r="L58" s="4">
        <v>18</v>
      </c>
      <c r="M58" s="4" t="s">
        <v>24</v>
      </c>
      <c r="N58" s="4" t="s">
        <v>25</v>
      </c>
      <c r="O58" s="4" t="s">
        <v>26</v>
      </c>
      <c r="Q58" s="4" t="s">
        <v>26</v>
      </c>
      <c r="R58" s="4" t="s">
        <v>26</v>
      </c>
      <c r="S58" s="4" t="s">
        <v>26</v>
      </c>
      <c r="T58" s="4" t="s">
        <v>27</v>
      </c>
    </row>
    <row r="59" spans="1:20" x14ac:dyDescent="0.2">
      <c r="A59" s="2">
        <v>44519.334448333335</v>
      </c>
      <c r="B59" s="3" t="s">
        <v>162</v>
      </c>
      <c r="C59" s="4" t="s">
        <v>29</v>
      </c>
      <c r="D59" s="4" t="s">
        <v>30</v>
      </c>
      <c r="E59" s="4">
        <v>701</v>
      </c>
      <c r="I59" s="4" t="s">
        <v>31</v>
      </c>
      <c r="J59" s="4" t="s">
        <v>25</v>
      </c>
      <c r="K59" s="4">
        <v>36.4</v>
      </c>
      <c r="L59" s="4">
        <v>16</v>
      </c>
      <c r="M59" s="4" t="s">
        <v>24</v>
      </c>
      <c r="N59" s="4" t="s">
        <v>25</v>
      </c>
      <c r="O59" s="4" t="s">
        <v>26</v>
      </c>
      <c r="Q59" s="4" t="s">
        <v>26</v>
      </c>
      <c r="R59" s="4" t="s">
        <v>26</v>
      </c>
      <c r="S59" s="4" t="s">
        <v>32</v>
      </c>
      <c r="T59" s="4" t="s">
        <v>27</v>
      </c>
    </row>
    <row r="60" spans="1:20" x14ac:dyDescent="0.2">
      <c r="A60" s="2">
        <v>44519.334875358792</v>
      </c>
      <c r="B60" s="3" t="s">
        <v>79</v>
      </c>
      <c r="C60" s="4" t="s">
        <v>29</v>
      </c>
      <c r="D60" s="4" t="s">
        <v>30</v>
      </c>
      <c r="E60" s="4">
        <v>657</v>
      </c>
      <c r="I60" s="4" t="s">
        <v>23</v>
      </c>
      <c r="K60" s="4">
        <v>36</v>
      </c>
      <c r="L60" s="4">
        <v>19</v>
      </c>
      <c r="M60" s="4" t="s">
        <v>24</v>
      </c>
      <c r="N60" s="4" t="s">
        <v>25</v>
      </c>
      <c r="O60" s="4" t="s">
        <v>26</v>
      </c>
      <c r="Q60" s="4" t="s">
        <v>26</v>
      </c>
      <c r="R60" s="4" t="s">
        <v>26</v>
      </c>
      <c r="S60" s="4" t="s">
        <v>26</v>
      </c>
      <c r="T60" s="4" t="s">
        <v>27</v>
      </c>
    </row>
    <row r="61" spans="1:20" x14ac:dyDescent="0.2">
      <c r="A61" s="2">
        <v>44519.335671111112</v>
      </c>
      <c r="B61" s="3" t="s">
        <v>36</v>
      </c>
      <c r="C61" s="4" t="s">
        <v>29</v>
      </c>
      <c r="D61" s="4" t="s">
        <v>30</v>
      </c>
      <c r="E61" s="4">
        <v>776</v>
      </c>
      <c r="I61" s="4" t="s">
        <v>23</v>
      </c>
      <c r="K61" s="4">
        <v>35.799999999999997</v>
      </c>
      <c r="L61" s="4">
        <v>16</v>
      </c>
      <c r="M61" s="4" t="s">
        <v>24</v>
      </c>
      <c r="N61" s="4" t="s">
        <v>25</v>
      </c>
      <c r="O61" s="4" t="s">
        <v>26</v>
      </c>
      <c r="Q61" s="4" t="s">
        <v>26</v>
      </c>
      <c r="R61" s="4" t="s">
        <v>26</v>
      </c>
      <c r="S61" s="4" t="s">
        <v>26</v>
      </c>
      <c r="T61" s="4" t="s">
        <v>27</v>
      </c>
    </row>
    <row r="62" spans="1:20" x14ac:dyDescent="0.2">
      <c r="A62" s="2">
        <v>44519.338514571762</v>
      </c>
      <c r="B62" s="3" t="s">
        <v>298</v>
      </c>
      <c r="C62" s="4" t="s">
        <v>29</v>
      </c>
      <c r="D62" s="4" t="s">
        <v>30</v>
      </c>
      <c r="E62" s="4">
        <v>458</v>
      </c>
      <c r="I62" s="4" t="s">
        <v>31</v>
      </c>
      <c r="J62" s="4" t="s">
        <v>25</v>
      </c>
      <c r="K62" s="4">
        <v>36</v>
      </c>
      <c r="L62" s="4">
        <v>16</v>
      </c>
      <c r="M62" s="4" t="s">
        <v>24</v>
      </c>
      <c r="N62" s="4" t="s">
        <v>25</v>
      </c>
      <c r="O62" s="4" t="s">
        <v>26</v>
      </c>
      <c r="Q62" s="4" t="s">
        <v>26</v>
      </c>
      <c r="R62" s="4" t="s">
        <v>26</v>
      </c>
      <c r="S62" s="4" t="s">
        <v>362</v>
      </c>
      <c r="T62" s="4" t="s">
        <v>27</v>
      </c>
    </row>
    <row r="63" spans="1:20" x14ac:dyDescent="0.2">
      <c r="A63" s="2">
        <v>44519.339475844907</v>
      </c>
      <c r="B63" s="3" t="s">
        <v>276</v>
      </c>
      <c r="C63" s="4" t="s">
        <v>29</v>
      </c>
      <c r="D63" s="4" t="s">
        <v>30</v>
      </c>
      <c r="E63" s="4">
        <v>786</v>
      </c>
      <c r="I63" s="4" t="s">
        <v>23</v>
      </c>
      <c r="K63" s="4">
        <v>36.700000000000003</v>
      </c>
      <c r="L63" s="4">
        <v>20</v>
      </c>
      <c r="M63" s="4" t="s">
        <v>24</v>
      </c>
      <c r="N63" s="4" t="s">
        <v>25</v>
      </c>
      <c r="O63" s="4" t="s">
        <v>26</v>
      </c>
      <c r="Q63" s="4" t="s">
        <v>26</v>
      </c>
      <c r="R63" s="4" t="s">
        <v>26</v>
      </c>
      <c r="S63" s="4" t="s">
        <v>26</v>
      </c>
      <c r="T63" s="4" t="s">
        <v>27</v>
      </c>
    </row>
    <row r="64" spans="1:20" x14ac:dyDescent="0.2">
      <c r="A64" s="2">
        <v>44519.340503564817</v>
      </c>
      <c r="B64" s="3" t="s">
        <v>182</v>
      </c>
      <c r="C64" s="4" t="s">
        <v>29</v>
      </c>
      <c r="D64" s="4" t="s">
        <v>30</v>
      </c>
      <c r="E64" s="4">
        <v>650</v>
      </c>
      <c r="I64" s="4" t="s">
        <v>23</v>
      </c>
      <c r="K64" s="4">
        <v>36.4</v>
      </c>
      <c r="L64" s="4">
        <v>18</v>
      </c>
      <c r="M64" s="4" t="s">
        <v>24</v>
      </c>
      <c r="N64" s="4" t="s">
        <v>25</v>
      </c>
      <c r="O64" s="4" t="s">
        <v>26</v>
      </c>
      <c r="Q64" s="4" t="s">
        <v>26</v>
      </c>
      <c r="R64" s="4" t="s">
        <v>26</v>
      </c>
      <c r="S64" s="4" t="s">
        <v>32</v>
      </c>
      <c r="T64" s="4" t="s">
        <v>27</v>
      </c>
    </row>
    <row r="65" spans="1:20" x14ac:dyDescent="0.2">
      <c r="A65" s="2">
        <v>44519.341139942131</v>
      </c>
      <c r="B65" s="3" t="s">
        <v>151</v>
      </c>
      <c r="C65" s="4" t="s">
        <v>29</v>
      </c>
      <c r="D65" s="4" t="s">
        <v>30</v>
      </c>
      <c r="E65" s="4">
        <v>722</v>
      </c>
      <c r="I65" s="4" t="s">
        <v>23</v>
      </c>
      <c r="K65" s="4">
        <v>36.5</v>
      </c>
      <c r="L65" s="4">
        <v>18</v>
      </c>
      <c r="M65" s="4" t="s">
        <v>24</v>
      </c>
      <c r="N65" s="4" t="s">
        <v>25</v>
      </c>
      <c r="O65" s="4" t="s">
        <v>26</v>
      </c>
      <c r="Q65" s="4" t="s">
        <v>26</v>
      </c>
      <c r="R65" s="4" t="s">
        <v>26</v>
      </c>
      <c r="S65" s="4" t="s">
        <v>52</v>
      </c>
      <c r="T65" s="4" t="s">
        <v>27</v>
      </c>
    </row>
    <row r="66" spans="1:20" x14ac:dyDescent="0.2">
      <c r="A66" s="2">
        <v>44519.342252141199</v>
      </c>
      <c r="B66" s="3" t="s">
        <v>176</v>
      </c>
      <c r="C66" s="4" t="s">
        <v>29</v>
      </c>
      <c r="D66" s="4" t="s">
        <v>30</v>
      </c>
      <c r="E66" s="4">
        <v>636</v>
      </c>
      <c r="I66" s="4" t="s">
        <v>23</v>
      </c>
      <c r="K66" s="4">
        <v>36.4</v>
      </c>
      <c r="L66" s="4">
        <v>18</v>
      </c>
      <c r="M66" s="4" t="s">
        <v>24</v>
      </c>
      <c r="N66" s="4" t="s">
        <v>25</v>
      </c>
      <c r="O66" s="4" t="s">
        <v>26</v>
      </c>
      <c r="Q66" s="4" t="s">
        <v>26</v>
      </c>
      <c r="R66" s="4" t="s">
        <v>26</v>
      </c>
      <c r="S66" s="4" t="s">
        <v>32</v>
      </c>
      <c r="T66" s="4" t="s">
        <v>27</v>
      </c>
    </row>
    <row r="67" spans="1:20" x14ac:dyDescent="0.2">
      <c r="A67" s="2">
        <v>44519.343096087963</v>
      </c>
      <c r="B67" s="3" t="s">
        <v>266</v>
      </c>
      <c r="C67" s="4" t="s">
        <v>29</v>
      </c>
      <c r="D67" s="4" t="s">
        <v>30</v>
      </c>
      <c r="E67" s="4">
        <v>727</v>
      </c>
      <c r="I67" s="4" t="s">
        <v>23</v>
      </c>
      <c r="K67" s="4">
        <v>36.200000000000003</v>
      </c>
      <c r="L67" s="4">
        <v>18</v>
      </c>
      <c r="M67" s="4" t="s">
        <v>24</v>
      </c>
      <c r="N67" s="4" t="s">
        <v>25</v>
      </c>
      <c r="O67" s="4" t="s">
        <v>26</v>
      </c>
      <c r="Q67" s="4" t="s">
        <v>26</v>
      </c>
      <c r="R67" s="4" t="s">
        <v>26</v>
      </c>
      <c r="S67" s="4" t="s">
        <v>32</v>
      </c>
      <c r="T67" s="4" t="s">
        <v>27</v>
      </c>
    </row>
    <row r="68" spans="1:20" x14ac:dyDescent="0.2">
      <c r="A68" s="2">
        <v>44519.344336469905</v>
      </c>
      <c r="B68" s="3" t="s">
        <v>344</v>
      </c>
      <c r="C68" s="4" t="s">
        <v>20</v>
      </c>
      <c r="G68" s="4" t="s">
        <v>345</v>
      </c>
      <c r="H68" s="4" t="s">
        <v>346</v>
      </c>
      <c r="I68" s="4" t="s">
        <v>23</v>
      </c>
      <c r="K68" s="4">
        <v>36.4</v>
      </c>
      <c r="L68" s="4">
        <v>18</v>
      </c>
      <c r="M68" s="4" t="s">
        <v>24</v>
      </c>
      <c r="N68" s="4" t="s">
        <v>25</v>
      </c>
      <c r="O68" s="4" t="s">
        <v>26</v>
      </c>
      <c r="Q68" s="4" t="s">
        <v>26</v>
      </c>
      <c r="R68" s="4" t="s">
        <v>26</v>
      </c>
      <c r="S68" s="4" t="s">
        <v>26</v>
      </c>
      <c r="T68" s="4" t="s">
        <v>27</v>
      </c>
    </row>
    <row r="69" spans="1:20" x14ac:dyDescent="0.2">
      <c r="A69" s="2">
        <v>44519.34771869213</v>
      </c>
      <c r="B69" s="3" t="s">
        <v>134</v>
      </c>
      <c r="C69" s="4" t="s">
        <v>29</v>
      </c>
      <c r="D69" s="4" t="s">
        <v>30</v>
      </c>
      <c r="E69" s="4">
        <v>140</v>
      </c>
      <c r="I69" s="4" t="s">
        <v>23</v>
      </c>
      <c r="K69" s="4">
        <v>35.6</v>
      </c>
      <c r="L69" s="4">
        <v>31</v>
      </c>
      <c r="M69" s="4" t="s">
        <v>24</v>
      </c>
      <c r="N69" s="4" t="s">
        <v>25</v>
      </c>
      <c r="O69" s="4" t="s">
        <v>26</v>
      </c>
      <c r="Q69" s="4" t="s">
        <v>26</v>
      </c>
      <c r="R69" s="4" t="s">
        <v>26</v>
      </c>
      <c r="S69" s="4" t="s">
        <v>26</v>
      </c>
      <c r="T69" s="4" t="s">
        <v>27</v>
      </c>
    </row>
    <row r="70" spans="1:20" x14ac:dyDescent="0.2">
      <c r="A70" s="2">
        <v>44519.348338912037</v>
      </c>
      <c r="B70" s="3" t="s">
        <v>76</v>
      </c>
      <c r="C70" s="4" t="s">
        <v>29</v>
      </c>
      <c r="D70" s="4" t="s">
        <v>30</v>
      </c>
      <c r="E70" s="4">
        <v>544</v>
      </c>
      <c r="I70" s="4" t="s">
        <v>23</v>
      </c>
      <c r="K70" s="4">
        <v>36.6</v>
      </c>
      <c r="L70" s="4">
        <v>18</v>
      </c>
      <c r="M70" s="4" t="s">
        <v>24</v>
      </c>
      <c r="N70" s="4" t="s">
        <v>25</v>
      </c>
      <c r="O70" s="4" t="s">
        <v>26</v>
      </c>
      <c r="Q70" s="4" t="s">
        <v>26</v>
      </c>
      <c r="R70" s="4" t="s">
        <v>26</v>
      </c>
      <c r="S70" s="4" t="s">
        <v>32</v>
      </c>
      <c r="T70" s="4" t="s">
        <v>27</v>
      </c>
    </row>
    <row r="71" spans="1:20" x14ac:dyDescent="0.2">
      <c r="A71" s="2">
        <v>44519.349496504627</v>
      </c>
      <c r="B71" s="3" t="s">
        <v>150</v>
      </c>
      <c r="C71" s="4" t="s">
        <v>29</v>
      </c>
      <c r="D71" s="4" t="s">
        <v>30</v>
      </c>
      <c r="E71" s="4">
        <v>761</v>
      </c>
      <c r="I71" s="4" t="s">
        <v>23</v>
      </c>
      <c r="K71" s="4">
        <v>36</v>
      </c>
      <c r="L71" s="4">
        <v>24</v>
      </c>
      <c r="M71" s="4" t="s">
        <v>24</v>
      </c>
      <c r="N71" s="4" t="s">
        <v>25</v>
      </c>
      <c r="O71" s="4" t="s">
        <v>26</v>
      </c>
      <c r="Q71" s="4" t="s">
        <v>26</v>
      </c>
      <c r="R71" s="4" t="s">
        <v>26</v>
      </c>
      <c r="S71" s="4" t="s">
        <v>26</v>
      </c>
      <c r="T71" s="4" t="s">
        <v>27</v>
      </c>
    </row>
    <row r="72" spans="1:20" x14ac:dyDescent="0.2">
      <c r="A72" s="2">
        <v>44519.351951296296</v>
      </c>
      <c r="B72" s="4">
        <v>0</v>
      </c>
      <c r="C72" s="4" t="s">
        <v>29</v>
      </c>
      <c r="D72" s="4" t="s">
        <v>30</v>
      </c>
      <c r="E72" s="4">
        <v>112</v>
      </c>
      <c r="I72" s="4" t="s">
        <v>23</v>
      </c>
      <c r="K72" s="4">
        <v>36.6</v>
      </c>
      <c r="L72" s="4">
        <v>18</v>
      </c>
      <c r="M72" s="4" t="s">
        <v>24</v>
      </c>
      <c r="N72" s="4" t="s">
        <v>25</v>
      </c>
      <c r="O72" s="4" t="s">
        <v>26</v>
      </c>
      <c r="Q72" s="4" t="s">
        <v>26</v>
      </c>
      <c r="R72" s="4" t="s">
        <v>26</v>
      </c>
      <c r="S72" s="4" t="s">
        <v>26</v>
      </c>
      <c r="T72" s="4" t="s">
        <v>27</v>
      </c>
    </row>
    <row r="73" spans="1:20" x14ac:dyDescent="0.2">
      <c r="A73" s="2">
        <v>44519.352641111109</v>
      </c>
      <c r="B73" s="3" t="s">
        <v>363</v>
      </c>
      <c r="C73" s="4" t="s">
        <v>29</v>
      </c>
      <c r="D73" s="4" t="s">
        <v>30</v>
      </c>
      <c r="E73" s="4">
        <v>719</v>
      </c>
      <c r="I73" s="4" t="s">
        <v>23</v>
      </c>
      <c r="K73" s="4">
        <v>36.5</v>
      </c>
      <c r="L73" s="4">
        <v>26</v>
      </c>
      <c r="M73" s="4" t="s">
        <v>24</v>
      </c>
      <c r="N73" s="4" t="s">
        <v>25</v>
      </c>
      <c r="O73" s="4" t="s">
        <v>26</v>
      </c>
      <c r="Q73" s="4" t="s">
        <v>26</v>
      </c>
      <c r="R73" s="4" t="s">
        <v>26</v>
      </c>
      <c r="S73" s="4" t="s">
        <v>26</v>
      </c>
      <c r="T73" s="4" t="s">
        <v>27</v>
      </c>
    </row>
    <row r="74" spans="1:20" x14ac:dyDescent="0.2">
      <c r="A74" s="2">
        <v>44519.358248912038</v>
      </c>
      <c r="B74" s="3" t="s">
        <v>129</v>
      </c>
      <c r="C74" s="4" t="s">
        <v>29</v>
      </c>
      <c r="D74" s="4" t="s">
        <v>30</v>
      </c>
      <c r="E74" s="4">
        <v>758</v>
      </c>
      <c r="I74" s="4" t="s">
        <v>31</v>
      </c>
      <c r="J74" s="4" t="s">
        <v>25</v>
      </c>
      <c r="K74" s="4">
        <v>36.5</v>
      </c>
      <c r="L74" s="4">
        <v>18</v>
      </c>
      <c r="M74" s="4" t="s">
        <v>24</v>
      </c>
      <c r="N74" s="4" t="s">
        <v>25</v>
      </c>
      <c r="O74" s="4" t="s">
        <v>26</v>
      </c>
      <c r="Q74" s="4" t="s">
        <v>26</v>
      </c>
      <c r="R74" s="4" t="s">
        <v>26</v>
      </c>
      <c r="S74" s="4" t="s">
        <v>26</v>
      </c>
      <c r="T74" s="4" t="s">
        <v>27</v>
      </c>
    </row>
    <row r="75" spans="1:20" x14ac:dyDescent="0.2">
      <c r="A75" s="2">
        <v>44519.359090821759</v>
      </c>
      <c r="B75" s="3" t="s">
        <v>49</v>
      </c>
      <c r="C75" s="4" t="s">
        <v>29</v>
      </c>
      <c r="D75" s="4" t="s">
        <v>50</v>
      </c>
      <c r="F75" s="4" t="s">
        <v>51</v>
      </c>
      <c r="I75" s="4" t="s">
        <v>23</v>
      </c>
      <c r="K75" s="4">
        <v>36.200000000000003</v>
      </c>
      <c r="L75" s="4">
        <v>14</v>
      </c>
      <c r="M75" s="4" t="s">
        <v>24</v>
      </c>
      <c r="N75" s="4" t="s">
        <v>25</v>
      </c>
      <c r="O75" s="4" t="s">
        <v>26</v>
      </c>
      <c r="Q75" s="4" t="s">
        <v>26</v>
      </c>
      <c r="R75" s="4" t="s">
        <v>26</v>
      </c>
      <c r="S75" s="4" t="s">
        <v>52</v>
      </c>
      <c r="T75" s="4" t="s">
        <v>27</v>
      </c>
    </row>
    <row r="76" spans="1:20" x14ac:dyDescent="0.2">
      <c r="A76" s="2">
        <v>44519.363410833335</v>
      </c>
      <c r="B76" s="3" t="s">
        <v>89</v>
      </c>
      <c r="C76" s="4" t="s">
        <v>29</v>
      </c>
      <c r="D76" s="4" t="s">
        <v>30</v>
      </c>
      <c r="E76" s="4">
        <v>113</v>
      </c>
      <c r="I76" s="4" t="s">
        <v>31</v>
      </c>
      <c r="J76" s="4" t="s">
        <v>25</v>
      </c>
      <c r="K76" s="4">
        <v>36.5</v>
      </c>
      <c r="L76" s="4">
        <v>18</v>
      </c>
      <c r="M76" s="4" t="s">
        <v>24</v>
      </c>
      <c r="N76" s="4" t="s">
        <v>25</v>
      </c>
      <c r="O76" s="4" t="s">
        <v>40</v>
      </c>
      <c r="Q76" s="4" t="s">
        <v>26</v>
      </c>
      <c r="R76" s="4" t="s">
        <v>60</v>
      </c>
      <c r="S76" s="4" t="s">
        <v>67</v>
      </c>
      <c r="T76" s="4" t="s">
        <v>27</v>
      </c>
    </row>
    <row r="77" spans="1:20" x14ac:dyDescent="0.2">
      <c r="A77" s="2">
        <v>44519.366451875001</v>
      </c>
      <c r="B77" s="3" t="s">
        <v>154</v>
      </c>
      <c r="C77" s="4" t="s">
        <v>20</v>
      </c>
      <c r="G77" s="4" t="s">
        <v>155</v>
      </c>
      <c r="H77" s="4" t="s">
        <v>156</v>
      </c>
      <c r="I77" s="4" t="s">
        <v>23</v>
      </c>
      <c r="K77" s="4">
        <v>36.1</v>
      </c>
      <c r="L77" s="4">
        <v>28</v>
      </c>
      <c r="M77" s="4" t="s">
        <v>24</v>
      </c>
      <c r="N77" s="4" t="s">
        <v>25</v>
      </c>
      <c r="O77" s="4" t="s">
        <v>40</v>
      </c>
      <c r="Q77" s="4" t="s">
        <v>26</v>
      </c>
      <c r="R77" s="4" t="s">
        <v>26</v>
      </c>
      <c r="S77" s="4" t="s">
        <v>26</v>
      </c>
      <c r="T77" s="4" t="s">
        <v>27</v>
      </c>
    </row>
    <row r="78" spans="1:20" x14ac:dyDescent="0.2">
      <c r="A78" s="2">
        <v>44519.367118726848</v>
      </c>
      <c r="B78" s="3" t="s">
        <v>234</v>
      </c>
      <c r="C78" s="4" t="s">
        <v>29</v>
      </c>
      <c r="D78" s="4" t="s">
        <v>30</v>
      </c>
      <c r="E78" s="4">
        <v>793</v>
      </c>
      <c r="I78" s="4" t="s">
        <v>31</v>
      </c>
      <c r="J78" s="4" t="s">
        <v>25</v>
      </c>
      <c r="K78" s="4">
        <v>36.5</v>
      </c>
      <c r="L78" s="4">
        <v>13</v>
      </c>
      <c r="M78" s="4" t="s">
        <v>24</v>
      </c>
      <c r="N78" s="4" t="s">
        <v>25</v>
      </c>
      <c r="O78" s="4" t="s">
        <v>26</v>
      </c>
      <c r="Q78" s="4" t="s">
        <v>26</v>
      </c>
      <c r="R78" s="4" t="s">
        <v>26</v>
      </c>
      <c r="S78" s="4" t="s">
        <v>26</v>
      </c>
      <c r="T78" s="4" t="s">
        <v>27</v>
      </c>
    </row>
    <row r="79" spans="1:20" x14ac:dyDescent="0.2">
      <c r="A79" s="2">
        <v>44519.370147164351</v>
      </c>
      <c r="B79" s="3" t="s">
        <v>135</v>
      </c>
      <c r="C79" s="4" t="s">
        <v>20</v>
      </c>
      <c r="G79" s="4" t="s">
        <v>136</v>
      </c>
      <c r="H79" s="4" t="s">
        <v>137</v>
      </c>
      <c r="I79" s="4" t="s">
        <v>23</v>
      </c>
      <c r="K79" s="4">
        <v>36.4</v>
      </c>
      <c r="L79" s="4">
        <v>20</v>
      </c>
      <c r="M79" s="4" t="s">
        <v>24</v>
      </c>
      <c r="N79" s="4" t="s">
        <v>25</v>
      </c>
      <c r="O79" s="4" t="s">
        <v>26</v>
      </c>
      <c r="Q79" s="4" t="s">
        <v>26</v>
      </c>
      <c r="R79" s="4" t="s">
        <v>26</v>
      </c>
      <c r="S79" s="4" t="s">
        <v>26</v>
      </c>
      <c r="T79" s="4" t="s">
        <v>27</v>
      </c>
    </row>
    <row r="80" spans="1:20" x14ac:dyDescent="0.2">
      <c r="A80" s="2">
        <v>44519.371508472221</v>
      </c>
      <c r="B80" s="3" t="s">
        <v>178</v>
      </c>
      <c r="C80" s="4" t="s">
        <v>20</v>
      </c>
      <c r="G80" s="4" t="s">
        <v>179</v>
      </c>
      <c r="H80" s="4" t="s">
        <v>180</v>
      </c>
      <c r="I80" s="4" t="s">
        <v>23</v>
      </c>
      <c r="K80" s="4">
        <v>36.5</v>
      </c>
      <c r="L80" s="4">
        <v>30</v>
      </c>
      <c r="M80" s="4" t="s">
        <v>24</v>
      </c>
      <c r="N80" s="4" t="s">
        <v>25</v>
      </c>
      <c r="O80" s="4" t="s">
        <v>26</v>
      </c>
      <c r="Q80" s="4" t="s">
        <v>26</v>
      </c>
      <c r="R80" s="4" t="s">
        <v>26</v>
      </c>
      <c r="S80" s="4" t="s">
        <v>67</v>
      </c>
      <c r="T80" s="4" t="s">
        <v>27</v>
      </c>
    </row>
    <row r="81" spans="1:20" x14ac:dyDescent="0.2">
      <c r="A81" s="2">
        <v>44519.372385636569</v>
      </c>
      <c r="B81" s="3" t="s">
        <v>312</v>
      </c>
      <c r="C81" s="4" t="s">
        <v>29</v>
      </c>
      <c r="D81" s="4" t="s">
        <v>50</v>
      </c>
      <c r="F81" s="4" t="s">
        <v>313</v>
      </c>
      <c r="I81" s="4" t="s">
        <v>23</v>
      </c>
      <c r="K81" s="4">
        <v>36.4</v>
      </c>
      <c r="L81" s="4">
        <v>16</v>
      </c>
      <c r="M81" s="4" t="s">
        <v>24</v>
      </c>
      <c r="N81" s="4" t="s">
        <v>25</v>
      </c>
      <c r="O81" s="4" t="s">
        <v>40</v>
      </c>
      <c r="Q81" s="4" t="s">
        <v>26</v>
      </c>
      <c r="R81" s="4" t="s">
        <v>60</v>
      </c>
      <c r="S81" s="4" t="s">
        <v>364</v>
      </c>
      <c r="T81" s="4" t="s">
        <v>27</v>
      </c>
    </row>
    <row r="82" spans="1:20" x14ac:dyDescent="0.2">
      <c r="A82" s="2">
        <v>44519.374652650462</v>
      </c>
      <c r="B82" s="3" t="s">
        <v>144</v>
      </c>
      <c r="C82" s="4" t="s">
        <v>20</v>
      </c>
      <c r="G82" s="4" t="s">
        <v>365</v>
      </c>
      <c r="H82" s="4" t="s">
        <v>366</v>
      </c>
      <c r="I82" s="4" t="s">
        <v>23</v>
      </c>
      <c r="K82" s="4">
        <v>36.5</v>
      </c>
      <c r="L82" s="4">
        <v>18</v>
      </c>
      <c r="M82" s="4" t="s">
        <v>24</v>
      </c>
      <c r="N82" s="4" t="s">
        <v>25</v>
      </c>
      <c r="O82" s="4" t="s">
        <v>26</v>
      </c>
      <c r="Q82" s="4" t="s">
        <v>26</v>
      </c>
      <c r="R82" s="4" t="s">
        <v>26</v>
      </c>
      <c r="S82" s="4" t="s">
        <v>26</v>
      </c>
      <c r="T82" s="4" t="s">
        <v>27</v>
      </c>
    </row>
    <row r="83" spans="1:20" x14ac:dyDescent="0.2">
      <c r="A83" s="2">
        <v>44519.378811620365</v>
      </c>
      <c r="B83" s="3" t="s">
        <v>254</v>
      </c>
      <c r="C83" s="4" t="s">
        <v>29</v>
      </c>
      <c r="D83" s="4" t="s">
        <v>30</v>
      </c>
      <c r="E83" s="4">
        <v>674</v>
      </c>
      <c r="I83" s="4" t="s">
        <v>23</v>
      </c>
      <c r="K83" s="4">
        <v>37.5</v>
      </c>
      <c r="L83" s="4">
        <v>20</v>
      </c>
      <c r="M83" s="4" t="s">
        <v>367</v>
      </c>
      <c r="N83" s="4" t="s">
        <v>25</v>
      </c>
      <c r="O83" s="4" t="s">
        <v>26</v>
      </c>
      <c r="Q83" s="4" t="s">
        <v>26</v>
      </c>
      <c r="R83" s="4" t="s">
        <v>26</v>
      </c>
      <c r="S83" s="4" t="s">
        <v>368</v>
      </c>
      <c r="T83" s="4" t="s">
        <v>27</v>
      </c>
    </row>
    <row r="84" spans="1:20" x14ac:dyDescent="0.2">
      <c r="A84" s="2">
        <v>44519.382818460646</v>
      </c>
      <c r="B84" s="3" t="s">
        <v>147</v>
      </c>
      <c r="C84" s="4" t="s">
        <v>29</v>
      </c>
      <c r="D84" s="4" t="s">
        <v>30</v>
      </c>
      <c r="E84" s="4">
        <v>422</v>
      </c>
      <c r="I84" s="4" t="s">
        <v>31</v>
      </c>
      <c r="J84" s="4" t="s">
        <v>25</v>
      </c>
      <c r="K84" s="4">
        <v>36.5</v>
      </c>
      <c r="L84" s="4">
        <v>16</v>
      </c>
      <c r="M84" s="4" t="s">
        <v>24</v>
      </c>
      <c r="N84" s="4" t="s">
        <v>25</v>
      </c>
      <c r="O84" s="4" t="s">
        <v>26</v>
      </c>
      <c r="Q84" s="4" t="s">
        <v>26</v>
      </c>
      <c r="R84" s="4" t="s">
        <v>26</v>
      </c>
      <c r="S84" s="4" t="s">
        <v>26</v>
      </c>
      <c r="T84" s="4" t="s">
        <v>27</v>
      </c>
    </row>
    <row r="85" spans="1:20" x14ac:dyDescent="0.2">
      <c r="A85" s="2">
        <v>44519.384236064812</v>
      </c>
      <c r="B85" s="3" t="s">
        <v>204</v>
      </c>
      <c r="C85" s="4" t="s">
        <v>20</v>
      </c>
      <c r="G85" s="4" t="s">
        <v>205</v>
      </c>
      <c r="H85" s="4" t="s">
        <v>206</v>
      </c>
      <c r="I85" s="4" t="s">
        <v>23</v>
      </c>
      <c r="K85" s="4">
        <v>36.299999999999997</v>
      </c>
      <c r="L85" s="4">
        <v>15</v>
      </c>
      <c r="M85" s="4" t="s">
        <v>24</v>
      </c>
      <c r="N85" s="4" t="s">
        <v>25</v>
      </c>
      <c r="O85" s="4" t="s">
        <v>26</v>
      </c>
      <c r="Q85" s="4" t="s">
        <v>26</v>
      </c>
      <c r="R85" s="4" t="s">
        <v>26</v>
      </c>
      <c r="S85" s="4" t="s">
        <v>207</v>
      </c>
      <c r="T85" s="4" t="s">
        <v>27</v>
      </c>
    </row>
    <row r="86" spans="1:20" x14ac:dyDescent="0.2">
      <c r="A86" s="2">
        <v>44519.385060393513</v>
      </c>
      <c r="B86" s="3" t="s">
        <v>181</v>
      </c>
      <c r="C86" s="4" t="s">
        <v>29</v>
      </c>
      <c r="D86" s="4" t="s">
        <v>30</v>
      </c>
      <c r="E86" s="4">
        <v>709</v>
      </c>
      <c r="I86" s="4" t="s">
        <v>23</v>
      </c>
      <c r="K86" s="4">
        <v>36.5</v>
      </c>
      <c r="L86" s="4">
        <v>12</v>
      </c>
      <c r="M86" s="4" t="s">
        <v>24</v>
      </c>
      <c r="N86" s="4" t="s">
        <v>25</v>
      </c>
      <c r="O86" s="4" t="s">
        <v>26</v>
      </c>
      <c r="Q86" s="4" t="s">
        <v>26</v>
      </c>
      <c r="R86" s="4" t="s">
        <v>26</v>
      </c>
      <c r="S86" s="4" t="s">
        <v>64</v>
      </c>
      <c r="T86" s="4" t="s">
        <v>27</v>
      </c>
    </row>
    <row r="87" spans="1:20" x14ac:dyDescent="0.2">
      <c r="A87" s="2">
        <v>44519.386244305555</v>
      </c>
      <c r="B87" s="3" t="s">
        <v>256</v>
      </c>
      <c r="C87" s="4" t="s">
        <v>20</v>
      </c>
      <c r="G87" s="4" t="s">
        <v>257</v>
      </c>
      <c r="H87" s="4" t="s">
        <v>258</v>
      </c>
      <c r="I87" s="4" t="s">
        <v>31</v>
      </c>
      <c r="J87" s="4" t="s">
        <v>25</v>
      </c>
      <c r="K87" s="4">
        <v>36</v>
      </c>
      <c r="L87" s="4">
        <v>18</v>
      </c>
      <c r="M87" s="4" t="s">
        <v>24</v>
      </c>
      <c r="N87" s="4" t="s">
        <v>25</v>
      </c>
      <c r="O87" s="4" t="s">
        <v>26</v>
      </c>
      <c r="Q87" s="4" t="s">
        <v>26</v>
      </c>
      <c r="R87" s="4" t="s">
        <v>26</v>
      </c>
      <c r="S87" s="4" t="s">
        <v>32</v>
      </c>
      <c r="T87" s="4" t="s">
        <v>27</v>
      </c>
    </row>
    <row r="88" spans="1:20" x14ac:dyDescent="0.2">
      <c r="A88" s="2">
        <v>44519.386397662034</v>
      </c>
      <c r="B88" s="3" t="s">
        <v>277</v>
      </c>
      <c r="C88" s="4" t="s">
        <v>20</v>
      </c>
      <c r="G88" s="4" t="s">
        <v>166</v>
      </c>
      <c r="H88" s="4" t="s">
        <v>146</v>
      </c>
      <c r="I88" s="4" t="s">
        <v>23</v>
      </c>
      <c r="K88" s="4">
        <v>36.700000000000003</v>
      </c>
      <c r="L88" s="4">
        <v>18</v>
      </c>
      <c r="M88" s="4" t="s">
        <v>24</v>
      </c>
      <c r="N88" s="4" t="s">
        <v>25</v>
      </c>
      <c r="O88" s="4" t="s">
        <v>26</v>
      </c>
      <c r="Q88" s="4" t="s">
        <v>26</v>
      </c>
      <c r="R88" s="4" t="s">
        <v>26</v>
      </c>
      <c r="S88" s="4" t="s">
        <v>26</v>
      </c>
      <c r="T88" s="4" t="s">
        <v>27</v>
      </c>
    </row>
    <row r="89" spans="1:20" x14ac:dyDescent="0.2">
      <c r="A89" s="2">
        <v>44519.387482303238</v>
      </c>
      <c r="B89" s="3" t="s">
        <v>131</v>
      </c>
      <c r="C89" s="4" t="s">
        <v>29</v>
      </c>
      <c r="D89" s="4" t="s">
        <v>30</v>
      </c>
      <c r="E89" s="4">
        <v>508</v>
      </c>
      <c r="I89" s="4" t="s">
        <v>31</v>
      </c>
      <c r="J89" s="4" t="s">
        <v>25</v>
      </c>
      <c r="K89" s="4">
        <v>36.4</v>
      </c>
      <c r="L89" s="4">
        <v>18</v>
      </c>
      <c r="M89" s="4" t="s">
        <v>24</v>
      </c>
      <c r="N89" s="4" t="s">
        <v>25</v>
      </c>
      <c r="O89" s="4" t="s">
        <v>26</v>
      </c>
      <c r="Q89" s="4" t="s">
        <v>26</v>
      </c>
      <c r="R89" s="4" t="s">
        <v>26</v>
      </c>
      <c r="S89" s="4" t="s">
        <v>26</v>
      </c>
      <c r="T89" s="4" t="s">
        <v>27</v>
      </c>
    </row>
    <row r="90" spans="1:20" x14ac:dyDescent="0.2">
      <c r="A90" s="2">
        <v>44519.387705821762</v>
      </c>
      <c r="B90" s="3" t="s">
        <v>193</v>
      </c>
      <c r="C90" s="4" t="s">
        <v>29</v>
      </c>
      <c r="D90" s="4" t="s">
        <v>30</v>
      </c>
      <c r="E90" s="4">
        <v>250</v>
      </c>
      <c r="I90" s="4" t="s">
        <v>31</v>
      </c>
      <c r="J90" s="4" t="s">
        <v>25</v>
      </c>
      <c r="K90" s="4">
        <v>36</v>
      </c>
      <c r="L90" s="4">
        <v>30</v>
      </c>
      <c r="M90" s="4" t="s">
        <v>24</v>
      </c>
      <c r="N90" s="4" t="s">
        <v>25</v>
      </c>
      <c r="O90" s="4" t="s">
        <v>26</v>
      </c>
      <c r="Q90" s="4" t="s">
        <v>26</v>
      </c>
      <c r="R90" s="4" t="s">
        <v>26</v>
      </c>
      <c r="S90" s="4" t="s">
        <v>52</v>
      </c>
      <c r="T90" s="4" t="s">
        <v>27</v>
      </c>
    </row>
    <row r="91" spans="1:20" x14ac:dyDescent="0.2">
      <c r="A91" s="2">
        <v>44519.388129039347</v>
      </c>
      <c r="B91" s="3" t="s">
        <v>198</v>
      </c>
      <c r="C91" s="4" t="s">
        <v>29</v>
      </c>
      <c r="D91" s="4" t="s">
        <v>30</v>
      </c>
      <c r="E91" s="4">
        <v>612</v>
      </c>
      <c r="I91" s="4" t="s">
        <v>23</v>
      </c>
      <c r="K91" s="4">
        <v>35.799999999999997</v>
      </c>
      <c r="L91" s="4">
        <v>19</v>
      </c>
      <c r="M91" s="4" t="s">
        <v>24</v>
      </c>
      <c r="N91" s="4" t="s">
        <v>25</v>
      </c>
      <c r="O91" s="4" t="s">
        <v>26</v>
      </c>
      <c r="Q91" s="4" t="s">
        <v>26</v>
      </c>
      <c r="R91" s="4" t="s">
        <v>26</v>
      </c>
      <c r="S91" s="4" t="s">
        <v>67</v>
      </c>
      <c r="T91" s="4" t="s">
        <v>27</v>
      </c>
    </row>
    <row r="92" spans="1:20" x14ac:dyDescent="0.2">
      <c r="A92" s="2">
        <v>44519.394958749996</v>
      </c>
      <c r="B92" s="3" t="s">
        <v>369</v>
      </c>
      <c r="C92" s="4" t="s">
        <v>29</v>
      </c>
      <c r="D92" s="4" t="s">
        <v>30</v>
      </c>
      <c r="E92" s="4">
        <v>638</v>
      </c>
      <c r="I92" s="4" t="s">
        <v>23</v>
      </c>
      <c r="K92" s="4">
        <v>36.4</v>
      </c>
      <c r="L92" s="4">
        <v>20</v>
      </c>
      <c r="M92" s="4" t="s">
        <v>24</v>
      </c>
      <c r="N92" s="4" t="s">
        <v>25</v>
      </c>
      <c r="O92" s="4" t="s">
        <v>26</v>
      </c>
      <c r="Q92" s="4" t="s">
        <v>26</v>
      </c>
      <c r="R92" s="4" t="s">
        <v>26</v>
      </c>
      <c r="S92" s="4" t="s">
        <v>173</v>
      </c>
      <c r="T92" s="4" t="s">
        <v>27</v>
      </c>
    </row>
    <row r="93" spans="1:20" x14ac:dyDescent="0.2">
      <c r="A93" s="2">
        <v>44519.399932939814</v>
      </c>
      <c r="B93" s="3" t="s">
        <v>160</v>
      </c>
      <c r="C93" s="4" t="s">
        <v>29</v>
      </c>
      <c r="D93" s="4" t="s">
        <v>30</v>
      </c>
      <c r="E93" s="4">
        <v>445</v>
      </c>
      <c r="I93" s="4" t="s">
        <v>31</v>
      </c>
      <c r="J93" s="4" t="s">
        <v>25</v>
      </c>
      <c r="K93" s="4">
        <v>36.299999999999997</v>
      </c>
      <c r="L93" s="4">
        <v>16</v>
      </c>
      <c r="M93" s="4" t="s">
        <v>24</v>
      </c>
      <c r="N93" s="4" t="s">
        <v>25</v>
      </c>
      <c r="O93" s="4" t="s">
        <v>26</v>
      </c>
      <c r="Q93" s="4" t="s">
        <v>26</v>
      </c>
      <c r="R93" s="4" t="s">
        <v>26</v>
      </c>
      <c r="S93" s="4" t="s">
        <v>26</v>
      </c>
      <c r="T93" s="4" t="s">
        <v>27</v>
      </c>
    </row>
    <row r="94" spans="1:20" x14ac:dyDescent="0.2">
      <c r="A94" s="2">
        <v>44519.403084872683</v>
      </c>
      <c r="B94" s="4" t="s">
        <v>199</v>
      </c>
      <c r="C94" s="4" t="s">
        <v>20</v>
      </c>
      <c r="G94" s="4" t="s">
        <v>200</v>
      </c>
      <c r="H94" s="4" t="s">
        <v>201</v>
      </c>
      <c r="I94" s="4" t="s">
        <v>23</v>
      </c>
      <c r="K94" s="4">
        <v>36.4</v>
      </c>
      <c r="L94" s="4">
        <v>15</v>
      </c>
      <c r="M94" s="4" t="s">
        <v>24</v>
      </c>
      <c r="N94" s="4" t="s">
        <v>25</v>
      </c>
      <c r="O94" s="4" t="s">
        <v>26</v>
      </c>
      <c r="Q94" s="4" t="s">
        <v>26</v>
      </c>
      <c r="R94" s="4" t="s">
        <v>26</v>
      </c>
      <c r="S94" s="4" t="s">
        <v>67</v>
      </c>
      <c r="T94" s="4" t="s">
        <v>27</v>
      </c>
    </row>
    <row r="95" spans="1:20" x14ac:dyDescent="0.2">
      <c r="A95" s="2">
        <v>44519.420180497684</v>
      </c>
      <c r="B95" s="3" t="s">
        <v>157</v>
      </c>
      <c r="C95" s="4" t="s">
        <v>20</v>
      </c>
      <c r="G95" s="4" t="s">
        <v>158</v>
      </c>
      <c r="H95" s="4" t="s">
        <v>159</v>
      </c>
      <c r="I95" s="4" t="s">
        <v>31</v>
      </c>
      <c r="J95" s="4" t="s">
        <v>25</v>
      </c>
      <c r="K95" s="4">
        <v>36.6</v>
      </c>
      <c r="L95" s="4">
        <v>16</v>
      </c>
      <c r="M95" s="4" t="s">
        <v>24</v>
      </c>
      <c r="N95" s="4" t="s">
        <v>25</v>
      </c>
      <c r="O95" s="4" t="s">
        <v>26</v>
      </c>
      <c r="Q95" s="4" t="s">
        <v>26</v>
      </c>
      <c r="R95" s="4" t="s">
        <v>26</v>
      </c>
      <c r="S95" s="4" t="s">
        <v>32</v>
      </c>
      <c r="T95" s="4" t="s">
        <v>27</v>
      </c>
    </row>
    <row r="96" spans="1:20" x14ac:dyDescent="0.2">
      <c r="A96" s="2">
        <v>44519.421342164351</v>
      </c>
      <c r="B96" s="3" t="s">
        <v>133</v>
      </c>
      <c r="C96" s="4" t="s">
        <v>29</v>
      </c>
      <c r="D96" s="4" t="s">
        <v>30</v>
      </c>
      <c r="E96" s="4">
        <v>671</v>
      </c>
      <c r="I96" s="4" t="s">
        <v>23</v>
      </c>
      <c r="K96" s="4">
        <v>36.6</v>
      </c>
      <c r="L96" s="4">
        <v>18</v>
      </c>
      <c r="M96" s="4" t="s">
        <v>192</v>
      </c>
      <c r="N96" s="4" t="s">
        <v>25</v>
      </c>
      <c r="O96" s="4" t="s">
        <v>26</v>
      </c>
      <c r="Q96" s="4" t="s">
        <v>26</v>
      </c>
      <c r="R96" s="4" t="s">
        <v>60</v>
      </c>
      <c r="S96" s="4" t="s">
        <v>26</v>
      </c>
      <c r="T96" s="4" t="s">
        <v>27</v>
      </c>
    </row>
    <row r="97" spans="1:20" x14ac:dyDescent="0.2">
      <c r="A97" s="2">
        <v>44519.425600856484</v>
      </c>
      <c r="B97" s="3" t="s">
        <v>172</v>
      </c>
      <c r="C97" s="4" t="s">
        <v>29</v>
      </c>
      <c r="D97" s="4" t="s">
        <v>30</v>
      </c>
      <c r="E97" s="4">
        <v>580</v>
      </c>
      <c r="I97" s="4" t="s">
        <v>23</v>
      </c>
      <c r="K97" s="4">
        <v>35.799999999999997</v>
      </c>
      <c r="L97" s="4">
        <v>21</v>
      </c>
      <c r="M97" s="4" t="s">
        <v>24</v>
      </c>
      <c r="N97" s="4" t="s">
        <v>25</v>
      </c>
      <c r="O97" s="4" t="s">
        <v>26</v>
      </c>
      <c r="Q97" s="4" t="s">
        <v>26</v>
      </c>
      <c r="R97" s="4" t="s">
        <v>26</v>
      </c>
      <c r="S97" s="4" t="s">
        <v>173</v>
      </c>
      <c r="T97" s="4" t="s">
        <v>27</v>
      </c>
    </row>
    <row r="98" spans="1:20" x14ac:dyDescent="0.2">
      <c r="A98" s="2">
        <v>44519.42837306713</v>
      </c>
      <c r="B98" s="3" t="s">
        <v>168</v>
      </c>
      <c r="C98" s="4" t="s">
        <v>29</v>
      </c>
      <c r="D98" s="4" t="s">
        <v>30</v>
      </c>
      <c r="E98" s="4">
        <v>152</v>
      </c>
      <c r="I98" s="4" t="s">
        <v>31</v>
      </c>
      <c r="J98" s="4" t="s">
        <v>25</v>
      </c>
      <c r="K98" s="4">
        <v>36.200000000000003</v>
      </c>
      <c r="L98" s="4">
        <v>18</v>
      </c>
      <c r="M98" s="4" t="s">
        <v>24</v>
      </c>
      <c r="N98" s="4" t="s">
        <v>25</v>
      </c>
      <c r="O98" s="4" t="s">
        <v>27</v>
      </c>
      <c r="P98" s="4" t="s">
        <v>169</v>
      </c>
      <c r="Q98" s="4" t="s">
        <v>26</v>
      </c>
      <c r="R98" s="4" t="s">
        <v>26</v>
      </c>
      <c r="S98" s="4" t="s">
        <v>26</v>
      </c>
      <c r="T98" s="4" t="s">
        <v>27</v>
      </c>
    </row>
    <row r="99" spans="1:20" x14ac:dyDescent="0.2">
      <c r="A99" s="2">
        <v>44519.437688437501</v>
      </c>
      <c r="B99" s="3" t="s">
        <v>318</v>
      </c>
      <c r="C99" s="4" t="s">
        <v>29</v>
      </c>
      <c r="D99" s="4" t="s">
        <v>30</v>
      </c>
      <c r="E99" s="4">
        <v>773</v>
      </c>
      <c r="I99" s="4" t="s">
        <v>31</v>
      </c>
      <c r="J99" s="4" t="s">
        <v>25</v>
      </c>
      <c r="K99" s="4">
        <v>36.4</v>
      </c>
      <c r="L99" s="4">
        <v>14</v>
      </c>
      <c r="M99" s="4" t="s">
        <v>24</v>
      </c>
      <c r="N99" s="4" t="s">
        <v>25</v>
      </c>
      <c r="O99" s="4" t="s">
        <v>26</v>
      </c>
      <c r="Q99" s="4" t="s">
        <v>26</v>
      </c>
      <c r="R99" s="4" t="s">
        <v>26</v>
      </c>
      <c r="S99" s="4" t="s">
        <v>67</v>
      </c>
      <c r="T99" s="4" t="s">
        <v>27</v>
      </c>
    </row>
    <row r="100" spans="1:20" x14ac:dyDescent="0.2">
      <c r="A100" s="2">
        <v>44519.450011053239</v>
      </c>
      <c r="B100" s="4" t="s">
        <v>183</v>
      </c>
      <c r="C100" s="4" t="s">
        <v>29</v>
      </c>
      <c r="D100" s="4" t="s">
        <v>30</v>
      </c>
      <c r="E100" s="4">
        <v>635</v>
      </c>
      <c r="I100" s="4" t="s">
        <v>23</v>
      </c>
      <c r="K100" s="4">
        <v>35.9</v>
      </c>
      <c r="L100" s="4">
        <v>14</v>
      </c>
      <c r="M100" s="4" t="s">
        <v>24</v>
      </c>
      <c r="N100" s="4" t="s">
        <v>25</v>
      </c>
      <c r="O100" s="4" t="s">
        <v>26</v>
      </c>
      <c r="Q100" s="4" t="s">
        <v>59</v>
      </c>
      <c r="R100" s="4" t="s">
        <v>26</v>
      </c>
      <c r="S100" s="4" t="s">
        <v>370</v>
      </c>
      <c r="T100" s="4" t="s">
        <v>27</v>
      </c>
    </row>
    <row r="101" spans="1:20" x14ac:dyDescent="0.2">
      <c r="A101" s="2">
        <v>44519.45063018518</v>
      </c>
      <c r="B101" s="3" t="s">
        <v>263</v>
      </c>
      <c r="C101" s="4" t="s">
        <v>29</v>
      </c>
      <c r="D101" s="4" t="s">
        <v>30</v>
      </c>
      <c r="E101" s="4">
        <v>783</v>
      </c>
      <c r="I101" s="4" t="s">
        <v>31</v>
      </c>
      <c r="J101" s="4" t="s">
        <v>25</v>
      </c>
      <c r="K101" s="4">
        <v>36.200000000000003</v>
      </c>
      <c r="L101" s="4">
        <v>20</v>
      </c>
      <c r="M101" s="4" t="s">
        <v>24</v>
      </c>
      <c r="N101" s="4" t="s">
        <v>25</v>
      </c>
      <c r="O101" s="4" t="s">
        <v>26</v>
      </c>
      <c r="Q101" s="4" t="s">
        <v>26</v>
      </c>
      <c r="R101" s="4" t="s">
        <v>26</v>
      </c>
      <c r="S101" s="4" t="s">
        <v>67</v>
      </c>
      <c r="T101" s="4" t="s">
        <v>27</v>
      </c>
    </row>
    <row r="102" spans="1:20" x14ac:dyDescent="0.2">
      <c r="A102" s="2">
        <v>44519.457146608795</v>
      </c>
      <c r="B102" s="4" t="s">
        <v>196</v>
      </c>
      <c r="C102" s="4" t="s">
        <v>29</v>
      </c>
      <c r="D102" s="4" t="s">
        <v>30</v>
      </c>
      <c r="E102" s="4">
        <v>311</v>
      </c>
      <c r="I102" s="4" t="s">
        <v>31</v>
      </c>
      <c r="J102" s="4" t="s">
        <v>25</v>
      </c>
      <c r="K102" s="4">
        <v>36.5</v>
      </c>
      <c r="L102" s="4">
        <v>18</v>
      </c>
      <c r="M102" s="4" t="s">
        <v>24</v>
      </c>
      <c r="N102" s="4" t="s">
        <v>25</v>
      </c>
      <c r="O102" s="4" t="s">
        <v>26</v>
      </c>
      <c r="Q102" s="4" t="s">
        <v>26</v>
      </c>
      <c r="R102" s="4" t="s">
        <v>26</v>
      </c>
      <c r="S102" s="4" t="s">
        <v>197</v>
      </c>
      <c r="T102" s="4" t="s">
        <v>27</v>
      </c>
    </row>
    <row r="103" spans="1:20" x14ac:dyDescent="0.2">
      <c r="A103" s="2">
        <v>44519.466122268517</v>
      </c>
      <c r="B103" s="3" t="s">
        <v>106</v>
      </c>
      <c r="C103" s="4" t="s">
        <v>29</v>
      </c>
      <c r="D103" s="4" t="s">
        <v>30</v>
      </c>
      <c r="E103" s="4">
        <v>667</v>
      </c>
      <c r="I103" s="4" t="s">
        <v>31</v>
      </c>
      <c r="J103" s="4" t="s">
        <v>25</v>
      </c>
      <c r="K103" s="4">
        <v>36.5</v>
      </c>
      <c r="L103" s="4">
        <v>18</v>
      </c>
      <c r="M103" s="4" t="s">
        <v>24</v>
      </c>
      <c r="N103" s="4" t="s">
        <v>25</v>
      </c>
      <c r="O103" s="4" t="s">
        <v>26</v>
      </c>
      <c r="Q103" s="4" t="s">
        <v>26</v>
      </c>
      <c r="R103" s="4" t="s">
        <v>26</v>
      </c>
      <c r="S103" s="4" t="s">
        <v>26</v>
      </c>
      <c r="T103" s="4" t="s">
        <v>27</v>
      </c>
    </row>
    <row r="104" spans="1:20" x14ac:dyDescent="0.2">
      <c r="A104" s="2">
        <v>44519.466380138889</v>
      </c>
      <c r="B104" s="3" t="s">
        <v>371</v>
      </c>
      <c r="C104" s="4" t="s">
        <v>29</v>
      </c>
      <c r="D104" s="4" t="s">
        <v>30</v>
      </c>
      <c r="E104" s="4">
        <v>681</v>
      </c>
      <c r="I104" s="4" t="s">
        <v>23</v>
      </c>
      <c r="K104" s="4">
        <v>36.4</v>
      </c>
      <c r="L104" s="4">
        <v>18</v>
      </c>
      <c r="M104" s="4" t="s">
        <v>24</v>
      </c>
      <c r="N104" s="4" t="s">
        <v>25</v>
      </c>
      <c r="O104" s="4" t="s">
        <v>40</v>
      </c>
      <c r="Q104" s="4" t="s">
        <v>26</v>
      </c>
      <c r="R104" s="4" t="s">
        <v>26</v>
      </c>
      <c r="S104" s="4" t="s">
        <v>372</v>
      </c>
      <c r="T104" s="4" t="s">
        <v>27</v>
      </c>
    </row>
    <row r="105" spans="1:20" x14ac:dyDescent="0.2">
      <c r="A105" s="2">
        <v>44519.469292800924</v>
      </c>
      <c r="B105" s="3" t="s">
        <v>373</v>
      </c>
      <c r="C105" s="4" t="s">
        <v>29</v>
      </c>
      <c r="D105" s="4" t="s">
        <v>50</v>
      </c>
      <c r="F105" s="4" t="s">
        <v>122</v>
      </c>
      <c r="I105" s="4" t="s">
        <v>23</v>
      </c>
      <c r="K105" s="4">
        <v>36.4</v>
      </c>
      <c r="L105" s="4">
        <v>14</v>
      </c>
      <c r="M105" s="4" t="s">
        <v>24</v>
      </c>
      <c r="N105" s="4" t="s">
        <v>25</v>
      </c>
      <c r="O105" s="4" t="s">
        <v>26</v>
      </c>
      <c r="Q105" s="4" t="s">
        <v>26</v>
      </c>
      <c r="R105" s="4" t="s">
        <v>26</v>
      </c>
      <c r="S105" s="4" t="s">
        <v>26</v>
      </c>
      <c r="T105" s="4" t="s">
        <v>27</v>
      </c>
    </row>
    <row r="106" spans="1:20" x14ac:dyDescent="0.2">
      <c r="A106" s="2">
        <v>44519.472349571763</v>
      </c>
      <c r="B106" s="3" t="s">
        <v>71</v>
      </c>
      <c r="C106" s="4" t="s">
        <v>20</v>
      </c>
      <c r="G106" s="4" t="s">
        <v>72</v>
      </c>
      <c r="H106" s="4" t="s">
        <v>73</v>
      </c>
      <c r="I106" s="4" t="s">
        <v>31</v>
      </c>
      <c r="J106" s="4" t="s">
        <v>25</v>
      </c>
      <c r="K106" s="4">
        <v>36.4</v>
      </c>
      <c r="L106" s="4">
        <v>18</v>
      </c>
      <c r="M106" s="4" t="s">
        <v>24</v>
      </c>
      <c r="N106" s="4" t="s">
        <v>25</v>
      </c>
      <c r="O106" s="4" t="s">
        <v>26</v>
      </c>
      <c r="Q106" s="4" t="s">
        <v>26</v>
      </c>
      <c r="R106" s="4" t="s">
        <v>26</v>
      </c>
      <c r="S106" s="4" t="s">
        <v>26</v>
      </c>
      <c r="T106" s="4" t="s">
        <v>27</v>
      </c>
    </row>
    <row r="107" spans="1:20" x14ac:dyDescent="0.2">
      <c r="A107" s="2">
        <v>44519.498310648152</v>
      </c>
      <c r="B107" s="3" t="s">
        <v>202</v>
      </c>
      <c r="C107" s="4" t="s">
        <v>29</v>
      </c>
      <c r="D107" s="4" t="s">
        <v>30</v>
      </c>
      <c r="E107" s="4">
        <v>554</v>
      </c>
      <c r="I107" s="4" t="s">
        <v>23</v>
      </c>
      <c r="K107" s="4">
        <v>36.200000000000003</v>
      </c>
      <c r="L107" s="4">
        <v>16</v>
      </c>
      <c r="M107" s="4" t="s">
        <v>203</v>
      </c>
      <c r="N107" s="4" t="s">
        <v>25</v>
      </c>
      <c r="O107" s="4" t="s">
        <v>26</v>
      </c>
      <c r="Q107" s="4" t="s">
        <v>59</v>
      </c>
      <c r="R107" s="4" t="s">
        <v>26</v>
      </c>
      <c r="S107" s="4" t="s">
        <v>67</v>
      </c>
      <c r="T107" s="4" t="s">
        <v>27</v>
      </c>
    </row>
    <row r="108" spans="1:20" x14ac:dyDescent="0.2">
      <c r="A108" s="2">
        <v>44519.508151828704</v>
      </c>
      <c r="B108" s="3" t="s">
        <v>194</v>
      </c>
      <c r="C108" s="4" t="s">
        <v>29</v>
      </c>
      <c r="D108" s="4" t="s">
        <v>50</v>
      </c>
      <c r="F108" s="4" t="s">
        <v>195</v>
      </c>
      <c r="I108" s="4" t="s">
        <v>23</v>
      </c>
      <c r="K108" s="4">
        <v>36.200000000000003</v>
      </c>
      <c r="L108" s="4">
        <v>16</v>
      </c>
      <c r="M108" s="4" t="s">
        <v>24</v>
      </c>
      <c r="N108" s="4" t="s">
        <v>25</v>
      </c>
      <c r="O108" s="4" t="s">
        <v>40</v>
      </c>
      <c r="Q108" s="4" t="s">
        <v>26</v>
      </c>
      <c r="R108" s="4" t="s">
        <v>26</v>
      </c>
      <c r="S108" s="4" t="s">
        <v>374</v>
      </c>
      <c r="T108" s="4" t="s">
        <v>27</v>
      </c>
    </row>
    <row r="109" spans="1:20" x14ac:dyDescent="0.2">
      <c r="A109" s="2">
        <v>44519.524856226853</v>
      </c>
      <c r="B109" s="3" t="s">
        <v>174</v>
      </c>
      <c r="C109" s="4" t="s">
        <v>29</v>
      </c>
      <c r="D109" s="4" t="s">
        <v>50</v>
      </c>
      <c r="F109" s="4" t="s">
        <v>175</v>
      </c>
      <c r="I109" s="4" t="s">
        <v>23</v>
      </c>
      <c r="K109" s="4">
        <v>36.4</v>
      </c>
      <c r="L109" s="4">
        <v>18</v>
      </c>
      <c r="M109" s="4" t="s">
        <v>24</v>
      </c>
      <c r="N109" s="4" t="s">
        <v>25</v>
      </c>
      <c r="O109" s="4" t="s">
        <v>26</v>
      </c>
      <c r="Q109" s="4" t="s">
        <v>26</v>
      </c>
      <c r="R109" s="4" t="s">
        <v>26</v>
      </c>
      <c r="S109" s="4" t="s">
        <v>351</v>
      </c>
      <c r="T109" s="4" t="s">
        <v>27</v>
      </c>
    </row>
    <row r="110" spans="1:20" x14ac:dyDescent="0.2">
      <c r="A110" s="2">
        <v>44519.620133703706</v>
      </c>
      <c r="B110" s="3" t="s">
        <v>208</v>
      </c>
      <c r="C110" s="4" t="s">
        <v>20</v>
      </c>
      <c r="G110" s="4" t="s">
        <v>209</v>
      </c>
      <c r="H110" s="4" t="s">
        <v>210</v>
      </c>
      <c r="I110" s="4" t="s">
        <v>23</v>
      </c>
      <c r="K110" s="4">
        <v>36.299999999999997</v>
      </c>
      <c r="L110" s="4">
        <v>26</v>
      </c>
      <c r="M110" s="4" t="s">
        <v>24</v>
      </c>
      <c r="N110" s="4" t="s">
        <v>25</v>
      </c>
      <c r="O110" s="4" t="s">
        <v>40</v>
      </c>
      <c r="Q110" s="4" t="s">
        <v>26</v>
      </c>
      <c r="R110" s="4" t="s">
        <v>26</v>
      </c>
      <c r="S110" s="4" t="s">
        <v>64</v>
      </c>
      <c r="T110" s="4" t="s">
        <v>27</v>
      </c>
    </row>
    <row r="111" spans="1:20" x14ac:dyDescent="0.2">
      <c r="A111" s="2">
        <v>44519.673655740742</v>
      </c>
      <c r="B111" s="3" t="s">
        <v>215</v>
      </c>
      <c r="C111" s="4" t="s">
        <v>20</v>
      </c>
      <c r="G111" s="4" t="s">
        <v>216</v>
      </c>
      <c r="H111" s="4" t="s">
        <v>217</v>
      </c>
      <c r="I111" s="4" t="s">
        <v>31</v>
      </c>
      <c r="J111" s="4" t="s">
        <v>25</v>
      </c>
      <c r="K111" s="4">
        <v>36.200000000000003</v>
      </c>
      <c r="L111" s="4">
        <v>12</v>
      </c>
      <c r="M111" s="4" t="s">
        <v>24</v>
      </c>
      <c r="N111" s="4" t="s">
        <v>25</v>
      </c>
      <c r="O111" s="4" t="s">
        <v>26</v>
      </c>
      <c r="Q111" s="4" t="s">
        <v>26</v>
      </c>
      <c r="R111" s="4" t="s">
        <v>26</v>
      </c>
      <c r="S111" s="4" t="s">
        <v>26</v>
      </c>
      <c r="T111" s="4" t="s">
        <v>27</v>
      </c>
    </row>
    <row r="112" spans="1:20" x14ac:dyDescent="0.2">
      <c r="A112" s="2">
        <v>44519.792615520833</v>
      </c>
      <c r="B112" s="3" t="s">
        <v>375</v>
      </c>
      <c r="C112" s="4" t="s">
        <v>20</v>
      </c>
      <c r="G112" s="4" t="s">
        <v>327</v>
      </c>
      <c r="H112" s="4" t="s">
        <v>328</v>
      </c>
      <c r="I112" s="4" t="s">
        <v>31</v>
      </c>
      <c r="J112" s="4" t="s">
        <v>25</v>
      </c>
      <c r="K112" s="4">
        <v>36.5</v>
      </c>
      <c r="L112" s="4">
        <v>20</v>
      </c>
      <c r="M112" s="4" t="s">
        <v>24</v>
      </c>
      <c r="N112" s="4" t="s">
        <v>25</v>
      </c>
      <c r="O112" s="4" t="s">
        <v>40</v>
      </c>
      <c r="Q112" s="4" t="s">
        <v>26</v>
      </c>
      <c r="R112" s="4" t="s">
        <v>26</v>
      </c>
      <c r="S112" s="4" t="s">
        <v>26</v>
      </c>
      <c r="T112" s="4" t="s">
        <v>27</v>
      </c>
    </row>
    <row r="113" spans="1:20" x14ac:dyDescent="0.2">
      <c r="A113" s="2">
        <v>44519.800132233795</v>
      </c>
      <c r="B113" s="3" t="s">
        <v>218</v>
      </c>
      <c r="C113" s="4" t="s">
        <v>20</v>
      </c>
      <c r="G113" s="4" t="s">
        <v>357</v>
      </c>
      <c r="H113" s="4" t="s">
        <v>358</v>
      </c>
      <c r="I113" s="4" t="s">
        <v>23</v>
      </c>
      <c r="K113" s="4">
        <v>36.5</v>
      </c>
      <c r="L113" s="4">
        <v>25</v>
      </c>
      <c r="M113" s="4" t="s">
        <v>24</v>
      </c>
      <c r="N113" s="4" t="s">
        <v>25</v>
      </c>
      <c r="O113" s="4" t="s">
        <v>40</v>
      </c>
      <c r="Q113" s="4" t="s">
        <v>26</v>
      </c>
      <c r="R113" s="4" t="s">
        <v>26</v>
      </c>
      <c r="S113" s="4" t="s">
        <v>26</v>
      </c>
      <c r="T113" s="4" t="s">
        <v>27</v>
      </c>
    </row>
    <row r="114" spans="1:20" x14ac:dyDescent="0.2">
      <c r="A114" s="2">
        <v>44519.819146273148</v>
      </c>
      <c r="B114" s="3" t="s">
        <v>324</v>
      </c>
      <c r="C114" s="4" t="s">
        <v>29</v>
      </c>
      <c r="D114" s="4" t="s">
        <v>30</v>
      </c>
      <c r="E114" s="4">
        <v>407</v>
      </c>
      <c r="I114" s="4" t="s">
        <v>23</v>
      </c>
      <c r="K114" s="4">
        <v>36.6</v>
      </c>
      <c r="L114" s="4">
        <v>16</v>
      </c>
      <c r="M114" s="4" t="s">
        <v>24</v>
      </c>
      <c r="N114" s="4" t="s">
        <v>25</v>
      </c>
      <c r="O114" s="4" t="s">
        <v>26</v>
      </c>
      <c r="Q114" s="4" t="s">
        <v>26</v>
      </c>
      <c r="R114" s="4" t="s">
        <v>26</v>
      </c>
      <c r="S114" s="4" t="s">
        <v>26</v>
      </c>
      <c r="T114" s="4" t="s">
        <v>27</v>
      </c>
    </row>
    <row r="115" spans="1:20" x14ac:dyDescent="0.2">
      <c r="A115" s="2">
        <v>44519.829241701387</v>
      </c>
      <c r="B115" s="4" t="s">
        <v>221</v>
      </c>
      <c r="C115" s="4" t="s">
        <v>29</v>
      </c>
      <c r="D115" s="4" t="s">
        <v>50</v>
      </c>
      <c r="F115" s="4" t="s">
        <v>222</v>
      </c>
      <c r="I115" s="4" t="s">
        <v>23</v>
      </c>
      <c r="K115" s="4">
        <v>36.5</v>
      </c>
      <c r="L115" s="4">
        <v>16</v>
      </c>
      <c r="M115" s="4" t="s">
        <v>24</v>
      </c>
      <c r="N115" s="4" t="s">
        <v>25</v>
      </c>
      <c r="O115" s="4" t="s">
        <v>26</v>
      </c>
      <c r="Q115" s="4" t="s">
        <v>26</v>
      </c>
      <c r="R115" s="4" t="s">
        <v>26</v>
      </c>
      <c r="S115" s="4" t="s">
        <v>223</v>
      </c>
      <c r="T115" s="4" t="s">
        <v>27</v>
      </c>
    </row>
    <row r="116" spans="1:20" x14ac:dyDescent="0.2">
      <c r="A116" s="2">
        <v>44519.832852395833</v>
      </c>
      <c r="B116" s="3" t="s">
        <v>114</v>
      </c>
      <c r="C116" s="4" t="s">
        <v>20</v>
      </c>
      <c r="G116" s="4" t="s">
        <v>376</v>
      </c>
      <c r="H116" s="4" t="s">
        <v>377</v>
      </c>
      <c r="I116" s="4" t="s">
        <v>31</v>
      </c>
      <c r="J116" s="4" t="s">
        <v>25</v>
      </c>
      <c r="K116" s="4">
        <v>36.4</v>
      </c>
      <c r="L116" s="4">
        <v>15</v>
      </c>
      <c r="M116" s="4" t="s">
        <v>24</v>
      </c>
      <c r="N116" s="4" t="s">
        <v>25</v>
      </c>
      <c r="O116" s="4" t="s">
        <v>26</v>
      </c>
      <c r="Q116" s="4" t="s">
        <v>26</v>
      </c>
      <c r="R116" s="4" t="s">
        <v>41</v>
      </c>
      <c r="S116" s="4" t="s">
        <v>67</v>
      </c>
      <c r="T116" s="4" t="s">
        <v>27</v>
      </c>
    </row>
    <row r="117" spans="1:20" x14ac:dyDescent="0.2">
      <c r="A117" s="2">
        <v>44519.928049178241</v>
      </c>
      <c r="B117" s="3" t="s">
        <v>224</v>
      </c>
      <c r="C117" s="4" t="s">
        <v>29</v>
      </c>
      <c r="D117" s="4" t="s">
        <v>50</v>
      </c>
      <c r="F117" s="4" t="s">
        <v>225</v>
      </c>
      <c r="I117" s="4" t="s">
        <v>23</v>
      </c>
      <c r="K117" s="4">
        <v>35.799999999999997</v>
      </c>
      <c r="L117" s="4">
        <v>71</v>
      </c>
      <c r="M117" s="4" t="s">
        <v>24</v>
      </c>
      <c r="N117" s="4" t="s">
        <v>25</v>
      </c>
      <c r="O117" s="4" t="s">
        <v>27</v>
      </c>
      <c r="P117" s="4" t="s">
        <v>378</v>
      </c>
      <c r="Q117" s="4" t="s">
        <v>26</v>
      </c>
      <c r="R117" s="4" t="s">
        <v>26</v>
      </c>
      <c r="S117" s="4" t="s">
        <v>26</v>
      </c>
      <c r="T117" s="4" t="s">
        <v>27</v>
      </c>
    </row>
    <row r="118" spans="1:20" x14ac:dyDescent="0.2">
      <c r="A118" s="2">
        <v>44519.951894745369</v>
      </c>
      <c r="B118" s="3" t="s">
        <v>71</v>
      </c>
      <c r="C118" s="4" t="s">
        <v>20</v>
      </c>
      <c r="G118" s="4" t="s">
        <v>72</v>
      </c>
      <c r="H118" s="4" t="s">
        <v>73</v>
      </c>
      <c r="I118" s="4" t="s">
        <v>31</v>
      </c>
      <c r="J118" s="4" t="s">
        <v>25</v>
      </c>
      <c r="K118" s="4">
        <v>36.4</v>
      </c>
      <c r="L118" s="4">
        <v>18</v>
      </c>
      <c r="M118" s="4" t="s">
        <v>24</v>
      </c>
      <c r="N118" s="4" t="s">
        <v>25</v>
      </c>
      <c r="O118" s="4" t="s">
        <v>26</v>
      </c>
      <c r="Q118" s="4" t="s">
        <v>26</v>
      </c>
      <c r="R118" s="4" t="s">
        <v>26</v>
      </c>
      <c r="S118" s="4" t="s">
        <v>26</v>
      </c>
      <c r="T118" s="4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6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44520.190330902777</v>
      </c>
      <c r="B2" s="3" t="s">
        <v>125</v>
      </c>
      <c r="C2" s="4" t="s">
        <v>29</v>
      </c>
      <c r="D2" s="4" t="s">
        <v>30</v>
      </c>
      <c r="E2" s="4">
        <v>676</v>
      </c>
      <c r="I2" s="4" t="s">
        <v>31</v>
      </c>
      <c r="J2" s="4" t="s">
        <v>25</v>
      </c>
      <c r="K2" s="4">
        <v>35.200000000000003</v>
      </c>
      <c r="L2" s="4">
        <v>20</v>
      </c>
      <c r="M2" s="4" t="s">
        <v>24</v>
      </c>
      <c r="N2" s="4" t="s">
        <v>25</v>
      </c>
      <c r="O2" s="4" t="s">
        <v>26</v>
      </c>
      <c r="Q2" s="4" t="s">
        <v>26</v>
      </c>
      <c r="R2" s="4" t="s">
        <v>26</v>
      </c>
      <c r="S2" s="4" t="s">
        <v>173</v>
      </c>
      <c r="T2" s="4" t="s">
        <v>27</v>
      </c>
    </row>
    <row r="3" spans="1:20" x14ac:dyDescent="0.2">
      <c r="A3" s="2">
        <v>44520.210335625001</v>
      </c>
      <c r="B3" s="3" t="s">
        <v>83</v>
      </c>
      <c r="C3" s="4" t="s">
        <v>29</v>
      </c>
      <c r="D3" s="4" t="s">
        <v>30</v>
      </c>
      <c r="E3" s="4">
        <v>427</v>
      </c>
      <c r="I3" s="4" t="s">
        <v>23</v>
      </c>
      <c r="K3" s="4">
        <v>36.4</v>
      </c>
      <c r="L3" s="4">
        <v>14</v>
      </c>
      <c r="M3" s="4" t="s">
        <v>24</v>
      </c>
      <c r="N3" s="4" t="s">
        <v>25</v>
      </c>
      <c r="O3" s="4" t="s">
        <v>40</v>
      </c>
      <c r="Q3" s="4" t="s">
        <v>26</v>
      </c>
      <c r="R3" s="4" t="s">
        <v>26</v>
      </c>
      <c r="S3" s="4" t="s">
        <v>26</v>
      </c>
      <c r="T3" s="4" t="s">
        <v>27</v>
      </c>
    </row>
    <row r="4" spans="1:20" x14ac:dyDescent="0.2">
      <c r="A4" s="2">
        <v>44520.210985706013</v>
      </c>
      <c r="B4" s="3" t="s">
        <v>37</v>
      </c>
      <c r="C4" s="4" t="s">
        <v>29</v>
      </c>
      <c r="D4" s="4" t="s">
        <v>30</v>
      </c>
      <c r="E4" s="4">
        <v>673</v>
      </c>
      <c r="I4" s="4" t="s">
        <v>23</v>
      </c>
      <c r="K4" s="4">
        <v>36.5</v>
      </c>
      <c r="L4" s="4">
        <v>18</v>
      </c>
      <c r="M4" s="4" t="s">
        <v>24</v>
      </c>
      <c r="N4" s="4" t="s">
        <v>25</v>
      </c>
      <c r="O4" s="4" t="s">
        <v>26</v>
      </c>
      <c r="Q4" s="4" t="s">
        <v>26</v>
      </c>
      <c r="R4" s="4" t="s">
        <v>26</v>
      </c>
      <c r="S4" s="4" t="s">
        <v>26</v>
      </c>
      <c r="T4" s="4" t="s">
        <v>27</v>
      </c>
    </row>
    <row r="5" spans="1:20" x14ac:dyDescent="0.2">
      <c r="A5" s="2">
        <v>44520.214735462963</v>
      </c>
      <c r="B5" s="3" t="s">
        <v>127</v>
      </c>
      <c r="C5" s="4" t="s">
        <v>29</v>
      </c>
      <c r="D5" s="4" t="s">
        <v>30</v>
      </c>
      <c r="E5" s="4">
        <v>567</v>
      </c>
      <c r="I5" s="4" t="s">
        <v>23</v>
      </c>
      <c r="K5" s="4">
        <v>36.5</v>
      </c>
      <c r="L5" s="4">
        <v>16</v>
      </c>
      <c r="M5" s="4" t="s">
        <v>24</v>
      </c>
      <c r="N5" s="4" t="s">
        <v>25</v>
      </c>
      <c r="O5" s="4" t="s">
        <v>40</v>
      </c>
      <c r="Q5" s="4" t="s">
        <v>26</v>
      </c>
      <c r="R5" s="4" t="s">
        <v>26</v>
      </c>
      <c r="S5" s="4" t="s">
        <v>64</v>
      </c>
      <c r="T5" s="4" t="s">
        <v>27</v>
      </c>
    </row>
    <row r="6" spans="1:20" x14ac:dyDescent="0.2">
      <c r="A6" s="2">
        <v>44520.241547164347</v>
      </c>
      <c r="B6" s="3" t="s">
        <v>105</v>
      </c>
      <c r="C6" s="4" t="s">
        <v>29</v>
      </c>
      <c r="D6" s="4" t="s">
        <v>30</v>
      </c>
      <c r="E6" s="4">
        <v>462</v>
      </c>
      <c r="I6" s="4" t="s">
        <v>23</v>
      </c>
      <c r="K6" s="4">
        <v>36</v>
      </c>
      <c r="L6" s="4">
        <v>20</v>
      </c>
      <c r="M6" s="4" t="s">
        <v>24</v>
      </c>
      <c r="N6" s="4" t="s">
        <v>25</v>
      </c>
      <c r="O6" s="4" t="s">
        <v>26</v>
      </c>
      <c r="Q6" s="4" t="s">
        <v>26</v>
      </c>
      <c r="R6" s="4" t="s">
        <v>26</v>
      </c>
      <c r="S6" s="4" t="s">
        <v>26</v>
      </c>
      <c r="T6" s="4" t="s">
        <v>27</v>
      </c>
    </row>
    <row r="7" spans="1:20" x14ac:dyDescent="0.2">
      <c r="A7" s="2">
        <v>44520.24336576389</v>
      </c>
      <c r="B7" s="3" t="s">
        <v>96</v>
      </c>
      <c r="C7" s="4" t="s">
        <v>20</v>
      </c>
      <c r="G7" s="4" t="s">
        <v>97</v>
      </c>
      <c r="H7" s="4" t="s">
        <v>98</v>
      </c>
      <c r="I7" s="4" t="s">
        <v>23</v>
      </c>
      <c r="K7" s="4">
        <v>36.299999999999997</v>
      </c>
      <c r="L7" s="4">
        <v>66</v>
      </c>
      <c r="M7" s="4" t="s">
        <v>24</v>
      </c>
      <c r="N7" s="4" t="s">
        <v>25</v>
      </c>
      <c r="O7" s="4" t="s">
        <v>26</v>
      </c>
      <c r="Q7" s="4" t="s">
        <v>379</v>
      </c>
      <c r="R7" s="4" t="s">
        <v>41</v>
      </c>
      <c r="S7" s="4" t="s">
        <v>380</v>
      </c>
      <c r="T7" s="4" t="s">
        <v>27</v>
      </c>
    </row>
    <row r="8" spans="1:20" x14ac:dyDescent="0.2">
      <c r="A8" s="2">
        <v>44520.256794618057</v>
      </c>
      <c r="B8" s="3" t="s">
        <v>82</v>
      </c>
      <c r="C8" s="4" t="s">
        <v>29</v>
      </c>
      <c r="D8" s="4" t="s">
        <v>30</v>
      </c>
      <c r="E8" s="4">
        <v>325</v>
      </c>
      <c r="I8" s="4" t="s">
        <v>31</v>
      </c>
      <c r="J8" s="4" t="s">
        <v>25</v>
      </c>
      <c r="K8" s="4">
        <v>36</v>
      </c>
      <c r="L8" s="4">
        <v>18</v>
      </c>
      <c r="M8" s="4" t="s">
        <v>24</v>
      </c>
      <c r="N8" s="4" t="s">
        <v>25</v>
      </c>
      <c r="O8" s="4" t="s">
        <v>40</v>
      </c>
      <c r="Q8" s="4" t="s">
        <v>26</v>
      </c>
      <c r="R8" s="4" t="s">
        <v>26</v>
      </c>
      <c r="S8" s="4" t="s">
        <v>26</v>
      </c>
      <c r="T8" s="4" t="s">
        <v>27</v>
      </c>
    </row>
    <row r="9" spans="1:20" x14ac:dyDescent="0.2">
      <c r="A9" s="2">
        <v>44520.260700775463</v>
      </c>
      <c r="B9" s="3" t="s">
        <v>35</v>
      </c>
      <c r="C9" s="4" t="s">
        <v>29</v>
      </c>
      <c r="D9" s="4" t="s">
        <v>30</v>
      </c>
      <c r="E9" s="4">
        <v>797</v>
      </c>
      <c r="I9" s="4" t="s">
        <v>23</v>
      </c>
      <c r="K9" s="4">
        <v>36.5</v>
      </c>
      <c r="L9" s="4">
        <v>16</v>
      </c>
      <c r="M9" s="4" t="s">
        <v>24</v>
      </c>
      <c r="N9" s="4" t="s">
        <v>25</v>
      </c>
      <c r="O9" s="4" t="s">
        <v>26</v>
      </c>
      <c r="Q9" s="4" t="s">
        <v>26</v>
      </c>
      <c r="R9" s="4" t="s">
        <v>26</v>
      </c>
      <c r="S9" s="4" t="s">
        <v>26</v>
      </c>
      <c r="T9" s="4" t="s">
        <v>27</v>
      </c>
    </row>
    <row r="10" spans="1:20" x14ac:dyDescent="0.2">
      <c r="A10" s="2">
        <v>44520.278292546296</v>
      </c>
      <c r="B10" s="3" t="s">
        <v>45</v>
      </c>
      <c r="C10" s="4" t="s">
        <v>29</v>
      </c>
      <c r="D10" s="4" t="s">
        <v>30</v>
      </c>
      <c r="E10" s="4">
        <v>578</v>
      </c>
      <c r="I10" s="4" t="s">
        <v>23</v>
      </c>
      <c r="K10" s="4">
        <v>36.299999999999997</v>
      </c>
      <c r="L10" s="4">
        <v>20</v>
      </c>
      <c r="M10" s="4" t="s">
        <v>24</v>
      </c>
      <c r="N10" s="4" t="s">
        <v>25</v>
      </c>
      <c r="O10" s="4" t="s">
        <v>26</v>
      </c>
      <c r="Q10" s="4" t="s">
        <v>26</v>
      </c>
      <c r="R10" s="4" t="s">
        <v>26</v>
      </c>
      <c r="S10" s="4" t="s">
        <v>26</v>
      </c>
      <c r="T10" s="4" t="s">
        <v>27</v>
      </c>
    </row>
    <row r="11" spans="1:20" x14ac:dyDescent="0.2">
      <c r="A11" s="2">
        <v>44520.281830011576</v>
      </c>
      <c r="B11" s="3" t="s">
        <v>164</v>
      </c>
      <c r="C11" s="4" t="s">
        <v>29</v>
      </c>
      <c r="D11" s="4" t="s">
        <v>30</v>
      </c>
      <c r="E11" s="4">
        <v>668</v>
      </c>
      <c r="I11" s="4" t="s">
        <v>31</v>
      </c>
      <c r="J11" s="4" t="s">
        <v>25</v>
      </c>
      <c r="K11" s="4">
        <v>36.4</v>
      </c>
      <c r="L11" s="4">
        <v>18</v>
      </c>
      <c r="M11" s="4" t="s">
        <v>24</v>
      </c>
      <c r="N11" s="4" t="s">
        <v>25</v>
      </c>
      <c r="O11" s="4" t="s">
        <v>26</v>
      </c>
      <c r="Q11" s="4" t="s">
        <v>26</v>
      </c>
      <c r="R11" s="4" t="s">
        <v>26</v>
      </c>
      <c r="S11" s="4" t="s">
        <v>26</v>
      </c>
      <c r="T11" s="4" t="s">
        <v>27</v>
      </c>
    </row>
    <row r="12" spans="1:20" x14ac:dyDescent="0.2">
      <c r="A12" s="2">
        <v>44520.28255797454</v>
      </c>
      <c r="B12" s="3" t="s">
        <v>54</v>
      </c>
      <c r="C12" s="4" t="s">
        <v>29</v>
      </c>
      <c r="D12" s="4" t="s">
        <v>30</v>
      </c>
      <c r="E12" s="4">
        <v>186</v>
      </c>
      <c r="I12" s="4" t="s">
        <v>23</v>
      </c>
      <c r="K12" s="4">
        <v>36.5</v>
      </c>
      <c r="L12" s="4">
        <v>24</v>
      </c>
      <c r="M12" s="4" t="s">
        <v>24</v>
      </c>
      <c r="N12" s="4" t="s">
        <v>25</v>
      </c>
      <c r="O12" s="4" t="s">
        <v>26</v>
      </c>
      <c r="Q12" s="4" t="s">
        <v>26</v>
      </c>
      <c r="R12" s="4" t="s">
        <v>26</v>
      </c>
      <c r="S12" s="4" t="s">
        <v>26</v>
      </c>
      <c r="T12" s="4" t="s">
        <v>27</v>
      </c>
    </row>
    <row r="13" spans="1:20" x14ac:dyDescent="0.2">
      <c r="A13" s="2">
        <v>44520.286615381949</v>
      </c>
      <c r="B13" s="4">
        <v>9175042957</v>
      </c>
      <c r="C13" s="4" t="s">
        <v>29</v>
      </c>
      <c r="D13" s="4" t="s">
        <v>30</v>
      </c>
      <c r="E13" s="4">
        <v>640</v>
      </c>
      <c r="I13" s="4" t="s">
        <v>31</v>
      </c>
      <c r="J13" s="4" t="s">
        <v>25</v>
      </c>
      <c r="K13" s="4">
        <v>36.1</v>
      </c>
      <c r="L13" s="4">
        <v>18</v>
      </c>
      <c r="M13" s="4" t="s">
        <v>24</v>
      </c>
      <c r="N13" s="4" t="s">
        <v>25</v>
      </c>
      <c r="O13" s="4" t="s">
        <v>26</v>
      </c>
      <c r="Q13" s="4" t="s">
        <v>26</v>
      </c>
      <c r="R13" s="4" t="s">
        <v>26</v>
      </c>
      <c r="S13" s="4" t="s">
        <v>381</v>
      </c>
      <c r="T13" s="4" t="s">
        <v>27</v>
      </c>
    </row>
    <row r="14" spans="1:20" x14ac:dyDescent="0.2">
      <c r="A14" s="2">
        <v>44520.289211134259</v>
      </c>
      <c r="B14" s="3" t="s">
        <v>56</v>
      </c>
      <c r="C14" s="4" t="s">
        <v>20</v>
      </c>
      <c r="G14" s="4" t="s">
        <v>57</v>
      </c>
      <c r="H14" s="4" t="s">
        <v>58</v>
      </c>
      <c r="I14" s="4" t="s">
        <v>23</v>
      </c>
      <c r="K14" s="4">
        <v>36.5</v>
      </c>
      <c r="L14" s="4">
        <v>10</v>
      </c>
      <c r="M14" s="4" t="s">
        <v>24</v>
      </c>
      <c r="N14" s="4" t="s">
        <v>25</v>
      </c>
      <c r="O14" s="4" t="s">
        <v>26</v>
      </c>
      <c r="Q14" s="4" t="s">
        <v>379</v>
      </c>
      <c r="R14" s="4" t="s">
        <v>228</v>
      </c>
      <c r="S14" s="4" t="s">
        <v>360</v>
      </c>
      <c r="T14" s="4" t="s">
        <v>27</v>
      </c>
    </row>
    <row r="15" spans="1:20" x14ac:dyDescent="0.2">
      <c r="A15" s="2">
        <v>44520.297617048607</v>
      </c>
      <c r="B15" s="3" t="s">
        <v>43</v>
      </c>
      <c r="C15" s="4" t="s">
        <v>29</v>
      </c>
      <c r="D15" s="4" t="s">
        <v>30</v>
      </c>
      <c r="E15" s="4">
        <v>451</v>
      </c>
      <c r="I15" s="4" t="s">
        <v>23</v>
      </c>
      <c r="K15" s="4">
        <v>36.200000000000003</v>
      </c>
      <c r="L15" s="4">
        <v>12</v>
      </c>
      <c r="M15" s="4" t="s">
        <v>24</v>
      </c>
      <c r="N15" s="4" t="s">
        <v>25</v>
      </c>
      <c r="O15" s="4" t="s">
        <v>26</v>
      </c>
      <c r="Q15" s="4" t="s">
        <v>26</v>
      </c>
      <c r="R15" s="4" t="s">
        <v>26</v>
      </c>
      <c r="S15" s="4" t="s">
        <v>26</v>
      </c>
      <c r="T15" s="4" t="s">
        <v>27</v>
      </c>
    </row>
    <row r="16" spans="1:20" x14ac:dyDescent="0.2">
      <c r="A16" s="2">
        <v>44520.297878645833</v>
      </c>
      <c r="B16" s="3" t="s">
        <v>113</v>
      </c>
      <c r="C16" s="4" t="s">
        <v>29</v>
      </c>
      <c r="D16" s="4" t="s">
        <v>30</v>
      </c>
      <c r="E16" s="4">
        <v>696</v>
      </c>
      <c r="I16" s="4" t="s">
        <v>31</v>
      </c>
      <c r="J16" s="4" t="s">
        <v>25</v>
      </c>
      <c r="K16" s="4">
        <v>35.700000000000003</v>
      </c>
      <c r="L16" s="4">
        <v>18</v>
      </c>
      <c r="M16" s="4" t="s">
        <v>24</v>
      </c>
      <c r="N16" s="4" t="s">
        <v>25</v>
      </c>
      <c r="O16" s="4" t="s">
        <v>26</v>
      </c>
      <c r="Q16" s="4" t="s">
        <v>26</v>
      </c>
      <c r="R16" s="4" t="s">
        <v>60</v>
      </c>
      <c r="S16" s="4" t="s">
        <v>26</v>
      </c>
      <c r="T16" s="4" t="s">
        <v>27</v>
      </c>
    </row>
    <row r="17" spans="1:20" x14ac:dyDescent="0.2">
      <c r="A17" s="2">
        <v>44520.318325011569</v>
      </c>
      <c r="B17" s="3" t="s">
        <v>78</v>
      </c>
      <c r="C17" s="4" t="s">
        <v>29</v>
      </c>
      <c r="D17" s="4" t="s">
        <v>30</v>
      </c>
      <c r="E17" s="4">
        <v>724</v>
      </c>
      <c r="I17" s="4" t="s">
        <v>23</v>
      </c>
      <c r="K17" s="4">
        <v>36</v>
      </c>
      <c r="L17" s="4">
        <v>22</v>
      </c>
      <c r="M17" s="4" t="s">
        <v>24</v>
      </c>
      <c r="N17" s="4" t="s">
        <v>25</v>
      </c>
      <c r="O17" s="4" t="s">
        <v>40</v>
      </c>
      <c r="Q17" s="4" t="s">
        <v>26</v>
      </c>
      <c r="R17" s="4" t="s">
        <v>26</v>
      </c>
      <c r="S17" s="4" t="s">
        <v>67</v>
      </c>
      <c r="T17" s="4" t="s">
        <v>27</v>
      </c>
    </row>
    <row r="18" spans="1:20" x14ac:dyDescent="0.2">
      <c r="A18" s="2">
        <v>44520.323948148143</v>
      </c>
      <c r="B18" s="3" t="s">
        <v>93</v>
      </c>
      <c r="C18" s="4" t="s">
        <v>20</v>
      </c>
      <c r="G18" s="4" t="s">
        <v>94</v>
      </c>
      <c r="H18" s="4" t="s">
        <v>95</v>
      </c>
      <c r="I18" s="4" t="s">
        <v>23</v>
      </c>
      <c r="K18" s="4">
        <v>36</v>
      </c>
      <c r="L18" s="4">
        <v>20</v>
      </c>
      <c r="M18" s="4" t="s">
        <v>24</v>
      </c>
      <c r="N18" s="4" t="s">
        <v>25</v>
      </c>
      <c r="O18" s="4" t="s">
        <v>26</v>
      </c>
      <c r="Q18" s="4" t="s">
        <v>26</v>
      </c>
      <c r="R18" s="4" t="s">
        <v>26</v>
      </c>
      <c r="S18" s="4" t="s">
        <v>26</v>
      </c>
      <c r="T18" s="4" t="s">
        <v>27</v>
      </c>
    </row>
    <row r="19" spans="1:20" x14ac:dyDescent="0.2">
      <c r="A19" s="2">
        <v>44520.325968159726</v>
      </c>
      <c r="B19" s="3" t="s">
        <v>211</v>
      </c>
      <c r="C19" s="4" t="s">
        <v>20</v>
      </c>
      <c r="G19" s="4" t="s">
        <v>212</v>
      </c>
      <c r="H19" s="4" t="s">
        <v>382</v>
      </c>
      <c r="I19" s="4" t="s">
        <v>23</v>
      </c>
      <c r="K19" s="4">
        <v>36.200000000000003</v>
      </c>
      <c r="L19" s="4">
        <v>23</v>
      </c>
      <c r="M19" s="4" t="s">
        <v>24</v>
      </c>
      <c r="N19" s="4" t="s">
        <v>25</v>
      </c>
      <c r="O19" s="4" t="s">
        <v>26</v>
      </c>
      <c r="Q19" s="4" t="s">
        <v>26</v>
      </c>
      <c r="R19" s="4" t="s">
        <v>26</v>
      </c>
      <c r="S19" s="4" t="s">
        <v>26</v>
      </c>
      <c r="T19" s="4" t="s">
        <v>27</v>
      </c>
    </row>
    <row r="20" spans="1:20" x14ac:dyDescent="0.2">
      <c r="A20" s="2">
        <v>44520.327984097225</v>
      </c>
      <c r="B20" s="4" t="s">
        <v>86</v>
      </c>
      <c r="C20" s="4" t="s">
        <v>29</v>
      </c>
      <c r="D20" s="4" t="s">
        <v>30</v>
      </c>
      <c r="E20" s="4">
        <v>681</v>
      </c>
      <c r="I20" s="4" t="s">
        <v>23</v>
      </c>
      <c r="K20" s="4">
        <v>36.700000000000003</v>
      </c>
      <c r="L20" s="4">
        <v>18</v>
      </c>
      <c r="M20" s="4" t="s">
        <v>24</v>
      </c>
      <c r="N20" s="4" t="s">
        <v>25</v>
      </c>
      <c r="O20" s="4" t="s">
        <v>40</v>
      </c>
      <c r="Q20" s="4" t="s">
        <v>26</v>
      </c>
      <c r="R20" s="4" t="s">
        <v>26</v>
      </c>
      <c r="S20" s="4" t="s">
        <v>87</v>
      </c>
      <c r="T20" s="4" t="s">
        <v>27</v>
      </c>
    </row>
    <row r="21" spans="1:20" x14ac:dyDescent="0.2">
      <c r="A21" s="2">
        <v>44520.333757650464</v>
      </c>
      <c r="B21" s="3" t="s">
        <v>176</v>
      </c>
      <c r="C21" s="4" t="s">
        <v>29</v>
      </c>
      <c r="D21" s="4" t="s">
        <v>30</v>
      </c>
      <c r="E21" s="4">
        <v>636</v>
      </c>
      <c r="I21" s="4" t="s">
        <v>23</v>
      </c>
      <c r="K21" s="4">
        <v>36.5</v>
      </c>
      <c r="L21" s="4">
        <v>18</v>
      </c>
      <c r="M21" s="4" t="s">
        <v>24</v>
      </c>
      <c r="N21" s="4" t="s">
        <v>25</v>
      </c>
      <c r="O21" s="4" t="s">
        <v>26</v>
      </c>
      <c r="Q21" s="4" t="s">
        <v>26</v>
      </c>
      <c r="R21" s="4" t="s">
        <v>26</v>
      </c>
      <c r="S21" s="4" t="s">
        <v>32</v>
      </c>
      <c r="T21" s="4" t="s">
        <v>27</v>
      </c>
    </row>
    <row r="22" spans="1:20" x14ac:dyDescent="0.2">
      <c r="A22" s="2">
        <v>44520.334837962961</v>
      </c>
      <c r="B22" s="3" t="s">
        <v>79</v>
      </c>
      <c r="C22" s="4" t="s">
        <v>29</v>
      </c>
      <c r="D22" s="4" t="s">
        <v>30</v>
      </c>
      <c r="E22" s="4">
        <v>657</v>
      </c>
      <c r="I22" s="4" t="s">
        <v>23</v>
      </c>
      <c r="K22" s="4">
        <v>36.5</v>
      </c>
      <c r="L22" s="4">
        <v>19</v>
      </c>
      <c r="M22" s="4" t="s">
        <v>24</v>
      </c>
      <c r="N22" s="4" t="s">
        <v>25</v>
      </c>
      <c r="O22" s="4" t="s">
        <v>26</v>
      </c>
      <c r="Q22" s="4" t="s">
        <v>26</v>
      </c>
      <c r="R22" s="4" t="s">
        <v>26</v>
      </c>
      <c r="S22" s="4" t="s">
        <v>32</v>
      </c>
      <c r="T22" s="4" t="s">
        <v>27</v>
      </c>
    </row>
    <row r="23" spans="1:20" x14ac:dyDescent="0.2">
      <c r="A23" s="2">
        <v>44520.334976851853</v>
      </c>
      <c r="B23" s="3" t="s">
        <v>55</v>
      </c>
      <c r="C23" s="4" t="s">
        <v>29</v>
      </c>
      <c r="D23" s="4" t="s">
        <v>30</v>
      </c>
      <c r="E23" s="4">
        <v>443</v>
      </c>
      <c r="I23" s="4" t="s">
        <v>23</v>
      </c>
      <c r="K23" s="4">
        <v>36.5</v>
      </c>
      <c r="L23" s="4">
        <v>20</v>
      </c>
      <c r="M23" s="4" t="s">
        <v>24</v>
      </c>
      <c r="N23" s="4" t="s">
        <v>25</v>
      </c>
      <c r="O23" s="4" t="s">
        <v>26</v>
      </c>
      <c r="Q23" s="4" t="s">
        <v>26</v>
      </c>
      <c r="R23" s="4" t="s">
        <v>26</v>
      </c>
      <c r="S23" s="4" t="s">
        <v>26</v>
      </c>
      <c r="T23" s="4" t="s">
        <v>27</v>
      </c>
    </row>
    <row r="24" spans="1:20" x14ac:dyDescent="0.2">
      <c r="A24" s="2">
        <v>44520.335079039352</v>
      </c>
      <c r="B24" s="3" t="s">
        <v>89</v>
      </c>
      <c r="C24" s="4" t="s">
        <v>29</v>
      </c>
      <c r="D24" s="4" t="s">
        <v>30</v>
      </c>
      <c r="E24" s="4">
        <v>113</v>
      </c>
      <c r="I24" s="4" t="s">
        <v>31</v>
      </c>
      <c r="J24" s="4" t="s">
        <v>25</v>
      </c>
      <c r="K24" s="4">
        <v>35.6</v>
      </c>
      <c r="L24" s="4">
        <v>18</v>
      </c>
      <c r="M24" s="4" t="s">
        <v>24</v>
      </c>
      <c r="N24" s="4" t="s">
        <v>25</v>
      </c>
      <c r="O24" s="4" t="s">
        <v>40</v>
      </c>
      <c r="Q24" s="4" t="s">
        <v>26</v>
      </c>
      <c r="R24" s="4" t="s">
        <v>26</v>
      </c>
      <c r="S24" s="4" t="s">
        <v>32</v>
      </c>
      <c r="T24" s="4" t="s">
        <v>27</v>
      </c>
    </row>
    <row r="25" spans="1:20" x14ac:dyDescent="0.2">
      <c r="A25" s="2">
        <v>44520.336840277778</v>
      </c>
      <c r="B25" s="3" t="s">
        <v>36</v>
      </c>
      <c r="C25" s="4" t="s">
        <v>29</v>
      </c>
      <c r="D25" s="4" t="s">
        <v>30</v>
      </c>
      <c r="E25" s="4">
        <v>776</v>
      </c>
      <c r="I25" s="4" t="s">
        <v>23</v>
      </c>
      <c r="J25" s="4"/>
      <c r="K25" s="4">
        <v>36.299999999999997</v>
      </c>
      <c r="L25" s="4">
        <v>16</v>
      </c>
      <c r="M25" s="4" t="s">
        <v>24</v>
      </c>
      <c r="N25" s="4" t="s">
        <v>25</v>
      </c>
      <c r="O25" s="4" t="s">
        <v>26</v>
      </c>
      <c r="Q25" s="4" t="s">
        <v>26</v>
      </c>
      <c r="R25" s="4" t="s">
        <v>26</v>
      </c>
      <c r="S25" s="4" t="s">
        <v>26</v>
      </c>
      <c r="T25" s="4" t="s">
        <v>27</v>
      </c>
    </row>
    <row r="26" spans="1:20" x14ac:dyDescent="0.2">
      <c r="A26" s="2">
        <v>44520.337406516206</v>
      </c>
      <c r="B26" s="3" t="s">
        <v>277</v>
      </c>
      <c r="C26" s="4" t="s">
        <v>20</v>
      </c>
      <c r="G26" s="4" t="s">
        <v>166</v>
      </c>
      <c r="H26" s="4" t="s">
        <v>146</v>
      </c>
      <c r="I26" s="4" t="s">
        <v>23</v>
      </c>
      <c r="K26" s="4">
        <v>36.700000000000003</v>
      </c>
      <c r="L26" s="4">
        <v>18</v>
      </c>
      <c r="M26" s="4" t="s">
        <v>24</v>
      </c>
      <c r="N26" s="4" t="s">
        <v>25</v>
      </c>
      <c r="O26" s="4" t="s">
        <v>26</v>
      </c>
      <c r="Q26" s="4" t="s">
        <v>26</v>
      </c>
      <c r="R26" s="4" t="s">
        <v>26</v>
      </c>
      <c r="S26" s="4" t="s">
        <v>26</v>
      </c>
      <c r="T26" s="4" t="s">
        <v>27</v>
      </c>
    </row>
    <row r="27" spans="1:20" x14ac:dyDescent="0.2">
      <c r="A27" s="2">
        <v>44520.351300243055</v>
      </c>
      <c r="B27" s="3" t="s">
        <v>154</v>
      </c>
      <c r="C27" s="4" t="s">
        <v>20</v>
      </c>
      <c r="G27" s="4" t="s">
        <v>155</v>
      </c>
      <c r="H27" s="4" t="s">
        <v>156</v>
      </c>
      <c r="I27" s="4" t="s">
        <v>23</v>
      </c>
      <c r="K27" s="4">
        <v>36.299999999999997</v>
      </c>
      <c r="L27" s="4">
        <v>30</v>
      </c>
      <c r="M27" s="4" t="s">
        <v>24</v>
      </c>
      <c r="N27" s="4" t="s">
        <v>25</v>
      </c>
      <c r="O27" s="4" t="s">
        <v>40</v>
      </c>
      <c r="Q27" s="4" t="s">
        <v>26</v>
      </c>
      <c r="R27" s="4" t="s">
        <v>26</v>
      </c>
      <c r="S27" s="4" t="s">
        <v>26</v>
      </c>
      <c r="T27" s="4" t="s">
        <v>27</v>
      </c>
    </row>
    <row r="28" spans="1:20" x14ac:dyDescent="0.2">
      <c r="A28" s="2">
        <v>44520.353190821756</v>
      </c>
      <c r="B28" s="3" t="s">
        <v>133</v>
      </c>
      <c r="C28" s="4" t="s">
        <v>29</v>
      </c>
      <c r="D28" s="4" t="s">
        <v>30</v>
      </c>
      <c r="E28" s="4">
        <v>671</v>
      </c>
      <c r="I28" s="4" t="s">
        <v>23</v>
      </c>
      <c r="K28" s="4">
        <v>36.5</v>
      </c>
      <c r="L28" s="4">
        <v>18</v>
      </c>
      <c r="M28" s="4" t="s">
        <v>24</v>
      </c>
      <c r="N28" s="4" t="s">
        <v>25</v>
      </c>
      <c r="O28" s="4" t="s">
        <v>26</v>
      </c>
      <c r="Q28" s="4" t="s">
        <v>26</v>
      </c>
      <c r="R28" s="4" t="s">
        <v>60</v>
      </c>
      <c r="S28" s="4" t="s">
        <v>26</v>
      </c>
      <c r="T28" s="4" t="s">
        <v>27</v>
      </c>
    </row>
    <row r="29" spans="1:20" x14ac:dyDescent="0.2">
      <c r="A29" s="2">
        <v>44520.362603657406</v>
      </c>
      <c r="B29" s="3" t="s">
        <v>77</v>
      </c>
      <c r="C29" s="4" t="s">
        <v>29</v>
      </c>
      <c r="D29" s="4" t="s">
        <v>30</v>
      </c>
      <c r="E29" s="4">
        <v>591</v>
      </c>
      <c r="I29" s="4" t="s">
        <v>31</v>
      </c>
      <c r="J29" s="4" t="s">
        <v>25</v>
      </c>
      <c r="K29" s="4">
        <v>36.4</v>
      </c>
      <c r="L29" s="4">
        <v>20</v>
      </c>
      <c r="M29" s="4" t="s">
        <v>24</v>
      </c>
      <c r="N29" s="4" t="s">
        <v>25</v>
      </c>
      <c r="O29" s="4" t="s">
        <v>26</v>
      </c>
      <c r="Q29" s="4" t="s">
        <v>26</v>
      </c>
      <c r="R29" s="4" t="s">
        <v>26</v>
      </c>
      <c r="S29" s="4" t="s">
        <v>67</v>
      </c>
      <c r="T29" s="4" t="s">
        <v>27</v>
      </c>
    </row>
    <row r="30" spans="1:20" x14ac:dyDescent="0.2">
      <c r="A30" s="2">
        <v>44520.366945173606</v>
      </c>
      <c r="B30" s="3" t="s">
        <v>80</v>
      </c>
      <c r="C30" s="4" t="s">
        <v>29</v>
      </c>
      <c r="D30" s="4" t="s">
        <v>50</v>
      </c>
      <c r="F30" s="4" t="s">
        <v>81</v>
      </c>
      <c r="I30" s="4" t="s">
        <v>31</v>
      </c>
      <c r="J30" s="4" t="s">
        <v>25</v>
      </c>
      <c r="K30" s="4">
        <v>36.1</v>
      </c>
      <c r="L30" s="4">
        <v>12</v>
      </c>
      <c r="M30" s="4" t="s">
        <v>24</v>
      </c>
      <c r="N30" s="4" t="s">
        <v>25</v>
      </c>
      <c r="O30" s="4" t="s">
        <v>26</v>
      </c>
      <c r="Q30" s="4" t="s">
        <v>26</v>
      </c>
      <c r="R30" s="4" t="s">
        <v>26</v>
      </c>
      <c r="S30" s="4" t="s">
        <v>26</v>
      </c>
      <c r="T30" s="4" t="s">
        <v>27</v>
      </c>
    </row>
    <row r="31" spans="1:20" x14ac:dyDescent="0.2">
      <c r="A31" s="2">
        <v>44520.367571979164</v>
      </c>
      <c r="B31" s="3" t="s">
        <v>90</v>
      </c>
      <c r="C31" s="4" t="s">
        <v>29</v>
      </c>
      <c r="D31" s="4" t="s">
        <v>30</v>
      </c>
      <c r="E31" s="4">
        <v>678</v>
      </c>
      <c r="I31" s="4" t="s">
        <v>31</v>
      </c>
      <c r="J31" s="4" t="s">
        <v>25</v>
      </c>
      <c r="K31" s="4">
        <v>36.6</v>
      </c>
      <c r="L31" s="4">
        <v>18</v>
      </c>
      <c r="M31" s="4" t="s">
        <v>24</v>
      </c>
      <c r="N31" s="4" t="s">
        <v>25</v>
      </c>
      <c r="O31" s="4" t="s">
        <v>26</v>
      </c>
      <c r="Q31" s="4" t="s">
        <v>26</v>
      </c>
      <c r="R31" s="4" t="s">
        <v>26</v>
      </c>
      <c r="S31" s="4" t="s">
        <v>52</v>
      </c>
      <c r="T31" s="4" t="s">
        <v>27</v>
      </c>
    </row>
    <row r="32" spans="1:20" x14ac:dyDescent="0.2">
      <c r="A32" s="2">
        <v>44520.36991061343</v>
      </c>
      <c r="B32" s="3" t="s">
        <v>69</v>
      </c>
      <c r="C32" s="4" t="s">
        <v>29</v>
      </c>
      <c r="D32" s="4" t="s">
        <v>30</v>
      </c>
      <c r="E32" s="3" t="s">
        <v>70</v>
      </c>
      <c r="I32" s="4" t="s">
        <v>23</v>
      </c>
      <c r="K32" s="4">
        <v>36.5</v>
      </c>
      <c r="L32" s="4">
        <v>17</v>
      </c>
      <c r="M32" s="4" t="s">
        <v>24</v>
      </c>
      <c r="N32" s="4" t="s">
        <v>25</v>
      </c>
      <c r="O32" s="4" t="s">
        <v>40</v>
      </c>
      <c r="Q32" s="4" t="s">
        <v>26</v>
      </c>
      <c r="R32" s="4" t="s">
        <v>26</v>
      </c>
      <c r="S32" s="4" t="s">
        <v>67</v>
      </c>
      <c r="T32" s="4" t="s">
        <v>27</v>
      </c>
    </row>
    <row r="33" spans="1:20" x14ac:dyDescent="0.2">
      <c r="A33" s="2">
        <v>44520.370721967593</v>
      </c>
      <c r="B33" s="3" t="s">
        <v>74</v>
      </c>
      <c r="C33" s="4" t="s">
        <v>29</v>
      </c>
      <c r="D33" s="4" t="s">
        <v>50</v>
      </c>
      <c r="F33" s="4" t="s">
        <v>75</v>
      </c>
      <c r="I33" s="4" t="s">
        <v>31</v>
      </c>
      <c r="J33" s="4" t="s">
        <v>25</v>
      </c>
      <c r="K33" s="4">
        <v>36.5</v>
      </c>
      <c r="L33" s="4">
        <v>17</v>
      </c>
      <c r="M33" s="4" t="s">
        <v>24</v>
      </c>
      <c r="N33" s="4" t="s">
        <v>25</v>
      </c>
      <c r="O33" s="4" t="s">
        <v>26</v>
      </c>
      <c r="Q33" s="4" t="s">
        <v>26</v>
      </c>
      <c r="R33" s="4" t="s">
        <v>26</v>
      </c>
      <c r="S33" s="4" t="s">
        <v>67</v>
      </c>
      <c r="T33" s="4" t="s">
        <v>27</v>
      </c>
    </row>
    <row r="34" spans="1:20" x14ac:dyDescent="0.2">
      <c r="A34" s="2">
        <v>44520.374074768522</v>
      </c>
      <c r="B34" s="3" t="s">
        <v>157</v>
      </c>
      <c r="C34" s="4" t="s">
        <v>20</v>
      </c>
      <c r="G34" s="4" t="s">
        <v>158</v>
      </c>
      <c r="H34" s="4" t="s">
        <v>159</v>
      </c>
      <c r="I34" s="4" t="s">
        <v>31</v>
      </c>
      <c r="J34" s="4" t="s">
        <v>25</v>
      </c>
      <c r="K34" s="4">
        <v>36.6</v>
      </c>
      <c r="L34" s="4">
        <v>16</v>
      </c>
      <c r="M34" s="4" t="s">
        <v>24</v>
      </c>
      <c r="N34" s="4" t="s">
        <v>25</v>
      </c>
      <c r="O34" s="4" t="s">
        <v>26</v>
      </c>
      <c r="Q34" s="4" t="s">
        <v>26</v>
      </c>
      <c r="R34" s="4" t="s">
        <v>26</v>
      </c>
      <c r="S34" s="4" t="s">
        <v>32</v>
      </c>
      <c r="T34" s="4" t="s">
        <v>27</v>
      </c>
    </row>
    <row r="35" spans="1:20" x14ac:dyDescent="0.2">
      <c r="A35" s="2">
        <v>44520.385266724537</v>
      </c>
      <c r="B35" s="3" t="s">
        <v>84</v>
      </c>
      <c r="C35" s="4" t="s">
        <v>29</v>
      </c>
      <c r="D35" s="4" t="s">
        <v>30</v>
      </c>
      <c r="E35" s="4">
        <v>552</v>
      </c>
      <c r="I35" s="4" t="s">
        <v>31</v>
      </c>
      <c r="J35" s="4" t="s">
        <v>25</v>
      </c>
      <c r="K35" s="4">
        <v>36.200000000000003</v>
      </c>
      <c r="L35" s="4">
        <v>16</v>
      </c>
      <c r="M35" s="4" t="s">
        <v>24</v>
      </c>
      <c r="N35" s="4" t="s">
        <v>25</v>
      </c>
      <c r="O35" s="4" t="s">
        <v>26</v>
      </c>
      <c r="Q35" s="4" t="s">
        <v>26</v>
      </c>
      <c r="R35" s="4" t="s">
        <v>26</v>
      </c>
      <c r="S35" s="4" t="s">
        <v>67</v>
      </c>
      <c r="T35" s="4" t="s">
        <v>27</v>
      </c>
    </row>
    <row r="36" spans="1:20" x14ac:dyDescent="0.2">
      <c r="A36" s="2">
        <v>44520.386553379634</v>
      </c>
      <c r="B36" s="3" t="s">
        <v>46</v>
      </c>
      <c r="C36" s="4" t="s">
        <v>29</v>
      </c>
      <c r="D36" s="4" t="s">
        <v>30</v>
      </c>
      <c r="E36" s="4">
        <v>795</v>
      </c>
      <c r="I36" s="4" t="s">
        <v>23</v>
      </c>
      <c r="K36" s="4">
        <v>36.5</v>
      </c>
      <c r="L36" s="4">
        <v>20</v>
      </c>
      <c r="M36" s="4" t="s">
        <v>24</v>
      </c>
      <c r="N36" s="4" t="s">
        <v>25</v>
      </c>
      <c r="O36" s="4" t="s">
        <v>26</v>
      </c>
      <c r="Q36" s="4" t="s">
        <v>26</v>
      </c>
      <c r="R36" s="4" t="s">
        <v>26</v>
      </c>
      <c r="S36" s="4" t="s">
        <v>383</v>
      </c>
      <c r="T36" s="4" t="s">
        <v>27</v>
      </c>
    </row>
    <row r="37" spans="1:20" x14ac:dyDescent="0.2">
      <c r="A37" s="2">
        <v>44520.397049687497</v>
      </c>
      <c r="B37" s="3" t="s">
        <v>194</v>
      </c>
      <c r="C37" s="4" t="s">
        <v>29</v>
      </c>
      <c r="D37" s="4" t="s">
        <v>50</v>
      </c>
      <c r="F37" s="4" t="s">
        <v>195</v>
      </c>
      <c r="I37" s="4" t="s">
        <v>23</v>
      </c>
      <c r="K37" s="4">
        <v>36</v>
      </c>
      <c r="L37" s="4">
        <v>16</v>
      </c>
      <c r="M37" s="4" t="s">
        <v>24</v>
      </c>
      <c r="N37" s="4" t="s">
        <v>25</v>
      </c>
      <c r="O37" s="4" t="s">
        <v>40</v>
      </c>
      <c r="Q37" s="4" t="s">
        <v>26</v>
      </c>
      <c r="R37" s="4" t="s">
        <v>26</v>
      </c>
      <c r="S37" s="4" t="s">
        <v>384</v>
      </c>
      <c r="T37" s="4" t="s">
        <v>27</v>
      </c>
    </row>
    <row r="38" spans="1:20" x14ac:dyDescent="0.2">
      <c r="A38" s="2">
        <v>44520.399902210644</v>
      </c>
      <c r="B38" s="3" t="s">
        <v>138</v>
      </c>
      <c r="C38" s="4" t="s">
        <v>29</v>
      </c>
      <c r="D38" s="4" t="s">
        <v>30</v>
      </c>
      <c r="E38" s="4">
        <v>778</v>
      </c>
      <c r="I38" s="4" t="s">
        <v>31</v>
      </c>
      <c r="J38" s="4" t="s">
        <v>25</v>
      </c>
      <c r="K38" s="4">
        <v>36.4</v>
      </c>
      <c r="L38" s="4">
        <v>17</v>
      </c>
      <c r="M38" s="4" t="s">
        <v>24</v>
      </c>
      <c r="N38" s="4" t="s">
        <v>25</v>
      </c>
      <c r="O38" s="4" t="s">
        <v>26</v>
      </c>
      <c r="Q38" s="4" t="s">
        <v>26</v>
      </c>
      <c r="R38" s="4" t="s">
        <v>26</v>
      </c>
      <c r="S38" s="4" t="s">
        <v>26</v>
      </c>
      <c r="T38" s="4" t="s">
        <v>27</v>
      </c>
    </row>
    <row r="39" spans="1:20" x14ac:dyDescent="0.2">
      <c r="A39" s="2">
        <v>44520.404489328706</v>
      </c>
      <c r="B39" s="3" t="s">
        <v>55</v>
      </c>
      <c r="C39" s="4" t="s">
        <v>29</v>
      </c>
      <c r="D39" s="4" t="s">
        <v>30</v>
      </c>
      <c r="E39" s="4">
        <v>443</v>
      </c>
      <c r="I39" s="4" t="s">
        <v>31</v>
      </c>
      <c r="J39" s="4" t="s">
        <v>25</v>
      </c>
      <c r="K39" s="4">
        <v>36.5</v>
      </c>
      <c r="L39" s="4">
        <v>20</v>
      </c>
      <c r="M39" s="4" t="s">
        <v>24</v>
      </c>
      <c r="N39" s="4" t="s">
        <v>25</v>
      </c>
      <c r="O39" s="4" t="s">
        <v>26</v>
      </c>
      <c r="Q39" s="4" t="s">
        <v>26</v>
      </c>
      <c r="R39" s="4" t="s">
        <v>26</v>
      </c>
      <c r="S39" s="4" t="s">
        <v>26</v>
      </c>
      <c r="T39" s="4" t="s">
        <v>27</v>
      </c>
    </row>
    <row r="40" spans="1:20" x14ac:dyDescent="0.2">
      <c r="A40" s="2">
        <v>44520.404954675927</v>
      </c>
      <c r="B40" s="3" t="s">
        <v>76</v>
      </c>
      <c r="C40" s="4" t="s">
        <v>29</v>
      </c>
      <c r="D40" s="4" t="s">
        <v>30</v>
      </c>
      <c r="E40" s="4">
        <v>544</v>
      </c>
      <c r="I40" s="4" t="s">
        <v>23</v>
      </c>
      <c r="K40" s="4">
        <v>36.6</v>
      </c>
      <c r="L40" s="4">
        <v>18</v>
      </c>
      <c r="M40" s="4" t="s">
        <v>24</v>
      </c>
      <c r="N40" s="4" t="s">
        <v>25</v>
      </c>
      <c r="O40" s="4" t="s">
        <v>26</v>
      </c>
      <c r="Q40" s="4" t="s">
        <v>349</v>
      </c>
      <c r="R40" s="4" t="s">
        <v>26</v>
      </c>
      <c r="S40" s="4" t="s">
        <v>385</v>
      </c>
      <c r="T40" s="4" t="s">
        <v>27</v>
      </c>
    </row>
    <row r="41" spans="1:20" x14ac:dyDescent="0.2">
      <c r="A41" s="2">
        <v>44520.415744571757</v>
      </c>
      <c r="B41" s="3" t="s">
        <v>204</v>
      </c>
      <c r="C41" s="4" t="s">
        <v>20</v>
      </c>
      <c r="G41" s="4" t="s">
        <v>205</v>
      </c>
      <c r="H41" s="4" t="s">
        <v>206</v>
      </c>
      <c r="I41" s="4" t="s">
        <v>23</v>
      </c>
      <c r="K41" s="4">
        <v>36.4</v>
      </c>
      <c r="L41" s="4">
        <v>17</v>
      </c>
      <c r="M41" s="4" t="s">
        <v>24</v>
      </c>
      <c r="N41" s="4" t="s">
        <v>25</v>
      </c>
      <c r="O41" s="4" t="s">
        <v>26</v>
      </c>
      <c r="Q41" s="4" t="s">
        <v>26</v>
      </c>
      <c r="R41" s="4" t="s">
        <v>26</v>
      </c>
      <c r="S41" s="4" t="s">
        <v>207</v>
      </c>
      <c r="T41" s="4" t="s">
        <v>27</v>
      </c>
    </row>
    <row r="42" spans="1:20" x14ac:dyDescent="0.2">
      <c r="A42" s="2">
        <v>44520.421391712967</v>
      </c>
      <c r="B42" s="3" t="s">
        <v>152</v>
      </c>
      <c r="C42" s="4" t="s">
        <v>29</v>
      </c>
      <c r="D42" s="4" t="s">
        <v>30</v>
      </c>
      <c r="E42" s="4">
        <v>792</v>
      </c>
      <c r="I42" s="4" t="s">
        <v>23</v>
      </c>
      <c r="K42" s="4">
        <v>36.5</v>
      </c>
      <c r="L42" s="4">
        <v>16</v>
      </c>
      <c r="M42" s="4" t="s">
        <v>24</v>
      </c>
      <c r="N42" s="4" t="s">
        <v>25</v>
      </c>
      <c r="O42" s="4" t="s">
        <v>26</v>
      </c>
      <c r="Q42" s="4" t="s">
        <v>26</v>
      </c>
      <c r="R42" s="4" t="s">
        <v>26</v>
      </c>
      <c r="S42" s="4" t="s">
        <v>26</v>
      </c>
      <c r="T42" s="4" t="s">
        <v>27</v>
      </c>
    </row>
    <row r="43" spans="1:20" x14ac:dyDescent="0.2">
      <c r="A43" s="2">
        <v>44520.42334356482</v>
      </c>
      <c r="B43" s="3" t="s">
        <v>168</v>
      </c>
      <c r="C43" s="4" t="s">
        <v>29</v>
      </c>
      <c r="D43" s="4" t="s">
        <v>30</v>
      </c>
      <c r="E43" s="4">
        <v>152</v>
      </c>
      <c r="I43" s="4" t="s">
        <v>31</v>
      </c>
      <c r="J43" s="4" t="s">
        <v>25</v>
      </c>
      <c r="K43" s="4">
        <v>35.799999999999997</v>
      </c>
      <c r="L43" s="4">
        <v>18</v>
      </c>
      <c r="M43" s="4" t="s">
        <v>24</v>
      </c>
      <c r="N43" s="4" t="s">
        <v>25</v>
      </c>
      <c r="O43" s="4" t="s">
        <v>27</v>
      </c>
      <c r="P43" s="4" t="s">
        <v>109</v>
      </c>
      <c r="Q43" s="4" t="s">
        <v>26</v>
      </c>
      <c r="R43" s="4" t="s">
        <v>26</v>
      </c>
      <c r="S43" s="4" t="s">
        <v>26</v>
      </c>
      <c r="T43" s="4" t="s">
        <v>27</v>
      </c>
    </row>
    <row r="44" spans="1:20" x14ac:dyDescent="0.2">
      <c r="A44" s="2">
        <v>44520.437953958331</v>
      </c>
      <c r="B44" s="3" t="s">
        <v>312</v>
      </c>
      <c r="C44" s="4" t="s">
        <v>29</v>
      </c>
      <c r="D44" s="4" t="s">
        <v>50</v>
      </c>
      <c r="F44" s="4" t="s">
        <v>313</v>
      </c>
      <c r="I44" s="4" t="s">
        <v>23</v>
      </c>
      <c r="K44" s="4">
        <v>36.4</v>
      </c>
      <c r="L44" s="4">
        <v>16</v>
      </c>
      <c r="M44" s="4" t="s">
        <v>24</v>
      </c>
      <c r="N44" s="4" t="s">
        <v>25</v>
      </c>
      <c r="O44" s="4" t="s">
        <v>40</v>
      </c>
      <c r="Q44" s="4" t="s">
        <v>26</v>
      </c>
      <c r="R44" s="4" t="s">
        <v>60</v>
      </c>
      <c r="S44" s="4" t="s">
        <v>364</v>
      </c>
      <c r="T44" s="4" t="s">
        <v>27</v>
      </c>
    </row>
    <row r="45" spans="1:20" x14ac:dyDescent="0.2">
      <c r="A45" s="2">
        <v>44520.442771412039</v>
      </c>
      <c r="B45" s="3" t="s">
        <v>256</v>
      </c>
      <c r="C45" s="4" t="s">
        <v>20</v>
      </c>
      <c r="G45" s="4" t="s">
        <v>257</v>
      </c>
      <c r="H45" s="4" t="s">
        <v>258</v>
      </c>
      <c r="I45" s="4" t="s">
        <v>31</v>
      </c>
      <c r="J45" s="4" t="s">
        <v>25</v>
      </c>
      <c r="K45" s="4">
        <v>36</v>
      </c>
      <c r="L45" s="4">
        <v>18</v>
      </c>
      <c r="M45" s="4" t="s">
        <v>24</v>
      </c>
      <c r="N45" s="4" t="s">
        <v>25</v>
      </c>
      <c r="O45" s="4" t="s">
        <v>26</v>
      </c>
      <c r="Q45" s="4" t="s">
        <v>26</v>
      </c>
      <c r="R45" s="4" t="s">
        <v>26</v>
      </c>
      <c r="S45" s="4" t="s">
        <v>32</v>
      </c>
      <c r="T45" s="4" t="s">
        <v>27</v>
      </c>
    </row>
    <row r="46" spans="1:20" x14ac:dyDescent="0.2">
      <c r="A46" s="2">
        <v>44520.457611006947</v>
      </c>
      <c r="B46" s="3" t="s">
        <v>123</v>
      </c>
      <c r="C46" s="4" t="s">
        <v>29</v>
      </c>
      <c r="D46" s="4" t="s">
        <v>30</v>
      </c>
      <c r="E46" s="4">
        <v>649</v>
      </c>
      <c r="I46" s="4" t="s">
        <v>23</v>
      </c>
      <c r="K46" s="4">
        <v>36.5</v>
      </c>
      <c r="L46" s="4">
        <v>14</v>
      </c>
      <c r="M46" s="4" t="s">
        <v>24</v>
      </c>
      <c r="N46" s="4" t="s">
        <v>25</v>
      </c>
      <c r="O46" s="4" t="s">
        <v>26</v>
      </c>
      <c r="Q46" s="4" t="s">
        <v>26</v>
      </c>
      <c r="R46" s="4" t="s">
        <v>26</v>
      </c>
      <c r="S46" s="4" t="s">
        <v>26</v>
      </c>
      <c r="T46" s="4" t="s">
        <v>27</v>
      </c>
    </row>
    <row r="47" spans="1:20" x14ac:dyDescent="0.2">
      <c r="A47" s="2">
        <v>44520.463995914353</v>
      </c>
      <c r="B47" s="3" t="s">
        <v>324</v>
      </c>
      <c r="C47" s="4" t="s">
        <v>29</v>
      </c>
      <c r="D47" s="4" t="s">
        <v>30</v>
      </c>
      <c r="E47" s="4">
        <v>407</v>
      </c>
      <c r="I47" s="4" t="s">
        <v>23</v>
      </c>
      <c r="K47" s="4">
        <v>36.6</v>
      </c>
      <c r="L47" s="4">
        <v>16</v>
      </c>
      <c r="M47" s="4" t="s">
        <v>24</v>
      </c>
      <c r="N47" s="4" t="s">
        <v>25</v>
      </c>
      <c r="O47" s="4" t="s">
        <v>26</v>
      </c>
      <c r="Q47" s="4" t="s">
        <v>26</v>
      </c>
      <c r="R47" s="4" t="s">
        <v>26</v>
      </c>
      <c r="S47" s="4" t="s">
        <v>26</v>
      </c>
      <c r="T47" s="4" t="s">
        <v>27</v>
      </c>
    </row>
    <row r="48" spans="1:20" x14ac:dyDescent="0.2">
      <c r="A48" s="2">
        <v>44520.495758321762</v>
      </c>
      <c r="B48" s="3" t="s">
        <v>160</v>
      </c>
      <c r="C48" s="4" t="s">
        <v>29</v>
      </c>
      <c r="D48" s="4" t="s">
        <v>30</v>
      </c>
      <c r="E48" s="4">
        <v>445</v>
      </c>
      <c r="I48" s="4" t="s">
        <v>31</v>
      </c>
      <c r="J48" s="4" t="s">
        <v>25</v>
      </c>
      <c r="K48" s="4">
        <v>36.6</v>
      </c>
      <c r="L48" s="4">
        <v>18</v>
      </c>
      <c r="M48" s="4" t="s">
        <v>24</v>
      </c>
      <c r="N48" s="4" t="s">
        <v>25</v>
      </c>
      <c r="O48" s="4" t="s">
        <v>26</v>
      </c>
      <c r="Q48" s="4" t="s">
        <v>26</v>
      </c>
      <c r="R48" s="4" t="s">
        <v>26</v>
      </c>
      <c r="S48" s="4" t="s">
        <v>26</v>
      </c>
      <c r="T48" s="4" t="s">
        <v>27</v>
      </c>
    </row>
    <row r="49" spans="1:20" x14ac:dyDescent="0.2">
      <c r="A49" s="2">
        <v>44520.561466064813</v>
      </c>
      <c r="B49" s="3" t="s">
        <v>386</v>
      </c>
      <c r="C49" s="4" t="s">
        <v>20</v>
      </c>
      <c r="G49" s="4" t="s">
        <v>387</v>
      </c>
      <c r="H49" s="4" t="s">
        <v>388</v>
      </c>
      <c r="I49" s="4" t="s">
        <v>23</v>
      </c>
      <c r="K49" s="4">
        <v>36.5</v>
      </c>
      <c r="L49" s="4">
        <v>18</v>
      </c>
      <c r="M49" s="4" t="s">
        <v>24</v>
      </c>
      <c r="N49" s="4" t="s">
        <v>25</v>
      </c>
      <c r="O49" s="4" t="s">
        <v>26</v>
      </c>
      <c r="Q49" s="4" t="s">
        <v>26</v>
      </c>
      <c r="R49" s="4" t="s">
        <v>26</v>
      </c>
      <c r="S49" s="4" t="s">
        <v>26</v>
      </c>
      <c r="T49" s="4" t="s">
        <v>27</v>
      </c>
    </row>
    <row r="50" spans="1:20" x14ac:dyDescent="0.2">
      <c r="A50" s="2">
        <v>44520.562449236109</v>
      </c>
      <c r="B50" s="3" t="s">
        <v>389</v>
      </c>
      <c r="C50" s="4" t="s">
        <v>20</v>
      </c>
      <c r="G50" s="4" t="s">
        <v>390</v>
      </c>
      <c r="H50" s="4" t="s">
        <v>391</v>
      </c>
      <c r="I50" s="4" t="s">
        <v>23</v>
      </c>
      <c r="K50" s="4">
        <v>36.299999999999997</v>
      </c>
      <c r="L50" s="4">
        <v>18</v>
      </c>
      <c r="M50" s="4" t="s">
        <v>24</v>
      </c>
      <c r="N50" s="4" t="s">
        <v>25</v>
      </c>
      <c r="O50" s="4" t="s">
        <v>26</v>
      </c>
      <c r="Q50" s="4" t="s">
        <v>26</v>
      </c>
      <c r="R50" s="4" t="s">
        <v>26</v>
      </c>
      <c r="S50" s="4" t="s">
        <v>26</v>
      </c>
      <c r="T50" s="4" t="s">
        <v>27</v>
      </c>
    </row>
    <row r="51" spans="1:20" x14ac:dyDescent="0.2">
      <c r="A51" s="2">
        <v>44520.578638634259</v>
      </c>
      <c r="B51" s="4">
        <v>9190791175</v>
      </c>
      <c r="C51" s="4" t="s">
        <v>29</v>
      </c>
      <c r="D51" s="4" t="s">
        <v>30</v>
      </c>
      <c r="E51" s="4">
        <v>546</v>
      </c>
      <c r="I51" s="4" t="s">
        <v>31</v>
      </c>
      <c r="J51" s="4" t="s">
        <v>25</v>
      </c>
      <c r="K51" s="4">
        <v>36.200000000000003</v>
      </c>
      <c r="L51" s="4">
        <v>17</v>
      </c>
      <c r="M51" s="4" t="s">
        <v>24</v>
      </c>
      <c r="N51" s="4" t="s">
        <v>25</v>
      </c>
      <c r="O51" s="4" t="s">
        <v>40</v>
      </c>
      <c r="Q51" s="4" t="s">
        <v>26</v>
      </c>
      <c r="R51" s="4" t="s">
        <v>41</v>
      </c>
      <c r="S51" s="4" t="s">
        <v>42</v>
      </c>
      <c r="T51" s="4" t="s">
        <v>27</v>
      </c>
    </row>
    <row r="52" spans="1:20" x14ac:dyDescent="0.2">
      <c r="A52" s="2">
        <v>44520.614799953706</v>
      </c>
      <c r="B52" s="3" t="s">
        <v>227</v>
      </c>
      <c r="C52" s="4" t="s">
        <v>29</v>
      </c>
      <c r="D52" s="4" t="s">
        <v>30</v>
      </c>
      <c r="E52" s="4">
        <v>789</v>
      </c>
      <c r="I52" s="4" t="s">
        <v>23</v>
      </c>
      <c r="K52" s="4">
        <v>36</v>
      </c>
      <c r="L52" s="4">
        <v>14</v>
      </c>
      <c r="M52" s="4" t="s">
        <v>24</v>
      </c>
      <c r="N52" s="4" t="s">
        <v>25</v>
      </c>
      <c r="O52" s="4" t="s">
        <v>26</v>
      </c>
      <c r="Q52" s="4" t="s">
        <v>26</v>
      </c>
      <c r="R52" s="4" t="s">
        <v>26</v>
      </c>
      <c r="S52" s="4" t="s">
        <v>32</v>
      </c>
      <c r="T52" s="4" t="s">
        <v>27</v>
      </c>
    </row>
    <row r="53" spans="1:20" x14ac:dyDescent="0.2">
      <c r="A53" s="2">
        <v>44520.619467962963</v>
      </c>
      <c r="B53" s="3" t="s">
        <v>132</v>
      </c>
      <c r="C53" s="4" t="s">
        <v>29</v>
      </c>
      <c r="D53" s="4" t="s">
        <v>30</v>
      </c>
      <c r="E53" s="4">
        <v>675</v>
      </c>
      <c r="I53" s="4" t="s">
        <v>31</v>
      </c>
      <c r="J53" s="4" t="s">
        <v>25</v>
      </c>
      <c r="K53" s="4">
        <v>36.6</v>
      </c>
      <c r="L53" s="4">
        <v>40</v>
      </c>
      <c r="M53" s="4" t="s">
        <v>24</v>
      </c>
      <c r="N53" s="4" t="s">
        <v>25</v>
      </c>
      <c r="O53" s="4" t="s">
        <v>26</v>
      </c>
      <c r="Q53" s="4" t="s">
        <v>26</v>
      </c>
      <c r="R53" s="4" t="s">
        <v>26</v>
      </c>
      <c r="S53" s="4" t="s">
        <v>26</v>
      </c>
      <c r="T53" s="4" t="s">
        <v>27</v>
      </c>
    </row>
    <row r="54" spans="1:20" x14ac:dyDescent="0.2">
      <c r="A54" s="2">
        <v>44520.707434131946</v>
      </c>
      <c r="B54" s="4">
        <v>9334534384</v>
      </c>
      <c r="C54" s="4" t="s">
        <v>29</v>
      </c>
      <c r="D54" s="4" t="s">
        <v>30</v>
      </c>
      <c r="E54" s="4">
        <v>782</v>
      </c>
      <c r="I54" s="4" t="s">
        <v>31</v>
      </c>
      <c r="J54" s="4" t="s">
        <v>25</v>
      </c>
      <c r="K54" s="4">
        <v>36.5</v>
      </c>
      <c r="L54" s="4">
        <v>18</v>
      </c>
      <c r="M54" s="4" t="s">
        <v>24</v>
      </c>
      <c r="N54" s="4" t="s">
        <v>25</v>
      </c>
      <c r="O54" s="4" t="s">
        <v>26</v>
      </c>
      <c r="Q54" s="4" t="s">
        <v>26</v>
      </c>
      <c r="R54" s="4" t="s">
        <v>26</v>
      </c>
      <c r="S54" s="4" t="s">
        <v>26</v>
      </c>
      <c r="T54" s="4" t="s">
        <v>27</v>
      </c>
    </row>
    <row r="55" spans="1:20" x14ac:dyDescent="0.2">
      <c r="A55" s="2">
        <v>44520.729790497688</v>
      </c>
      <c r="B55" s="3" t="s">
        <v>234</v>
      </c>
      <c r="C55" s="4" t="s">
        <v>29</v>
      </c>
      <c r="D55" s="4" t="s">
        <v>30</v>
      </c>
      <c r="E55" s="4">
        <v>793</v>
      </c>
      <c r="I55" s="4" t="s">
        <v>31</v>
      </c>
      <c r="J55" s="4" t="s">
        <v>25</v>
      </c>
      <c r="K55" s="4">
        <v>36.5</v>
      </c>
      <c r="L55" s="4">
        <v>15</v>
      </c>
      <c r="M55" s="4" t="s">
        <v>24</v>
      </c>
      <c r="N55" s="4" t="s">
        <v>25</v>
      </c>
      <c r="O55" s="4" t="s">
        <v>26</v>
      </c>
      <c r="Q55" s="4" t="s">
        <v>26</v>
      </c>
      <c r="R55" s="4" t="s">
        <v>26</v>
      </c>
      <c r="S55" s="4" t="s">
        <v>26</v>
      </c>
      <c r="T55" s="4" t="s">
        <v>27</v>
      </c>
    </row>
    <row r="56" spans="1:20" x14ac:dyDescent="0.2">
      <c r="A56" s="2">
        <v>44520.830342048612</v>
      </c>
      <c r="B56" s="3" t="s">
        <v>38</v>
      </c>
      <c r="C56" s="4" t="s">
        <v>29</v>
      </c>
      <c r="D56" s="4" t="s">
        <v>30</v>
      </c>
      <c r="E56" s="4">
        <v>268</v>
      </c>
      <c r="I56" s="4" t="s">
        <v>31</v>
      </c>
      <c r="J56" s="4" t="s">
        <v>25</v>
      </c>
      <c r="K56" s="4">
        <v>36.4</v>
      </c>
      <c r="L56" s="4">
        <v>18</v>
      </c>
      <c r="M56" s="4" t="s">
        <v>24</v>
      </c>
      <c r="N56" s="4" t="s">
        <v>25</v>
      </c>
      <c r="O56" s="4" t="s">
        <v>26</v>
      </c>
      <c r="Q56" s="4" t="s">
        <v>26</v>
      </c>
      <c r="R56" s="4" t="s">
        <v>60</v>
      </c>
      <c r="S56" s="4" t="s">
        <v>67</v>
      </c>
      <c r="T56" s="4" t="s">
        <v>27</v>
      </c>
    </row>
    <row r="57" spans="1:20" x14ac:dyDescent="0.2">
      <c r="A57" s="2">
        <v>44520.879659687504</v>
      </c>
      <c r="B57" s="3" t="s">
        <v>85</v>
      </c>
      <c r="C57" s="4" t="s">
        <v>29</v>
      </c>
      <c r="D57" s="4" t="s">
        <v>30</v>
      </c>
      <c r="E57" s="4">
        <v>777</v>
      </c>
      <c r="I57" s="4" t="s">
        <v>31</v>
      </c>
      <c r="J57" s="4" t="s">
        <v>25</v>
      </c>
      <c r="K57" s="4">
        <v>36.5</v>
      </c>
      <c r="L57" s="4">
        <v>17</v>
      </c>
      <c r="M57" s="4" t="s">
        <v>24</v>
      </c>
      <c r="N57" s="4" t="s">
        <v>25</v>
      </c>
      <c r="O57" s="4" t="s">
        <v>26</v>
      </c>
      <c r="Q57" s="4" t="s">
        <v>26</v>
      </c>
      <c r="R57" s="4" t="s">
        <v>26</v>
      </c>
      <c r="S57" s="4" t="s">
        <v>26</v>
      </c>
      <c r="T57" s="4" t="s">
        <v>27</v>
      </c>
    </row>
    <row r="58" spans="1:20" x14ac:dyDescent="0.2">
      <c r="A58" s="2">
        <v>44520.891470312505</v>
      </c>
      <c r="B58" s="4" t="s">
        <v>221</v>
      </c>
      <c r="C58" s="4" t="s">
        <v>29</v>
      </c>
      <c r="D58" s="4" t="s">
        <v>50</v>
      </c>
      <c r="F58" s="4" t="s">
        <v>222</v>
      </c>
      <c r="I58" s="4" t="s">
        <v>23</v>
      </c>
      <c r="K58" s="4">
        <v>36.5</v>
      </c>
      <c r="L58" s="4">
        <v>16</v>
      </c>
      <c r="M58" s="4" t="s">
        <v>24</v>
      </c>
      <c r="N58" s="4" t="s">
        <v>25</v>
      </c>
      <c r="O58" s="4" t="s">
        <v>26</v>
      </c>
      <c r="Q58" s="4" t="s">
        <v>26</v>
      </c>
      <c r="R58" s="4" t="s">
        <v>26</v>
      </c>
      <c r="S58" s="4" t="s">
        <v>223</v>
      </c>
      <c r="T58" s="4" t="s">
        <v>27</v>
      </c>
    </row>
    <row r="59" spans="1:20" x14ac:dyDescent="0.2">
      <c r="A59" s="2">
        <v>44520.938371018521</v>
      </c>
      <c r="B59" s="4" t="s">
        <v>183</v>
      </c>
      <c r="C59" s="4" t="s">
        <v>29</v>
      </c>
      <c r="D59" s="4" t="s">
        <v>30</v>
      </c>
      <c r="E59" s="4">
        <v>635</v>
      </c>
      <c r="I59" s="4" t="s">
        <v>23</v>
      </c>
      <c r="K59" s="4">
        <v>36.299999999999997</v>
      </c>
      <c r="L59" s="4">
        <v>14</v>
      </c>
      <c r="M59" s="4" t="s">
        <v>24</v>
      </c>
      <c r="N59" s="4" t="s">
        <v>25</v>
      </c>
      <c r="O59" s="4" t="s">
        <v>26</v>
      </c>
      <c r="Q59" s="4" t="s">
        <v>59</v>
      </c>
      <c r="R59" s="4" t="s">
        <v>26</v>
      </c>
      <c r="S59" s="4" t="s">
        <v>392</v>
      </c>
      <c r="T59" s="4" t="s">
        <v>27</v>
      </c>
    </row>
    <row r="60" spans="1:20" x14ac:dyDescent="0.2">
      <c r="A60" s="2">
        <v>44520.959672858793</v>
      </c>
      <c r="B60" s="3" t="s">
        <v>139</v>
      </c>
      <c r="C60" s="4" t="s">
        <v>29</v>
      </c>
      <c r="D60" s="4" t="s">
        <v>30</v>
      </c>
      <c r="E60" s="3" t="s">
        <v>140</v>
      </c>
      <c r="I60" s="4" t="s">
        <v>31</v>
      </c>
      <c r="J60" s="4" t="s">
        <v>25</v>
      </c>
      <c r="K60" s="4">
        <v>36.5</v>
      </c>
      <c r="L60" s="4">
        <v>20</v>
      </c>
      <c r="M60" s="4" t="s">
        <v>24</v>
      </c>
      <c r="N60" s="4" t="s">
        <v>25</v>
      </c>
      <c r="O60" s="4" t="s">
        <v>27</v>
      </c>
      <c r="P60" s="4" t="s">
        <v>393</v>
      </c>
      <c r="Q60" s="4" t="s">
        <v>26</v>
      </c>
      <c r="R60" s="4" t="s">
        <v>26</v>
      </c>
      <c r="S60" s="4" t="s">
        <v>67</v>
      </c>
      <c r="T60" s="4" t="s">
        <v>27</v>
      </c>
    </row>
    <row r="61" spans="1:20" x14ac:dyDescent="0.2">
      <c r="A61" s="2">
        <v>44520.969634490742</v>
      </c>
      <c r="B61" s="3" t="s">
        <v>131</v>
      </c>
      <c r="C61" s="4" t="s">
        <v>29</v>
      </c>
      <c r="D61" s="4" t="s">
        <v>30</v>
      </c>
      <c r="E61" s="4">
        <v>508</v>
      </c>
      <c r="I61" s="4" t="s">
        <v>31</v>
      </c>
      <c r="J61" s="4" t="s">
        <v>25</v>
      </c>
      <c r="K61" s="4">
        <v>36.200000000000003</v>
      </c>
      <c r="L61" s="4">
        <v>18</v>
      </c>
      <c r="M61" s="4" t="s">
        <v>24</v>
      </c>
      <c r="N61" s="4" t="s">
        <v>25</v>
      </c>
      <c r="O61" s="4" t="s">
        <v>26</v>
      </c>
      <c r="Q61" s="4" t="s">
        <v>26</v>
      </c>
      <c r="R61" s="4" t="s">
        <v>26</v>
      </c>
      <c r="S61" s="4" t="s">
        <v>394</v>
      </c>
      <c r="T61" s="4" t="s">
        <v>27</v>
      </c>
    </row>
    <row r="62" spans="1:20" x14ac:dyDescent="0.2">
      <c r="A62" s="2">
        <v>44521.101977604165</v>
      </c>
      <c r="B62" s="3" t="s">
        <v>375</v>
      </c>
      <c r="C62" s="4" t="s">
        <v>20</v>
      </c>
      <c r="G62" s="4" t="s">
        <v>327</v>
      </c>
      <c r="H62" s="4" t="s">
        <v>328</v>
      </c>
      <c r="I62" s="4" t="s">
        <v>31</v>
      </c>
      <c r="J62" s="4" t="s">
        <v>25</v>
      </c>
      <c r="K62" s="4">
        <v>36.4</v>
      </c>
      <c r="L62" s="4">
        <v>20</v>
      </c>
      <c r="M62" s="4" t="s">
        <v>24</v>
      </c>
      <c r="N62" s="4" t="s">
        <v>25</v>
      </c>
      <c r="O62" s="4" t="s">
        <v>40</v>
      </c>
      <c r="Q62" s="4" t="s">
        <v>26</v>
      </c>
      <c r="R62" s="4" t="s">
        <v>26</v>
      </c>
      <c r="S62" s="4" t="s">
        <v>26</v>
      </c>
      <c r="T62" s="4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5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44521.19345486111</v>
      </c>
      <c r="B2" s="3" t="s">
        <v>211</v>
      </c>
      <c r="C2" s="4" t="s">
        <v>20</v>
      </c>
      <c r="G2" s="4" t="s">
        <v>212</v>
      </c>
      <c r="H2" s="4" t="s">
        <v>213</v>
      </c>
      <c r="I2" s="4" t="s">
        <v>23</v>
      </c>
      <c r="K2" s="4">
        <v>36</v>
      </c>
      <c r="L2" s="4">
        <v>22</v>
      </c>
      <c r="M2" s="4" t="s">
        <v>24</v>
      </c>
      <c r="N2" s="4" t="s">
        <v>25</v>
      </c>
      <c r="O2" s="4" t="s">
        <v>26</v>
      </c>
      <c r="Q2" s="4" t="s">
        <v>26</v>
      </c>
      <c r="R2" s="4" t="s">
        <v>26</v>
      </c>
      <c r="S2" s="4" t="s">
        <v>26</v>
      </c>
      <c r="T2" s="4" t="s">
        <v>27</v>
      </c>
    </row>
    <row r="3" spans="1:20" x14ac:dyDescent="0.2">
      <c r="A3" s="2">
        <v>44521.199007037038</v>
      </c>
      <c r="B3" s="3" t="s">
        <v>105</v>
      </c>
      <c r="C3" s="4" t="s">
        <v>29</v>
      </c>
      <c r="D3" s="4" t="s">
        <v>30</v>
      </c>
      <c r="E3" s="4">
        <v>462</v>
      </c>
      <c r="I3" s="4" t="s">
        <v>23</v>
      </c>
      <c r="K3" s="4">
        <v>36.1</v>
      </c>
      <c r="L3" s="4">
        <v>20</v>
      </c>
      <c r="M3" s="4" t="s">
        <v>24</v>
      </c>
      <c r="N3" s="4" t="s">
        <v>25</v>
      </c>
      <c r="O3" s="4" t="s">
        <v>26</v>
      </c>
      <c r="Q3" s="4" t="s">
        <v>26</v>
      </c>
      <c r="R3" s="4" t="s">
        <v>26</v>
      </c>
      <c r="S3" s="4" t="s">
        <v>26</v>
      </c>
      <c r="T3" s="4" t="s">
        <v>27</v>
      </c>
    </row>
    <row r="4" spans="1:20" x14ac:dyDescent="0.2">
      <c r="A4" s="2">
        <v>44521.205908958334</v>
      </c>
      <c r="B4" s="3" t="s">
        <v>147</v>
      </c>
      <c r="C4" s="4" t="s">
        <v>29</v>
      </c>
      <c r="D4" s="4" t="s">
        <v>30</v>
      </c>
      <c r="E4" s="4">
        <v>422</v>
      </c>
      <c r="I4" s="4" t="s">
        <v>31</v>
      </c>
      <c r="J4" s="4" t="s">
        <v>25</v>
      </c>
      <c r="K4" s="4">
        <v>36.1</v>
      </c>
      <c r="L4" s="4">
        <v>14</v>
      </c>
      <c r="M4" s="4" t="s">
        <v>24</v>
      </c>
      <c r="N4" s="4" t="s">
        <v>25</v>
      </c>
      <c r="O4" s="4" t="s">
        <v>26</v>
      </c>
      <c r="Q4" s="4" t="s">
        <v>26</v>
      </c>
      <c r="R4" s="4" t="s">
        <v>26</v>
      </c>
      <c r="S4" s="4" t="s">
        <v>26</v>
      </c>
      <c r="T4" s="4" t="s">
        <v>27</v>
      </c>
    </row>
    <row r="5" spans="1:20" x14ac:dyDescent="0.2">
      <c r="A5" s="2">
        <v>44521.243512719906</v>
      </c>
      <c r="B5" s="3" t="s">
        <v>96</v>
      </c>
      <c r="C5" s="4" t="s">
        <v>20</v>
      </c>
      <c r="G5" s="4" t="s">
        <v>97</v>
      </c>
      <c r="H5" s="4" t="s">
        <v>98</v>
      </c>
      <c r="I5" s="4" t="s">
        <v>23</v>
      </c>
      <c r="K5" s="4">
        <v>36.5</v>
      </c>
      <c r="L5" s="4">
        <v>60</v>
      </c>
      <c r="M5" s="4" t="s">
        <v>24</v>
      </c>
      <c r="N5" s="4" t="s">
        <v>25</v>
      </c>
      <c r="O5" s="4" t="s">
        <v>26</v>
      </c>
      <c r="Q5" s="4" t="s">
        <v>26</v>
      </c>
      <c r="R5" s="4" t="s">
        <v>26</v>
      </c>
      <c r="S5" s="4" t="s">
        <v>395</v>
      </c>
      <c r="T5" s="4" t="s">
        <v>27</v>
      </c>
    </row>
    <row r="6" spans="1:20" x14ac:dyDescent="0.2">
      <c r="A6" s="2">
        <v>44521.254700196761</v>
      </c>
      <c r="B6" s="3" t="s">
        <v>54</v>
      </c>
      <c r="C6" s="4" t="s">
        <v>29</v>
      </c>
      <c r="D6" s="4" t="s">
        <v>30</v>
      </c>
      <c r="E6" s="4">
        <v>186</v>
      </c>
      <c r="I6" s="4" t="s">
        <v>23</v>
      </c>
      <c r="K6" s="4">
        <v>36.5</v>
      </c>
      <c r="L6" s="4">
        <v>24</v>
      </c>
      <c r="M6" s="4" t="s">
        <v>24</v>
      </c>
      <c r="N6" s="4" t="s">
        <v>25</v>
      </c>
      <c r="O6" s="4" t="s">
        <v>26</v>
      </c>
      <c r="Q6" s="4" t="s">
        <v>26</v>
      </c>
      <c r="R6" s="4" t="s">
        <v>26</v>
      </c>
      <c r="S6" s="4" t="s">
        <v>26</v>
      </c>
      <c r="T6" s="4" t="s">
        <v>27</v>
      </c>
    </row>
    <row r="7" spans="1:20" x14ac:dyDescent="0.2">
      <c r="A7" s="2">
        <v>44521.26531938657</v>
      </c>
      <c r="B7" s="3" t="s">
        <v>83</v>
      </c>
      <c r="C7" s="4" t="s">
        <v>29</v>
      </c>
      <c r="D7" s="4" t="s">
        <v>30</v>
      </c>
      <c r="E7" s="4">
        <v>427</v>
      </c>
      <c r="I7" s="4" t="s">
        <v>23</v>
      </c>
      <c r="K7" s="4">
        <v>36.299999999999997</v>
      </c>
      <c r="L7" s="4">
        <v>14</v>
      </c>
      <c r="M7" s="4" t="s">
        <v>24</v>
      </c>
      <c r="N7" s="4" t="s">
        <v>25</v>
      </c>
      <c r="O7" s="4" t="s">
        <v>40</v>
      </c>
      <c r="Q7" s="4" t="s">
        <v>59</v>
      </c>
      <c r="R7" s="4" t="s">
        <v>26</v>
      </c>
      <c r="S7" s="4" t="s">
        <v>26</v>
      </c>
      <c r="T7" s="4" t="s">
        <v>27</v>
      </c>
    </row>
    <row r="8" spans="1:20" x14ac:dyDescent="0.2">
      <c r="A8" s="2">
        <v>44521.277258414353</v>
      </c>
      <c r="B8" s="3" t="s">
        <v>237</v>
      </c>
      <c r="C8" s="4" t="s">
        <v>29</v>
      </c>
      <c r="D8" s="4" t="s">
        <v>30</v>
      </c>
      <c r="E8" s="4">
        <v>757</v>
      </c>
      <c r="I8" s="4" t="s">
        <v>31</v>
      </c>
      <c r="J8" s="4" t="s">
        <v>25</v>
      </c>
      <c r="K8" s="4">
        <v>36.5</v>
      </c>
      <c r="L8" s="4">
        <v>20</v>
      </c>
      <c r="M8" s="4" t="s">
        <v>24</v>
      </c>
      <c r="N8" s="4" t="s">
        <v>25</v>
      </c>
      <c r="O8" s="4" t="s">
        <v>26</v>
      </c>
      <c r="Q8" s="4" t="s">
        <v>26</v>
      </c>
      <c r="R8" s="4" t="s">
        <v>26</v>
      </c>
      <c r="S8" s="4" t="s">
        <v>26</v>
      </c>
      <c r="T8" s="4" t="s">
        <v>27</v>
      </c>
    </row>
    <row r="9" spans="1:20" x14ac:dyDescent="0.2">
      <c r="A9" s="2">
        <v>44521.286448078703</v>
      </c>
      <c r="B9" s="3" t="s">
        <v>80</v>
      </c>
      <c r="C9" s="4" t="s">
        <v>29</v>
      </c>
      <c r="D9" s="4" t="s">
        <v>50</v>
      </c>
      <c r="F9" s="4" t="s">
        <v>81</v>
      </c>
      <c r="I9" s="4" t="s">
        <v>31</v>
      </c>
      <c r="J9" s="4" t="s">
        <v>25</v>
      </c>
      <c r="K9" s="4">
        <v>36.200000000000003</v>
      </c>
      <c r="L9" s="4">
        <v>12</v>
      </c>
      <c r="M9" s="4" t="s">
        <v>24</v>
      </c>
      <c r="N9" s="4" t="s">
        <v>25</v>
      </c>
      <c r="O9" s="4" t="s">
        <v>26</v>
      </c>
      <c r="Q9" s="4" t="s">
        <v>26</v>
      </c>
      <c r="R9" s="4" t="s">
        <v>26</v>
      </c>
      <c r="S9" s="4" t="s">
        <v>26</v>
      </c>
      <c r="T9" s="4" t="s">
        <v>27</v>
      </c>
    </row>
    <row r="10" spans="1:20" x14ac:dyDescent="0.2">
      <c r="A10" s="2">
        <v>44521.289771724536</v>
      </c>
      <c r="B10" s="3" t="s">
        <v>69</v>
      </c>
      <c r="C10" s="4" t="s">
        <v>29</v>
      </c>
      <c r="D10" s="4" t="s">
        <v>30</v>
      </c>
      <c r="E10" s="3" t="s">
        <v>70</v>
      </c>
      <c r="I10" s="4" t="s">
        <v>23</v>
      </c>
      <c r="K10" s="4">
        <v>36.5</v>
      </c>
      <c r="L10" s="4">
        <v>17</v>
      </c>
      <c r="M10" s="4" t="s">
        <v>24</v>
      </c>
      <c r="N10" s="4" t="s">
        <v>25</v>
      </c>
      <c r="O10" s="4" t="s">
        <v>40</v>
      </c>
      <c r="Q10" s="4" t="s">
        <v>26</v>
      </c>
      <c r="R10" s="4" t="s">
        <v>26</v>
      </c>
      <c r="S10" s="4" t="s">
        <v>26</v>
      </c>
      <c r="T10" s="4" t="s">
        <v>27</v>
      </c>
    </row>
    <row r="11" spans="1:20" x14ac:dyDescent="0.2">
      <c r="A11" s="2">
        <v>44521.290468877312</v>
      </c>
      <c r="B11" s="3" t="s">
        <v>74</v>
      </c>
      <c r="C11" s="4" t="s">
        <v>29</v>
      </c>
      <c r="D11" s="4" t="s">
        <v>50</v>
      </c>
      <c r="F11" s="4" t="s">
        <v>75</v>
      </c>
      <c r="I11" s="4" t="s">
        <v>31</v>
      </c>
      <c r="J11" s="4" t="s">
        <v>25</v>
      </c>
      <c r="K11" s="4">
        <v>36.5</v>
      </c>
      <c r="L11" s="4">
        <v>17</v>
      </c>
      <c r="M11" s="4" t="s">
        <v>24</v>
      </c>
      <c r="N11" s="4" t="s">
        <v>25</v>
      </c>
      <c r="O11" s="4" t="s">
        <v>26</v>
      </c>
      <c r="Q11" s="4" t="s">
        <v>26</v>
      </c>
      <c r="R11" s="4" t="s">
        <v>26</v>
      </c>
      <c r="S11" s="4" t="s">
        <v>26</v>
      </c>
      <c r="T11" s="4" t="s">
        <v>27</v>
      </c>
    </row>
    <row r="12" spans="1:20" x14ac:dyDescent="0.2">
      <c r="A12" s="2">
        <v>44521.294082164357</v>
      </c>
      <c r="B12" s="3" t="s">
        <v>113</v>
      </c>
      <c r="C12" s="4" t="s">
        <v>29</v>
      </c>
      <c r="D12" s="4" t="s">
        <v>30</v>
      </c>
      <c r="E12" s="4">
        <v>696</v>
      </c>
      <c r="I12" s="4" t="s">
        <v>31</v>
      </c>
      <c r="J12" s="4" t="s">
        <v>25</v>
      </c>
      <c r="K12" s="4">
        <v>35.4</v>
      </c>
      <c r="L12" s="4">
        <v>18</v>
      </c>
      <c r="M12" s="4" t="s">
        <v>24</v>
      </c>
      <c r="N12" s="4" t="s">
        <v>25</v>
      </c>
      <c r="O12" s="4" t="s">
        <v>26</v>
      </c>
      <c r="Q12" s="4" t="s">
        <v>26</v>
      </c>
      <c r="R12" s="4" t="s">
        <v>60</v>
      </c>
      <c r="S12" s="4" t="s">
        <v>26</v>
      </c>
      <c r="T12" s="4" t="s">
        <v>27</v>
      </c>
    </row>
    <row r="13" spans="1:20" x14ac:dyDescent="0.2">
      <c r="A13" s="2">
        <v>44521.295173460647</v>
      </c>
      <c r="B13" s="3" t="s">
        <v>108</v>
      </c>
      <c r="C13" s="4" t="s">
        <v>29</v>
      </c>
      <c r="D13" s="4" t="s">
        <v>30</v>
      </c>
      <c r="E13" s="4">
        <v>143</v>
      </c>
      <c r="I13" s="4" t="s">
        <v>31</v>
      </c>
      <c r="J13" s="4" t="s">
        <v>25</v>
      </c>
      <c r="K13" s="4">
        <v>35.9</v>
      </c>
      <c r="L13" s="4">
        <v>16</v>
      </c>
      <c r="M13" s="4" t="s">
        <v>24</v>
      </c>
      <c r="N13" s="4" t="s">
        <v>25</v>
      </c>
      <c r="O13" s="4" t="s">
        <v>27</v>
      </c>
      <c r="P13" s="4" t="s">
        <v>109</v>
      </c>
      <c r="Q13" s="4" t="s">
        <v>26</v>
      </c>
      <c r="R13" s="4" t="s">
        <v>26</v>
      </c>
      <c r="S13" s="4" t="s">
        <v>26</v>
      </c>
      <c r="T13" s="4" t="s">
        <v>27</v>
      </c>
    </row>
    <row r="14" spans="1:20" x14ac:dyDescent="0.2">
      <c r="A14" s="2">
        <v>44521.302744363427</v>
      </c>
      <c r="B14" s="3" t="s">
        <v>312</v>
      </c>
      <c r="C14" s="4" t="s">
        <v>29</v>
      </c>
      <c r="D14" s="4" t="s">
        <v>50</v>
      </c>
      <c r="F14" s="4" t="s">
        <v>313</v>
      </c>
      <c r="I14" s="4" t="s">
        <v>23</v>
      </c>
      <c r="K14" s="4">
        <v>35.799999999999997</v>
      </c>
      <c r="L14" s="4">
        <v>16</v>
      </c>
      <c r="M14" s="4" t="s">
        <v>24</v>
      </c>
      <c r="N14" s="4" t="s">
        <v>25</v>
      </c>
      <c r="O14" s="4" t="s">
        <v>40</v>
      </c>
      <c r="Q14" s="4" t="s">
        <v>26</v>
      </c>
      <c r="R14" s="4" t="s">
        <v>60</v>
      </c>
      <c r="S14" s="4" t="s">
        <v>364</v>
      </c>
      <c r="T14" s="4" t="s">
        <v>27</v>
      </c>
    </row>
    <row r="15" spans="1:20" x14ac:dyDescent="0.2">
      <c r="A15" s="2">
        <v>44521.309597638887</v>
      </c>
      <c r="B15" s="3" t="s">
        <v>132</v>
      </c>
      <c r="C15" s="4" t="s">
        <v>29</v>
      </c>
      <c r="D15" s="4" t="s">
        <v>30</v>
      </c>
      <c r="E15" s="4">
        <v>675</v>
      </c>
      <c r="I15" s="4" t="s">
        <v>31</v>
      </c>
      <c r="J15" s="4" t="s">
        <v>25</v>
      </c>
      <c r="K15" s="4">
        <v>36.200000000000003</v>
      </c>
      <c r="L15" s="4">
        <v>40</v>
      </c>
      <c r="M15" s="4" t="s">
        <v>24</v>
      </c>
      <c r="N15" s="4" t="s">
        <v>25</v>
      </c>
      <c r="O15" s="4" t="s">
        <v>26</v>
      </c>
      <c r="Q15" s="4" t="s">
        <v>26</v>
      </c>
      <c r="R15" s="4" t="s">
        <v>26</v>
      </c>
      <c r="S15" s="4" t="s">
        <v>26</v>
      </c>
      <c r="T15" s="4" t="s">
        <v>27</v>
      </c>
    </row>
    <row r="16" spans="1:20" x14ac:dyDescent="0.2">
      <c r="A16" s="2">
        <v>44521.314653310183</v>
      </c>
      <c r="B16" s="3" t="s">
        <v>123</v>
      </c>
      <c r="C16" s="4" t="s">
        <v>29</v>
      </c>
      <c r="D16" s="4" t="s">
        <v>30</v>
      </c>
      <c r="E16" s="4">
        <v>649</v>
      </c>
      <c r="I16" s="4" t="s">
        <v>23</v>
      </c>
      <c r="K16" s="4">
        <v>36.200000000000003</v>
      </c>
      <c r="L16" s="4">
        <v>14</v>
      </c>
      <c r="M16" s="4" t="s">
        <v>24</v>
      </c>
      <c r="N16" s="4" t="s">
        <v>25</v>
      </c>
      <c r="O16" s="4" t="s">
        <v>26</v>
      </c>
      <c r="Q16" s="4" t="s">
        <v>26</v>
      </c>
      <c r="R16" s="4" t="s">
        <v>26</v>
      </c>
      <c r="S16" s="4" t="s">
        <v>26</v>
      </c>
      <c r="T16" s="4" t="s">
        <v>27</v>
      </c>
    </row>
    <row r="17" spans="1:20" x14ac:dyDescent="0.2">
      <c r="A17" s="2">
        <v>44521.329468020835</v>
      </c>
      <c r="B17" s="4" t="s">
        <v>86</v>
      </c>
      <c r="C17" s="4" t="s">
        <v>29</v>
      </c>
      <c r="D17" s="4" t="s">
        <v>30</v>
      </c>
      <c r="E17" s="4">
        <v>681</v>
      </c>
      <c r="I17" s="4" t="s">
        <v>23</v>
      </c>
      <c r="K17" s="4">
        <v>36.700000000000003</v>
      </c>
      <c r="L17" s="4">
        <v>18</v>
      </c>
      <c r="M17" s="4" t="s">
        <v>24</v>
      </c>
      <c r="N17" s="4" t="s">
        <v>25</v>
      </c>
      <c r="O17" s="4" t="s">
        <v>40</v>
      </c>
      <c r="Q17" s="4" t="s">
        <v>26</v>
      </c>
      <c r="R17" s="4" t="s">
        <v>26</v>
      </c>
      <c r="S17" s="4" t="s">
        <v>87</v>
      </c>
      <c r="T17" s="4" t="s">
        <v>27</v>
      </c>
    </row>
    <row r="18" spans="1:20" x14ac:dyDescent="0.2">
      <c r="A18" s="2">
        <v>44521.336299270828</v>
      </c>
      <c r="B18" s="3" t="s">
        <v>37</v>
      </c>
      <c r="C18" s="4" t="s">
        <v>29</v>
      </c>
      <c r="D18" s="4" t="s">
        <v>30</v>
      </c>
      <c r="E18" s="4">
        <v>673</v>
      </c>
      <c r="I18" s="4" t="s">
        <v>23</v>
      </c>
      <c r="K18" s="4">
        <v>36.299999999999997</v>
      </c>
      <c r="L18" s="4">
        <v>18</v>
      </c>
      <c r="M18" s="4" t="s">
        <v>24</v>
      </c>
      <c r="N18" s="4" t="s">
        <v>25</v>
      </c>
      <c r="O18" s="4" t="s">
        <v>26</v>
      </c>
      <c r="Q18" s="4" t="s">
        <v>26</v>
      </c>
      <c r="R18" s="4" t="s">
        <v>26</v>
      </c>
      <c r="S18" s="4" t="s">
        <v>361</v>
      </c>
      <c r="T18" s="4" t="s">
        <v>27</v>
      </c>
    </row>
    <row r="19" spans="1:20" x14ac:dyDescent="0.2">
      <c r="A19" s="2">
        <v>44521.35037980324</v>
      </c>
      <c r="B19" s="4">
        <v>9175042957</v>
      </c>
      <c r="C19" s="4" t="s">
        <v>29</v>
      </c>
      <c r="D19" s="4" t="s">
        <v>30</v>
      </c>
      <c r="E19" s="4">
        <v>640</v>
      </c>
      <c r="I19" s="4" t="s">
        <v>31</v>
      </c>
      <c r="J19" s="4" t="s">
        <v>25</v>
      </c>
      <c r="K19" s="4">
        <v>36.200000000000003</v>
      </c>
      <c r="L19" s="4">
        <v>18</v>
      </c>
      <c r="M19" s="4" t="s">
        <v>24</v>
      </c>
      <c r="N19" s="4" t="s">
        <v>25</v>
      </c>
      <c r="O19" s="4" t="s">
        <v>26</v>
      </c>
      <c r="Q19" s="4" t="s">
        <v>26</v>
      </c>
      <c r="R19" s="4" t="s">
        <v>26</v>
      </c>
      <c r="S19" s="4" t="s">
        <v>26</v>
      </c>
      <c r="T19" s="4" t="s">
        <v>27</v>
      </c>
    </row>
    <row r="20" spans="1:20" x14ac:dyDescent="0.2">
      <c r="A20" s="2">
        <v>44521.371290520838</v>
      </c>
      <c r="B20" s="3" t="s">
        <v>152</v>
      </c>
      <c r="C20" s="4" t="s">
        <v>29</v>
      </c>
      <c r="D20" s="4" t="s">
        <v>30</v>
      </c>
      <c r="E20" s="4">
        <v>792</v>
      </c>
      <c r="I20" s="4" t="s">
        <v>23</v>
      </c>
      <c r="K20" s="4">
        <v>36.5</v>
      </c>
      <c r="L20" s="4">
        <v>16</v>
      </c>
      <c r="M20" s="4" t="s">
        <v>24</v>
      </c>
      <c r="N20" s="4" t="s">
        <v>25</v>
      </c>
      <c r="O20" s="4" t="s">
        <v>26</v>
      </c>
      <c r="Q20" s="4" t="s">
        <v>26</v>
      </c>
      <c r="R20" s="4" t="s">
        <v>26</v>
      </c>
      <c r="S20" s="4" t="s">
        <v>26</v>
      </c>
      <c r="T20" s="4" t="s">
        <v>27</v>
      </c>
    </row>
    <row r="21" spans="1:20" x14ac:dyDescent="0.2">
      <c r="A21" s="2">
        <v>44521.374572210647</v>
      </c>
      <c r="B21" s="3" t="s">
        <v>396</v>
      </c>
      <c r="C21" s="4" t="s">
        <v>29</v>
      </c>
      <c r="D21" s="4" t="s">
        <v>30</v>
      </c>
      <c r="E21" s="4">
        <v>508</v>
      </c>
      <c r="I21" s="4" t="s">
        <v>31</v>
      </c>
      <c r="J21" s="4" t="s">
        <v>25</v>
      </c>
      <c r="K21" s="4">
        <v>36.4</v>
      </c>
      <c r="L21" s="4">
        <v>18</v>
      </c>
      <c r="M21" s="4" t="s">
        <v>24</v>
      </c>
      <c r="N21" s="4" t="s">
        <v>25</v>
      </c>
      <c r="O21" s="4" t="s">
        <v>26</v>
      </c>
      <c r="Q21" s="4" t="s">
        <v>26</v>
      </c>
      <c r="R21" s="4" t="s">
        <v>26</v>
      </c>
      <c r="S21" s="4" t="s">
        <v>26</v>
      </c>
      <c r="T21" s="4" t="s">
        <v>27</v>
      </c>
    </row>
    <row r="22" spans="1:20" x14ac:dyDescent="0.2">
      <c r="A22" s="2">
        <v>44521.374874166664</v>
      </c>
      <c r="B22" s="3" t="s">
        <v>90</v>
      </c>
      <c r="C22" s="4" t="s">
        <v>29</v>
      </c>
      <c r="D22" s="4" t="s">
        <v>30</v>
      </c>
      <c r="E22" s="4">
        <v>678</v>
      </c>
      <c r="I22" s="4" t="s">
        <v>31</v>
      </c>
      <c r="J22" s="4" t="s">
        <v>25</v>
      </c>
      <c r="K22" s="4">
        <v>36.299999999999997</v>
      </c>
      <c r="L22" s="4">
        <v>20</v>
      </c>
      <c r="M22" s="4" t="s">
        <v>24</v>
      </c>
      <c r="N22" s="4" t="s">
        <v>25</v>
      </c>
      <c r="O22" s="4" t="s">
        <v>26</v>
      </c>
      <c r="Q22" s="4" t="s">
        <v>26</v>
      </c>
      <c r="R22" s="4" t="s">
        <v>26</v>
      </c>
      <c r="S22" s="4" t="s">
        <v>52</v>
      </c>
      <c r="T22" s="4" t="s">
        <v>27</v>
      </c>
    </row>
    <row r="23" spans="1:20" x14ac:dyDescent="0.2">
      <c r="A23" s="2">
        <v>44521.375223067131</v>
      </c>
      <c r="B23" s="3" t="s">
        <v>45</v>
      </c>
      <c r="C23" s="4" t="s">
        <v>20</v>
      </c>
      <c r="G23" s="4" t="s">
        <v>235</v>
      </c>
      <c r="H23" s="4" t="s">
        <v>236</v>
      </c>
      <c r="I23" s="4" t="s">
        <v>23</v>
      </c>
      <c r="K23" s="4">
        <v>35.299999999999997</v>
      </c>
      <c r="L23" s="4">
        <v>18</v>
      </c>
      <c r="M23" s="4" t="s">
        <v>24</v>
      </c>
      <c r="N23" s="4" t="s">
        <v>25</v>
      </c>
      <c r="O23" s="4" t="s">
        <v>26</v>
      </c>
      <c r="Q23" s="4" t="s">
        <v>26</v>
      </c>
      <c r="R23" s="4" t="s">
        <v>26</v>
      </c>
      <c r="S23" s="4" t="s">
        <v>26</v>
      </c>
      <c r="T23" s="4" t="s">
        <v>27</v>
      </c>
    </row>
    <row r="24" spans="1:20" x14ac:dyDescent="0.2">
      <c r="A24" s="2">
        <v>44521.376941469905</v>
      </c>
      <c r="B24" s="3" t="s">
        <v>38</v>
      </c>
      <c r="C24" s="4" t="s">
        <v>29</v>
      </c>
      <c r="D24" s="4" t="s">
        <v>30</v>
      </c>
      <c r="E24" s="4">
        <v>268</v>
      </c>
      <c r="I24" s="4" t="s">
        <v>31</v>
      </c>
      <c r="J24" s="4" t="s">
        <v>25</v>
      </c>
      <c r="K24" s="4">
        <v>36.5</v>
      </c>
      <c r="L24" s="4">
        <v>18</v>
      </c>
      <c r="M24" s="4" t="s">
        <v>24</v>
      </c>
      <c r="N24" s="4" t="s">
        <v>25</v>
      </c>
      <c r="O24" s="4" t="s">
        <v>26</v>
      </c>
      <c r="Q24" s="4" t="s">
        <v>26</v>
      </c>
      <c r="R24" s="4" t="s">
        <v>26</v>
      </c>
      <c r="S24" s="4" t="s">
        <v>32</v>
      </c>
      <c r="T24" s="4" t="s">
        <v>27</v>
      </c>
    </row>
    <row r="25" spans="1:20" x14ac:dyDescent="0.2">
      <c r="A25" s="2">
        <v>44521.384399398143</v>
      </c>
      <c r="B25" s="3" t="s">
        <v>170</v>
      </c>
      <c r="C25" s="4" t="s">
        <v>29</v>
      </c>
      <c r="D25" s="4" t="s">
        <v>30</v>
      </c>
      <c r="E25" s="4">
        <v>248</v>
      </c>
      <c r="I25" s="4" t="s">
        <v>31</v>
      </c>
      <c r="J25" s="4" t="s">
        <v>25</v>
      </c>
      <c r="K25" s="4">
        <v>36.4</v>
      </c>
      <c r="L25" s="4">
        <v>22</v>
      </c>
      <c r="M25" s="4" t="s">
        <v>24</v>
      </c>
      <c r="N25" s="4" t="s">
        <v>25</v>
      </c>
      <c r="O25" s="4" t="s">
        <v>26</v>
      </c>
      <c r="Q25" s="4" t="s">
        <v>26</v>
      </c>
      <c r="R25" s="4" t="s">
        <v>26</v>
      </c>
      <c r="S25" s="4" t="s">
        <v>64</v>
      </c>
      <c r="T25" s="4" t="s">
        <v>27</v>
      </c>
    </row>
    <row r="26" spans="1:20" x14ac:dyDescent="0.2">
      <c r="A26" s="2">
        <v>44521.388221307869</v>
      </c>
      <c r="B26" s="3" t="s">
        <v>43</v>
      </c>
      <c r="C26" s="4" t="s">
        <v>29</v>
      </c>
      <c r="D26" s="4" t="s">
        <v>30</v>
      </c>
      <c r="E26" s="4">
        <v>451</v>
      </c>
      <c r="I26" s="4" t="s">
        <v>23</v>
      </c>
      <c r="K26" s="4">
        <v>36.1</v>
      </c>
      <c r="L26" s="4">
        <v>12</v>
      </c>
      <c r="M26" s="4" t="s">
        <v>24</v>
      </c>
      <c r="N26" s="4" t="s">
        <v>25</v>
      </c>
      <c r="O26" s="4" t="s">
        <v>26</v>
      </c>
      <c r="Q26" s="4" t="s">
        <v>26</v>
      </c>
      <c r="R26" s="4" t="s">
        <v>26</v>
      </c>
      <c r="S26" s="4" t="s">
        <v>26</v>
      </c>
      <c r="T26" s="4" t="s">
        <v>27</v>
      </c>
    </row>
    <row r="27" spans="1:20" x14ac:dyDescent="0.2">
      <c r="A27" s="2">
        <v>44521.39945114583</v>
      </c>
      <c r="B27" s="3" t="s">
        <v>82</v>
      </c>
      <c r="C27" s="4" t="s">
        <v>29</v>
      </c>
      <c r="D27" s="4" t="s">
        <v>30</v>
      </c>
      <c r="E27" s="4">
        <v>325</v>
      </c>
      <c r="I27" s="4" t="s">
        <v>31</v>
      </c>
      <c r="J27" s="4" t="s">
        <v>25</v>
      </c>
      <c r="K27" s="4">
        <v>36</v>
      </c>
      <c r="L27" s="4">
        <v>18</v>
      </c>
      <c r="M27" s="4" t="s">
        <v>24</v>
      </c>
      <c r="N27" s="4" t="s">
        <v>25</v>
      </c>
      <c r="O27" s="4" t="s">
        <v>40</v>
      </c>
      <c r="Q27" s="4" t="s">
        <v>26</v>
      </c>
      <c r="R27" s="4" t="s">
        <v>26</v>
      </c>
      <c r="S27" s="4" t="s">
        <v>26</v>
      </c>
      <c r="T27" s="4" t="s">
        <v>27</v>
      </c>
    </row>
    <row r="28" spans="1:20" x14ac:dyDescent="0.2">
      <c r="A28" s="2">
        <v>44521.405641516205</v>
      </c>
      <c r="B28" s="4" t="s">
        <v>221</v>
      </c>
      <c r="C28" s="4" t="s">
        <v>29</v>
      </c>
      <c r="D28" s="4" t="s">
        <v>50</v>
      </c>
      <c r="F28" s="4" t="s">
        <v>222</v>
      </c>
      <c r="I28" s="4" t="s">
        <v>23</v>
      </c>
      <c r="K28" s="4">
        <v>36.4</v>
      </c>
      <c r="L28" s="4">
        <v>16</v>
      </c>
      <c r="M28" s="4" t="s">
        <v>24</v>
      </c>
      <c r="N28" s="4" t="s">
        <v>25</v>
      </c>
      <c r="O28" s="4" t="s">
        <v>26</v>
      </c>
      <c r="Q28" s="4" t="s">
        <v>26</v>
      </c>
      <c r="R28" s="4" t="s">
        <v>26</v>
      </c>
      <c r="S28" s="4" t="s">
        <v>223</v>
      </c>
      <c r="T28" s="4" t="s">
        <v>27</v>
      </c>
    </row>
    <row r="29" spans="1:20" x14ac:dyDescent="0.2">
      <c r="A29" s="2">
        <v>44521.407997222224</v>
      </c>
      <c r="B29" s="3" t="s">
        <v>204</v>
      </c>
      <c r="C29" s="4" t="s">
        <v>20</v>
      </c>
      <c r="G29" s="4" t="s">
        <v>205</v>
      </c>
      <c r="H29" s="4" t="s">
        <v>206</v>
      </c>
      <c r="I29" s="4" t="s">
        <v>23</v>
      </c>
      <c r="K29" s="4">
        <v>36.5</v>
      </c>
      <c r="L29" s="4">
        <v>17</v>
      </c>
      <c r="M29" s="4" t="s">
        <v>24</v>
      </c>
      <c r="N29" s="4" t="s">
        <v>25</v>
      </c>
      <c r="O29" s="4" t="s">
        <v>26</v>
      </c>
      <c r="Q29" s="4" t="s">
        <v>26</v>
      </c>
      <c r="R29" s="4" t="s">
        <v>26</v>
      </c>
      <c r="S29" s="4" t="s">
        <v>207</v>
      </c>
      <c r="T29" s="4" t="s">
        <v>27</v>
      </c>
    </row>
    <row r="30" spans="1:20" x14ac:dyDescent="0.2">
      <c r="A30" s="2">
        <v>44521.425862337965</v>
      </c>
      <c r="B30" s="3" t="s">
        <v>139</v>
      </c>
      <c r="C30" s="4" t="s">
        <v>29</v>
      </c>
      <c r="D30" s="4" t="s">
        <v>30</v>
      </c>
      <c r="E30" s="3" t="s">
        <v>140</v>
      </c>
      <c r="I30" s="4" t="s">
        <v>31</v>
      </c>
      <c r="J30" s="4" t="s">
        <v>25</v>
      </c>
      <c r="K30" s="4">
        <v>36.5</v>
      </c>
      <c r="L30" s="4">
        <v>20</v>
      </c>
      <c r="M30" s="4" t="s">
        <v>24</v>
      </c>
      <c r="N30" s="4" t="s">
        <v>25</v>
      </c>
      <c r="O30" s="4" t="s">
        <v>40</v>
      </c>
      <c r="Q30" s="4" t="s">
        <v>26</v>
      </c>
      <c r="R30" s="4" t="s">
        <v>26</v>
      </c>
      <c r="S30" s="4" t="s">
        <v>67</v>
      </c>
      <c r="T30" s="4" t="s">
        <v>27</v>
      </c>
    </row>
    <row r="31" spans="1:20" x14ac:dyDescent="0.2">
      <c r="A31" s="2">
        <v>44521.438286319448</v>
      </c>
      <c r="B31" s="3" t="s">
        <v>164</v>
      </c>
      <c r="C31" s="4" t="s">
        <v>29</v>
      </c>
      <c r="D31" s="4" t="s">
        <v>30</v>
      </c>
      <c r="E31" s="4">
        <v>668</v>
      </c>
      <c r="I31" s="4" t="s">
        <v>31</v>
      </c>
      <c r="J31" s="4" t="s">
        <v>25</v>
      </c>
      <c r="K31" s="4">
        <v>36.200000000000003</v>
      </c>
      <c r="L31" s="4">
        <v>19</v>
      </c>
      <c r="M31" s="4" t="s">
        <v>24</v>
      </c>
      <c r="N31" s="4" t="s">
        <v>25</v>
      </c>
      <c r="O31" s="4" t="s">
        <v>26</v>
      </c>
      <c r="Q31" s="4" t="s">
        <v>26</v>
      </c>
      <c r="R31" s="4" t="s">
        <v>26</v>
      </c>
      <c r="S31" s="4" t="s">
        <v>26</v>
      </c>
      <c r="T31" s="4" t="s">
        <v>27</v>
      </c>
    </row>
    <row r="32" spans="1:20" x14ac:dyDescent="0.2">
      <c r="A32" s="2">
        <v>44521.447290115742</v>
      </c>
      <c r="B32" s="3" t="s">
        <v>154</v>
      </c>
      <c r="C32" s="4" t="s">
        <v>20</v>
      </c>
      <c r="G32" s="4" t="s">
        <v>155</v>
      </c>
      <c r="H32" s="4" t="s">
        <v>156</v>
      </c>
      <c r="I32" s="4" t="s">
        <v>23</v>
      </c>
      <c r="K32" s="4">
        <v>36.200000000000003</v>
      </c>
      <c r="L32" s="4">
        <v>30</v>
      </c>
      <c r="M32" s="4" t="s">
        <v>24</v>
      </c>
      <c r="N32" s="4" t="s">
        <v>25</v>
      </c>
      <c r="O32" s="4" t="s">
        <v>40</v>
      </c>
      <c r="Q32" s="4" t="s">
        <v>59</v>
      </c>
      <c r="R32" s="4" t="s">
        <v>60</v>
      </c>
      <c r="S32" s="4" t="s">
        <v>26</v>
      </c>
      <c r="T32" s="4" t="s">
        <v>27</v>
      </c>
    </row>
    <row r="33" spans="1:20" x14ac:dyDescent="0.2">
      <c r="A33" s="2">
        <v>44521.458538993058</v>
      </c>
      <c r="B33" s="3" t="s">
        <v>76</v>
      </c>
      <c r="C33" s="4" t="s">
        <v>29</v>
      </c>
      <c r="D33" s="4" t="s">
        <v>30</v>
      </c>
      <c r="E33" s="4">
        <v>544</v>
      </c>
      <c r="I33" s="4" t="s">
        <v>23</v>
      </c>
      <c r="K33" s="4">
        <v>36.6</v>
      </c>
      <c r="L33" s="4">
        <v>18</v>
      </c>
      <c r="M33" s="4" t="s">
        <v>24</v>
      </c>
      <c r="N33" s="4" t="s">
        <v>25</v>
      </c>
      <c r="O33" s="4" t="s">
        <v>26</v>
      </c>
      <c r="Q33" s="4" t="s">
        <v>359</v>
      </c>
      <c r="R33" s="4" t="s">
        <v>26</v>
      </c>
      <c r="S33" s="4" t="s">
        <v>397</v>
      </c>
      <c r="T33" s="4" t="s">
        <v>27</v>
      </c>
    </row>
    <row r="34" spans="1:20" x14ac:dyDescent="0.2">
      <c r="A34" s="2">
        <v>44521.464152395834</v>
      </c>
      <c r="B34" s="3" t="s">
        <v>194</v>
      </c>
      <c r="C34" s="4" t="s">
        <v>29</v>
      </c>
      <c r="D34" s="4" t="s">
        <v>50</v>
      </c>
      <c r="F34" s="4" t="s">
        <v>195</v>
      </c>
      <c r="I34" s="4" t="s">
        <v>23</v>
      </c>
      <c r="K34" s="4">
        <v>36</v>
      </c>
      <c r="L34" s="4">
        <v>16</v>
      </c>
      <c r="M34" s="4" t="s">
        <v>24</v>
      </c>
      <c r="N34" s="4" t="s">
        <v>25</v>
      </c>
      <c r="O34" s="4" t="s">
        <v>40</v>
      </c>
      <c r="Q34" s="4" t="s">
        <v>26</v>
      </c>
      <c r="R34" s="4" t="s">
        <v>26</v>
      </c>
      <c r="S34" s="4" t="s">
        <v>398</v>
      </c>
      <c r="T34" s="4" t="s">
        <v>27</v>
      </c>
    </row>
    <row r="35" spans="1:20" x14ac:dyDescent="0.2">
      <c r="A35" s="2">
        <v>44521.468455671296</v>
      </c>
      <c r="B35" s="3" t="s">
        <v>162</v>
      </c>
      <c r="C35" s="4" t="s">
        <v>29</v>
      </c>
      <c r="D35" s="4" t="s">
        <v>30</v>
      </c>
      <c r="E35" s="4">
        <v>701</v>
      </c>
      <c r="I35" s="4" t="s">
        <v>31</v>
      </c>
      <c r="J35" s="4" t="s">
        <v>25</v>
      </c>
      <c r="K35" s="4">
        <v>36.4</v>
      </c>
      <c r="L35" s="4">
        <v>16</v>
      </c>
      <c r="M35" s="4" t="s">
        <v>24</v>
      </c>
      <c r="N35" s="4" t="s">
        <v>25</v>
      </c>
      <c r="O35" s="4" t="s">
        <v>26</v>
      </c>
      <c r="Q35" s="4" t="s">
        <v>26</v>
      </c>
      <c r="R35" s="4" t="s">
        <v>26</v>
      </c>
      <c r="S35" s="4" t="s">
        <v>32</v>
      </c>
      <c r="T35" s="4" t="s">
        <v>27</v>
      </c>
    </row>
    <row r="36" spans="1:20" x14ac:dyDescent="0.2">
      <c r="A36" s="2">
        <v>44521.481202962968</v>
      </c>
      <c r="B36" s="3" t="s">
        <v>160</v>
      </c>
      <c r="C36" s="4" t="s">
        <v>29</v>
      </c>
      <c r="D36" s="4" t="s">
        <v>30</v>
      </c>
      <c r="E36" s="4">
        <v>445</v>
      </c>
      <c r="I36" s="4" t="s">
        <v>31</v>
      </c>
      <c r="J36" s="4" t="s">
        <v>25</v>
      </c>
      <c r="K36" s="4">
        <v>36.4</v>
      </c>
      <c r="L36" s="4">
        <v>16</v>
      </c>
      <c r="M36" s="4" t="s">
        <v>24</v>
      </c>
      <c r="N36" s="4" t="s">
        <v>25</v>
      </c>
      <c r="O36" s="4" t="s">
        <v>26</v>
      </c>
      <c r="Q36" s="4" t="s">
        <v>26</v>
      </c>
      <c r="R36" s="4" t="s">
        <v>26</v>
      </c>
      <c r="S36" s="4" t="s">
        <v>26</v>
      </c>
      <c r="T36" s="4" t="s">
        <v>27</v>
      </c>
    </row>
    <row r="37" spans="1:20" x14ac:dyDescent="0.2">
      <c r="A37" s="2">
        <v>44521.481445034718</v>
      </c>
      <c r="B37" s="3" t="s">
        <v>375</v>
      </c>
      <c r="C37" s="4" t="s">
        <v>20</v>
      </c>
      <c r="G37" s="4" t="s">
        <v>327</v>
      </c>
      <c r="H37" s="4" t="s">
        <v>328</v>
      </c>
      <c r="I37" s="4" t="s">
        <v>31</v>
      </c>
      <c r="J37" s="4" t="s">
        <v>25</v>
      </c>
      <c r="K37" s="4">
        <v>36.4</v>
      </c>
      <c r="L37" s="4">
        <v>20</v>
      </c>
      <c r="M37" s="4" t="s">
        <v>24</v>
      </c>
      <c r="N37" s="4" t="s">
        <v>25</v>
      </c>
      <c r="O37" s="4" t="s">
        <v>40</v>
      </c>
      <c r="Q37" s="4" t="s">
        <v>26</v>
      </c>
      <c r="R37" s="4" t="s">
        <v>26</v>
      </c>
      <c r="S37" s="4" t="s">
        <v>26</v>
      </c>
      <c r="T37" s="4" t="s">
        <v>27</v>
      </c>
    </row>
    <row r="38" spans="1:20" x14ac:dyDescent="0.2">
      <c r="A38" s="2">
        <v>44521.486161909721</v>
      </c>
      <c r="B38" s="3" t="s">
        <v>71</v>
      </c>
      <c r="C38" s="4" t="s">
        <v>20</v>
      </c>
      <c r="G38" s="4" t="s">
        <v>399</v>
      </c>
      <c r="H38" s="4" t="s">
        <v>73</v>
      </c>
      <c r="I38" s="4" t="s">
        <v>31</v>
      </c>
      <c r="J38" s="4" t="s">
        <v>25</v>
      </c>
      <c r="K38" s="4">
        <v>36.4</v>
      </c>
      <c r="L38" s="4">
        <v>18</v>
      </c>
      <c r="M38" s="4" t="s">
        <v>24</v>
      </c>
      <c r="N38" s="4" t="s">
        <v>25</v>
      </c>
      <c r="O38" s="4" t="s">
        <v>26</v>
      </c>
      <c r="Q38" s="4" t="s">
        <v>26</v>
      </c>
      <c r="R38" s="4" t="s">
        <v>26</v>
      </c>
      <c r="S38" s="4" t="s">
        <v>26</v>
      </c>
      <c r="T38" s="4" t="s">
        <v>27</v>
      </c>
    </row>
    <row r="39" spans="1:20" x14ac:dyDescent="0.2">
      <c r="A39" s="2">
        <v>44521.552762604166</v>
      </c>
      <c r="B39" s="3" t="s">
        <v>124</v>
      </c>
      <c r="C39" s="4" t="s">
        <v>29</v>
      </c>
      <c r="D39" s="4" t="s">
        <v>30</v>
      </c>
      <c r="E39" s="4">
        <v>784</v>
      </c>
      <c r="I39" s="4" t="s">
        <v>23</v>
      </c>
      <c r="K39" s="4">
        <v>35.799999999999997</v>
      </c>
      <c r="L39" s="4">
        <v>18</v>
      </c>
      <c r="M39" s="4" t="s">
        <v>24</v>
      </c>
      <c r="N39" s="4" t="s">
        <v>25</v>
      </c>
      <c r="O39" s="4" t="s">
        <v>26</v>
      </c>
      <c r="Q39" s="4" t="s">
        <v>26</v>
      </c>
      <c r="R39" s="4" t="s">
        <v>26</v>
      </c>
      <c r="S39" s="4" t="s">
        <v>52</v>
      </c>
      <c r="T39" s="4" t="s">
        <v>27</v>
      </c>
    </row>
    <row r="40" spans="1:20" x14ac:dyDescent="0.2">
      <c r="A40" s="2">
        <v>44521.55624549769</v>
      </c>
      <c r="B40" s="4">
        <v>9452487393</v>
      </c>
      <c r="C40" s="4" t="s">
        <v>29</v>
      </c>
      <c r="D40" s="4" t="s">
        <v>30</v>
      </c>
      <c r="E40" s="4">
        <v>761</v>
      </c>
      <c r="I40" s="4" t="s">
        <v>23</v>
      </c>
      <c r="K40" s="4">
        <v>36</v>
      </c>
      <c r="L40" s="4">
        <v>24</v>
      </c>
      <c r="M40" s="4" t="s">
        <v>24</v>
      </c>
      <c r="N40" s="4" t="s">
        <v>25</v>
      </c>
      <c r="O40" s="4" t="s">
        <v>26</v>
      </c>
      <c r="Q40" s="4" t="s">
        <v>26</v>
      </c>
      <c r="R40" s="4" t="s">
        <v>26</v>
      </c>
      <c r="S40" s="4" t="s">
        <v>26</v>
      </c>
      <c r="T40" s="4" t="s">
        <v>27</v>
      </c>
    </row>
    <row r="41" spans="1:20" x14ac:dyDescent="0.2">
      <c r="A41" s="2">
        <v>44521.572109814813</v>
      </c>
      <c r="B41" s="3" t="s">
        <v>120</v>
      </c>
      <c r="C41" s="4" t="s">
        <v>29</v>
      </c>
      <c r="D41" s="4" t="s">
        <v>30</v>
      </c>
      <c r="E41" s="4">
        <v>669</v>
      </c>
      <c r="I41" s="4" t="s">
        <v>31</v>
      </c>
      <c r="J41" s="4" t="s">
        <v>25</v>
      </c>
      <c r="K41" s="4">
        <v>36.200000000000003</v>
      </c>
      <c r="L41" s="4">
        <v>22</v>
      </c>
      <c r="M41" s="4" t="s">
        <v>24</v>
      </c>
      <c r="N41" s="4" t="s">
        <v>25</v>
      </c>
      <c r="O41" s="4" t="s">
        <v>26</v>
      </c>
      <c r="Q41" s="4" t="s">
        <v>26</v>
      </c>
      <c r="R41" s="4" t="s">
        <v>60</v>
      </c>
      <c r="S41" s="4" t="s">
        <v>26</v>
      </c>
      <c r="T41" s="4" t="s">
        <v>27</v>
      </c>
    </row>
    <row r="42" spans="1:20" x14ac:dyDescent="0.2">
      <c r="A42" s="2">
        <v>44521.574871643519</v>
      </c>
      <c r="B42" s="3" t="s">
        <v>400</v>
      </c>
      <c r="C42" s="4" t="s">
        <v>20</v>
      </c>
      <c r="G42" s="4" t="s">
        <v>200</v>
      </c>
      <c r="H42" s="4" t="s">
        <v>201</v>
      </c>
      <c r="I42" s="4" t="s">
        <v>23</v>
      </c>
      <c r="K42" s="4">
        <v>36.299999999999997</v>
      </c>
      <c r="L42" s="4">
        <v>15</v>
      </c>
      <c r="M42" s="4" t="s">
        <v>24</v>
      </c>
      <c r="N42" s="4" t="s">
        <v>25</v>
      </c>
      <c r="O42" s="4" t="s">
        <v>26</v>
      </c>
      <c r="Q42" s="4" t="s">
        <v>26</v>
      </c>
      <c r="R42" s="4" t="s">
        <v>26</v>
      </c>
      <c r="S42" s="4" t="s">
        <v>401</v>
      </c>
      <c r="T42" s="4" t="s">
        <v>27</v>
      </c>
    </row>
    <row r="43" spans="1:20" x14ac:dyDescent="0.2">
      <c r="A43" s="2">
        <v>44521.614568715275</v>
      </c>
      <c r="B43" s="3" t="s">
        <v>35</v>
      </c>
      <c r="C43" s="4" t="s">
        <v>29</v>
      </c>
      <c r="D43" s="4" t="s">
        <v>30</v>
      </c>
      <c r="E43" s="4">
        <v>797</v>
      </c>
      <c r="I43" s="4" t="s">
        <v>23</v>
      </c>
      <c r="K43" s="4">
        <v>36.4</v>
      </c>
      <c r="L43" s="4">
        <v>16</v>
      </c>
      <c r="M43" s="4" t="s">
        <v>24</v>
      </c>
      <c r="N43" s="4" t="s">
        <v>25</v>
      </c>
      <c r="O43" s="4" t="s">
        <v>26</v>
      </c>
      <c r="Q43" s="4" t="s">
        <v>26</v>
      </c>
      <c r="R43" s="4" t="s">
        <v>26</v>
      </c>
      <c r="S43" s="4" t="s">
        <v>26</v>
      </c>
      <c r="T43" s="4" t="s">
        <v>27</v>
      </c>
    </row>
    <row r="44" spans="1:20" x14ac:dyDescent="0.2">
      <c r="A44" s="2">
        <v>44521.630956597219</v>
      </c>
      <c r="B44" s="3" t="s">
        <v>295</v>
      </c>
      <c r="C44" s="4" t="s">
        <v>20</v>
      </c>
      <c r="G44" s="4" t="s">
        <v>296</v>
      </c>
      <c r="H44" s="4" t="s">
        <v>297</v>
      </c>
      <c r="I44" s="4" t="s">
        <v>31</v>
      </c>
      <c r="J44" s="4" t="s">
        <v>25</v>
      </c>
      <c r="K44" s="4">
        <v>36.5</v>
      </c>
      <c r="L44" s="4">
        <v>28</v>
      </c>
      <c r="M44" s="4" t="s">
        <v>24</v>
      </c>
      <c r="N44" s="4" t="s">
        <v>25</v>
      </c>
      <c r="O44" s="4" t="s">
        <v>26</v>
      </c>
      <c r="Q44" s="4" t="s">
        <v>59</v>
      </c>
      <c r="R44" s="4" t="s">
        <v>26</v>
      </c>
      <c r="S44" s="4" t="s">
        <v>26</v>
      </c>
      <c r="T44" s="4" t="s">
        <v>27</v>
      </c>
    </row>
    <row r="45" spans="1:20" x14ac:dyDescent="0.2">
      <c r="A45" s="2">
        <v>44521.643443657405</v>
      </c>
      <c r="B45" s="3" t="s">
        <v>215</v>
      </c>
      <c r="C45" s="4" t="s">
        <v>20</v>
      </c>
      <c r="G45" s="4" t="s">
        <v>216</v>
      </c>
      <c r="H45" s="4" t="s">
        <v>217</v>
      </c>
      <c r="I45" s="4" t="s">
        <v>31</v>
      </c>
      <c r="J45" s="4" t="s">
        <v>25</v>
      </c>
      <c r="K45" s="4">
        <v>36.1</v>
      </c>
      <c r="L45" s="4">
        <v>12</v>
      </c>
      <c r="M45" s="4" t="s">
        <v>24</v>
      </c>
      <c r="N45" s="4" t="s">
        <v>25</v>
      </c>
      <c r="O45" s="4" t="s">
        <v>26</v>
      </c>
      <c r="Q45" s="4" t="s">
        <v>26</v>
      </c>
      <c r="R45" s="4" t="s">
        <v>26</v>
      </c>
      <c r="S45" s="4" t="s">
        <v>26</v>
      </c>
      <c r="T45" s="4" t="s">
        <v>27</v>
      </c>
    </row>
    <row r="46" spans="1:20" x14ac:dyDescent="0.2">
      <c r="A46" s="2">
        <v>44521.665051539356</v>
      </c>
      <c r="B46" s="3" t="s">
        <v>280</v>
      </c>
      <c r="C46" s="4" t="s">
        <v>20</v>
      </c>
      <c r="G46" s="4" t="s">
        <v>281</v>
      </c>
      <c r="H46" s="4" t="s">
        <v>282</v>
      </c>
      <c r="I46" s="4" t="s">
        <v>31</v>
      </c>
      <c r="J46" s="4" t="s">
        <v>25</v>
      </c>
      <c r="K46" s="4">
        <v>36.5</v>
      </c>
      <c r="L46" s="4">
        <v>19</v>
      </c>
      <c r="M46" s="4" t="s">
        <v>24</v>
      </c>
      <c r="N46" s="4" t="s">
        <v>25</v>
      </c>
      <c r="O46" s="4" t="s">
        <v>26</v>
      </c>
      <c r="Q46" s="4" t="s">
        <v>26</v>
      </c>
      <c r="R46" s="4" t="s">
        <v>60</v>
      </c>
      <c r="S46" s="4" t="s">
        <v>283</v>
      </c>
      <c r="T46" s="4" t="s">
        <v>27</v>
      </c>
    </row>
    <row r="47" spans="1:20" x14ac:dyDescent="0.2">
      <c r="A47" s="2">
        <v>44521.680620451385</v>
      </c>
      <c r="B47" s="4" t="s">
        <v>183</v>
      </c>
      <c r="C47" s="4" t="s">
        <v>29</v>
      </c>
      <c r="D47" s="4" t="s">
        <v>30</v>
      </c>
      <c r="E47" s="4">
        <v>635</v>
      </c>
      <c r="I47" s="4" t="s">
        <v>23</v>
      </c>
      <c r="K47" s="4">
        <v>36.799999999999997</v>
      </c>
      <c r="L47" s="4">
        <v>14</v>
      </c>
      <c r="M47" s="4" t="s">
        <v>24</v>
      </c>
      <c r="N47" s="4" t="s">
        <v>25</v>
      </c>
      <c r="O47" s="4" t="s">
        <v>26</v>
      </c>
      <c r="Q47" s="4" t="s">
        <v>26</v>
      </c>
      <c r="R47" s="4" t="s">
        <v>26</v>
      </c>
      <c r="S47" s="4" t="s">
        <v>26</v>
      </c>
      <c r="T47" s="4" t="s">
        <v>27</v>
      </c>
    </row>
    <row r="48" spans="1:20" x14ac:dyDescent="0.2">
      <c r="A48" s="2">
        <v>44521.711308414349</v>
      </c>
      <c r="B48" s="4">
        <v>9334534384</v>
      </c>
      <c r="C48" s="4" t="s">
        <v>29</v>
      </c>
      <c r="D48" s="4" t="s">
        <v>30</v>
      </c>
      <c r="E48" s="4">
        <v>782</v>
      </c>
      <c r="I48" s="4" t="s">
        <v>31</v>
      </c>
      <c r="J48" s="4" t="s">
        <v>25</v>
      </c>
      <c r="K48" s="4">
        <v>36.200000000000003</v>
      </c>
      <c r="L48" s="4">
        <v>18</v>
      </c>
      <c r="M48" s="4" t="s">
        <v>24</v>
      </c>
      <c r="N48" s="4" t="s">
        <v>25</v>
      </c>
      <c r="O48" s="4" t="s">
        <v>26</v>
      </c>
      <c r="Q48" s="4" t="s">
        <v>26</v>
      </c>
      <c r="R48" s="4" t="s">
        <v>26</v>
      </c>
      <c r="S48" s="4" t="s">
        <v>26</v>
      </c>
      <c r="T48" s="4" t="s">
        <v>27</v>
      </c>
    </row>
    <row r="49" spans="1:20" x14ac:dyDescent="0.2">
      <c r="A49" s="2">
        <v>44521.721077164351</v>
      </c>
      <c r="B49" s="3" t="s">
        <v>193</v>
      </c>
      <c r="C49" s="4" t="s">
        <v>29</v>
      </c>
      <c r="D49" s="4" t="s">
        <v>30</v>
      </c>
      <c r="E49" s="4">
        <v>250</v>
      </c>
      <c r="I49" s="4" t="s">
        <v>31</v>
      </c>
      <c r="J49" s="4" t="s">
        <v>25</v>
      </c>
      <c r="K49" s="4">
        <v>36</v>
      </c>
      <c r="L49" s="4">
        <v>30</v>
      </c>
      <c r="M49" s="4" t="s">
        <v>24</v>
      </c>
      <c r="N49" s="4" t="s">
        <v>25</v>
      </c>
      <c r="O49" s="4" t="s">
        <v>26</v>
      </c>
      <c r="Q49" s="4" t="s">
        <v>26</v>
      </c>
      <c r="R49" s="4" t="s">
        <v>26</v>
      </c>
      <c r="S49" s="4" t="s">
        <v>52</v>
      </c>
      <c r="T49" s="4" t="s">
        <v>27</v>
      </c>
    </row>
    <row r="50" spans="1:20" x14ac:dyDescent="0.2">
      <c r="A50" s="2">
        <v>44521.737179456017</v>
      </c>
      <c r="B50" s="3" t="s">
        <v>218</v>
      </c>
      <c r="C50" s="4" t="s">
        <v>20</v>
      </c>
      <c r="G50" s="4" t="s">
        <v>357</v>
      </c>
      <c r="H50" s="4" t="s">
        <v>358</v>
      </c>
      <c r="I50" s="4" t="s">
        <v>23</v>
      </c>
      <c r="K50" s="4">
        <v>36.4</v>
      </c>
      <c r="L50" s="4">
        <v>25</v>
      </c>
      <c r="M50" s="4" t="s">
        <v>24</v>
      </c>
      <c r="N50" s="4" t="s">
        <v>25</v>
      </c>
      <c r="O50" s="4" t="s">
        <v>40</v>
      </c>
      <c r="Q50" s="4" t="s">
        <v>26</v>
      </c>
      <c r="R50" s="4" t="s">
        <v>26</v>
      </c>
      <c r="S50" s="4" t="s">
        <v>26</v>
      </c>
      <c r="T50" s="4" t="s">
        <v>27</v>
      </c>
    </row>
    <row r="51" spans="1:20" x14ac:dyDescent="0.2">
      <c r="A51" s="2">
        <v>44521.748975844908</v>
      </c>
      <c r="B51" s="3" t="s">
        <v>298</v>
      </c>
      <c r="C51" s="4" t="s">
        <v>29</v>
      </c>
      <c r="D51" s="4" t="s">
        <v>30</v>
      </c>
      <c r="E51" s="4">
        <v>458</v>
      </c>
      <c r="I51" s="4" t="s">
        <v>31</v>
      </c>
      <c r="J51" s="4" t="s">
        <v>25</v>
      </c>
      <c r="K51" s="4">
        <v>36</v>
      </c>
      <c r="L51" s="4">
        <v>16</v>
      </c>
      <c r="M51" s="4" t="s">
        <v>24</v>
      </c>
      <c r="N51" s="4" t="s">
        <v>25</v>
      </c>
      <c r="O51" s="4" t="s">
        <v>40</v>
      </c>
      <c r="Q51" s="4" t="s">
        <v>26</v>
      </c>
      <c r="R51" s="4" t="s">
        <v>26</v>
      </c>
      <c r="S51" s="4" t="s">
        <v>402</v>
      </c>
      <c r="T51" s="4" t="s">
        <v>27</v>
      </c>
    </row>
    <row r="52" spans="1:20" x14ac:dyDescent="0.2">
      <c r="A52" s="2">
        <v>44521.807466631944</v>
      </c>
      <c r="B52" s="3" t="s">
        <v>85</v>
      </c>
      <c r="C52" s="4" t="s">
        <v>29</v>
      </c>
      <c r="D52" s="4" t="s">
        <v>30</v>
      </c>
      <c r="E52" s="4">
        <v>777</v>
      </c>
      <c r="I52" s="4" t="s">
        <v>31</v>
      </c>
      <c r="J52" s="4" t="s">
        <v>25</v>
      </c>
      <c r="K52" s="4">
        <v>36.200000000000003</v>
      </c>
      <c r="L52" s="4">
        <v>17</v>
      </c>
      <c r="M52" s="4" t="s">
        <v>24</v>
      </c>
      <c r="N52" s="4" t="s">
        <v>25</v>
      </c>
      <c r="O52" s="4" t="s">
        <v>26</v>
      </c>
      <c r="Q52" s="4" t="s">
        <v>26</v>
      </c>
      <c r="R52" s="4" t="s">
        <v>26</v>
      </c>
      <c r="S52" s="4" t="s">
        <v>26</v>
      </c>
      <c r="T52" s="4" t="s">
        <v>27</v>
      </c>
    </row>
    <row r="53" spans="1:20" x14ac:dyDescent="0.2">
      <c r="A53" s="2">
        <v>44521.893934039355</v>
      </c>
      <c r="B53" s="3" t="s">
        <v>254</v>
      </c>
      <c r="C53" s="4" t="s">
        <v>29</v>
      </c>
      <c r="D53" s="4" t="s">
        <v>30</v>
      </c>
      <c r="E53" s="4">
        <v>674</v>
      </c>
      <c r="I53" s="4" t="s">
        <v>23</v>
      </c>
      <c r="K53" s="4">
        <v>36.700000000000003</v>
      </c>
      <c r="L53" s="4">
        <v>20</v>
      </c>
      <c r="M53" s="4" t="s">
        <v>24</v>
      </c>
      <c r="N53" s="4" t="s">
        <v>25</v>
      </c>
      <c r="O53" s="4" t="s">
        <v>26</v>
      </c>
      <c r="Q53" s="4" t="s">
        <v>26</v>
      </c>
      <c r="R53" s="4" t="s">
        <v>60</v>
      </c>
      <c r="S53" s="4" t="s">
        <v>32</v>
      </c>
      <c r="T53" s="4" t="s">
        <v>27</v>
      </c>
    </row>
    <row r="54" spans="1:20" x14ac:dyDescent="0.2">
      <c r="A54" s="2">
        <v>44521.900296724532</v>
      </c>
      <c r="B54" s="3" t="s">
        <v>78</v>
      </c>
      <c r="C54" s="4" t="s">
        <v>29</v>
      </c>
      <c r="D54" s="4" t="s">
        <v>30</v>
      </c>
      <c r="E54" s="4">
        <v>724</v>
      </c>
      <c r="I54" s="4" t="s">
        <v>23</v>
      </c>
      <c r="K54" s="4">
        <v>36</v>
      </c>
      <c r="L54" s="4">
        <v>22</v>
      </c>
      <c r="M54" s="4" t="s">
        <v>24</v>
      </c>
      <c r="N54" s="4" t="s">
        <v>25</v>
      </c>
      <c r="O54" s="4" t="s">
        <v>40</v>
      </c>
      <c r="Q54" s="4" t="s">
        <v>26</v>
      </c>
      <c r="R54" s="4" t="s">
        <v>26</v>
      </c>
      <c r="S54" s="4" t="s">
        <v>67</v>
      </c>
      <c r="T54" s="4" t="s">
        <v>27</v>
      </c>
    </row>
    <row r="55" spans="1:20" x14ac:dyDescent="0.2">
      <c r="A55" s="2">
        <v>44521.993176574077</v>
      </c>
      <c r="B55" s="3" t="s">
        <v>239</v>
      </c>
      <c r="C55" s="4" t="s">
        <v>29</v>
      </c>
      <c r="D55" s="4" t="s">
        <v>30</v>
      </c>
      <c r="E55" s="4">
        <v>736</v>
      </c>
      <c r="I55" s="4" t="s">
        <v>31</v>
      </c>
      <c r="J55" s="4" t="s">
        <v>25</v>
      </c>
      <c r="K55" s="4">
        <v>36.5</v>
      </c>
      <c r="L55" s="4">
        <v>14</v>
      </c>
      <c r="M55" s="4" t="s">
        <v>24</v>
      </c>
      <c r="N55" s="4" t="s">
        <v>25</v>
      </c>
      <c r="O55" s="4" t="s">
        <v>26</v>
      </c>
      <c r="Q55" s="4" t="s">
        <v>26</v>
      </c>
      <c r="R55" s="4" t="s">
        <v>26</v>
      </c>
      <c r="S55" s="4" t="s">
        <v>26</v>
      </c>
      <c r="T55" s="4" t="s">
        <v>27</v>
      </c>
    </row>
    <row r="56" spans="1:20" x14ac:dyDescent="0.2">
      <c r="A56" s="2">
        <v>44522.000909039351</v>
      </c>
      <c r="B56" s="4">
        <v>9353154308</v>
      </c>
      <c r="C56" s="4" t="s">
        <v>29</v>
      </c>
      <c r="D56" s="4" t="s">
        <v>30</v>
      </c>
      <c r="E56" s="4">
        <v>789</v>
      </c>
      <c r="I56" s="4" t="s">
        <v>23</v>
      </c>
      <c r="K56" s="4">
        <v>36.200000000000003</v>
      </c>
      <c r="L56" s="4">
        <v>14</v>
      </c>
      <c r="M56" s="4" t="s">
        <v>24</v>
      </c>
      <c r="N56" s="4" t="s">
        <v>25</v>
      </c>
      <c r="O56" s="4" t="s">
        <v>26</v>
      </c>
      <c r="Q56" s="4" t="s">
        <v>59</v>
      </c>
      <c r="R56" s="4" t="s">
        <v>228</v>
      </c>
      <c r="S56" s="4" t="s">
        <v>32</v>
      </c>
      <c r="T56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Nov 15</vt:lpstr>
      <vt:lpstr>Nov 16</vt:lpstr>
      <vt:lpstr>Nov 17</vt:lpstr>
      <vt:lpstr>Nov 18</vt:lpstr>
      <vt:lpstr>Nov 19</vt:lpstr>
      <vt:lpstr>Nov 20</vt:lpstr>
      <vt:lpstr>Nov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Baltazar</cp:lastModifiedBy>
  <dcterms:modified xsi:type="dcterms:W3CDTF">2021-11-27T07:34:11Z</dcterms:modified>
</cp:coreProperties>
</file>