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MyData\HSSE\Health Check Protocol\"/>
    </mc:Choice>
  </mc:AlternateContent>
  <xr:revisionPtr revIDLastSave="0" documentId="13_ncr:1_{120950C5-8A66-4A23-84B8-10A7B4BCCF7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KII Employee Details" sheetId="8" r:id="rId1"/>
    <sheet name="PKII Health Check Recepients" sheetId="9" r:id="rId2"/>
    <sheet name="Jan 3" sheetId="1" r:id="rId3"/>
    <sheet name="Jan 4" sheetId="2" r:id="rId4"/>
    <sheet name="Jan 5" sheetId="3" r:id="rId5"/>
    <sheet name="Jan 6" sheetId="4" r:id="rId6"/>
    <sheet name="Jan 7" sheetId="5" r:id="rId7"/>
    <sheet name="Jan 8" sheetId="6" r:id="rId8"/>
    <sheet name="Jan 9" sheetId="7" r:id="rId9"/>
  </sheets>
  <definedNames>
    <definedName name="Z_DCB2B6FD_F20B_4CA1_A053_5D316DE13169_.wvu.FilterData" localSheetId="4" hidden="1">'Jan 5'!$A$1:$W$104</definedName>
  </definedNames>
  <calcPr calcId="191029"/>
  <customWorkbookViews>
    <customWorkbookView name="Filter 1" guid="{DCB2B6FD-F20B-4CA1-A053-5D316DE1316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" i="9"/>
  <c r="F3" i="9"/>
  <c r="F4" i="9"/>
  <c r="F5" i="9"/>
  <c r="F6" i="9"/>
  <c r="F7" i="9"/>
  <c r="F8" i="9"/>
  <c r="F9" i="9"/>
  <c r="F10" i="9"/>
  <c r="F11" i="9"/>
  <c r="F12" i="9"/>
  <c r="M12" i="9" s="1"/>
  <c r="F13" i="9"/>
  <c r="F14" i="9"/>
  <c r="F15" i="9"/>
  <c r="F16" i="9"/>
  <c r="F17" i="9"/>
  <c r="F18" i="9"/>
  <c r="F19" i="9"/>
  <c r="F20" i="9"/>
  <c r="M20" i="9" s="1"/>
  <c r="F21" i="9"/>
  <c r="F22" i="9"/>
  <c r="F23" i="9"/>
  <c r="F24" i="9"/>
  <c r="F25" i="9"/>
  <c r="F26" i="9"/>
  <c r="F27" i="9"/>
  <c r="F28" i="9"/>
  <c r="M28" i="9" s="1"/>
  <c r="F29" i="9"/>
  <c r="F30" i="9"/>
  <c r="F31" i="9"/>
  <c r="F32" i="9"/>
  <c r="F33" i="9"/>
  <c r="F34" i="9"/>
  <c r="F35" i="9"/>
  <c r="F36" i="9"/>
  <c r="M36" i="9" s="1"/>
  <c r="F37" i="9"/>
  <c r="F38" i="9"/>
  <c r="F39" i="9"/>
  <c r="F40" i="9"/>
  <c r="F41" i="9"/>
  <c r="F42" i="9"/>
  <c r="F43" i="9"/>
  <c r="F44" i="9"/>
  <c r="M44" i="9" s="1"/>
  <c r="F45" i="9"/>
  <c r="F46" i="9"/>
  <c r="F47" i="9"/>
  <c r="F48" i="9"/>
  <c r="F49" i="9"/>
  <c r="F50" i="9"/>
  <c r="F51" i="9"/>
  <c r="F52" i="9"/>
  <c r="M52" i="9" s="1"/>
  <c r="F53" i="9"/>
  <c r="F54" i="9"/>
  <c r="F55" i="9"/>
  <c r="F56" i="9"/>
  <c r="F57" i="9"/>
  <c r="F58" i="9"/>
  <c r="F59" i="9"/>
  <c r="F60" i="9"/>
  <c r="F61" i="9"/>
  <c r="F62" i="9"/>
  <c r="F63" i="9"/>
  <c r="F64" i="9"/>
  <c r="M64" i="9" s="1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M112" i="9" s="1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" i="9"/>
  <c r="M77" i="9" l="1"/>
  <c r="M209" i="9"/>
  <c r="M197" i="9"/>
  <c r="M153" i="9"/>
  <c r="M98" i="9"/>
  <c r="M90" i="9"/>
  <c r="M224" i="9"/>
  <c r="M51" i="9"/>
  <c r="M43" i="9"/>
  <c r="M23" i="9"/>
  <c r="M15" i="9"/>
  <c r="M207" i="9"/>
  <c r="M131" i="9"/>
  <c r="M85" i="9"/>
  <c r="M69" i="9"/>
  <c r="M168" i="9"/>
  <c r="M144" i="9"/>
  <c r="M104" i="9"/>
  <c r="M216" i="9"/>
  <c r="M200" i="9"/>
  <c r="M192" i="9"/>
  <c r="M184" i="9"/>
  <c r="M176" i="9"/>
  <c r="M160" i="9"/>
  <c r="M152" i="9"/>
  <c r="M136" i="9"/>
  <c r="M97" i="9"/>
  <c r="M89" i="9"/>
  <c r="M82" i="9"/>
  <c r="M74" i="9"/>
  <c r="M67" i="9"/>
  <c r="M59" i="9"/>
  <c r="M239" i="9"/>
  <c r="M195" i="9"/>
  <c r="M182" i="9"/>
  <c r="M57" i="9"/>
  <c r="M29" i="9"/>
  <c r="M9" i="9"/>
  <c r="M5" i="9"/>
  <c r="M102" i="9"/>
  <c r="M149" i="9"/>
  <c r="M121" i="9"/>
  <c r="M109" i="9"/>
  <c r="M94" i="9"/>
  <c r="M83" i="9"/>
  <c r="M79" i="9"/>
  <c r="M68" i="9"/>
  <c r="M53" i="9"/>
  <c r="M49" i="9"/>
  <c r="M37" i="9"/>
  <c r="M33" i="9"/>
  <c r="M25" i="9"/>
  <c r="M21" i="9"/>
  <c r="M17" i="9"/>
  <c r="M13" i="9"/>
  <c r="M4" i="9"/>
  <c r="M214" i="9"/>
  <c r="M174" i="9"/>
  <c r="M72" i="9"/>
  <c r="M42" i="9"/>
  <c r="M235" i="9"/>
  <c r="M215" i="9"/>
  <c r="M203" i="9"/>
  <c r="M199" i="9"/>
  <c r="M183" i="9"/>
  <c r="M175" i="9"/>
  <c r="M167" i="9"/>
  <c r="M155" i="9"/>
  <c r="M151" i="9"/>
  <c r="M147" i="9"/>
  <c r="M143" i="9"/>
  <c r="M139" i="9"/>
  <c r="M123" i="9"/>
  <c r="M115" i="9"/>
  <c r="M111" i="9"/>
  <c r="M107" i="9"/>
  <c r="M103" i="9"/>
  <c r="M99" i="9"/>
  <c r="M96" i="9"/>
  <c r="M92" i="9"/>
  <c r="M88" i="9"/>
  <c r="M81" i="9"/>
  <c r="M73" i="9"/>
  <c r="M66" i="9"/>
  <c r="M62" i="9"/>
  <c r="M58" i="9"/>
  <c r="M54" i="9"/>
  <c r="M47" i="9"/>
  <c r="M39" i="9"/>
  <c r="M35" i="9"/>
  <c r="M31" i="9"/>
  <c r="M27" i="9"/>
  <c r="M19" i="9"/>
  <c r="M11" i="9"/>
  <c r="M223" i="9"/>
  <c r="M191" i="9"/>
  <c r="J252" i="9"/>
  <c r="M238" i="9"/>
  <c r="M230" i="9"/>
  <c r="M222" i="9"/>
  <c r="M206" i="9"/>
  <c r="M198" i="9"/>
  <c r="M190" i="9"/>
  <c r="M150" i="9"/>
  <c r="M142" i="9"/>
  <c r="M134" i="9"/>
  <c r="M126" i="9"/>
  <c r="M122" i="9"/>
  <c r="M110" i="9"/>
  <c r="M95" i="9"/>
  <c r="M87" i="9"/>
  <c r="M80" i="9"/>
  <c r="M65" i="9"/>
  <c r="M50" i="9"/>
  <c r="M34" i="9"/>
  <c r="M30" i="9"/>
  <c r="M26" i="9"/>
  <c r="M18" i="9"/>
  <c r="M14" i="9"/>
  <c r="M10" i="9"/>
  <c r="M3" i="9"/>
  <c r="M205" i="9"/>
  <c r="M181" i="9"/>
  <c r="M173" i="9"/>
  <c r="M105" i="9"/>
  <c r="M101" i="9"/>
  <c r="M71" i="9"/>
  <c r="M60" i="9"/>
  <c r="M56" i="9"/>
  <c r="M45" i="9"/>
  <c r="M41" i="9"/>
  <c r="M6" i="9"/>
  <c r="M208" i="9"/>
  <c r="M245" i="9"/>
  <c r="M242" i="9"/>
  <c r="M227" i="9"/>
  <c r="M219" i="9"/>
  <c r="M211" i="9"/>
  <c r="M187" i="9"/>
  <c r="M179" i="9"/>
  <c r="M171" i="9"/>
  <c r="M193" i="9"/>
  <c r="M177" i="9"/>
  <c r="M145" i="9"/>
  <c r="M231" i="9"/>
  <c r="M232" i="9"/>
  <c r="M226" i="9"/>
  <c r="M210" i="9"/>
  <c r="M194" i="9"/>
  <c r="M84" i="9"/>
  <c r="M76" i="9"/>
  <c r="M46" i="9"/>
  <c r="M22" i="9"/>
  <c r="M7" i="9"/>
  <c r="K252" i="9"/>
  <c r="M240" i="9"/>
  <c r="M189" i="9"/>
  <c r="M246" i="9"/>
  <c r="L252" i="9"/>
  <c r="M16" i="9"/>
  <c r="M225" i="9"/>
  <c r="M186" i="9"/>
  <c r="M154" i="9"/>
  <c r="M91" i="9"/>
  <c r="M218" i="9"/>
  <c r="M178" i="9"/>
  <c r="M146" i="9"/>
  <c r="M114" i="9"/>
  <c r="M202" i="9"/>
  <c r="M170" i="9"/>
  <c r="M138" i="9"/>
  <c r="M130" i="9"/>
  <c r="M106" i="9"/>
  <c r="M61" i="9"/>
  <c r="M38" i="9"/>
  <c r="M237" i="9"/>
  <c r="M229" i="9"/>
  <c r="M221" i="9"/>
  <c r="M213" i="9"/>
  <c r="I252" i="9"/>
  <c r="M234" i="9"/>
  <c r="M233" i="9"/>
  <c r="M217" i="9"/>
  <c r="M201" i="9"/>
  <c r="M185" i="9"/>
  <c r="M137" i="9"/>
  <c r="M129" i="9"/>
  <c r="M113" i="9"/>
  <c r="M8" i="9"/>
  <c r="H252" i="9"/>
  <c r="M241" i="9"/>
  <c r="M247" i="9"/>
  <c r="M244" i="9"/>
  <c r="M243" i="9"/>
  <c r="M236" i="9"/>
  <c r="M228" i="9"/>
  <c r="M220" i="9"/>
  <c r="M212" i="9"/>
  <c r="M204" i="9"/>
  <c r="M196" i="9"/>
  <c r="M188" i="9"/>
  <c r="M180" i="9"/>
  <c r="M172" i="9"/>
  <c r="M116" i="9"/>
  <c r="M108" i="9"/>
  <c r="M100" i="9"/>
  <c r="M93" i="9"/>
  <c r="M86" i="9"/>
  <c r="M78" i="9"/>
  <c r="M70" i="9"/>
  <c r="M63" i="9"/>
  <c r="M55" i="9"/>
  <c r="M48" i="9"/>
  <c r="M40" i="9"/>
  <c r="M32" i="9"/>
  <c r="M24" i="9"/>
  <c r="M248" i="9"/>
  <c r="M2" i="9"/>
  <c r="M162" i="9"/>
  <c r="M161" i="9"/>
  <c r="G252" i="9"/>
  <c r="M120" i="9"/>
  <c r="M128" i="9"/>
  <c r="M119" i="9"/>
  <c r="M127" i="9"/>
  <c r="M135" i="9"/>
  <c r="M159" i="9"/>
  <c r="M169" i="9"/>
  <c r="M118" i="9"/>
  <c r="M158" i="9"/>
  <c r="M117" i="9"/>
  <c r="M125" i="9"/>
  <c r="M133" i="9"/>
  <c r="M141" i="9"/>
  <c r="M157" i="9"/>
  <c r="M166" i="9"/>
  <c r="F252" i="9"/>
  <c r="M124" i="9"/>
  <c r="M132" i="9"/>
  <c r="M140" i="9"/>
  <c r="M148" i="9"/>
  <c r="M156" i="9"/>
  <c r="M164" i="9"/>
  <c r="M165" i="9"/>
  <c r="M163" i="9"/>
</calcChain>
</file>

<file path=xl/sharedStrings.xml><?xml version="1.0" encoding="utf-8"?>
<sst xmlns="http://schemas.openxmlformats.org/spreadsheetml/2006/main" count="10327" uniqueCount="1679">
  <si>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</si>
  <si>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</si>
  <si>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</si>
  <si>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</si>
  <si>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</si>
  <si>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</si>
  <si>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</si>
  <si>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</si>
  <si>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</si>
  <si>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</si>
  <si>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</si>
  <si>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</si>
  <si>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</si>
  <si>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</si>
  <si>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</si>
  <si>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</si>
  <si>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</si>
  <si>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</si>
  <si>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</si>
  <si>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09065256809</t>
  </si>
  <si>
    <t>Input Employee Number</t>
  </si>
  <si>
    <t>Employee (Regular/Temporary)</t>
  </si>
  <si>
    <t>Female</t>
  </si>
  <si>
    <t>No</t>
  </si>
  <si>
    <t>None of the above</t>
  </si>
  <si>
    <t>N/A</t>
  </si>
  <si>
    <t>n/a</t>
  </si>
  <si>
    <t>Yes</t>
  </si>
  <si>
    <t>Male</t>
  </si>
  <si>
    <t>09672332493</t>
  </si>
  <si>
    <t>09218483618</t>
  </si>
  <si>
    <t>09615448931</t>
  </si>
  <si>
    <t>N/a</t>
  </si>
  <si>
    <t>09065620262</t>
  </si>
  <si>
    <t>09673683017</t>
  </si>
  <si>
    <t>09277301453</t>
  </si>
  <si>
    <t>09991877320</t>
  </si>
  <si>
    <t>Input First and Last Name</t>
  </si>
  <si>
    <t>Frumencio</t>
  </si>
  <si>
    <t>Tagulinao</t>
  </si>
  <si>
    <t>Market (Supermarkets, Local "Palengke and Talipapa")</t>
  </si>
  <si>
    <t>09057022261</t>
  </si>
  <si>
    <t>09199104551</t>
  </si>
  <si>
    <t>09053466355</t>
  </si>
  <si>
    <t>09208709938</t>
  </si>
  <si>
    <t>Consultant</t>
  </si>
  <si>
    <t>C799</t>
  </si>
  <si>
    <t>09665388290</t>
  </si>
  <si>
    <t>09153432089</t>
  </si>
  <si>
    <t>Danny</t>
  </si>
  <si>
    <t>Cris</t>
  </si>
  <si>
    <t>09457988735</t>
  </si>
  <si>
    <t>09264764560</t>
  </si>
  <si>
    <t>NA</t>
  </si>
  <si>
    <t>09177165691</t>
  </si>
  <si>
    <t>Restaurant (Dined-in)</t>
  </si>
  <si>
    <t>Market (Supermarkets, Local "Palengke and Talipapa"), Bars</t>
  </si>
  <si>
    <t>09189446758</t>
  </si>
  <si>
    <t>087</t>
  </si>
  <si>
    <t>Yes, refer to previous response</t>
  </si>
  <si>
    <t>Bulacan</t>
  </si>
  <si>
    <t>09988844959</t>
  </si>
  <si>
    <t>C365</t>
  </si>
  <si>
    <t>09954751202</t>
  </si>
  <si>
    <t>Pangasinan</t>
  </si>
  <si>
    <t>09750615979</t>
  </si>
  <si>
    <t>pasig city</t>
  </si>
  <si>
    <t>09475759830</t>
  </si>
  <si>
    <t>Judy Ann</t>
  </si>
  <si>
    <t>Agripa</t>
  </si>
  <si>
    <t>09102911152</t>
  </si>
  <si>
    <t>09277739451</t>
  </si>
  <si>
    <t>Vicky</t>
  </si>
  <si>
    <t>Jaraba</t>
  </si>
  <si>
    <t>09690133395</t>
  </si>
  <si>
    <t>Shoji</t>
  </si>
  <si>
    <t>Saito</t>
  </si>
  <si>
    <t>na</t>
  </si>
  <si>
    <t>09167104916</t>
  </si>
  <si>
    <t>09988433048</t>
  </si>
  <si>
    <t>Masashi</t>
  </si>
  <si>
    <t>Sadaie</t>
  </si>
  <si>
    <t>09208938809</t>
  </si>
  <si>
    <t>+639054303753</t>
  </si>
  <si>
    <t>Makati City</t>
  </si>
  <si>
    <t>09455027859</t>
  </si>
  <si>
    <t>09693204629</t>
  </si>
  <si>
    <t>Mari</t>
  </si>
  <si>
    <t>Okamura</t>
  </si>
  <si>
    <t>09166409353</t>
  </si>
  <si>
    <t>09231769144</t>
  </si>
  <si>
    <t>Erlmando</t>
  </si>
  <si>
    <t>Orcullo</t>
  </si>
  <si>
    <t>09178213999</t>
  </si>
  <si>
    <t>Na</t>
  </si>
  <si>
    <t>Hair Salon/Barbershop</t>
  </si>
  <si>
    <t>09202282267</t>
  </si>
  <si>
    <t>09198239724</t>
  </si>
  <si>
    <t>09171351492</t>
  </si>
  <si>
    <t>Cough</t>
  </si>
  <si>
    <t>09273454200</t>
  </si>
  <si>
    <t>Colds</t>
  </si>
  <si>
    <t>09551772325</t>
  </si>
  <si>
    <t>09478033701</t>
  </si>
  <si>
    <t>09154865257</t>
  </si>
  <si>
    <t>09178977077</t>
  </si>
  <si>
    <t>Los Angeles, CA</t>
  </si>
  <si>
    <t>09988433372</t>
  </si>
  <si>
    <t>Jose Leonides</t>
  </si>
  <si>
    <t>David</t>
  </si>
  <si>
    <t>09774004481</t>
  </si>
  <si>
    <t>Francis</t>
  </si>
  <si>
    <t>Palomique</t>
  </si>
  <si>
    <t>09062655815</t>
  </si>
  <si>
    <t>Hypertensiion</t>
  </si>
  <si>
    <t>09561560106</t>
  </si>
  <si>
    <t>09759903382</t>
  </si>
  <si>
    <t>09194723519</t>
  </si>
  <si>
    <t>09563647696</t>
  </si>
  <si>
    <t>09175801148</t>
  </si>
  <si>
    <t>Batangas</t>
  </si>
  <si>
    <t>09278822281</t>
  </si>
  <si>
    <t>090545720072</t>
  </si>
  <si>
    <t>09279441532</t>
  </si>
  <si>
    <t>09172071003</t>
  </si>
  <si>
    <t>C149</t>
  </si>
  <si>
    <t>09310912444</t>
  </si>
  <si>
    <t>Bruce lee</t>
  </si>
  <si>
    <t>Luzon</t>
  </si>
  <si>
    <t>09174207820</t>
  </si>
  <si>
    <t>09454916703</t>
  </si>
  <si>
    <t>09993210700</t>
  </si>
  <si>
    <t>09088925404</t>
  </si>
  <si>
    <t>09567033687</t>
  </si>
  <si>
    <t>09778358275</t>
  </si>
  <si>
    <t>09173342478</t>
  </si>
  <si>
    <t>09064351475</t>
  </si>
  <si>
    <t>09487901298</t>
  </si>
  <si>
    <t>Christian</t>
  </si>
  <si>
    <t>09473107181</t>
  </si>
  <si>
    <t>09224968953</t>
  </si>
  <si>
    <t>mandaluyong city</t>
  </si>
  <si>
    <t>+639983835076</t>
  </si>
  <si>
    <t>MARICEL</t>
  </si>
  <si>
    <t>MAGLALANG</t>
  </si>
  <si>
    <t>09062431965</t>
  </si>
  <si>
    <t>Anthony</t>
  </si>
  <si>
    <t>Dacasin</t>
  </si>
  <si>
    <t>09285590527</t>
  </si>
  <si>
    <t>Pasig City</t>
  </si>
  <si>
    <t>09089771774</t>
  </si>
  <si>
    <t>09163791096</t>
  </si>
  <si>
    <t>09667539147</t>
  </si>
  <si>
    <t>09178977191</t>
  </si>
  <si>
    <t>Market (Supermarkets, Local "Palengke and Talipapa"), N/A</t>
  </si>
  <si>
    <t>Tagaytay City</t>
  </si>
  <si>
    <t>09985543202</t>
  </si>
  <si>
    <t>George</t>
  </si>
  <si>
    <t>Diego</t>
  </si>
  <si>
    <t>09277490318</t>
  </si>
  <si>
    <t>09338132099</t>
  </si>
  <si>
    <t>antonio maria</t>
  </si>
  <si>
    <t>dela torre</t>
  </si>
  <si>
    <t>09913227091</t>
  </si>
  <si>
    <t>09176183454</t>
  </si>
  <si>
    <t>09278512300</t>
  </si>
  <si>
    <t>09192099754</t>
  </si>
  <si>
    <t>09052115068</t>
  </si>
  <si>
    <t>09988870549</t>
  </si>
  <si>
    <t>09666642454</t>
  </si>
  <si>
    <t>09189239877</t>
  </si>
  <si>
    <t>011</t>
  </si>
  <si>
    <t>The Podium</t>
  </si>
  <si>
    <t>09978914132</t>
  </si>
  <si>
    <t>09399277476</t>
  </si>
  <si>
    <t>John Henry</t>
  </si>
  <si>
    <t>Osea</t>
  </si>
  <si>
    <t>09062669862</t>
  </si>
  <si>
    <t>Helen</t>
  </si>
  <si>
    <t>Difuntorum</t>
  </si>
  <si>
    <t>Dry cough</t>
  </si>
  <si>
    <t>+639178361176</t>
  </si>
  <si>
    <t>09190817174</t>
  </si>
  <si>
    <t>Body ache, Headache</t>
  </si>
  <si>
    <t>Manaog</t>
  </si>
  <si>
    <t>09064046822</t>
  </si>
  <si>
    <t>Jaydee</t>
  </si>
  <si>
    <t>Colis</t>
  </si>
  <si>
    <t>09327863518</t>
  </si>
  <si>
    <t>C722</t>
  </si>
  <si>
    <t>Urdaneta Pangasinan</t>
  </si>
  <si>
    <t>09479827556</t>
  </si>
  <si>
    <t>09478170780</t>
  </si>
  <si>
    <t>09280620202</t>
  </si>
  <si>
    <t>09274070808</t>
  </si>
  <si>
    <t>Sjdm Bulacan</t>
  </si>
  <si>
    <t>09065781493</t>
  </si>
  <si>
    <t>09052000187</t>
  </si>
  <si>
    <t>09984382841</t>
  </si>
  <si>
    <t>C753</t>
  </si>
  <si>
    <t>+639295722337</t>
  </si>
  <si>
    <t>San Fernando City</t>
  </si>
  <si>
    <t>09456281558</t>
  </si>
  <si>
    <t>Andrea</t>
  </si>
  <si>
    <t>Zerda</t>
  </si>
  <si>
    <t>Sore throat</t>
  </si>
  <si>
    <t>Fever, Cough</t>
  </si>
  <si>
    <t>Fever, Body ache, Headache</t>
  </si>
  <si>
    <t>Ortigas Center</t>
  </si>
  <si>
    <t>09055446880</t>
  </si>
  <si>
    <t>Eric</t>
  </si>
  <si>
    <t>Cea</t>
  </si>
  <si>
    <t>09209592240</t>
  </si>
  <si>
    <t>035</t>
  </si>
  <si>
    <t>09189142836</t>
  </si>
  <si>
    <t>C506</t>
  </si>
  <si>
    <t>Diabetes, high blood pressure</t>
  </si>
  <si>
    <t>09285547422</t>
  </si>
  <si>
    <t>Religious Services (500+ worshippers)</t>
  </si>
  <si>
    <t>09199917687</t>
  </si>
  <si>
    <t>Nelita</t>
  </si>
  <si>
    <t>Alcala</t>
  </si>
  <si>
    <t>cholesterol</t>
  </si>
  <si>
    <t>Project site</t>
  </si>
  <si>
    <t>09057901357</t>
  </si>
  <si>
    <t>09189387561</t>
  </si>
  <si>
    <t>DAVID JR</t>
  </si>
  <si>
    <t>ROJAS</t>
  </si>
  <si>
    <t>09650552205</t>
  </si>
  <si>
    <t>pasig xity</t>
  </si>
  <si>
    <t>Dominador</t>
  </si>
  <si>
    <t>Galima</t>
  </si>
  <si>
    <t>Hospitals/Clinic</t>
  </si>
  <si>
    <t>09183884774</t>
  </si>
  <si>
    <t>09566092953</t>
  </si>
  <si>
    <t>Diarrhea, None of the above</t>
  </si>
  <si>
    <t>Dry cough, Fever</t>
  </si>
  <si>
    <t>shoji</t>
  </si>
  <si>
    <t>saito</t>
  </si>
  <si>
    <t>09277739441</t>
  </si>
  <si>
    <t>C769</t>
  </si>
  <si>
    <t>Hypertension</t>
  </si>
  <si>
    <t>09159034870</t>
  </si>
  <si>
    <t>09954804370</t>
  </si>
  <si>
    <t>C770</t>
  </si>
  <si>
    <t>Colds, Fever</t>
  </si>
  <si>
    <t>09155995083</t>
  </si>
  <si>
    <t>C807</t>
  </si>
  <si>
    <t>erlmando</t>
  </si>
  <si>
    <t>orcullo</t>
  </si>
  <si>
    <t>Colds, Cough</t>
  </si>
  <si>
    <t>0917165691</t>
  </si>
  <si>
    <t>09366725419</t>
  </si>
  <si>
    <t>+639062431965</t>
  </si>
  <si>
    <t>Body ache</t>
  </si>
  <si>
    <t>09750577249</t>
  </si>
  <si>
    <t>09673167771</t>
  </si>
  <si>
    <t>Pampanga</t>
  </si>
  <si>
    <t>Fever</t>
  </si>
  <si>
    <t>Baguio city</t>
  </si>
  <si>
    <t>09394142119</t>
  </si>
  <si>
    <t>09269881127</t>
  </si>
  <si>
    <t>Sore throat, Dry cough</t>
  </si>
  <si>
    <t>isolate for 2 days (which include today)</t>
  </si>
  <si>
    <t>High cholesterol</t>
  </si>
  <si>
    <t>09192781968</t>
  </si>
  <si>
    <t>C061</t>
  </si>
  <si>
    <t>San Mateo, Rizal and Quezon City</t>
  </si>
  <si>
    <t>0919472351</t>
  </si>
  <si>
    <t>Have you ever received a dose of COVID-19 vaccine? (Skip if you already responded)</t>
  </si>
  <si>
    <t>Which vaccine product did you receive?</t>
  </si>
  <si>
    <t>Are you currently registered for vaccination in your LGU?</t>
  </si>
  <si>
    <t>09776381435</t>
  </si>
  <si>
    <t>RAUL</t>
  </si>
  <si>
    <t>Yes, I am fully vaccinated</t>
  </si>
  <si>
    <t>Sinovac</t>
  </si>
  <si>
    <t>Skip</t>
  </si>
  <si>
    <t>San Fernando</t>
  </si>
  <si>
    <t>Diarrhea</t>
  </si>
  <si>
    <t>Restaurant (Dined-in), Airport (travelled by plane)</t>
  </si>
  <si>
    <t>Cagayan de Oro and Tagaytay City</t>
  </si>
  <si>
    <t>Moderna</t>
  </si>
  <si>
    <t>Dry cough, Body ache</t>
  </si>
  <si>
    <t>Dry cough, Headache</t>
  </si>
  <si>
    <t>NORTHERN SAMAR</t>
  </si>
  <si>
    <t>Headache</t>
  </si>
  <si>
    <t>Mandaluyong City</t>
  </si>
  <si>
    <t>09267182604</t>
  </si>
  <si>
    <t>Pfizer-BioNTech</t>
  </si>
  <si>
    <t>Loss of taste and smell/Metallic Taste</t>
  </si>
  <si>
    <t>Oxford-AstraZeneca</t>
  </si>
  <si>
    <t>09158806882</t>
  </si>
  <si>
    <t>ASER</t>
  </si>
  <si>
    <t>BELLEN</t>
  </si>
  <si>
    <t>Sinovac w/ Pfizer Booster</t>
  </si>
  <si>
    <t>Yes, I am done with my first dose</t>
  </si>
  <si>
    <t>Manila DPWH</t>
  </si>
  <si>
    <t>09151354711</t>
  </si>
  <si>
    <t>Johnson and Johnson's Janssen</t>
  </si>
  <si>
    <t>09178164887</t>
  </si>
  <si>
    <t>Tyreen</t>
  </si>
  <si>
    <t>Laureta</t>
  </si>
  <si>
    <t>09054720072</t>
  </si>
  <si>
    <t>PKII office, Pasig</t>
  </si>
  <si>
    <t>09438704400</t>
  </si>
  <si>
    <t>Moderna for BOOSTER</t>
  </si>
  <si>
    <t>09278417154</t>
  </si>
  <si>
    <t>09983835076</t>
  </si>
  <si>
    <t>Maricel</t>
  </si>
  <si>
    <t>Maglalang</t>
  </si>
  <si>
    <t>Cough, No</t>
  </si>
  <si>
    <t>colds</t>
  </si>
  <si>
    <t>09952359352</t>
  </si>
  <si>
    <t>Tenkoh</t>
  </si>
  <si>
    <t>Yoshida</t>
  </si>
  <si>
    <t>Sore throat, Dry cough, Fever, Body ache</t>
  </si>
  <si>
    <t>Colds, Fever, Cough</t>
  </si>
  <si>
    <t>LOs Angeles, CA</t>
  </si>
  <si>
    <t>00163791096</t>
  </si>
  <si>
    <t>FRUMENCIO</t>
  </si>
  <si>
    <t>TAGULINAO</t>
  </si>
  <si>
    <t>Airport (travelled by plane)</t>
  </si>
  <si>
    <t>Changi Airport, Singapore</t>
  </si>
  <si>
    <t>. N/A</t>
  </si>
  <si>
    <t>Dry cough, None of the above</t>
  </si>
  <si>
    <t>N/A.</t>
  </si>
  <si>
    <t>09062655818</t>
  </si>
  <si>
    <t>09999822002</t>
  </si>
  <si>
    <t>09286965628</t>
  </si>
  <si>
    <t>09452487393</t>
  </si>
  <si>
    <t>ERIC</t>
  </si>
  <si>
    <t>CEA</t>
  </si>
  <si>
    <t>Market (Supermarkets, Local "Palengke and Talipapa"), Hospitals/Clinic</t>
  </si>
  <si>
    <t>09379827556</t>
  </si>
  <si>
    <t>Headache, Diarrhea</t>
  </si>
  <si>
    <t>CDO and Tagaytay City</t>
  </si>
  <si>
    <t>Singapore &amp; Dhaka &amp; Chakaria, Bangladesh</t>
  </si>
  <si>
    <t>09054729972</t>
  </si>
  <si>
    <t>09224709176</t>
  </si>
  <si>
    <t>09277480318</t>
  </si>
  <si>
    <t>09175042957</t>
  </si>
  <si>
    <t>Sore throat, Difficulty in breathing, Headache</t>
  </si>
  <si>
    <t>manila</t>
  </si>
  <si>
    <t>Porac, pampanga</t>
  </si>
  <si>
    <t>09062855815</t>
  </si>
  <si>
    <t>hypertension</t>
  </si>
  <si>
    <t>CITY OF SAN FERNANDO (CAPITAL)</t>
  </si>
  <si>
    <t>Wedding or funeral</t>
  </si>
  <si>
    <t>09776501200</t>
  </si>
  <si>
    <t>Sore throat, Dry cough, Body ache</t>
  </si>
  <si>
    <t>Slight productive cough</t>
  </si>
  <si>
    <t>+8801949653628</t>
  </si>
  <si>
    <t>Chakaria, Bangladesh</t>
  </si>
  <si>
    <t>Paombong</t>
  </si>
  <si>
    <t>099888433373</t>
  </si>
  <si>
    <t>Difficulty in breathing, Headache</t>
  </si>
  <si>
    <t>Safeguard Diagnostics (Mandaluyong) (Yesterday)</t>
  </si>
  <si>
    <t>Grocery</t>
  </si>
  <si>
    <t>+639677810815</t>
  </si>
  <si>
    <t>C381</t>
  </si>
  <si>
    <t>Davao City</t>
  </si>
  <si>
    <t>Chakaria and Matarbari, Bangladesh</t>
  </si>
  <si>
    <t>Yesterday cousin wedding @baguio city</t>
  </si>
  <si>
    <t>Neighbourhood Basketball courts</t>
  </si>
  <si>
    <t>Movie Theaters</t>
  </si>
  <si>
    <t>QC</t>
  </si>
  <si>
    <t>Market (Supermarkets, Local "Palengke and Talipapa"), Gym</t>
  </si>
  <si>
    <t>09985600853</t>
  </si>
  <si>
    <t>09209239241</t>
  </si>
  <si>
    <t>Angelina v</t>
  </si>
  <si>
    <t>Ferrer</t>
  </si>
  <si>
    <t>Erix</t>
  </si>
  <si>
    <t>Nueva ecija</t>
  </si>
  <si>
    <t>09178106324</t>
  </si>
  <si>
    <t>C618</t>
  </si>
  <si>
    <t>Ayala Mall Manila Bay, P’que. City</t>
  </si>
  <si>
    <t>Email(s)</t>
  </si>
  <si>
    <t>Count</t>
  </si>
  <si>
    <t>znabad@philkoei.com.ph</t>
  </si>
  <si>
    <t>Abad</t>
  </si>
  <si>
    <t>Zenaida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</si>
  <si>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</si>
  <si>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</si>
  <si>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</si>
  <si>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</si>
  <si>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</si>
  <si>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</si>
  <si>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</si>
  <si>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</si>
  <si>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</si>
  <si>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</si>
  <si>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</si>
  <si>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</si>
  <si>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</si>
  <si>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</si>
  <si>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Philip</t>
  </si>
  <si>
    <t>jaagripa@philkoei.com.ph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</si>
  <si>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</si>
  <si>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</si>
  <si>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</si>
  <si>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</si>
  <si>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</si>
  <si>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</si>
  <si>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</si>
  <si>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</si>
  <si>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</si>
  <si>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</si>
  <si>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</si>
  <si>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</si>
  <si>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</si>
  <si>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</si>
  <si>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</si>
  <si>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</si>
  <si>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</si>
  <si>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</si>
  <si>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</si>
  <si>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</si>
  <si>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</si>
  <si>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</si>
  <si>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</si>
  <si>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</si>
  <si>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</si>
  <si>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</si>
  <si>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</si>
  <si>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</si>
  <si>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</si>
  <si>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</si>
  <si>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</si>
  <si>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</si>
  <si>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</si>
  <si>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</si>
  <si>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</si>
  <si>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</si>
  <si>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</si>
  <si>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</si>
  <si>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</si>
  <si>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</si>
  <si>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</si>
  <si>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</si>
  <si>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</si>
  <si>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</si>
  <si>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</si>
  <si>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</si>
  <si>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</si>
  <si>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</si>
  <si>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</si>
  <si>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</si>
  <si>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</si>
  <si>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</si>
  <si>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</si>
  <si>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</si>
  <si>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</si>
  <si>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</si>
  <si>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</si>
  <si>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</si>
  <si>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</si>
  <si>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</si>
  <si>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</si>
  <si>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</si>
  <si>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</si>
  <si>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</si>
  <si>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</si>
  <si>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</si>
  <si>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</si>
  <si>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</si>
  <si>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</si>
  <si>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</si>
  <si>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</si>
  <si>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</si>
  <si>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</si>
  <si>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</si>
  <si>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</si>
  <si>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</si>
  <si>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</si>
  <si>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</si>
  <si>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</si>
  <si>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</si>
  <si>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</si>
  <si>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</si>
  <si>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</si>
  <si>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</si>
  <si>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</si>
  <si>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</si>
  <si>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</si>
  <si>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</si>
  <si>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</si>
  <si>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</si>
  <si>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</si>
  <si>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</si>
  <si>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</si>
  <si>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</si>
  <si>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</si>
  <si>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</si>
  <si>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</si>
  <si>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</si>
  <si>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</si>
  <si>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</si>
  <si>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</si>
  <si>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</si>
  <si>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</si>
  <si>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</si>
  <si>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</si>
  <si>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</si>
  <si>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</si>
  <si>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</si>
  <si>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</si>
  <si>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</si>
  <si>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</si>
  <si>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</si>
  <si>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</si>
  <si>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</si>
  <si>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</si>
  <si>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</si>
  <si>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</si>
  <si>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</si>
  <si>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</si>
  <si>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</si>
  <si>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</si>
  <si>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</si>
  <si>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</si>
  <si>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</si>
  <si>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</si>
  <si>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</si>
  <si>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</si>
  <si>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</si>
  <si>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</si>
  <si>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</si>
  <si>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</si>
  <si>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</si>
  <si>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</si>
  <si>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</si>
  <si>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</si>
  <si>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</si>
  <si>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</si>
  <si>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</si>
  <si>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</si>
  <si>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</si>
  <si>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</si>
  <si>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</si>
  <si>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</si>
  <si>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</si>
  <si>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</si>
  <si>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</si>
  <si>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</si>
  <si>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</si>
  <si>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</si>
  <si>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</si>
  <si>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</si>
  <si>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</si>
  <si>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</si>
  <si>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</si>
  <si>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</si>
  <si>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</si>
  <si>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</si>
  <si>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</si>
  <si>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</si>
  <si>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</si>
  <si>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</si>
  <si>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</si>
  <si>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</si>
  <si>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</si>
  <si>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</si>
  <si>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</si>
  <si>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</si>
  <si>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</si>
  <si>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</si>
  <si>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</si>
  <si>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</si>
  <si>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</si>
  <si>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</si>
  <si>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</si>
  <si>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</si>
  <si>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</si>
  <si>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</si>
  <si>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</si>
  <si>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</si>
  <si>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</si>
  <si>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</si>
  <si>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</si>
  <si>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</si>
  <si>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</si>
  <si>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</si>
  <si>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</si>
  <si>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</si>
  <si>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</si>
  <si>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</si>
  <si>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</si>
  <si>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</si>
  <si>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</si>
  <si>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</si>
  <si>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</si>
  <si>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</si>
  <si>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</si>
  <si>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</si>
  <si>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</si>
  <si>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</si>
  <si>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</si>
  <si>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</si>
  <si>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</si>
  <si>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</si>
  <si>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</si>
  <si>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</si>
  <si>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</si>
  <si>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</si>
  <si>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</si>
  <si>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</si>
  <si>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</si>
  <si>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</si>
  <si>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</si>
  <si>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</si>
  <si>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</si>
  <si>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</si>
  <si>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</si>
  <si>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</si>
  <si>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</si>
  <si>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</si>
  <si>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</si>
  <si>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</si>
  <si>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</si>
  <si>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Danilo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</si>
  <si>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</si>
  <si>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</si>
  <si>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</si>
  <si>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</si>
  <si>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</si>
  <si>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</si>
  <si>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</si>
  <si>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</si>
  <si>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</si>
  <si>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</si>
  <si>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</si>
  <si>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</si>
  <si>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</si>
  <si>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</si>
  <si>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</si>
  <si>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</si>
  <si>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</si>
  <si>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</si>
  <si>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</si>
  <si>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</si>
  <si>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</si>
  <si>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</si>
  <si>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</si>
  <si>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</si>
  <si>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</si>
  <si>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</si>
  <si>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</si>
  <si>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</si>
  <si>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</si>
  <si>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</si>
  <si>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</si>
  <si>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</si>
  <si>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</si>
  <si>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</si>
  <si>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</si>
  <si>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</si>
  <si>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</si>
  <si>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</si>
  <si>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</si>
  <si>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</si>
  <si>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</si>
  <si>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</si>
  <si>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</si>
  <si>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</si>
  <si>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</si>
  <si>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</si>
  <si>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</si>
  <si>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</si>
  <si>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</si>
  <si>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</si>
  <si>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</si>
  <si>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</si>
  <si>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</si>
  <si>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</si>
  <si>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</si>
  <si>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</si>
  <si>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</si>
  <si>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</si>
  <si>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</si>
  <si>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</si>
  <si>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</si>
  <si>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</si>
  <si>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</si>
  <si>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</si>
  <si>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</si>
  <si>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</si>
  <si>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</si>
  <si>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</si>
  <si>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</si>
  <si>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</si>
  <si>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</si>
  <si>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</si>
  <si>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</si>
  <si>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</si>
  <si>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</si>
  <si>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</si>
  <si>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</si>
  <si>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</si>
  <si>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</si>
  <si>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</si>
  <si>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</si>
  <si>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</si>
  <si>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</si>
  <si>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</si>
  <si>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</si>
  <si>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</si>
  <si>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</si>
  <si>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</si>
  <si>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</si>
  <si>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</si>
  <si>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</si>
  <si>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</si>
  <si>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</si>
  <si>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</si>
  <si>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</si>
  <si>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</si>
  <si>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</si>
  <si>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</si>
  <si>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</si>
  <si>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</si>
  <si>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</si>
  <si>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</si>
  <si>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</si>
  <si>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</si>
  <si>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</si>
  <si>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</si>
  <si>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</si>
  <si>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</si>
  <si>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</si>
  <si>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</si>
  <si>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</si>
  <si>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</si>
  <si>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</si>
  <si>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</si>
  <si>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</si>
  <si>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</si>
  <si>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</si>
  <si>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</si>
  <si>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</si>
  <si>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</si>
  <si>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</si>
  <si>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</si>
  <si>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</si>
  <si>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</si>
  <si>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</si>
  <si>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</si>
  <si>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</si>
  <si>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</si>
  <si>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</si>
  <si>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</si>
  <si>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</si>
  <si>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</si>
  <si>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</si>
  <si>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</si>
  <si>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</si>
  <si>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</si>
  <si>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</si>
  <si>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</si>
  <si>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</si>
  <si>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</si>
  <si>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</si>
  <si>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</si>
  <si>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</si>
  <si>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</si>
  <si>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</si>
  <si>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</si>
  <si>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</si>
  <si>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</si>
  <si>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</si>
  <si>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</si>
  <si>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</si>
  <si>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</si>
  <si>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</si>
  <si>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</si>
  <si>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</si>
  <si>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</si>
  <si>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</si>
  <si>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</si>
  <si>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</si>
  <si>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</si>
  <si>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</si>
  <si>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</si>
  <si>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</si>
  <si>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</si>
  <si>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</si>
  <si>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</si>
  <si>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</si>
  <si>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</si>
  <si>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</si>
  <si>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</si>
  <si>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</si>
  <si>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</si>
  <si>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</si>
  <si>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</si>
  <si>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</si>
  <si>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</si>
  <si>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</si>
  <si>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</si>
  <si>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</si>
  <si>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</si>
  <si>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</si>
  <si>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</si>
  <si>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</si>
  <si>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</si>
  <si>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</si>
  <si>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</si>
  <si>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</si>
  <si>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</si>
  <si>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</si>
  <si>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</si>
  <si>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</si>
  <si>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</si>
  <si>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</si>
  <si>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</si>
  <si>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</si>
  <si>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</si>
  <si>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</si>
  <si>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</si>
  <si>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</si>
  <si>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</si>
  <si>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</si>
  <si>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</si>
  <si>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</si>
  <si>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</si>
  <si>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</si>
  <si>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</si>
  <si>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</si>
  <si>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</si>
  <si>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</si>
  <si>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</si>
  <si>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</si>
  <si>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</si>
  <si>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</si>
  <si>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</si>
  <si>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</si>
  <si>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</si>
  <si>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</si>
  <si>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</si>
  <si>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</si>
  <si>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</si>
  <si>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</si>
  <si>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</si>
  <si>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</si>
  <si>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</si>
  <si>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</si>
  <si>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</si>
  <si>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</si>
  <si>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</si>
  <si>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</si>
  <si>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</si>
  <si>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</si>
  <si>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</si>
  <si>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</si>
  <si>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</si>
  <si>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</si>
  <si>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</si>
  <si>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</si>
  <si>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</si>
  <si>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</si>
  <si>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</si>
  <si>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</si>
  <si>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</si>
  <si>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</si>
  <si>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</si>
  <si>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</si>
  <si>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</si>
  <si>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</si>
  <si>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</si>
  <si>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</si>
  <si>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</si>
  <si>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</si>
  <si>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</si>
  <si>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</si>
  <si>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</si>
  <si>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</si>
  <si>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</si>
  <si>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</si>
  <si>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</si>
  <si>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</si>
  <si>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</si>
  <si>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</si>
  <si>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</si>
  <si>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</si>
  <si>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</si>
  <si>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</si>
  <si>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</si>
  <si>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</si>
  <si>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</si>
  <si>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</si>
  <si>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</si>
  <si>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</si>
  <si>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</si>
  <si>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</si>
  <si>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</si>
  <si>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</si>
  <si>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</si>
  <si>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</si>
  <si>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</si>
  <si>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</si>
  <si>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</si>
  <si>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</si>
  <si>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</si>
  <si>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</si>
  <si>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</si>
  <si>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</si>
  <si>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</si>
  <si>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</si>
  <si>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</si>
  <si>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</si>
  <si>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</si>
  <si>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</si>
  <si>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</si>
  <si>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Lorica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</si>
  <si>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</si>
  <si>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</si>
  <si>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</si>
  <si>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</si>
  <si>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</si>
  <si>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</si>
  <si>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</si>
  <si>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</si>
  <si>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</si>
  <si>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</si>
  <si>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</si>
  <si>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</si>
  <si>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</si>
  <si>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</si>
  <si>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</si>
  <si>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</si>
  <si>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</si>
  <si>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</si>
  <si>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</si>
  <si>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</si>
  <si>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</si>
  <si>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</si>
  <si>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</si>
  <si>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</si>
  <si>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</si>
  <si>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</si>
  <si>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</si>
  <si>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</si>
  <si>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</si>
  <si>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</si>
  <si>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Raul</t>
  </si>
  <si>
    <t>momaglalang@yahoo.com</t>
  </si>
  <si>
    <t>C630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</si>
  <si>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</si>
  <si>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</si>
  <si>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</si>
  <si>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</si>
  <si>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</si>
  <si>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</si>
  <si>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</si>
  <si>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</si>
  <si>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</si>
  <si>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</si>
  <si>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</si>
  <si>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</si>
  <si>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</si>
  <si>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</si>
  <si>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</si>
  <si>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</si>
  <si>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</si>
  <si>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</si>
  <si>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</si>
  <si>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</si>
  <si>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</si>
  <si>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</si>
  <si>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</si>
  <si>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</si>
  <si>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</si>
  <si>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</si>
  <si>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</si>
  <si>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</si>
  <si>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</si>
  <si>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</si>
  <si>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</si>
  <si>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</si>
  <si>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</si>
  <si>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</si>
  <si>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</si>
  <si>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</si>
  <si>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</si>
  <si>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</si>
  <si>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</si>
  <si>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</si>
  <si>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</si>
  <si>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</si>
  <si>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</si>
  <si>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</si>
  <si>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</si>
  <si>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</si>
  <si>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</si>
  <si>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</si>
  <si>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</si>
  <si>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</si>
  <si>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</si>
  <si>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</si>
  <si>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</si>
  <si>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</si>
  <si>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</si>
  <si>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</si>
  <si>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</si>
  <si>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</si>
  <si>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</si>
  <si>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</si>
  <si>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</si>
  <si>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</si>
  <si>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</si>
  <si>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</si>
  <si>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</si>
  <si>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</si>
  <si>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</si>
  <si>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</si>
  <si>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</si>
  <si>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</si>
  <si>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</si>
  <si>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</si>
  <si>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</si>
  <si>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</si>
  <si>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</si>
  <si>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</si>
  <si>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</si>
  <si>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</si>
  <si>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</si>
  <si>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</si>
  <si>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</si>
  <si>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</si>
  <si>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</si>
  <si>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</si>
  <si>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</si>
  <si>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</si>
  <si>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</si>
  <si>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</si>
  <si>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</si>
  <si>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</si>
  <si>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</si>
  <si>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</si>
  <si>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</si>
  <si>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</si>
  <si>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</si>
  <si>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</si>
  <si>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</si>
  <si>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</si>
  <si>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</si>
  <si>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</si>
  <si>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</si>
  <si>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</si>
  <si>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</si>
  <si>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</si>
  <si>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</si>
  <si>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</si>
  <si>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</si>
  <si>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</si>
  <si>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</si>
  <si>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</si>
  <si>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</si>
  <si>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Henry</t>
  </si>
  <si>
    <t>jrosea@philkoei.com.ph</t>
  </si>
  <si>
    <t>C645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</si>
  <si>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</si>
  <si>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</si>
  <si>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</si>
  <si>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</si>
  <si>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</si>
  <si>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</si>
  <si>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</si>
  <si>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</si>
  <si>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</si>
  <si>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</si>
  <si>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</si>
  <si>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</si>
  <si>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</si>
  <si>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</si>
  <si>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</si>
  <si>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</si>
  <si>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</si>
  <si>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</si>
  <si>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</si>
  <si>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</si>
  <si>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</si>
  <si>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</si>
  <si>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</si>
  <si>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</si>
  <si>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</si>
  <si>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</si>
  <si>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</si>
  <si>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</si>
  <si>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</si>
  <si>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</si>
  <si>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</si>
  <si>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</si>
  <si>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</si>
  <si>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</si>
  <si>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</si>
  <si>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</si>
  <si>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</si>
  <si>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</si>
  <si>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</si>
  <si>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</si>
  <si>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</si>
  <si>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</si>
  <si>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</si>
  <si>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</si>
  <si>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</si>
  <si>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</si>
  <si>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</si>
  <si>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</si>
  <si>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</si>
  <si>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</si>
  <si>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</si>
  <si>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</si>
  <si>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</si>
  <si>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</si>
  <si>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</si>
  <si>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</si>
  <si>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</si>
  <si>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</si>
  <si>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</si>
  <si>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</si>
  <si>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</si>
  <si>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</si>
  <si>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</si>
  <si>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</si>
  <si>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</si>
  <si>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</si>
  <si>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</si>
  <si>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</si>
  <si>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</si>
  <si>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</si>
  <si>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</si>
  <si>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</si>
  <si>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</si>
  <si>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</si>
  <si>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</si>
  <si>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</si>
  <si>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</si>
  <si>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</si>
  <si>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</si>
  <si>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</si>
  <si>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</si>
  <si>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</si>
  <si>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</si>
  <si>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</si>
  <si>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</si>
  <si>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</si>
  <si>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</si>
  <si>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</si>
  <si>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</si>
  <si>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</si>
  <si>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</si>
  <si>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</si>
  <si>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</si>
  <si>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</si>
  <si>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</si>
  <si>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</si>
  <si>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</si>
  <si>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</si>
  <si>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</si>
  <si>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</si>
  <si>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</si>
  <si>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</si>
  <si>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</si>
  <si>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</si>
  <si>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</si>
  <si>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</si>
  <si>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</si>
  <si>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</si>
  <si>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</si>
  <si>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</si>
  <si>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</si>
  <si>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</si>
  <si>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</si>
  <si>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</si>
  <si>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</si>
  <si>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</si>
  <si>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</si>
  <si>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</si>
  <si>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</si>
  <si>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</si>
  <si>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</si>
  <si>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</si>
  <si>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</si>
  <si>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Rita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</si>
  <si>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</si>
  <si>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</si>
  <si>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</si>
  <si>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</si>
  <si>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</si>
  <si>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</si>
  <si>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</si>
  <si>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</si>
  <si>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</si>
  <si>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</si>
  <si>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</si>
  <si>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</si>
  <si>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</si>
  <si>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</si>
  <si>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</si>
  <si>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</si>
  <si>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</si>
  <si>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</si>
  <si>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</si>
  <si>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</si>
  <si>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</si>
  <si>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</si>
  <si>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</si>
  <si>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</si>
  <si>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</si>
  <si>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</si>
  <si>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</si>
  <si>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</si>
  <si>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</si>
  <si>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</si>
  <si>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</si>
  <si>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</si>
  <si>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</si>
  <si>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</si>
  <si>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</si>
  <si>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</si>
  <si>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</si>
  <si>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</si>
  <si>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</si>
  <si>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</si>
  <si>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</si>
  <si>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</si>
  <si>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</si>
  <si>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</si>
  <si>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</si>
  <si>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</si>
  <si>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</si>
  <si>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</si>
  <si>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</si>
  <si>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</si>
  <si>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</si>
  <si>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</si>
  <si>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</si>
  <si>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</si>
  <si>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</si>
  <si>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</si>
  <si>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</si>
  <si>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</si>
  <si>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</si>
  <si>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</si>
  <si>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</si>
  <si>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</si>
  <si>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</si>
  <si>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</si>
  <si>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</si>
  <si>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</si>
  <si>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</si>
  <si>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</si>
  <si>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</si>
  <si>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</si>
  <si>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</si>
  <si>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</si>
  <si>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</si>
  <si>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</si>
  <si>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</si>
  <si>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</si>
  <si>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</si>
  <si>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</si>
  <si>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</si>
  <si>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</si>
  <si>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</si>
  <si>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</si>
  <si>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</si>
  <si>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</si>
  <si>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</si>
  <si>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</si>
  <si>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</si>
  <si>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</si>
  <si>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</si>
  <si>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</si>
  <si>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</si>
  <si>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</si>
  <si>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</si>
  <si>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</si>
  <si>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</si>
  <si>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</si>
  <si>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</si>
  <si>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</si>
  <si>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</si>
  <si>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</si>
  <si>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</si>
  <si>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</si>
  <si>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</si>
  <si>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</si>
  <si>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</si>
  <si>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</si>
  <si>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</si>
  <si>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</si>
  <si>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</si>
  <si>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</si>
  <si>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</si>
  <si>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</si>
  <si>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</si>
  <si>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</si>
  <si>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</si>
  <si>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</si>
  <si>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</si>
  <si>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</si>
  <si>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</si>
  <si>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</si>
  <si>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</si>
  <si>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</si>
  <si>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</si>
  <si>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</si>
  <si>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</si>
  <si>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</si>
  <si>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</si>
  <si>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</si>
  <si>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</si>
  <si>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</si>
  <si>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</si>
  <si>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</si>
  <si>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</si>
  <si>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</si>
  <si>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</si>
  <si>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</si>
  <si>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</si>
  <si>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</si>
  <si>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</si>
  <si>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</si>
  <si>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</si>
  <si>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</si>
  <si>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</si>
  <si>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</si>
  <si>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</si>
  <si>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</si>
  <si>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</si>
  <si>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</si>
  <si>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</si>
  <si>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</si>
  <si>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</si>
  <si>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</si>
  <si>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</si>
  <si>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</si>
  <si>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</si>
  <si>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</si>
  <si>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</si>
  <si>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</si>
  <si>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</si>
  <si>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</si>
  <si>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</si>
  <si>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</si>
  <si>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</si>
  <si>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</si>
  <si>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</si>
  <si>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</si>
  <si>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</si>
  <si>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</si>
  <si>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</si>
  <si>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</si>
  <si>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</si>
  <si>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</si>
  <si>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</si>
  <si>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</si>
  <si>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</si>
  <si>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</si>
  <si>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</si>
  <si>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</si>
  <si>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</si>
  <si>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</si>
  <si>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</si>
  <si>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</si>
  <si>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</si>
  <si>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</si>
  <si>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</si>
  <si>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</si>
  <si>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</si>
  <si>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</si>
  <si>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</si>
  <si>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</si>
  <si>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</si>
  <si>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</si>
  <si>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</si>
  <si>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</si>
  <si>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</si>
  <si>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</si>
  <si>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</si>
  <si>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</si>
  <si>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</si>
  <si>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</si>
  <si>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</si>
  <si>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</si>
  <si>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</si>
  <si>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</si>
  <si>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</si>
  <si>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</si>
  <si>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Susana Joyce Aliling &lt;sjdaliling@philkoei.com.ph&gt;</t>
  </si>
  <si>
    <t>LEGEND: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</si>
  <si>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</si>
  <si>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</si>
  <si>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</si>
  <si>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</rPr>
      <t>"Found"</t>
    </r>
  </si>
  <si>
    <t xml:space="preserve"> Mercedita Aquino &lt;mbaquino@philkoei.com.ph&gt;</t>
  </si>
  <si>
    <t xml:space="preserve"> Roshane Aquino &lt;rmaquino@philkoei.com.ph&gt;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</si>
  <si>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</si>
  <si>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</si>
  <si>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</si>
  <si>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</si>
  <si>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</si>
  <si>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</si>
  <si>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Mark Nathaniel Carpio &lt;mmcarpio@philkoei.com.ph&gt;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</si>
  <si>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</si>
  <si>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</si>
  <si>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</si>
  <si>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Jeremy Chuaquico &lt;jjchuaquico@philkoei.com.ph&gt;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</si>
  <si>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</si>
  <si>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</si>
  <si>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</si>
  <si>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</si>
  <si>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</si>
  <si>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</si>
  <si>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Rizalina Danguilan &lt;rqdanguilan@philkoei.com.ph&gt;</t>
  </si>
  <si>
    <t xml:space="preserve"> Joshua James De Jesus &lt;jsdejesus@philkoei.com.ph&gt;</t>
  </si>
  <si>
    <t xml:space="preserve"> Jenzel Ray De San Jose &lt;jbdesanjose@philkoei.com.ph&gt;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</si>
  <si>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</si>
  <si>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</si>
  <si>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</si>
  <si>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</si>
  <si>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Teresita Dungca &lt;tndungca@philkoei.com.ph&gt;</t>
  </si>
  <si>
    <t xml:space="preserve"> Christsaac Jacob Esmilla &lt;cresmilla@philkoei.com.ph&gt;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</si>
  <si>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</si>
  <si>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</si>
  <si>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</si>
  <si>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</si>
  <si>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</si>
  <si>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</si>
  <si>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</si>
  <si>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</si>
  <si>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</si>
  <si>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</si>
  <si>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</si>
  <si>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</si>
  <si>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</si>
  <si>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Jamie Anne Lontoc &lt;jllontoc@philkoei.com.ph&gt;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</si>
  <si>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</si>
  <si>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</si>
  <si>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</si>
  <si>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</si>
  <si>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</si>
  <si>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</si>
  <si>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</si>
  <si>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</si>
  <si>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</si>
  <si>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</si>
  <si>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</si>
  <si>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</si>
  <si>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</si>
  <si>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</si>
  <si>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</si>
  <si>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</si>
  <si>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</si>
  <si>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</si>
  <si>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</si>
  <si>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</si>
  <si>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Anthony Quejado &lt;acquejado@philkoei.com.ph&gt;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</si>
  <si>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</si>
  <si>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</si>
  <si>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</si>
  <si>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</si>
  <si>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</si>
  <si>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</si>
  <si>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</si>
  <si>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</si>
  <si>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 xml:space="preserve"> Rose Mary Santos &lt;rgsantos@philkoei.com.ph&gt;</t>
  </si>
  <si>
    <t xml:space="preserve"> Tolentino Serrano &lt;ttserrano@philkoei.com.ph&gt;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</si>
  <si>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</si>
  <si>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</si>
  <si>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</si>
  <si>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</si>
  <si>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</si>
  <si>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</si>
  <si>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</si>
  <si>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</si>
  <si>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</si>
  <si>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</si>
  <si>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</si>
  <si>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</si>
  <si>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</si>
  <si>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</si>
  <si>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</si>
  <si>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</si>
  <si>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</si>
  <si>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</si>
  <si>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</si>
  <si>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</si>
  <si>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Rowel Cao &lt;rlcao1025@yahoo.com&gt;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</si>
  <si>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</si>
  <si>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</si>
  <si>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</si>
  <si>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Ma. Joicel Hernando &lt;joicelhernando@yahoo.com&gt;</t>
  </si>
  <si>
    <t xml:space="preserve"> Rosano Quillain &lt;rosanoquillain@yahoo.com&gt;</t>
  </si>
  <si>
    <t>rosanoquillain@yahoo.com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</si>
  <si>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</si>
  <si>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</si>
  <si>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</si>
  <si>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>fredserillano170@gmail.com</t>
  </si>
  <si>
    <t>Serillano</t>
  </si>
  <si>
    <t>Alfredo</t>
  </si>
  <si>
    <t xml:space="preserve"> moatendido@philkoei.com.ph</t>
  </si>
  <si>
    <t xml:space="preserve"> vansamonte@yahoo.com</t>
  </si>
  <si>
    <t>vansamonte@yahoo.com</t>
  </si>
  <si>
    <t xml:space="preserve"> aileen.quizzagan@gmail.com</t>
  </si>
  <si>
    <t>aileen.quizzagan@gmail.com</t>
  </si>
  <si>
    <t xml:space="preserve"> ferdsbersalona@yahoo.com</t>
  </si>
  <si>
    <t>ferdsbersalona@yahoo.com</t>
  </si>
  <si>
    <t xml:space="preserve"> bonete.abernardo@yahoo.com</t>
  </si>
  <si>
    <t>bonete.abernardo@yahoo.com</t>
  </si>
  <si>
    <t xml:space="preserve"> anndyjarolan@gmail.com</t>
  </si>
  <si>
    <t xml:space="preserve"> arkimonsantelices@gmail.com</t>
  </si>
  <si>
    <t xml:space="preserve"> jeffsac_1968@yahoo.com</t>
  </si>
  <si>
    <t xml:space="preserve"> eamatinao@gmail.com</t>
  </si>
  <si>
    <t>eamatinao@gmail.com</t>
  </si>
  <si>
    <t xml:space="preserve"> stephensimpao95@gmail.com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</si>
  <si>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</si>
  <si>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</si>
  <si>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</si>
  <si>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</si>
  <si>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</si>
  <si>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</si>
  <si>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</si>
  <si>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</si>
  <si>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Nelson Alvarez &lt;naa811@gmail.com&gt;</t>
  </si>
  <si>
    <t xml:space="preserve"> Marjian Antonio &lt;enp.antonio@gmail.com&gt;</t>
  </si>
  <si>
    <t xml:space="preserve"> Celestino Avis &lt;tinoavis@gmail.com&gt;</t>
  </si>
  <si>
    <t>tinoavis@gmail.com</t>
  </si>
  <si>
    <t xml:space="preserve"> Luzita Baccol &lt;lmbaccol2004@yahoo.com&gt;</t>
  </si>
  <si>
    <t xml:space="preserve"> Edward Bailon &lt;edwardbailon137@gmail.com&gt;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</si>
  <si>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</si>
  <si>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</si>
  <si>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</si>
  <si>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</si>
  <si>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</si>
  <si>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Ian Borja &lt;ianborja@gmail.com&gt;</t>
  </si>
  <si>
    <t xml:space="preserve"> Billy Cañizar &lt;bmcanizar@philkoei.com.ph&gt;</t>
  </si>
  <si>
    <t xml:space="preserve"> Annabelle Cajita &lt;abelle_cajita@yahoo.com&gt;</t>
  </si>
  <si>
    <t xml:space="preserve"> Marivic Competente &lt;mcbandril@gmail.com&gt;</t>
  </si>
  <si>
    <t xml:space="preserve"> Danilo Cris &lt;ddcris@philkoei.com.ph&gt;</t>
  </si>
  <si>
    <t xml:space="preserve"> Napoleon Dela Cruz &lt;napdelacruzsr@yahoo.com.ph&gt;</t>
  </si>
  <si>
    <t xml:space="preserve"> Carlos Dela Cruz &lt;charlzdelacruz@gmail.com&gt;</t>
  </si>
  <si>
    <t xml:space="preserve"> Eulogia Dela Peña &lt;dpgia@yahoo.com&gt;</t>
  </si>
  <si>
    <t xml:space="preserve"> George Diego &lt;gzdiego@yahoo.com&gt;</t>
  </si>
  <si>
    <t xml:space="preserve"> Helen Difuntorum &lt;helendifuntorum@yahoo.com&gt;</t>
  </si>
  <si>
    <t xml:space="preserve"> Olivia Dumaya &lt;olivedumaya05@yahoo.com&gt;</t>
  </si>
  <si>
    <t xml:space="preserve"> Cielito Establecida &lt;cpeenggsvcs@gmail.com&gt;</t>
  </si>
  <si>
    <t xml:space="preserve"> Maria Emelita Estaris &lt;mimiestaris@yahoo.com&gt;</t>
  </si>
  <si>
    <t xml:space="preserve"> Raymond Esto &lt;monesto888@gmail.com&gt;</t>
  </si>
  <si>
    <t xml:space="preserve"> Mario Estremera &lt;meestremera@philkoei.com.ph&gt;</t>
  </si>
  <si>
    <t xml:space="preserve"> Bella Fajarda &lt;bellafajarda@yahoo.com&gt;</t>
  </si>
  <si>
    <t xml:space="preserve"> Cynthia Rose Faylogna &lt;ccfayl12@gmail.com&gt;</t>
  </si>
  <si>
    <t>ccfayl12@gmail.com</t>
  </si>
  <si>
    <t>C743</t>
  </si>
  <si>
    <t>Faylogna</t>
  </si>
  <si>
    <t>Cynthia Rose</t>
  </si>
  <si>
    <t xml:space="preserve"> Angelina Victoria Ferrer &lt;vikkiferrer2@yahoo.com&gt;</t>
  </si>
  <si>
    <t xml:space="preserve"> Rene Flordeliz &lt;rrflordeliz@philkoei.com.ph&gt;</t>
  </si>
  <si>
    <t xml:space="preserve"> Victor Michael Gabriel &lt;v.michaelgabriel@gmail.com&gt;</t>
  </si>
  <si>
    <t xml:space="preserve"> Rolando Galvez &lt;rollie_galvez@yahoo.com&gt;</t>
  </si>
  <si>
    <t xml:space="preserve"> Renato Gamboa &lt;renatosgamboa@gmail.com&gt;</t>
  </si>
  <si>
    <t xml:space="preserve"> Gilbert Garchitorena &lt;gilbert_garchitorena@yahoo.com&gt;</t>
  </si>
  <si>
    <t xml:space="preserve"> Raymund Go &lt;raymundggo@gmail.com&gt;</t>
  </si>
  <si>
    <t xml:space="preserve"> Oscar Gomez Jr. &lt;oca_gomez@yahoo.com&gt;</t>
  </si>
  <si>
    <t xml:space="preserve"> Romeo Gonzalvo &lt;rrgonzalvo@yahoo.com&gt;</t>
  </si>
  <si>
    <t xml:space="preserve"> Mars Pedro Gregorio &lt;engr.mars_prints@yahoo.com&gt;</t>
  </si>
  <si>
    <t xml:space="preserve"> Edmundo Guazon &lt;edmundo.guazon@gmail.com&gt;</t>
  </si>
  <si>
    <t xml:space="preserve"> Wenceslao Guieb &lt;waguieb@yahoo.com&gt;</t>
  </si>
  <si>
    <t xml:space="preserve"> Orlando Gulinao &lt;ogulinao@yahoo.com&gt;</t>
  </si>
  <si>
    <t xml:space="preserve"> Ivy Hernandez &lt;ivy.hernandez524@gmail.com&gt;</t>
  </si>
  <si>
    <t xml:space="preserve"> Ronald Jariel &lt;ronaldjariel@yahoo.com&gt;</t>
  </si>
  <si>
    <t xml:space="preserve"> John Aristeo Jasmin &lt;john.aristeo.jasmin@gmail.com&gt;</t>
  </si>
  <si>
    <t xml:space="preserve"> Albert Johnson &lt;arj32157@yahoo.com&gt;</t>
  </si>
  <si>
    <t xml:space="preserve"> Joselito Jose &lt;joselitoneciojose@gmail.com&gt;</t>
  </si>
  <si>
    <t xml:space="preserve"> Florante Lagmay &lt;bobotlagmay@gmail.com&gt;</t>
  </si>
  <si>
    <t xml:space="preserve"> Tyreen Laureta &lt;tyreensl@yahoo.com&gt;</t>
  </si>
  <si>
    <t xml:space="preserve"> Philip Lee &lt;engr_leep@yahoo.com&gt;</t>
  </si>
  <si>
    <t>engr_leep@yahoo.com</t>
  </si>
  <si>
    <t>C677</t>
  </si>
  <si>
    <t>Lee</t>
  </si>
  <si>
    <t xml:space="preserve"> Surtalicito Liquido &lt;scliquido@philkoei.com.ph&gt;</t>
  </si>
  <si>
    <t xml:space="preserve"> Danilo Lizardo &lt;dan.lizardo@gmail.com&gt;</t>
  </si>
  <si>
    <t xml:space="preserve"> Estela Lopez &lt;egdl@lopezandpartners.com&gt;</t>
  </si>
  <si>
    <t>egdl@lopezandpartners.com</t>
  </si>
  <si>
    <t>C006</t>
  </si>
  <si>
    <t>Lopez</t>
  </si>
  <si>
    <t>Estela</t>
  </si>
  <si>
    <t xml:space="preserve"> Justine Elnest Lustre &lt;justinelustre@gmail.com&gt;</t>
  </si>
  <si>
    <t xml:space="preserve"> Reygie Venancio Madamba &lt;madambareygie@gmail.com&gt;</t>
  </si>
  <si>
    <t xml:space="preserve"> Raul Maglalang &lt;raulmaglalang@yahoo.com&gt;</t>
  </si>
  <si>
    <t xml:space="preserve"> Maricel Maglalang &lt;momaglalang@yahoo.com&gt;</t>
  </si>
  <si>
    <t xml:space="preserve"> Jose Manaloto &lt;manaloto.joe53@yahoo.com&gt;</t>
  </si>
  <si>
    <t xml:space="preserve"> Servillano Mangahas &lt;sfmangahas@yahoo.com&gt;</t>
  </si>
  <si>
    <t>sfmangahas@yahoo.com</t>
  </si>
  <si>
    <t>C418</t>
  </si>
  <si>
    <t>Mangahas</t>
  </si>
  <si>
    <t>Servillano</t>
  </si>
  <si>
    <t xml:space="preserve"> Ma. Francisca Iñez Mejia &lt;arch.ishkamejia@gmail.com&gt;</t>
  </si>
  <si>
    <t xml:space="preserve"> Diolina Mercado &lt;dzmercado@yahoo.com&gt;</t>
  </si>
  <si>
    <t xml:space="preserve"> Cynthia Catherine Mesoza &lt;csmesoza@yahoo.com&gt;</t>
  </si>
  <si>
    <t xml:space="preserve"> Anastacio Mumar &lt;along_mumar@yahoo.com.ph&gt;</t>
  </si>
  <si>
    <t xml:space="preserve"> Grace Neptuno &lt;ace_orgs@yahoo.com&gt;</t>
  </si>
  <si>
    <t xml:space="preserve"> Yoeun Nysai &lt;nysai.yoeun@gmail.com&gt;</t>
  </si>
  <si>
    <t xml:space="preserve"> John Henry Osea &lt;jrosea@philkoei.com.ph&gt;</t>
  </si>
  <si>
    <t xml:space="preserve"> Henry Osea &lt;henryosea@yahoo.com&gt;</t>
  </si>
  <si>
    <t xml:space="preserve"> Aaron Pabines &lt;pabinesaaron@yahoo.com&gt;</t>
  </si>
  <si>
    <t xml:space="preserve"> Agnes Palacio &lt;ab_palacio@yahoo.com.ph&gt;</t>
  </si>
  <si>
    <t xml:space="preserve"> Charles Pante &lt;cppante@hotmail.com&gt;</t>
  </si>
  <si>
    <t>fapascua@gmail.com</t>
  </si>
  <si>
    <t>C644</t>
  </si>
  <si>
    <t>Pascua Jr.</t>
  </si>
  <si>
    <t>Felix Noel</t>
  </si>
  <si>
    <t>gcpelagio@gmail.com</t>
  </si>
  <si>
    <t xml:space="preserve"> Gemma Pelagio &lt;gcpelagio@yahoo.com; gcpelagio@gmail.com&gt;</t>
  </si>
  <si>
    <t>gcpelagio@yahoo.com</t>
  </si>
  <si>
    <t xml:space="preserve"> Eleanor Pintor &lt;lai.m.pintor@gmail.com&gt;</t>
  </si>
  <si>
    <t>lai.m.pintor@gmail.com</t>
  </si>
  <si>
    <t>C475</t>
  </si>
  <si>
    <t>Pintor</t>
  </si>
  <si>
    <t>Eleanor</t>
  </si>
  <si>
    <t xml:space="preserve"> Reynaldo Ramirez &lt;rpramirezph@yahoo.com&gt;</t>
  </si>
  <si>
    <t xml:space="preserve"> Ma. Victoria Raymundo &lt;mavicaldaba@yahoo.com&gt;</t>
  </si>
  <si>
    <t>mavicaldaba@yahoo.com</t>
  </si>
  <si>
    <t>C555</t>
  </si>
  <si>
    <t>Raymundo</t>
  </si>
  <si>
    <t xml:space="preserve"> Criza Lyn Remorta &lt;clremorta@gmail.com&gt;</t>
  </si>
  <si>
    <t xml:space="preserve"> Joanne Ricaforte &lt;joanne_rica40@yahoo.com&gt;</t>
  </si>
  <si>
    <t xml:space="preserve"> Jerry Rita &lt;jerry.rita1102@gmail.com&gt;</t>
  </si>
  <si>
    <t xml:space="preserve"> Paul Rivera &lt;pcrivera@gmail.com&gt;</t>
  </si>
  <si>
    <t xml:space="preserve"> Cherry Rivera &lt;chebrivera@yahoo.com&gt;</t>
  </si>
  <si>
    <t xml:space="preserve"> David Rojas Jr. &lt;benrojas59@yahoo.com&gt;</t>
  </si>
  <si>
    <t>Rojas</t>
  </si>
  <si>
    <t>David Jr</t>
  </si>
  <si>
    <t xml:space="preserve"> Reynar Rollan &lt;reynar_rollan@yahoo.com&gt;</t>
  </si>
  <si>
    <t xml:space="preserve"> Mildred Rollolazo &lt;mildroll@yahoo.com&gt;</t>
  </si>
  <si>
    <t>Mariano Santos &lt;mmsantos@philkoei.com.ph&gt;</t>
  </si>
  <si>
    <t xml:space="preserve"> Andrelita Sto. Domingo &lt;anniejuansd@yahoo.com&gt;</t>
  </si>
  <si>
    <t xml:space="preserve"> Joselito Supangco &lt;joselitosupangco@gmail.com&gt;</t>
  </si>
  <si>
    <t xml:space="preserve"> Frumencio Tagulinao &lt;fttagulinao@philkoei.com.ph&gt;</t>
  </si>
  <si>
    <t xml:space="preserve"> Imelda Tatel &lt;lanjimee@hotmail.com&gt;</t>
  </si>
  <si>
    <t xml:space="preserve"> Cristina Templo &lt;tetemplo@yahoo.com.ph&gt;</t>
  </si>
  <si>
    <t xml:space="preserve"> Remelyn Tisbe &lt;remelyn_tisbe@yahoo.com&gt;</t>
  </si>
  <si>
    <t xml:space="preserve"> Nelson Tolledo &lt;engr_tolledo@yahoo.com&gt;</t>
  </si>
  <si>
    <t xml:space="preserve"> Michael Tomeldan &lt;mvtomeldan1@yahoo.com&gt;</t>
  </si>
  <si>
    <t xml:space="preserve"> Roberto Ugalino &lt;roberto_ugalino@yahoo.com&gt;</t>
  </si>
  <si>
    <t>roberto_ugalino@yahoo.com</t>
  </si>
  <si>
    <t>C736</t>
  </si>
  <si>
    <t>Ugalino</t>
  </si>
  <si>
    <t xml:space="preserve"> Gene Urbano &lt;gjurbano@philkoei.com.ph&gt;</t>
  </si>
  <si>
    <t xml:space="preserve"> Romulo Vallo &lt;romyvallo@yahoo.com&gt;</t>
  </si>
  <si>
    <t xml:space="preserve"> Emmanuel Vargas &lt;eavargascal@yahoo.com&gt;</t>
  </si>
  <si>
    <t xml:space="preserve"> Aurea Ximenes &lt;aureagximenes@gmail.com&gt;</t>
  </si>
  <si>
    <t>aureagximenes@gmail.com</t>
  </si>
  <si>
    <t>C623</t>
  </si>
  <si>
    <t>Ximenes</t>
  </si>
  <si>
    <t>Aurea</t>
  </si>
  <si>
    <t xml:space="preserve"> cesarsison624@yahoo.com</t>
  </si>
  <si>
    <t>Cesar</t>
  </si>
  <si>
    <t xml:space="preserve"> ccnjr3@yahoo.com</t>
  </si>
  <si>
    <t xml:space="preserve"> mavictorialucasia@gmail.com</t>
  </si>
  <si>
    <t xml:space="preserve"> onarrestito8@gmail.com</t>
  </si>
  <si>
    <t>sadaie-ms@n-koei.jp</t>
  </si>
  <si>
    <t>MS</t>
  </si>
  <si>
    <t>bcwage@philkoei.com.ph</t>
  </si>
  <si>
    <t>Bhea Louise</t>
  </si>
  <si>
    <t>Wage</t>
  </si>
  <si>
    <t>lea.sanchez33@yahoo.com</t>
  </si>
  <si>
    <t xml:space="preserve">Lea </t>
  </si>
  <si>
    <t>kotani-sh@n-koei.jp</t>
  </si>
  <si>
    <t>Shinji</t>
  </si>
  <si>
    <t>Kotani</t>
  </si>
  <si>
    <t>ito-mr@n-koei.jp</t>
  </si>
  <si>
    <t>Maresuke</t>
  </si>
  <si>
    <t>Ito</t>
  </si>
  <si>
    <t>okamura-mr@n-koei.jp</t>
  </si>
  <si>
    <t>nakai-kt@n-koei.jp</t>
  </si>
  <si>
    <t>Keita</t>
  </si>
  <si>
    <t>Nakai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</si>
</sst>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2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b/>
      <sz val="11"/>
      <color theme="1"/>
      <name val="Arial"/>
      <family val="2"/>
      <scheme val="minor"/>
    </font>
    <font>
      <u/>
      <sz val="10"/>
      <color theme="10"/>
      <name val="Arial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name val="Arial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0" fontId="20" fillId="0" borderId="0"/>
  </cellStyleXfs>
  <cellXfs count="75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/>
    <xf numFmtId="0" fontId="2" fillId="0" borderId="0" xfId="0" quotePrefix="1" applyFont="1" applyAlignment="1"/>
    <xf numFmtId="0" fontId="2" fillId="3" borderId="0" xfId="0" applyFont="1" applyFill="1" applyAlignment="1"/>
    <xf numFmtId="0" fontId="5" fillId="4" borderId="1" xfId="2" applyFont="1" applyFill="1" applyBorder="1" applyAlignment="1">
      <alignment vertical="top" wrapText="1"/>
    </xf>
    <xf numFmtId="0" fontId="5" fillId="4" borderId="2" xfId="2" applyFont="1" applyFill="1" applyBorder="1" applyAlignment="1">
      <alignment vertical="top" wrapText="1"/>
    </xf>
    <xf numFmtId="14" fontId="5" fillId="4" borderId="1" xfId="2" applyNumberFormat="1" applyFont="1" applyFill="1" applyBorder="1" applyAlignment="1">
      <alignment horizontal="left" vertical="top" wrapText="1"/>
    </xf>
    <xf numFmtId="0" fontId="3" fillId="0" borderId="0" xfId="3" applyFont="1"/>
    <xf numFmtId="0" fontId="1" fillId="0" borderId="0" xfId="3"/>
    <xf numFmtId="0" fontId="6" fillId="4" borderId="1" xfId="4" applyFill="1" applyBorder="1" applyAlignment="1">
      <alignment vertical="top" wrapText="1"/>
    </xf>
    <xf numFmtId="0" fontId="7" fillId="4" borderId="1" xfId="2" applyFont="1" applyFill="1" applyBorder="1" applyAlignment="1">
      <alignment vertical="top" wrapText="1"/>
    </xf>
    <xf numFmtId="0" fontId="6" fillId="4" borderId="3" xfId="4" applyFill="1" applyBorder="1" applyAlignment="1">
      <alignment vertical="top" wrapText="1"/>
    </xf>
    <xf numFmtId="0" fontId="7" fillId="4" borderId="3" xfId="2" applyFont="1" applyFill="1" applyBorder="1" applyAlignment="1">
      <alignment vertical="top" wrapText="1"/>
    </xf>
    <xf numFmtId="0" fontId="6" fillId="4" borderId="4" xfId="4" applyFill="1" applyBorder="1" applyAlignment="1">
      <alignment vertical="top" wrapText="1"/>
    </xf>
    <xf numFmtId="0" fontId="7" fillId="4" borderId="4" xfId="2" applyFont="1" applyFill="1" applyBorder="1" applyAlignment="1">
      <alignment vertical="top" wrapText="1"/>
    </xf>
    <xf numFmtId="0" fontId="8" fillId="4" borderId="5" xfId="2" applyFont="1" applyFill="1" applyBorder="1" applyAlignment="1">
      <alignment vertical="top" wrapText="1"/>
    </xf>
    <xf numFmtId="0" fontId="7" fillId="4" borderId="5" xfId="2" applyFont="1" applyFill="1" applyBorder="1" applyAlignment="1">
      <alignment vertical="top" wrapText="1"/>
    </xf>
    <xf numFmtId="0" fontId="6" fillId="4" borderId="5" xfId="4" applyFill="1" applyBorder="1" applyAlignment="1">
      <alignment vertical="top" wrapText="1"/>
    </xf>
    <xf numFmtId="0" fontId="8" fillId="4" borderId="4" xfId="2" applyFont="1" applyFill="1" applyBorder="1" applyAlignment="1">
      <alignment vertical="top" wrapText="1"/>
    </xf>
    <xf numFmtId="0" fontId="1" fillId="0" borderId="0" xfId="3" applyAlignment="1">
      <alignment horizontal="center"/>
    </xf>
    <xf numFmtId="0" fontId="1" fillId="0" borderId="0" xfId="3" applyAlignment="1">
      <alignment horizontal="left"/>
    </xf>
    <xf numFmtId="0" fontId="9" fillId="0" borderId="0" xfId="3" applyFont="1"/>
    <xf numFmtId="0" fontId="11" fillId="0" borderId="0" xfId="5" applyFont="1" applyAlignment="1">
      <alignment horizontal="center"/>
    </xf>
    <xf numFmtId="0" fontId="9" fillId="0" borderId="0" xfId="3" applyFont="1" applyAlignment="1">
      <alignment horizontal="center"/>
    </xf>
    <xf numFmtId="16" fontId="11" fillId="0" borderId="0" xfId="5" applyNumberFormat="1" applyFont="1" applyAlignment="1">
      <alignment horizontal="center"/>
    </xf>
    <xf numFmtId="0" fontId="10" fillId="0" borderId="0" xfId="5" applyAlignment="1">
      <alignment horizontal="center"/>
    </xf>
    <xf numFmtId="0" fontId="13" fillId="0" borderId="0" xfId="6" applyFont="1"/>
    <xf numFmtId="0" fontId="9" fillId="0" borderId="0" xfId="3" applyFont="1" applyAlignment="1">
      <alignment horizontal="left"/>
    </xf>
    <xf numFmtId="0" fontId="11" fillId="0" borderId="0" xfId="5" applyFont="1"/>
    <xf numFmtId="0" fontId="10" fillId="0" borderId="0" xfId="5"/>
    <xf numFmtId="0" fontId="9" fillId="0" borderId="12" xfId="3" applyFont="1" applyBorder="1"/>
    <xf numFmtId="0" fontId="1" fillId="0" borderId="13" xfId="3" applyBorder="1"/>
    <xf numFmtId="0" fontId="9" fillId="0" borderId="9" xfId="3" applyFont="1" applyBorder="1"/>
    <xf numFmtId="0" fontId="9" fillId="0" borderId="15" xfId="3" applyFont="1" applyBorder="1"/>
    <xf numFmtId="0" fontId="9" fillId="0" borderId="13" xfId="3" applyFont="1" applyBorder="1"/>
    <xf numFmtId="0" fontId="13" fillId="5" borderId="0" xfId="3" applyFont="1" applyFill="1"/>
    <xf numFmtId="0" fontId="13" fillId="5" borderId="0" xfId="6" applyFont="1" applyFill="1"/>
    <xf numFmtId="0" fontId="17" fillId="5" borderId="0" xfId="3" applyFont="1" applyFill="1"/>
    <xf numFmtId="0" fontId="13" fillId="5" borderId="0" xfId="5" applyFont="1" applyFill="1"/>
    <xf numFmtId="0" fontId="18" fillId="5" borderId="0" xfId="5" applyFont="1" applyFill="1"/>
    <xf numFmtId="0" fontId="19" fillId="4" borderId="1" xfId="6" applyFont="1" applyFill="1" applyBorder="1" applyAlignment="1">
      <alignment vertical="top" wrapText="1"/>
    </xf>
    <xf numFmtId="0" fontId="13" fillId="0" borderId="0" xfId="3" applyFont="1"/>
    <xf numFmtId="49" fontId="9" fillId="0" borderId="0" xfId="3" applyNumberFormat="1" applyFont="1" applyAlignment="1">
      <alignment horizontal="center"/>
    </xf>
    <xf numFmtId="0" fontId="13" fillId="4" borderId="16" xfId="5" applyFont="1" applyFill="1" applyBorder="1" applyAlignment="1">
      <alignment vertical="center" wrapText="1"/>
    </xf>
    <xf numFmtId="0" fontId="13" fillId="6" borderId="16" xfId="5" applyFont="1" applyFill="1" applyBorder="1" applyAlignment="1">
      <alignment vertical="center" wrapText="1"/>
    </xf>
    <xf numFmtId="49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left"/>
    </xf>
    <xf numFmtId="0" fontId="13" fillId="0" borderId="0" xfId="5" applyFont="1" applyAlignment="1">
      <alignment horizontal="left"/>
    </xf>
    <xf numFmtId="0" fontId="13" fillId="0" borderId="0" xfId="6" applyFont="1" applyBorder="1"/>
    <xf numFmtId="0" fontId="21" fillId="0" borderId="0" xfId="7" applyFont="1"/>
    <xf numFmtId="0" fontId="13" fillId="0" borderId="0" xfId="6" applyFont="1" applyAlignment="1"/>
    <xf numFmtId="0" fontId="13" fillId="0" borderId="0" xfId="1" applyFont="1"/>
    <xf numFmtId="0" fontId="17" fillId="0" borderId="0" xfId="3" applyFont="1"/>
    <xf numFmtId="0" fontId="7" fillId="4" borderId="3" xfId="2" applyFont="1" applyFill="1" applyBorder="1" applyAlignment="1">
      <alignment vertical="top" wrapText="1"/>
    </xf>
    <xf numFmtId="0" fontId="7" fillId="4" borderId="4" xfId="2" applyFont="1" applyFill="1" applyBorder="1" applyAlignment="1">
      <alignment vertical="top" wrapText="1"/>
    </xf>
    <xf numFmtId="0" fontId="7" fillId="4" borderId="5" xfId="2" applyFont="1" applyFill="1" applyBorder="1" applyAlignment="1">
      <alignment vertical="top" wrapText="1"/>
    </xf>
    <xf numFmtId="0" fontId="6" fillId="4" borderId="3" xfId="4" applyFill="1" applyBorder="1" applyAlignment="1">
      <alignment vertical="top" wrapText="1"/>
    </xf>
    <xf numFmtId="0" fontId="6" fillId="4" borderId="4" xfId="4" applyFill="1" applyBorder="1" applyAlignment="1">
      <alignment vertical="top" wrapText="1"/>
    </xf>
    <xf numFmtId="0" fontId="6" fillId="4" borderId="5" xfId="4" applyFill="1" applyBorder="1" applyAlignment="1">
      <alignment vertical="top" wrapText="1"/>
    </xf>
    <xf numFmtId="0" fontId="14" fillId="0" borderId="6" xfId="3" applyFont="1" applyBorder="1" applyAlignment="1">
      <alignment horizontal="left" vertical="center"/>
    </xf>
    <xf numFmtId="0" fontId="14" fillId="0" borderId="7" xfId="3" applyFont="1" applyBorder="1" applyAlignment="1">
      <alignment horizontal="left" vertical="center"/>
    </xf>
    <xf numFmtId="0" fontId="14" fillId="0" borderId="8" xfId="3" applyFont="1" applyBorder="1" applyAlignment="1">
      <alignment horizontal="left" vertical="center"/>
    </xf>
    <xf numFmtId="0" fontId="14" fillId="0" borderId="9" xfId="3" applyFont="1" applyBorder="1" applyAlignment="1">
      <alignment horizontal="left" vertical="center"/>
    </xf>
    <xf numFmtId="0" fontId="14" fillId="0" borderId="10" xfId="3" applyFont="1" applyBorder="1" applyAlignment="1">
      <alignment horizontal="left" vertical="center"/>
    </xf>
    <xf numFmtId="0" fontId="14" fillId="0" borderId="11" xfId="3" applyFont="1" applyBorder="1" applyAlignment="1">
      <alignment horizontal="left" vertical="center"/>
    </xf>
    <xf numFmtId="0" fontId="15" fillId="0" borderId="14" xfId="3" applyFont="1" applyBorder="1"/>
  </cellXfs>
  <cellStyles count="8">
    <cellStyle name="Hyperlink" xfId="1" builtinId="8"/>
    <cellStyle name="Hyperlink 2" xfId="4" xr:uid="{710675E9-0663-4B86-8DD1-3E43CBF2E213}"/>
    <cellStyle name="Hyperlink 2 2" xfId="6" xr:uid="{93AA7B69-3BCC-4EF8-9785-62032DBAE9CB}"/>
    <cellStyle name="Normal" xfId="0" builtinId="0"/>
    <cellStyle name="Normal 2" xfId="2" xr:uid="{442C8803-7803-4231-9F23-2B297223F9C6}"/>
    <cellStyle name="Normal 2 2" xfId="3" xr:uid="{AFF2526E-26F9-4406-8333-F5275052B501}"/>
    <cellStyle name="Normal 2 3" xfId="7" xr:uid="{637E1BD2-FCC4-4527-9C64-A9816A55C861}"/>
    <cellStyle name="Normal 3" xfId="5" xr:uid="{343922BE-4BD1-48E0-9995-61B5F7B80B2A}"/>
  </cellStyles>
  <dxfs count="5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F3D04269-7428-4F35-AA79-2065DDF99C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B64D458E-8979-4BAA-A85F-F09B4D96D1C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A1198E4E-6B25-42B0-A84A-8B312AEFC0D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A3463CF6-92A6-44FE-BBFF-ACEC083CED0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2130F5D4-50B2-41A2-81D3-5D4EB9E465F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8BF27B12-59CA-47FA-8BC1-62AF2B8C497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E5511F86-53A3-4658-B4F5-A4C5F19F54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DDBDBB3E-60A1-4F95-8DF3-4E769802E47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49082FCC-7957-47C7-9E53-F4BF88D8656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CC6A452E-ED0B-4BB6-98AF-3016C4D0086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50562159-511E-4DB1-8DA4-AD0F1813DF2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617FC086-2129-47D5-AE2D-F0A5510A32E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5FA19311-AA87-47B4-8024-6C75AE0B182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6CD7C7A4-78AD-4797-A7A3-4343BE470138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A3C05A7C-95C9-43EF-BE6A-C0F71B29CE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D2AF3F19-9D62-4F5E-BE97-A5086BA8238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9FEA4220-90F2-418D-B835-C0A2394AC49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54E69067-565E-401A-9876-0D6343CF3CE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5AF22A8A-7360-4E46-B419-E6C6B0BF7D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FE5CCF36-7781-4ACC-819A-DE258B1BB9E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236FE64D-9581-4BA9-971E-2C631DCF5B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98BFD238-B406-44D0-9DEF-91B85319801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AFE73082-55E2-4D06-B229-4477AC655B0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4F8F52E2-A184-45C8-AE28-C06F4228823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F3EA8D9D-5307-4756-8047-F9A9EB537D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48059C5B-F0E9-407B-AFBC-308927A2415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19936AA2-1A4F-4B5D-A692-DF5B4D6EB1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764423AA-8F1D-4B6D-AC1E-A44A4FC5466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39135CF6-D9AC-4FA2-ADCF-57868129382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5EB31AC2-6A7C-40C1-9F3A-86272A9A227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307D3310-0131-40D4-87F8-65249C6A1E8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F9E54637-C826-4DD7-84ED-63DC5A25DBB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ACB960F0-D164-4CBB-BDB6-7F74DDDF433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34673C0E-F2F4-421B-AB25-BFF30294DB2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535CB9A9-7A0D-4CDB-B55B-66BBC5E9619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8077DC42-A831-418E-BF43-E023F300F44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3A521E59-0417-4D6F-A279-A1586D9DA04A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DDAF6ECA-46ED-49DF-AA63-2CDC8E32218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DA89FBD6-CC85-4A32-9E71-C2814F26993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3D3F5FD1-6A8E-4CFC-A38E-09631E451F0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29B8E3AC-0D84-4A9F-A1C8-B0B5F8CF4B1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72E2800A-0AF0-4B48-B683-23B0771AF14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5D9FE680-AF03-4AF2-93A3-1E34479F962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54EC0597-EB0A-4DB3-8837-8774011E746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B5083D52-C143-4B6F-9CA3-F9711349555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9CDA83E0-DA3C-4F0A-AF77-4CBA8E5CCA9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684C0558-6D0B-4E94-B60B-C9848DE1C53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D5E7DFBC-C15F-43A7-9E75-7686E4F4FDD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7F73EED1-F6BF-401C-9F7A-54E45ED0A2B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94614BB0-667A-4718-8318-E4E96FDCAA6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53CA864A-FEF2-43BD-9D9E-2F07293C895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036CB4E5-0957-4A8E-89E2-77867419324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7DA34053-22C2-47EE-80D4-C2E1C0E9C6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0CB76866-7DC3-4E29-B6C1-AC9A6BA40B0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57FAF1F9-C635-4B36-BBB1-E0FA974B422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D0E5EDB7-EA22-4937-A5B2-C93BD29F2D7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6A37BD4C-83AB-4DF3-9FFF-0A99E1B1230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86BB1048-76DE-4452-8964-2462AE82FD6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82941183-3277-4DFA-B823-574DD08755B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A417978D-76BB-4E2B-806C-8EF6B32EB4C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3623E0B8-16C0-405F-9523-6BE8F102DAF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B3390D53-42F5-400F-A92E-5B3DD236648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1A37CD96-DAD4-41EB-B529-5C28C903C7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F5DE721C-716B-466E-B882-E9E81716F24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1ED0529E-C95E-4AED-ACF5-B0DD19BD208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155E9186-9292-4673-85A6-5668CF6AE4E7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6C250392-601E-4A79-A27C-F003AFE49A9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EBB25B08-EE45-488B-B7B0-843448C4820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6614FB78-11CE-46EA-B4C0-8B4E7303F2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6D1E724A-3D56-463B-9EB7-3F171190200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A34A336F-8B20-4649-844F-D549CB0A4A6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BE575B6C-F2E9-42B3-8A70-371BBE7488B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69205961-3321-48B6-B78F-7122D728DFA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F45885D8-977B-4AD6-A06C-884489E6AAF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130EA320-B83E-4880-9D37-B4F435B964C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7C3F4540-F384-4411-A50E-BB8133B311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497D3280-D28C-4296-8363-D21194D3CE9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5C7448C4-9B00-4FEF-B3A3-B7DB3BF2C6A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19458609-0586-4694-849D-03EBC0854E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FC248C68-8032-4C18-89E0-050A0728980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827AB9AA-8501-4327-9A4B-421B2588453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C42156DD-55F1-4C1D-AB9B-A16DBD47349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6E4DDE34-8328-43E4-89F5-82F01495E0D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7ED0D51A-E5C8-4A14-9850-B9702E9AB9C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E32535C9-523E-498A-9EB8-BCD99055D7D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31D235E3-A1A4-4C1D-80BA-5BA6B87F603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51B90B87-559A-4655-B950-D4B5702CA6E5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F83C9588-0E11-413F-84CD-C4F1612368E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82604F88-C822-45CE-81A9-47BE712EF36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8A2396DB-F63F-42D2-AA5F-8E309EB79B6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4B2B2681-51B4-4B1E-9B07-471B98B16FE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2AB1E188-BB5C-4558-A6A6-586A8B6EA7F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BCB6388E-4A21-429A-B0ED-0EEE81B517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E83B561D-E9C6-4C50-8AD4-33EEA9E721B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D954852E-DE02-4433-990B-53DF1B494E3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6F002BAC-448F-40C4-93CC-FEAF7DCB412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52579F71-2928-4772-8CE7-F908582275C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581EA8E3-D19F-49B6-803B-D3865BD5778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2FA06C21-5039-44CA-992D-20B46ADB730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8843A8EA-2EFC-4C9A-8644-811E24D349C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43E2F534-1DEF-45F2-BE00-0C298BAA937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0AD41610-86B1-4372-AC59-3BFDD4AD2C8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8F878C5B-618E-4645-8888-7B851D94AB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zdiego@yahoo.com" TargetMode="External"/><Relationship Id="rId299" Type="http://schemas.openxmlformats.org/officeDocument/2006/relationships/hyperlink" Target="mailto:hectoraphio@gmail.com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jmcabangunay@philkoei.com.ph" TargetMode="External"/><Relationship Id="rId159" Type="http://schemas.openxmlformats.org/officeDocument/2006/relationships/hyperlink" Target="mailto:rrgonzalvo@yahoo.com" TargetMode="External"/><Relationship Id="rId324" Type="http://schemas.openxmlformats.org/officeDocument/2006/relationships/hyperlink" Target="mailto:bbsaligumba@philkoei.com.ph" TargetMode="External"/><Relationship Id="rId366" Type="http://schemas.openxmlformats.org/officeDocument/2006/relationships/hyperlink" Target="mailto:rftemplo@philkoei.com.ph" TargetMode="External"/><Relationship Id="rId170" Type="http://schemas.openxmlformats.org/officeDocument/2006/relationships/hyperlink" Target="mailto:joicelhernando@yahoo.com" TargetMode="External"/><Relationship Id="rId226" Type="http://schemas.openxmlformats.org/officeDocument/2006/relationships/hyperlink" Target="mailto:mmmarasigan@philkoei.com.ph" TargetMode="External"/><Relationship Id="rId268" Type="http://schemas.openxmlformats.org/officeDocument/2006/relationships/hyperlink" Target="mailto:karlpangan@gmail.com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rgcastillo@philkoei.com.ph" TargetMode="External"/><Relationship Id="rId128" Type="http://schemas.openxmlformats.org/officeDocument/2006/relationships/hyperlink" Target="mailto:mimiestaris@yahoo.com" TargetMode="External"/><Relationship Id="rId335" Type="http://schemas.openxmlformats.org/officeDocument/2006/relationships/hyperlink" Target="mailto:gesanmiguel@philkoei.com.ph" TargetMode="External"/><Relationship Id="rId377" Type="http://schemas.openxmlformats.org/officeDocument/2006/relationships/hyperlink" Target="mailto:eavargascal@yahoo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jarabavicky26@gmail.com" TargetMode="External"/><Relationship Id="rId237" Type="http://schemas.openxmlformats.org/officeDocument/2006/relationships/hyperlink" Target="mailto:yammy.miculob@gmail.com" TargetMode="External"/><Relationship Id="rId279" Type="http://schemas.openxmlformats.org/officeDocument/2006/relationships/hyperlink" Target="mailto:marlonperez_58@yahoo.com" TargetMode="External"/><Relationship Id="rId43" Type="http://schemas.openxmlformats.org/officeDocument/2006/relationships/hyperlink" Target="mailto:acbellen@philkoei.com.ph" TargetMode="External"/><Relationship Id="rId139" Type="http://schemas.openxmlformats.org/officeDocument/2006/relationships/hyperlink" Target="mailto:vikkiferrer2@yahoo.com" TargetMode="External"/><Relationship Id="rId290" Type="http://schemas.openxmlformats.org/officeDocument/2006/relationships/hyperlink" Target="mailto:jaysonquillain@gmail.com" TargetMode="External"/><Relationship Id="rId304" Type="http://schemas.openxmlformats.org/officeDocument/2006/relationships/hyperlink" Target="mailto:joanne_rica40@yahoo.com" TargetMode="External"/><Relationship Id="rId346" Type="http://schemas.openxmlformats.org/officeDocument/2006/relationships/hyperlink" Target="mailto:cbsinda@philkoei.com.ph" TargetMode="External"/><Relationship Id="rId388" Type="http://schemas.openxmlformats.org/officeDocument/2006/relationships/hyperlink" Target="mailto:viloriats@yahoo.com" TargetMode="External"/><Relationship Id="rId85" Type="http://schemas.openxmlformats.org/officeDocument/2006/relationships/hyperlink" Target="mailto:jdcortez@philkoei.com.ph" TargetMode="External"/><Relationship Id="rId150" Type="http://schemas.openxmlformats.org/officeDocument/2006/relationships/hyperlink" Target="mailto:ronilagallemit@gmail.com" TargetMode="External"/><Relationship Id="rId192" Type="http://schemas.openxmlformats.org/officeDocument/2006/relationships/hyperlink" Target="mailto:bobotlagmay@gmail.com" TargetMode="External"/><Relationship Id="rId206" Type="http://schemas.openxmlformats.org/officeDocument/2006/relationships/hyperlink" Target="mailto:ralorica@philkoei.com.ph" TargetMode="External"/><Relationship Id="rId248" Type="http://schemas.openxmlformats.org/officeDocument/2006/relationships/hyperlink" Target="mailto:rmnarte@philkoei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enante90504@yahoo.com" TargetMode="External"/><Relationship Id="rId315" Type="http://schemas.openxmlformats.org/officeDocument/2006/relationships/hyperlink" Target="mailto:reynarrollan@gmail.com" TargetMode="External"/><Relationship Id="rId357" Type="http://schemas.openxmlformats.org/officeDocument/2006/relationships/hyperlink" Target="mailto:jsupangco@yahoo.com" TargetMode="External"/><Relationship Id="rId54" Type="http://schemas.openxmlformats.org/officeDocument/2006/relationships/hyperlink" Target="mailto:jerdag_2010@yahoo.com" TargetMode="External"/><Relationship Id="rId96" Type="http://schemas.openxmlformats.org/officeDocument/2006/relationships/hyperlink" Target="mailto:rldabasol@philkoei.com.ph" TargetMode="External"/><Relationship Id="rId161" Type="http://schemas.openxmlformats.org/officeDocument/2006/relationships/hyperlink" Target="mailto:edmundo.guazon@gmail.com" TargetMode="External"/><Relationship Id="rId217" Type="http://schemas.openxmlformats.org/officeDocument/2006/relationships/hyperlink" Target="mailto:momaglalang@yahoo.com" TargetMode="External"/><Relationship Id="rId259" Type="http://schemas.openxmlformats.org/officeDocument/2006/relationships/hyperlink" Target="mailto:dmpadilla@philkoei.com.ph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orlydima@yahoo.com" TargetMode="External"/><Relationship Id="rId270" Type="http://schemas.openxmlformats.org/officeDocument/2006/relationships/hyperlink" Target="mailto:rppantino@philkoei.com.ph" TargetMode="External"/><Relationship Id="rId326" Type="http://schemas.openxmlformats.org/officeDocument/2006/relationships/hyperlink" Target="mailto:pdsalvador@philkoei.com.ph" TargetMode="External"/><Relationship Id="rId65" Type="http://schemas.openxmlformats.org/officeDocument/2006/relationships/hyperlink" Target="mailto:rscajr@yahoo.com" TargetMode="External"/><Relationship Id="rId130" Type="http://schemas.openxmlformats.org/officeDocument/2006/relationships/hyperlink" Target="mailto:rtestrada@philkoei.com.ph" TargetMode="External"/><Relationship Id="rId368" Type="http://schemas.openxmlformats.org/officeDocument/2006/relationships/hyperlink" Target="mailto:jgtolentino@philkoei.com.ph" TargetMode="External"/><Relationship Id="rId172" Type="http://schemas.openxmlformats.org/officeDocument/2006/relationships/hyperlink" Target="mailto:maan.hinolan@gmail.com" TargetMode="External"/><Relationship Id="rId228" Type="http://schemas.openxmlformats.org/officeDocument/2006/relationships/hyperlink" Target="mailto:mjohannaangela@yahoo.com" TargetMode="External"/><Relationship Id="rId281" Type="http://schemas.openxmlformats.org/officeDocument/2006/relationships/hyperlink" Target="mailto:reynon.gpb@gmail.com" TargetMode="External"/><Relationship Id="rId337" Type="http://schemas.openxmlformats.org/officeDocument/2006/relationships/hyperlink" Target="mailto:lbsanchez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ericcea2020@gmail.com" TargetMode="External"/><Relationship Id="rId141" Type="http://schemas.openxmlformats.org/officeDocument/2006/relationships/hyperlink" Target="mailto:rrflordeliz@philkoei.com.ph" TargetMode="External"/><Relationship Id="rId379" Type="http://schemas.openxmlformats.org/officeDocument/2006/relationships/hyperlink" Target="mailto:miracle.litimco@gmail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jsjarolan@philkoei.com.ph" TargetMode="External"/><Relationship Id="rId239" Type="http://schemas.openxmlformats.org/officeDocument/2006/relationships/hyperlink" Target="mailto:gfmijares@philkoei.com.ph" TargetMode="External"/><Relationship Id="rId390" Type="http://schemas.openxmlformats.org/officeDocument/2006/relationships/hyperlink" Target="mailto:cdvitug@gmail.com" TargetMode="External"/><Relationship Id="rId250" Type="http://schemas.openxmlformats.org/officeDocument/2006/relationships/hyperlink" Target="mailto:ejnunez@philkoei.com.ph" TargetMode="External"/><Relationship Id="rId292" Type="http://schemas.openxmlformats.org/officeDocument/2006/relationships/hyperlink" Target="mailto:joybitcoramas@yahoo.com" TargetMode="External"/><Relationship Id="rId306" Type="http://schemas.openxmlformats.org/officeDocument/2006/relationships/hyperlink" Target="mailto:jeritzie@yahoo.com" TargetMode="External"/><Relationship Id="rId45" Type="http://schemas.openxmlformats.org/officeDocument/2006/relationships/hyperlink" Target="mailto:julesbenitez@gmail.com" TargetMode="External"/><Relationship Id="rId87" Type="http://schemas.openxmlformats.org/officeDocument/2006/relationships/hyperlink" Target="mailto:ddcris@philkoei.com.ph" TargetMode="External"/><Relationship Id="rId110" Type="http://schemas.openxmlformats.org/officeDocument/2006/relationships/hyperlink" Target="mailto:charlzdelacruz@gmail.com" TargetMode="External"/><Relationship Id="rId348" Type="http://schemas.openxmlformats.org/officeDocument/2006/relationships/hyperlink" Target="mailto:symounsison@gmail.com" TargetMode="External"/><Relationship Id="rId152" Type="http://schemas.openxmlformats.org/officeDocument/2006/relationships/hyperlink" Target="mailto:renatosgamboa@gmail.com" TargetMode="External"/><Relationship Id="rId194" Type="http://schemas.openxmlformats.org/officeDocument/2006/relationships/hyperlink" Target="mailto:nesmal@yahoo.com" TargetMode="External"/><Relationship Id="rId208" Type="http://schemas.openxmlformats.org/officeDocument/2006/relationships/hyperlink" Target="mailto:mavictorialucasia@gmail.com" TargetMode="External"/><Relationship Id="rId261" Type="http://schemas.openxmlformats.org/officeDocument/2006/relationships/hyperlink" Target="mailto:ab_palacio@yahoo.com.ph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bonete.abernard@yahoo.com" TargetMode="External"/><Relationship Id="rId317" Type="http://schemas.openxmlformats.org/officeDocument/2006/relationships/hyperlink" Target="mailto:aaroque@philkoei.com.ph" TargetMode="External"/><Relationship Id="rId359" Type="http://schemas.openxmlformats.org/officeDocument/2006/relationships/hyperlink" Target="mailto:gephtabeta@gmail.com" TargetMode="External"/><Relationship Id="rId98" Type="http://schemas.openxmlformats.org/officeDocument/2006/relationships/hyperlink" Target="mailto:noniedacasin@yahoo.com.ph" TargetMode="External"/><Relationship Id="rId121" Type="http://schemas.openxmlformats.org/officeDocument/2006/relationships/hyperlink" Target="mailto:steffanydizon22@gmail.com" TargetMode="External"/><Relationship Id="rId163" Type="http://schemas.openxmlformats.org/officeDocument/2006/relationships/hyperlink" Target="mailto:jamaica_rose27@yahoo.com" TargetMode="External"/><Relationship Id="rId219" Type="http://schemas.openxmlformats.org/officeDocument/2006/relationships/hyperlink" Target="mailto:nbmallare@up.edu.ph" TargetMode="External"/><Relationship Id="rId370" Type="http://schemas.openxmlformats.org/officeDocument/2006/relationships/hyperlink" Target="mailto:engr_tolledo@yahoo.com" TargetMode="External"/><Relationship Id="rId230" Type="http://schemas.openxmlformats.org/officeDocument/2006/relationships/hyperlink" Target="mailto:arch.ishkamejia@gmail.com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sccalipes@yahoo.com" TargetMode="External"/><Relationship Id="rId272" Type="http://schemas.openxmlformats.org/officeDocument/2006/relationships/hyperlink" Target="mailto:xdeparrenas@gmail.com" TargetMode="External"/><Relationship Id="rId328" Type="http://schemas.openxmlformats.org/officeDocument/2006/relationships/hyperlink" Target="mailto:aasalvatierra@philkoei.com.ph" TargetMode="External"/><Relationship Id="rId132" Type="http://schemas.openxmlformats.org/officeDocument/2006/relationships/hyperlink" Target="mailto:marioestremera@yahoo.com.ph" TargetMode="External"/><Relationship Id="rId174" Type="http://schemas.openxmlformats.org/officeDocument/2006/relationships/hyperlink" Target="mailto:jhennilyn_monson@yahoo.com" TargetMode="External"/><Relationship Id="rId381" Type="http://schemas.openxmlformats.org/officeDocument/2006/relationships/hyperlink" Target="mailto:yzv1126@yahoo.com.ph" TargetMode="External"/><Relationship Id="rId241" Type="http://schemas.openxmlformats.org/officeDocument/2006/relationships/hyperlink" Target="mailto:mcjmor8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ppolitico@gmail.com" TargetMode="External"/><Relationship Id="rId339" Type="http://schemas.openxmlformats.org/officeDocument/2006/relationships/hyperlink" Target="mailto:rmsantelices@philkoei.com.ph" TargetMode="External"/><Relationship Id="rId78" Type="http://schemas.openxmlformats.org/officeDocument/2006/relationships/hyperlink" Target="mailto:adchew@philkoei.com.ph" TargetMode="External"/><Relationship Id="rId101" Type="http://schemas.openxmlformats.org/officeDocument/2006/relationships/hyperlink" Target="mailto:lsdavid@philkoei.com.ph" TargetMode="External"/><Relationship Id="rId143" Type="http://schemas.openxmlformats.org/officeDocument/2006/relationships/hyperlink" Target="mailto:brfuertes@philkoei.com.ph" TargetMode="External"/><Relationship Id="rId185" Type="http://schemas.openxmlformats.org/officeDocument/2006/relationships/hyperlink" Target="mailto:john.aristeo.jasmin@gmail.com" TargetMode="External"/><Relationship Id="rId350" Type="http://schemas.openxmlformats.org/officeDocument/2006/relationships/hyperlink" Target="mailto:gert.soliva@gmail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donnieluzon@yahoo.com" TargetMode="External"/><Relationship Id="rId392" Type="http://schemas.openxmlformats.org/officeDocument/2006/relationships/hyperlink" Target="mailto:vivarlawrence@gmail.com" TargetMode="External"/><Relationship Id="rId252" Type="http://schemas.openxmlformats.org/officeDocument/2006/relationships/hyperlink" Target="mailto:nysai.yoeun@gmail.com" TargetMode="External"/><Relationship Id="rId294" Type="http://schemas.openxmlformats.org/officeDocument/2006/relationships/hyperlink" Target="mailto:cbramirez@philkoei.com.ph" TargetMode="External"/><Relationship Id="rId308" Type="http://schemas.openxmlformats.org/officeDocument/2006/relationships/hyperlink" Target="mailto:chebrivera@yahoo.com" TargetMode="External"/><Relationship Id="rId47" Type="http://schemas.openxmlformats.org/officeDocument/2006/relationships/hyperlink" Target="mailto:jacberinguela@yahoo.com" TargetMode="External"/><Relationship Id="rId89" Type="http://schemas.openxmlformats.org/officeDocument/2006/relationships/hyperlink" Target="mailto:rhcruz@philkoei.com.ph" TargetMode="External"/><Relationship Id="rId112" Type="http://schemas.openxmlformats.org/officeDocument/2006/relationships/hyperlink" Target="mailto:rcdelarama@philkoei.com.ph" TargetMode="External"/><Relationship Id="rId154" Type="http://schemas.openxmlformats.org/officeDocument/2006/relationships/hyperlink" Target="mailto:raymundggo@gmail.com" TargetMode="External"/><Relationship Id="rId361" Type="http://schemas.openxmlformats.org/officeDocument/2006/relationships/hyperlink" Target="mailto:imm.esc@gmail.com" TargetMode="External"/><Relationship Id="rId196" Type="http://schemas.openxmlformats.org/officeDocument/2006/relationships/hyperlink" Target="mailto:tyreensl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jmmanaysay@philkoei.com.ph" TargetMode="External"/><Relationship Id="rId242" Type="http://schemas.openxmlformats.org/officeDocument/2006/relationships/hyperlink" Target="mailto:consultantlm2.3@gmail.com" TargetMode="External"/><Relationship Id="rId263" Type="http://schemas.openxmlformats.org/officeDocument/2006/relationships/hyperlink" Target="mailto:fmpalomique@philkoei.com.ph" TargetMode="External"/><Relationship Id="rId284" Type="http://schemas.openxmlformats.org/officeDocument/2006/relationships/hyperlink" Target="mailto:acquejado@philkoei.com.ph" TargetMode="External"/><Relationship Id="rId319" Type="http://schemas.openxmlformats.org/officeDocument/2006/relationships/hyperlink" Target="mailto:jbsacayan@philkoei.com.ph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mpbrucal@philkoei.com.ph" TargetMode="External"/><Relationship Id="rId79" Type="http://schemas.openxmlformats.org/officeDocument/2006/relationships/hyperlink" Target="mailto:regie_chua@yahoo.com" TargetMode="External"/><Relationship Id="rId102" Type="http://schemas.openxmlformats.org/officeDocument/2006/relationships/hyperlink" Target="mailto:jsdejesus@philkoei.com.ph" TargetMode="External"/><Relationship Id="rId123" Type="http://schemas.openxmlformats.org/officeDocument/2006/relationships/hyperlink" Target="mailto:odumaya11@gmail.com" TargetMode="External"/><Relationship Id="rId144" Type="http://schemas.openxmlformats.org/officeDocument/2006/relationships/hyperlink" Target="mailto:v.michaelgabriel@gmail.com" TargetMode="External"/><Relationship Id="rId330" Type="http://schemas.openxmlformats.org/officeDocument/2006/relationships/hyperlink" Target="mailto:aosamonte@philkoei.com.ph" TargetMode="External"/><Relationship Id="rId90" Type="http://schemas.openxmlformats.org/officeDocument/2006/relationships/hyperlink" Target="mailto:jmie_reese@yahoo.com" TargetMode="External"/><Relationship Id="rId165" Type="http://schemas.openxmlformats.org/officeDocument/2006/relationships/hyperlink" Target="mailto:waguieb@yahoo.com" TargetMode="External"/><Relationship Id="rId186" Type="http://schemas.openxmlformats.org/officeDocument/2006/relationships/hyperlink" Target="mailto:arj32157@yahoo.com" TargetMode="External"/><Relationship Id="rId351" Type="http://schemas.openxmlformats.org/officeDocument/2006/relationships/hyperlink" Target="mailto:rrsosa@philkoei.com.ph" TargetMode="External"/><Relationship Id="rId372" Type="http://schemas.openxmlformats.org/officeDocument/2006/relationships/hyperlink" Target="mailto:attugublimas@philkoei.com.ph" TargetMode="External"/><Relationship Id="rId393" Type="http://schemas.openxmlformats.org/officeDocument/2006/relationships/hyperlink" Target="mailto:rmyambot@philkoei.com.ph" TargetMode="External"/><Relationship Id="rId211" Type="http://schemas.openxmlformats.org/officeDocument/2006/relationships/hyperlink" Target="mailto:donnieluzon_18@yahoo.com" TargetMode="External"/><Relationship Id="rId232" Type="http://schemas.openxmlformats.org/officeDocument/2006/relationships/hyperlink" Target="mailto:anil.azodnem@gmail.com" TargetMode="External"/><Relationship Id="rId253" Type="http://schemas.openxmlformats.org/officeDocument/2006/relationships/hyperlink" Target="mailto:omortiz@philkoei.com.ph" TargetMode="External"/><Relationship Id="rId274" Type="http://schemas.openxmlformats.org/officeDocument/2006/relationships/hyperlink" Target="mailto:mlpenalosa@philkoei.com.ph" TargetMode="External"/><Relationship Id="rId295" Type="http://schemas.openxmlformats.org/officeDocument/2006/relationships/hyperlink" Target="mailto:camille.nelmie@yahoo.com.ph" TargetMode="External"/><Relationship Id="rId309" Type="http://schemas.openxmlformats.org/officeDocument/2006/relationships/hyperlink" Target="mailto:crivera.consultant@adb.org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philkoei.com.ph" TargetMode="External"/><Relationship Id="rId69" Type="http://schemas.openxmlformats.org/officeDocument/2006/relationships/hyperlink" Target="mailto:mmcarpio@philkoei.com.ph" TargetMode="External"/><Relationship Id="rId113" Type="http://schemas.openxmlformats.org/officeDocument/2006/relationships/hyperlink" Target="mailto:raymond.delarama@yahoo.com" TargetMode="External"/><Relationship Id="rId134" Type="http://schemas.openxmlformats.org/officeDocument/2006/relationships/hyperlink" Target="mailto:bellafajarda@yahoo.com" TargetMode="External"/><Relationship Id="rId320" Type="http://schemas.openxmlformats.org/officeDocument/2006/relationships/hyperlink" Target="mailto:jeffsac_1968@yahoo.com" TargetMode="External"/><Relationship Id="rId80" Type="http://schemas.openxmlformats.org/officeDocument/2006/relationships/hyperlink" Target="mailto:jc50907@yahoo.com" TargetMode="External"/><Relationship Id="rId155" Type="http://schemas.openxmlformats.org/officeDocument/2006/relationships/hyperlink" Target="mailto:ed1002gomez@yahoo.com.ph" TargetMode="External"/><Relationship Id="rId176" Type="http://schemas.openxmlformats.org/officeDocument/2006/relationships/hyperlink" Target="mailto:jamel.ilagan@agp.ph" TargetMode="External"/><Relationship Id="rId197" Type="http://schemas.openxmlformats.org/officeDocument/2006/relationships/hyperlink" Target="mailto:jennardliboon06@gmail.com" TargetMode="External"/><Relationship Id="rId341" Type="http://schemas.openxmlformats.org/officeDocument/2006/relationships/hyperlink" Target="mailto:rgsantos@philkoei.com.ph" TargetMode="External"/><Relationship Id="rId362" Type="http://schemas.openxmlformats.org/officeDocument/2006/relationships/hyperlink" Target="mailto:lanjimee@hotmail.com" TargetMode="External"/><Relationship Id="rId383" Type="http://schemas.openxmlformats.org/officeDocument/2006/relationships/hyperlink" Target="mailto:jpvillamin@philkoei.com.ph" TargetMode="External"/><Relationship Id="rId201" Type="http://schemas.openxmlformats.org/officeDocument/2006/relationships/hyperlink" Target="mailto:dan.lizardo@gmail.com" TargetMode="External"/><Relationship Id="rId222" Type="http://schemas.openxmlformats.org/officeDocument/2006/relationships/hyperlink" Target="mailto:melodycmanliguez@gmail.com" TargetMode="External"/><Relationship Id="rId243" Type="http://schemas.openxmlformats.org/officeDocument/2006/relationships/hyperlink" Target="mailto:jabworks101@yahoo.com" TargetMode="External"/><Relationship Id="rId264" Type="http://schemas.openxmlformats.org/officeDocument/2006/relationships/hyperlink" Target="mailto:jmpamintuan@philkoei.com.ph" TargetMode="External"/><Relationship Id="rId285" Type="http://schemas.openxmlformats.org/officeDocument/2006/relationships/hyperlink" Target="mailto:ac_quejado@yahoo.com.ph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arlonbrucal@ymail.com" TargetMode="External"/><Relationship Id="rId103" Type="http://schemas.openxmlformats.org/officeDocument/2006/relationships/hyperlink" Target="mailto:joshuajhay01@gmail.com" TargetMode="External"/><Relationship Id="rId124" Type="http://schemas.openxmlformats.org/officeDocument/2006/relationships/hyperlink" Target="mailto:tndungca@philkoei.com.ph" TargetMode="External"/><Relationship Id="rId310" Type="http://schemas.openxmlformats.org/officeDocument/2006/relationships/hyperlink" Target="mailto:jbbodano@philkoei.com.ph" TargetMode="External"/><Relationship Id="rId70" Type="http://schemas.openxmlformats.org/officeDocument/2006/relationships/hyperlink" Target="mailto:rcartera@philkoei.com.ph" TargetMode="External"/><Relationship Id="rId91" Type="http://schemas.openxmlformats.org/officeDocument/2006/relationships/hyperlink" Target="mailto:mccruz@philkoei.com.ph" TargetMode="External"/><Relationship Id="rId145" Type="http://schemas.openxmlformats.org/officeDocument/2006/relationships/hyperlink" Target="mailto:sheilagagno@gmail.com" TargetMode="External"/><Relationship Id="rId166" Type="http://schemas.openxmlformats.org/officeDocument/2006/relationships/hyperlink" Target="mailto:ogulinao@yahoo.com" TargetMode="External"/><Relationship Id="rId187" Type="http://schemas.openxmlformats.org/officeDocument/2006/relationships/hyperlink" Target="mailto:joselitoneciojose@gmail.com" TargetMode="External"/><Relationship Id="rId331" Type="http://schemas.openxmlformats.org/officeDocument/2006/relationships/hyperlink" Target="mailto:samonte_ava88@yahoo.com" TargetMode="External"/><Relationship Id="rId352" Type="http://schemas.openxmlformats.org/officeDocument/2006/relationships/hyperlink" Target="mailto:ronarchidrafts21@yahoo.com" TargetMode="External"/><Relationship Id="rId373" Type="http://schemas.openxmlformats.org/officeDocument/2006/relationships/hyperlink" Target="mailto:enelra1281@gmail.com" TargetMode="External"/><Relationship Id="rId394" Type="http://schemas.openxmlformats.org/officeDocument/2006/relationships/hyperlink" Target="mailto:royzacarias123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fdmanacop@philkoei.com.ph" TargetMode="External"/><Relationship Id="rId233" Type="http://schemas.openxmlformats.org/officeDocument/2006/relationships/hyperlink" Target="mailto:dzmercado@yahoo.com" TargetMode="External"/><Relationship Id="rId254" Type="http://schemas.openxmlformats.org/officeDocument/2006/relationships/hyperlink" Target="mailto:oliverjohnortiz@rocketmail.com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deliabernardez@yahoo.com" TargetMode="External"/><Relationship Id="rId114" Type="http://schemas.openxmlformats.org/officeDocument/2006/relationships/hyperlink" Target="mailto:aadelatorre@philkoei.com.ph" TargetMode="External"/><Relationship Id="rId275" Type="http://schemas.openxmlformats.org/officeDocument/2006/relationships/hyperlink" Target="mailto:Melai_1119@yahoo.com" TargetMode="External"/><Relationship Id="rId296" Type="http://schemas.openxmlformats.org/officeDocument/2006/relationships/hyperlink" Target="mailto:pjrramos@philkoei.com.ph" TargetMode="External"/><Relationship Id="rId300" Type="http://schemas.openxmlformats.org/officeDocument/2006/relationships/hyperlink" Target="mailto:cmramos@philkoei.com.ph" TargetMode="External"/><Relationship Id="rId60" Type="http://schemas.openxmlformats.org/officeDocument/2006/relationships/hyperlink" Target="mailto:jessiee.bulatao@yahoo.com" TargetMode="External"/><Relationship Id="rId81" Type="http://schemas.openxmlformats.org/officeDocument/2006/relationships/hyperlink" Target="mailto:jhadecolis@yahoo.com" TargetMode="External"/><Relationship Id="rId135" Type="http://schemas.openxmlformats.org/officeDocument/2006/relationships/hyperlink" Target="mailto:jmfernandez@philkoei.com.ph" TargetMode="External"/><Relationship Id="rId156" Type="http://schemas.openxmlformats.org/officeDocument/2006/relationships/hyperlink" Target="mailto:maged1128@yahoo.com" TargetMode="External"/><Relationship Id="rId177" Type="http://schemas.openxmlformats.org/officeDocument/2006/relationships/hyperlink" Target="mailto:kimberlyclaireinso@yahoo.com" TargetMode="External"/><Relationship Id="rId198" Type="http://schemas.openxmlformats.org/officeDocument/2006/relationships/hyperlink" Target="mailto:surtalicito@yahoo.com" TargetMode="External"/><Relationship Id="rId321" Type="http://schemas.openxmlformats.org/officeDocument/2006/relationships/hyperlink" Target="mailto:nikkamariesales@gmail.com" TargetMode="External"/><Relationship Id="rId342" Type="http://schemas.openxmlformats.org/officeDocument/2006/relationships/hyperlink" Target="mailto:onarrestito8@gmail.com" TargetMode="External"/><Relationship Id="rId363" Type="http://schemas.openxmlformats.org/officeDocument/2006/relationships/hyperlink" Target="mailto:jbtee@philkoei.com.ph" TargetMode="External"/><Relationship Id="rId384" Type="http://schemas.openxmlformats.org/officeDocument/2006/relationships/hyperlink" Target="mailto:ms.jaimievillamin@gmail.com" TargetMode="External"/><Relationship Id="rId202" Type="http://schemas.openxmlformats.org/officeDocument/2006/relationships/hyperlink" Target="mailto:jllontoc@philkoei.com.ph" TargetMode="External"/><Relationship Id="rId223" Type="http://schemas.openxmlformats.org/officeDocument/2006/relationships/hyperlink" Target="mailto:famapili@philkoei.com.ph" TargetMode="External"/><Relationship Id="rId244" Type="http://schemas.openxmlformats.org/officeDocument/2006/relationships/hyperlink" Target="mailto:along_mumar@yahoo.com.ph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junalynnemunar@yahoo.com" TargetMode="External"/><Relationship Id="rId286" Type="http://schemas.openxmlformats.org/officeDocument/2006/relationships/hyperlink" Target="mailto:ddquiaoit@philkoei.com.ph" TargetMode="External"/><Relationship Id="rId50" Type="http://schemas.openxmlformats.org/officeDocument/2006/relationships/hyperlink" Target="mailto:chris_bern08@yahoo.com" TargetMode="External"/><Relationship Id="rId104" Type="http://schemas.openxmlformats.org/officeDocument/2006/relationships/hyperlink" Target="mailto:rpdeleon@philkoei.com.ph" TargetMode="External"/><Relationship Id="rId125" Type="http://schemas.openxmlformats.org/officeDocument/2006/relationships/hyperlink" Target="mailto:christsaacesmilla@gmail.com" TargetMode="External"/><Relationship Id="rId146" Type="http://schemas.openxmlformats.org/officeDocument/2006/relationships/hyperlink" Target="mailto:svgagno@philkoei.com.ph" TargetMode="External"/><Relationship Id="rId167" Type="http://schemas.openxmlformats.org/officeDocument/2006/relationships/hyperlink" Target="mailto:ivy.hernandez524@gmail.com" TargetMode="External"/><Relationship Id="rId188" Type="http://schemas.openxmlformats.org/officeDocument/2006/relationships/hyperlink" Target="mailto:joel-jose@yahoo.com" TargetMode="External"/><Relationship Id="rId311" Type="http://schemas.openxmlformats.org/officeDocument/2006/relationships/hyperlink" Target="mailto:jessabebida@yahoo.com" TargetMode="External"/><Relationship Id="rId332" Type="http://schemas.openxmlformats.org/officeDocument/2006/relationships/hyperlink" Target="mailto:psamoza@philkoei.com.ph" TargetMode="External"/><Relationship Id="rId353" Type="http://schemas.openxmlformats.org/officeDocument/2006/relationships/hyperlink" Target="mailto:anniejuansd@yahoo.com" TargetMode="External"/><Relationship Id="rId374" Type="http://schemas.openxmlformats.org/officeDocument/2006/relationships/hyperlink" Target="mailto:gjurbano@philkoei.com.ph" TargetMode="External"/><Relationship Id="rId395" Type="http://schemas.openxmlformats.org/officeDocument/2006/relationships/drawing" Target="../drawings/drawing1.xml"/><Relationship Id="rId71" Type="http://schemas.openxmlformats.org/officeDocument/2006/relationships/hyperlink" Target="mailto:mccastanares@philkoei.com.ph" TargetMode="External"/><Relationship Id="rId92" Type="http://schemas.openxmlformats.org/officeDocument/2006/relationships/hyperlink" Target="mailto:millardcorreacruz@yahoo.com" TargetMode="External"/><Relationship Id="rId213" Type="http://schemas.openxmlformats.org/officeDocument/2006/relationships/hyperlink" Target="mailto:felicity031881@yahoo.com" TargetMode="External"/><Relationship Id="rId234" Type="http://schemas.openxmlformats.org/officeDocument/2006/relationships/hyperlink" Target="mailto:csmesoza@yahoo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henryosea@yahoo.com" TargetMode="External"/><Relationship Id="rId276" Type="http://schemas.openxmlformats.org/officeDocument/2006/relationships/hyperlink" Target="mailto:jamesgodardpenalosa@gmail.com" TargetMode="External"/><Relationship Id="rId297" Type="http://schemas.openxmlformats.org/officeDocument/2006/relationships/hyperlink" Target="mailto:pjrramos@ph-koei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adiaz@philkoei.com.ph" TargetMode="External"/><Relationship Id="rId136" Type="http://schemas.openxmlformats.org/officeDocument/2006/relationships/hyperlink" Target="mailto:jeroldjfernandez@gmail.com" TargetMode="External"/><Relationship Id="rId157" Type="http://schemas.openxmlformats.org/officeDocument/2006/relationships/hyperlink" Target="mailto:oca_gomez@yahoo.com" TargetMode="External"/><Relationship Id="rId178" Type="http://schemas.openxmlformats.org/officeDocument/2006/relationships/hyperlink" Target="mailto:kginso@philkoei.com.ph" TargetMode="External"/><Relationship Id="rId301" Type="http://schemas.openxmlformats.org/officeDocument/2006/relationships/hyperlink" Target="mailto:ramos.christelle@yahoo.com" TargetMode="External"/><Relationship Id="rId322" Type="http://schemas.openxmlformats.org/officeDocument/2006/relationships/hyperlink" Target="mailto:dinahsaligue@gmail.com" TargetMode="External"/><Relationship Id="rId343" Type="http://schemas.openxmlformats.org/officeDocument/2006/relationships/hyperlink" Target="mailto:ttserrano@philkoei.com.ph" TargetMode="External"/><Relationship Id="rId364" Type="http://schemas.openxmlformats.org/officeDocument/2006/relationships/hyperlink" Target="mailto:christophertee07@yahoo.com" TargetMode="External"/><Relationship Id="rId61" Type="http://schemas.openxmlformats.org/officeDocument/2006/relationships/hyperlink" Target="mailto:bmc_mjpw1@yahoo.com" TargetMode="External"/><Relationship Id="rId82" Type="http://schemas.openxmlformats.org/officeDocument/2006/relationships/hyperlink" Target="mailto:jacolis@philkoei.com.ph" TargetMode="External"/><Relationship Id="rId199" Type="http://schemas.openxmlformats.org/officeDocument/2006/relationships/hyperlink" Target="mailto:scliquido@philkoei.com.ph" TargetMode="External"/><Relationship Id="rId203" Type="http://schemas.openxmlformats.org/officeDocument/2006/relationships/hyperlink" Target="mailto:jamieannelontoc22@gmail.com" TargetMode="External"/><Relationship Id="rId385" Type="http://schemas.openxmlformats.org/officeDocument/2006/relationships/hyperlink" Target="mailto:lpvillegas@philkoei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pili.freshagracea@gmail.com" TargetMode="External"/><Relationship Id="rId245" Type="http://schemas.openxmlformats.org/officeDocument/2006/relationships/hyperlink" Target="mailto:amumar38@gmail.com" TargetMode="External"/><Relationship Id="rId266" Type="http://schemas.openxmlformats.org/officeDocument/2006/relationships/hyperlink" Target="mailto:jhulhy_1987@yahoo.com" TargetMode="External"/><Relationship Id="rId287" Type="http://schemas.openxmlformats.org/officeDocument/2006/relationships/hyperlink" Target="mailto:danquiaoit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ranzelruthdeleon@gmail.com" TargetMode="External"/><Relationship Id="rId126" Type="http://schemas.openxmlformats.org/officeDocument/2006/relationships/hyperlink" Target="mailto:cresmilla@philkoei.com.ph" TargetMode="External"/><Relationship Id="rId147" Type="http://schemas.openxmlformats.org/officeDocument/2006/relationships/hyperlink" Target="mailto:archgabrielgalang@gmail.com" TargetMode="External"/><Relationship Id="rId168" Type="http://schemas.openxmlformats.org/officeDocument/2006/relationships/hyperlink" Target="mailto:pzhernandez@philkoei.com.ph" TargetMode="External"/><Relationship Id="rId312" Type="http://schemas.openxmlformats.org/officeDocument/2006/relationships/hyperlink" Target="mailto:benrojas59@yahoo.com" TargetMode="External"/><Relationship Id="rId333" Type="http://schemas.openxmlformats.org/officeDocument/2006/relationships/hyperlink" Target="mailto:jrsanjuan@philkoei.com.ph" TargetMode="External"/><Relationship Id="rId354" Type="http://schemas.openxmlformats.org/officeDocument/2006/relationships/hyperlink" Target="mailto:sandrelita@hotmail.com" TargetMode="External"/><Relationship Id="rId51" Type="http://schemas.openxmlformats.org/officeDocument/2006/relationships/hyperlink" Target="mailto:fpbersalona@philkoei.com.ph" TargetMode="External"/><Relationship Id="rId72" Type="http://schemas.openxmlformats.org/officeDocument/2006/relationships/hyperlink" Target="mailto:meann68me@gmail.com" TargetMode="External"/><Relationship Id="rId93" Type="http://schemas.openxmlformats.org/officeDocument/2006/relationships/hyperlink" Target="mailto:kbcruz@philkoei.com.ph" TargetMode="External"/><Relationship Id="rId189" Type="http://schemas.openxmlformats.org/officeDocument/2006/relationships/hyperlink" Target="mailto:millieannvale@yahoo.com" TargetMode="External"/><Relationship Id="rId375" Type="http://schemas.openxmlformats.org/officeDocument/2006/relationships/hyperlink" Target="mailto:genur_1216@yahoo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heidelenem@gmail.com" TargetMode="External"/><Relationship Id="rId235" Type="http://schemas.openxmlformats.org/officeDocument/2006/relationships/hyperlink" Target="mailto:bridge1214@hotmail.com" TargetMode="External"/><Relationship Id="rId256" Type="http://schemas.openxmlformats.org/officeDocument/2006/relationships/hyperlink" Target="mailto:jrosea@philkoei.com.ph" TargetMode="External"/><Relationship Id="rId277" Type="http://schemas.openxmlformats.org/officeDocument/2006/relationships/hyperlink" Target="mailto:gcpelagio@yahoo.com;" TargetMode="External"/><Relationship Id="rId298" Type="http://schemas.openxmlformats.org/officeDocument/2006/relationships/hyperlink" Target="mailto:drramos@philkoei.com.ph" TargetMode="External"/><Relationship Id="rId116" Type="http://schemas.openxmlformats.org/officeDocument/2006/relationships/hyperlink" Target="mailto:ryanvirgeld13@gmail.com" TargetMode="External"/><Relationship Id="rId137" Type="http://schemas.openxmlformats.org/officeDocument/2006/relationships/hyperlink" Target="mailto:amferrer@philkoei.com.ph" TargetMode="External"/><Relationship Id="rId158" Type="http://schemas.openxmlformats.org/officeDocument/2006/relationships/hyperlink" Target="mailto:gonzalesjohnramil@gmail.com" TargetMode="External"/><Relationship Id="rId302" Type="http://schemas.openxmlformats.org/officeDocument/2006/relationships/hyperlink" Target="mailto:joer55555@yahoo.com" TargetMode="External"/><Relationship Id="rId323" Type="http://schemas.openxmlformats.org/officeDocument/2006/relationships/hyperlink" Target="mailto:bbsaligumba@yahoo.com" TargetMode="External"/><Relationship Id="rId344" Type="http://schemas.openxmlformats.org/officeDocument/2006/relationships/hyperlink" Target="mailto:ccsimpao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anizar@philkoei.com.ph" TargetMode="External"/><Relationship Id="rId83" Type="http://schemas.openxmlformats.org/officeDocument/2006/relationships/hyperlink" Target="mailto:mcbandril@gmail.com" TargetMode="External"/><Relationship Id="rId179" Type="http://schemas.openxmlformats.org/officeDocument/2006/relationships/hyperlink" Target="mailto:psirapta@up.edu.ph" TargetMode="External"/><Relationship Id="rId365" Type="http://schemas.openxmlformats.org/officeDocument/2006/relationships/hyperlink" Target="mailto:tetemplo@yahoo.com.ph" TargetMode="External"/><Relationship Id="rId386" Type="http://schemas.openxmlformats.org/officeDocument/2006/relationships/hyperlink" Target="mailto:mr.villegas_luis@yahoo.com" TargetMode="External"/><Relationship Id="rId190" Type="http://schemas.openxmlformats.org/officeDocument/2006/relationships/hyperlink" Target="mailto:mrvale@philkoei.com.ph" TargetMode="External"/><Relationship Id="rId204" Type="http://schemas.openxmlformats.org/officeDocument/2006/relationships/hyperlink" Target="mailto:loricamarkjoseph@yahoo.com.ph" TargetMode="External"/><Relationship Id="rId225" Type="http://schemas.openxmlformats.org/officeDocument/2006/relationships/hyperlink" Target="mailto:marlon.cmm07@gmail.com" TargetMode="External"/><Relationship Id="rId246" Type="http://schemas.openxmlformats.org/officeDocument/2006/relationships/hyperlink" Target="mailto:ccnjr3@yahoo.com" TargetMode="External"/><Relationship Id="rId267" Type="http://schemas.openxmlformats.org/officeDocument/2006/relationships/hyperlink" Target="mailto:krpangan@philkoei.com.ph" TargetMode="External"/><Relationship Id="rId288" Type="http://schemas.openxmlformats.org/officeDocument/2006/relationships/hyperlink" Target="mailto:rosanoquillain1970@gmail.com" TargetMode="External"/><Relationship Id="rId106" Type="http://schemas.openxmlformats.org/officeDocument/2006/relationships/hyperlink" Target="mailto:jbdesanjose@philkoei.com.ph" TargetMode="External"/><Relationship Id="rId127" Type="http://schemas.openxmlformats.org/officeDocument/2006/relationships/hyperlink" Target="mailto:cpeenggsvcs@gmail.com" TargetMode="External"/><Relationship Id="rId313" Type="http://schemas.openxmlformats.org/officeDocument/2006/relationships/hyperlink" Target="mailto:benrojas59@gmail.com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bibatlito2@gmail.com" TargetMode="External"/><Relationship Id="rId73" Type="http://schemas.openxmlformats.org/officeDocument/2006/relationships/hyperlink" Target="mailto:robethlyzgian@gmail.com" TargetMode="External"/><Relationship Id="rId94" Type="http://schemas.openxmlformats.org/officeDocument/2006/relationships/hyperlink" Target="mailto:gcuerpo46@yahoo.com" TargetMode="External"/><Relationship Id="rId148" Type="http://schemas.openxmlformats.org/officeDocument/2006/relationships/hyperlink" Target="mailto:bebotgalima67@gmail.com" TargetMode="External"/><Relationship Id="rId169" Type="http://schemas.openxmlformats.org/officeDocument/2006/relationships/hyperlink" Target="mailto:phoebe07_hernandez@yahoo.com" TargetMode="External"/><Relationship Id="rId334" Type="http://schemas.openxmlformats.org/officeDocument/2006/relationships/hyperlink" Target="mailto:joanne_sanjuan@yahoo.com" TargetMode="External"/><Relationship Id="rId355" Type="http://schemas.openxmlformats.org/officeDocument/2006/relationships/hyperlink" Target="mailto:jssulapas@up.edu.ph" TargetMode="External"/><Relationship Id="rId376" Type="http://schemas.openxmlformats.org/officeDocument/2006/relationships/hyperlink" Target="mailto:romyvallo@yahoo.com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vicjar_26@yahoo.com.ph" TargetMode="External"/><Relationship Id="rId215" Type="http://schemas.openxmlformats.org/officeDocument/2006/relationships/hyperlink" Target="mailto:madambareygie@gmail.com" TargetMode="External"/><Relationship Id="rId236" Type="http://schemas.openxmlformats.org/officeDocument/2006/relationships/hyperlink" Target="mailto:metts_6314@yahoo.com" TargetMode="External"/><Relationship Id="rId257" Type="http://schemas.openxmlformats.org/officeDocument/2006/relationships/hyperlink" Target="mailto:john.osea.83@gmail.com" TargetMode="External"/><Relationship Id="rId278" Type="http://schemas.openxmlformats.org/officeDocument/2006/relationships/hyperlink" Target="mailto:rudiperez@gmail.com" TargetMode="External"/><Relationship Id="rId303" Type="http://schemas.openxmlformats.org/officeDocument/2006/relationships/hyperlink" Target="mailto:clremorta@gmail.com" TargetMode="External"/><Relationship Id="rId42" Type="http://schemas.openxmlformats.org/officeDocument/2006/relationships/hyperlink" Target="mailto:cuevasaser@gmail.com" TargetMode="External"/><Relationship Id="rId84" Type="http://schemas.openxmlformats.org/officeDocument/2006/relationships/hyperlink" Target="mailto:mcbandril@yahoo.com" TargetMode="External"/><Relationship Id="rId138" Type="http://schemas.openxmlformats.org/officeDocument/2006/relationships/hyperlink" Target="mailto:arlenefer007@gmail.com" TargetMode="External"/><Relationship Id="rId345" Type="http://schemas.openxmlformats.org/officeDocument/2006/relationships/hyperlink" Target="mailto:stephensimpao95@gmail.com" TargetMode="External"/><Relationship Id="rId387" Type="http://schemas.openxmlformats.org/officeDocument/2006/relationships/hyperlink" Target="mailto:tsviloria@philkoei.com.ph" TargetMode="External"/><Relationship Id="rId191" Type="http://schemas.openxmlformats.org/officeDocument/2006/relationships/hyperlink" Target="mailto:amkojima@philkoei.com.ph" TargetMode="External"/><Relationship Id="rId205" Type="http://schemas.openxmlformats.org/officeDocument/2006/relationships/hyperlink" Target="mailto:anteng_acirol@yahoo.com" TargetMode="External"/><Relationship Id="rId247" Type="http://schemas.openxmlformats.org/officeDocument/2006/relationships/hyperlink" Target="mailto:rizananas30@yahoo.com.ph" TargetMode="External"/><Relationship Id="rId107" Type="http://schemas.openxmlformats.org/officeDocument/2006/relationships/hyperlink" Target="mailto:reidesanjose@yahoo.com" TargetMode="External"/><Relationship Id="rId289" Type="http://schemas.openxmlformats.org/officeDocument/2006/relationships/hyperlink" Target="mailto:quillainsonny@yahoo.com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jazziebitco@yahoo.com" TargetMode="External"/><Relationship Id="rId149" Type="http://schemas.openxmlformats.org/officeDocument/2006/relationships/hyperlink" Target="mailto:rjgallemit@philkoei.com.ph" TargetMode="External"/><Relationship Id="rId314" Type="http://schemas.openxmlformats.org/officeDocument/2006/relationships/hyperlink" Target="mailto:reynar_rollan@yahoo.com" TargetMode="External"/><Relationship Id="rId356" Type="http://schemas.openxmlformats.org/officeDocument/2006/relationships/hyperlink" Target="mailto:joselitosupangco@gmail.com" TargetMode="External"/><Relationship Id="rId95" Type="http://schemas.openxmlformats.org/officeDocument/2006/relationships/hyperlink" Target="mailto:gcuerpo1005@gmail.com" TargetMode="External"/><Relationship Id="rId160" Type="http://schemas.openxmlformats.org/officeDocument/2006/relationships/hyperlink" Target="mailto:engr.mars_prints@yahoo.com" TargetMode="External"/><Relationship Id="rId216" Type="http://schemas.openxmlformats.org/officeDocument/2006/relationships/hyperlink" Target="mailto:raulmaglalang@yahoo.com" TargetMode="External"/><Relationship Id="rId258" Type="http://schemas.openxmlformats.org/officeDocument/2006/relationships/hyperlink" Target="mailto:pabinesaaron@yahoo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oyveekim@gmail.com" TargetMode="External"/><Relationship Id="rId118" Type="http://schemas.openxmlformats.org/officeDocument/2006/relationships/hyperlink" Target="mailto:helendifuntorum@yahoo.com" TargetMode="External"/><Relationship Id="rId325" Type="http://schemas.openxmlformats.org/officeDocument/2006/relationships/hyperlink" Target="mailto:salmorinbonnie2@gmail.com" TargetMode="External"/><Relationship Id="rId367" Type="http://schemas.openxmlformats.org/officeDocument/2006/relationships/hyperlink" Target="mailto:remelyn_tisbe@yahoo.com" TargetMode="External"/><Relationship Id="rId171" Type="http://schemas.openxmlformats.org/officeDocument/2006/relationships/hyperlink" Target="mailto:avhinolan@philkoei.com.ph" TargetMode="External"/><Relationship Id="rId227" Type="http://schemas.openxmlformats.org/officeDocument/2006/relationships/hyperlink" Target="mailto:jabmartin@philkoei.com.ph" TargetMode="External"/><Relationship Id="rId269" Type="http://schemas.openxmlformats.org/officeDocument/2006/relationships/hyperlink" Target="mailto:cppante@hotmail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monesto888@gmail.com" TargetMode="External"/><Relationship Id="rId280" Type="http://schemas.openxmlformats.org/officeDocument/2006/relationships/hyperlink" Target="mailto:angelito_permison@yahoo.com" TargetMode="External"/><Relationship Id="rId336" Type="http://schemas.openxmlformats.org/officeDocument/2006/relationships/hyperlink" Target="mailto:papalouiesanchez@gmail.com" TargetMode="External"/><Relationship Id="rId75" Type="http://schemas.openxmlformats.org/officeDocument/2006/relationships/hyperlink" Target="mailto:mitheanncastro@gmail.com" TargetMode="External"/><Relationship Id="rId140" Type="http://schemas.openxmlformats.org/officeDocument/2006/relationships/hyperlink" Target="mailto:renflord@yahoo.com.ph" TargetMode="External"/><Relationship Id="rId182" Type="http://schemas.openxmlformats.org/officeDocument/2006/relationships/hyperlink" Target="mailto:ronaldjariel@yahoo.com" TargetMode="External"/><Relationship Id="rId378" Type="http://schemas.openxmlformats.org/officeDocument/2006/relationships/hyperlink" Target="mailto:mplitimc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iamz_amburai@yahoo.com" TargetMode="External"/><Relationship Id="rId291" Type="http://schemas.openxmlformats.org/officeDocument/2006/relationships/hyperlink" Target="mailto:rose.quiocho@gmail.com" TargetMode="External"/><Relationship Id="rId305" Type="http://schemas.openxmlformats.org/officeDocument/2006/relationships/hyperlink" Target="mailto:jerry.rita1102@gmail.com" TargetMode="External"/><Relationship Id="rId347" Type="http://schemas.openxmlformats.org/officeDocument/2006/relationships/hyperlink" Target="mailto:sgsison@philkoei.com.ph" TargetMode="External"/><Relationship Id="rId44" Type="http://schemas.openxmlformats.org/officeDocument/2006/relationships/hyperlink" Target="mailto:gnbenitez@philkoei.com.ph" TargetMode="External"/><Relationship Id="rId86" Type="http://schemas.openxmlformats.org/officeDocument/2006/relationships/hyperlink" Target="mailto:julianedcortez@gmail.com" TargetMode="External"/><Relationship Id="rId151" Type="http://schemas.openxmlformats.org/officeDocument/2006/relationships/hyperlink" Target="mailto:rollie_galvez@yahoo.com" TargetMode="External"/><Relationship Id="rId389" Type="http://schemas.openxmlformats.org/officeDocument/2006/relationships/hyperlink" Target="mailto:cdvitug@philkoei.com.ph" TargetMode="External"/><Relationship Id="rId193" Type="http://schemas.openxmlformats.org/officeDocument/2006/relationships/hyperlink" Target="mailto:lagmaydjo@yahoo.com" TargetMode="External"/><Relationship Id="rId207" Type="http://schemas.openxmlformats.org/officeDocument/2006/relationships/hyperlink" Target="mailto:volucasia@philkoei.com.ph" TargetMode="External"/><Relationship Id="rId249" Type="http://schemas.openxmlformats.org/officeDocument/2006/relationships/hyperlink" Target="mailto:ace_orgs@yahoo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napdelacruzsr@yahoo.com.ph" TargetMode="External"/><Relationship Id="rId260" Type="http://schemas.openxmlformats.org/officeDocument/2006/relationships/hyperlink" Target="mailto:mae_padilla@yahoo.com" TargetMode="External"/><Relationship Id="rId316" Type="http://schemas.openxmlformats.org/officeDocument/2006/relationships/hyperlink" Target="mailto:mildroll@yahoo.com" TargetMode="External"/><Relationship Id="rId55" Type="http://schemas.openxmlformats.org/officeDocument/2006/relationships/hyperlink" Target="mailto:acbonete@philkoei.com.ph" TargetMode="External"/><Relationship Id="rId97" Type="http://schemas.openxmlformats.org/officeDocument/2006/relationships/hyperlink" Target="mailto:aodacasin@philkoei.com.ph" TargetMode="External"/><Relationship Id="rId120" Type="http://schemas.openxmlformats.org/officeDocument/2006/relationships/hyperlink" Target="mailto:sidizon@philkoei.com.ph" TargetMode="External"/><Relationship Id="rId358" Type="http://schemas.openxmlformats.org/officeDocument/2006/relationships/hyperlink" Target="mailto:gbtabeta@philkoei.com.ph" TargetMode="External"/><Relationship Id="rId162" Type="http://schemas.openxmlformats.org/officeDocument/2006/relationships/hyperlink" Target="mailto:jlgueco@philkoei.com.ph" TargetMode="External"/><Relationship Id="rId218" Type="http://schemas.openxmlformats.org/officeDocument/2006/relationships/hyperlink" Target="mailto:reubenmallare@yahoo.com" TargetMode="External"/><Relationship Id="rId271" Type="http://schemas.openxmlformats.org/officeDocument/2006/relationships/hyperlink" Target="mailto:xeparrenas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abelle_cajita@yahoo.com" TargetMode="External"/><Relationship Id="rId131" Type="http://schemas.openxmlformats.org/officeDocument/2006/relationships/hyperlink" Target="mailto:rosalieestrada03@yahoo.com" TargetMode="External"/><Relationship Id="rId327" Type="http://schemas.openxmlformats.org/officeDocument/2006/relationships/hyperlink" Target="mailto:spatrickowenn@gmail.com" TargetMode="External"/><Relationship Id="rId369" Type="http://schemas.openxmlformats.org/officeDocument/2006/relationships/hyperlink" Target="mailto:mdtolentino@philkoei.com.ph" TargetMode="External"/><Relationship Id="rId173" Type="http://schemas.openxmlformats.org/officeDocument/2006/relationships/hyperlink" Target="mailto:jnmonson@philkoei.com.ph" TargetMode="External"/><Relationship Id="rId229" Type="http://schemas.openxmlformats.org/officeDocument/2006/relationships/hyperlink" Target="mailto:eamatinao21@gmail.com" TargetMode="External"/><Relationship Id="rId380" Type="http://schemas.openxmlformats.org/officeDocument/2006/relationships/hyperlink" Target="mailto:yzvelazco@philkoei.com.ph" TargetMode="External"/><Relationship Id="rId240" Type="http://schemas.openxmlformats.org/officeDocument/2006/relationships/hyperlink" Target="mailto:syl.monasterial08@gmail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adchew@gmail.com" TargetMode="External"/><Relationship Id="rId100" Type="http://schemas.openxmlformats.org/officeDocument/2006/relationships/hyperlink" Target="mailto:rizalina_danguilan@yahoo.com" TargetMode="External"/><Relationship Id="rId282" Type="http://schemas.openxmlformats.org/officeDocument/2006/relationships/hyperlink" Target="mailto:mppolitico@philkoei.com.ph" TargetMode="External"/><Relationship Id="rId338" Type="http://schemas.openxmlformats.org/officeDocument/2006/relationships/hyperlink" Target="mailto:arkimonsantelices@gmail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aeflores@philkoei.com.ph" TargetMode="External"/><Relationship Id="rId184" Type="http://schemas.openxmlformats.org/officeDocument/2006/relationships/hyperlink" Target="mailto:anndyjarolan@gmail.com" TargetMode="External"/><Relationship Id="rId391" Type="http://schemas.openxmlformats.org/officeDocument/2006/relationships/hyperlink" Target="mailto:dfvivar@philkoei.com.ph" TargetMode="External"/><Relationship Id="rId251" Type="http://schemas.openxmlformats.org/officeDocument/2006/relationships/hyperlink" Target="mailto:elizakarlajn@gmail.com" TargetMode="External"/><Relationship Id="rId46" Type="http://schemas.openxmlformats.org/officeDocument/2006/relationships/hyperlink" Target="mailto:gvberdin@philkoei.com.ph" TargetMode="External"/><Relationship Id="rId293" Type="http://schemas.openxmlformats.org/officeDocument/2006/relationships/hyperlink" Target="mailto:rpramirezph@yahoo.com" TargetMode="External"/><Relationship Id="rId307" Type="http://schemas.openxmlformats.org/officeDocument/2006/relationships/hyperlink" Target="mailto:pcrivera@gmail.com" TargetMode="External"/><Relationship Id="rId349" Type="http://schemas.openxmlformats.org/officeDocument/2006/relationships/hyperlink" Target="mailto:cesarsison624@yahoo.com" TargetMode="External"/><Relationship Id="rId88" Type="http://schemas.openxmlformats.org/officeDocument/2006/relationships/hyperlink" Target="mailto:dannyjcris@engineer.com" TargetMode="External"/><Relationship Id="rId111" Type="http://schemas.openxmlformats.org/officeDocument/2006/relationships/hyperlink" Target="mailto:dpgia@yahoo.com" TargetMode="External"/><Relationship Id="rId153" Type="http://schemas.openxmlformats.org/officeDocument/2006/relationships/hyperlink" Target="mailto:gilbert_garchitorena@yahoo.com" TargetMode="External"/><Relationship Id="rId195" Type="http://schemas.openxmlformats.org/officeDocument/2006/relationships/hyperlink" Target="mailto:danilo.lamsen@gmail.com" TargetMode="External"/><Relationship Id="rId209" Type="http://schemas.openxmlformats.org/officeDocument/2006/relationships/hyperlink" Target="mailto:justinelustre@gmail.com" TargetMode="External"/><Relationship Id="rId360" Type="http://schemas.openxmlformats.org/officeDocument/2006/relationships/hyperlink" Target="mailto:fttagulinao@philkoei.com.ph" TargetMode="External"/><Relationship Id="rId220" Type="http://schemas.openxmlformats.org/officeDocument/2006/relationships/hyperlink" Target="mailto:manaloto.joe53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ianborja@gmail.com" TargetMode="External"/><Relationship Id="rId262" Type="http://schemas.openxmlformats.org/officeDocument/2006/relationships/hyperlink" Target="mailto:fmpalomique@yahoo.com" TargetMode="External"/><Relationship Id="rId318" Type="http://schemas.openxmlformats.org/officeDocument/2006/relationships/hyperlink" Target="mailto:jg_0327@yahoo.com" TargetMode="External"/><Relationship Id="rId99" Type="http://schemas.openxmlformats.org/officeDocument/2006/relationships/hyperlink" Target="mailto:rqdanguilan@philkoei.com.ph" TargetMode="External"/><Relationship Id="rId122" Type="http://schemas.openxmlformats.org/officeDocument/2006/relationships/hyperlink" Target="mailto:olivedumaya05@yahoo.com" TargetMode="External"/><Relationship Id="rId164" Type="http://schemas.openxmlformats.org/officeDocument/2006/relationships/hyperlink" Target="mailto:darguerrsr@gmail.com" TargetMode="External"/><Relationship Id="rId371" Type="http://schemas.openxmlformats.org/officeDocument/2006/relationships/hyperlink" Target="mailto:mvtomeldan1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camendiola@philkoei.com.ph" TargetMode="External"/><Relationship Id="rId273" Type="http://schemas.openxmlformats.org/officeDocument/2006/relationships/hyperlink" Target="mailto:reynaldo_payot@yahoo.com" TargetMode="External"/><Relationship Id="rId329" Type="http://schemas.openxmlformats.org/officeDocument/2006/relationships/hyperlink" Target="mailto:arthursalvatierra17@gmail.com" TargetMode="External"/><Relationship Id="rId68" Type="http://schemas.openxmlformats.org/officeDocument/2006/relationships/hyperlink" Target="mailto:rlcao1025@yahoo.com" TargetMode="External"/><Relationship Id="rId133" Type="http://schemas.openxmlformats.org/officeDocument/2006/relationships/hyperlink" Target="mailto:meestremera@philkoei.com.ph" TargetMode="External"/><Relationship Id="rId175" Type="http://schemas.openxmlformats.org/officeDocument/2006/relationships/hyperlink" Target="mailto:jam.tr4environment@gmail.com" TargetMode="External"/><Relationship Id="rId340" Type="http://schemas.openxmlformats.org/officeDocument/2006/relationships/hyperlink" Target="mailto:mmsantos@philkoei.com.ph" TargetMode="External"/><Relationship Id="rId200" Type="http://schemas.openxmlformats.org/officeDocument/2006/relationships/hyperlink" Target="mailto:sonnyguardian@yahoo.com" TargetMode="External"/><Relationship Id="rId382" Type="http://schemas.openxmlformats.org/officeDocument/2006/relationships/hyperlink" Target="mailto:aqvilladiego@philkoei.com.ph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otani-sh@n-koei.jp" TargetMode="External"/><Relationship Id="rId3" Type="http://schemas.openxmlformats.org/officeDocument/2006/relationships/hyperlink" Target="mailto:rscajr@yahoo.com" TargetMode="External"/><Relationship Id="rId7" Type="http://schemas.openxmlformats.org/officeDocument/2006/relationships/hyperlink" Target="mailto:okamura-mr@n-koei.jp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6" Type="http://schemas.openxmlformats.org/officeDocument/2006/relationships/hyperlink" Target="mailto:ito-mr@n-koei.jp" TargetMode="External"/><Relationship Id="rId5" Type="http://schemas.openxmlformats.org/officeDocument/2006/relationships/hyperlink" Target="mailto:lea.sanchez33@yahoo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jgtolentino@philkoei.com.ph" TargetMode="External"/><Relationship Id="rId9" Type="http://schemas.openxmlformats.org/officeDocument/2006/relationships/hyperlink" Target="mailto:nakai-kt@n-koe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AF03-BF52-4909-A243-98A51CCD088F}">
  <dimension ref="A1:W503"/>
  <sheetViews>
    <sheetView tabSelected="1" topLeftCell="A99" workbookViewId="0">
      <selection activeCell="M8" sqref="M8"/>
    </sheetView>
  </sheetViews>
  <sheetFormatPr defaultColWidth="9.1796875" defaultRowHeight="14" x14ac:dyDescent="0.3"/>
  <cols>
    <col min="1" max="1" width="37" style="17" customWidth="1"/>
    <col min="2" max="2" width="9.1796875" style="28"/>
    <col min="3" max="3" width="23.453125" style="29" customWidth="1"/>
    <col min="4" max="5" width="9.1796875" style="17"/>
    <col min="6" max="6" width="19.1796875" style="17" customWidth="1"/>
    <col min="7" max="7" width="13.453125" style="17" customWidth="1"/>
    <col min="8" max="16384" width="9.1796875" style="17"/>
  </cols>
  <sheetData>
    <row r="1" spans="1:23" ht="28" x14ac:dyDescent="0.3">
      <c r="A1" s="13" t="s">
        <v>376</v>
      </c>
      <c r="B1" s="13" t="s">
        <v>377</v>
      </c>
      <c r="C1" s="14" t="s">
        <v>4</v>
      </c>
      <c r="D1" s="14" t="s">
        <v>6</v>
      </c>
      <c r="E1" s="14" t="s">
        <v>5</v>
      </c>
      <c r="F1" s="15"/>
      <c r="G1" s="15"/>
      <c r="H1" s="15"/>
      <c r="I1" s="15"/>
      <c r="J1" s="15"/>
      <c r="K1" s="15"/>
      <c r="L1" s="15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3">
      <c r="A2" s="18" t="s">
        <v>378</v>
      </c>
      <c r="B2" s="19">
        <v>1</v>
      </c>
      <c r="C2" s="19">
        <v>53</v>
      </c>
      <c r="D2" s="19" t="s">
        <v>379</v>
      </c>
      <c r="E2" s="19" t="s">
        <v>380</v>
      </c>
      <c r="F2" s="19"/>
    </row>
    <row r="3" spans="1:23" x14ac:dyDescent="0.3">
      <c r="A3" s="18" t="s">
        <v>381</v>
      </c>
      <c r="B3" s="19">
        <v>2</v>
      </c>
      <c r="C3" s="19" t="s">
        <v>382</v>
      </c>
      <c r="D3" s="19" t="s">
        <v>383</v>
      </c>
      <c r="E3" s="19" t="s">
        <v>384</v>
      </c>
      <c r="F3" s="19"/>
    </row>
    <row r="4" spans="1:23" x14ac:dyDescent="0.3">
      <c r="A4" s="20" t="s">
        <v>385</v>
      </c>
      <c r="B4" s="21">
        <v>3</v>
      </c>
      <c r="C4" s="21" t="s">
        <v>386</v>
      </c>
      <c r="D4" s="21" t="s">
        <v>387</v>
      </c>
      <c r="E4" s="21" t="s">
        <v>388</v>
      </c>
      <c r="F4" s="19"/>
    </row>
    <row r="5" spans="1:23" x14ac:dyDescent="0.3">
      <c r="A5" s="22" t="s">
        <v>389</v>
      </c>
      <c r="B5" s="23"/>
      <c r="C5" s="23"/>
      <c r="D5" s="23"/>
      <c r="E5" s="23"/>
      <c r="F5" s="19"/>
    </row>
    <row r="6" spans="1:23" ht="69.75" customHeight="1" x14ac:dyDescent="0.3">
      <c r="A6" s="20" t="s">
        <v>390</v>
      </c>
      <c r="B6" s="21">
        <v>4</v>
      </c>
      <c r="C6" s="21" t="s">
        <v>391</v>
      </c>
      <c r="D6" s="21" t="s">
        <v>392</v>
      </c>
      <c r="E6" s="21" t="s">
        <v>393</v>
      </c>
      <c r="F6" s="19"/>
    </row>
    <row r="7" spans="1:23" x14ac:dyDescent="0.3">
      <c r="A7" s="26" t="s">
        <v>394</v>
      </c>
      <c r="B7" s="25"/>
      <c r="C7" s="25"/>
      <c r="D7" s="25"/>
      <c r="E7" s="25"/>
      <c r="F7" s="19"/>
    </row>
    <row r="8" spans="1:23" x14ac:dyDescent="0.3">
      <c r="A8" s="20" t="s">
        <v>396</v>
      </c>
      <c r="B8" s="21">
        <v>6</v>
      </c>
      <c r="C8" s="21">
        <v>767</v>
      </c>
      <c r="D8" s="21" t="s">
        <v>69</v>
      </c>
      <c r="E8" s="21" t="s">
        <v>68</v>
      </c>
      <c r="F8" s="19"/>
    </row>
    <row r="9" spans="1:23" ht="57" customHeight="1" x14ac:dyDescent="0.3">
      <c r="A9" s="26" t="s">
        <v>397</v>
      </c>
      <c r="B9" s="25"/>
      <c r="C9" s="25"/>
      <c r="D9" s="25"/>
      <c r="E9" s="25"/>
      <c r="F9" s="19"/>
    </row>
    <row r="10" spans="1:23" x14ac:dyDescent="0.3">
      <c r="A10" s="20" t="s">
        <v>398</v>
      </c>
      <c r="B10" s="21">
        <v>7</v>
      </c>
      <c r="C10" s="21" t="s">
        <v>399</v>
      </c>
      <c r="D10" s="21" t="s">
        <v>400</v>
      </c>
      <c r="E10" s="21" t="s">
        <v>401</v>
      </c>
      <c r="F10" s="19"/>
    </row>
    <row r="11" spans="1:23" x14ac:dyDescent="0.3">
      <c r="A11" s="26" t="s">
        <v>402</v>
      </c>
      <c r="B11" s="25"/>
      <c r="C11" s="25"/>
      <c r="D11" s="25"/>
      <c r="E11" s="25"/>
      <c r="F11" s="19"/>
    </row>
    <row r="12" spans="1:23" ht="82.5" customHeight="1" x14ac:dyDescent="0.3">
      <c r="A12" s="18" t="s">
        <v>403</v>
      </c>
      <c r="B12" s="19">
        <v>8</v>
      </c>
      <c r="C12" s="19" t="s">
        <v>404</v>
      </c>
      <c r="D12" s="19" t="s">
        <v>221</v>
      </c>
      <c r="E12" s="19" t="s">
        <v>220</v>
      </c>
      <c r="F12" s="19"/>
    </row>
    <row r="13" spans="1:23" ht="15" customHeight="1" x14ac:dyDescent="0.3">
      <c r="A13" s="20" t="s">
        <v>405</v>
      </c>
      <c r="B13" s="21">
        <v>9</v>
      </c>
      <c r="C13" s="21">
        <v>591</v>
      </c>
      <c r="D13" s="21" t="s">
        <v>406</v>
      </c>
      <c r="E13" s="21" t="s">
        <v>407</v>
      </c>
      <c r="F13" s="19"/>
    </row>
    <row r="14" spans="1:23" x14ac:dyDescent="0.3">
      <c r="A14" s="22" t="s">
        <v>408</v>
      </c>
      <c r="B14" s="23"/>
      <c r="C14" s="23"/>
      <c r="D14" s="23"/>
      <c r="E14" s="23"/>
      <c r="F14" s="19"/>
    </row>
    <row r="15" spans="1:23" x14ac:dyDescent="0.3">
      <c r="A15" s="24"/>
      <c r="B15" s="25"/>
      <c r="C15" s="25"/>
      <c r="D15" s="25"/>
      <c r="E15" s="25"/>
      <c r="F15" s="19"/>
    </row>
    <row r="16" spans="1:23" ht="87" customHeight="1" x14ac:dyDescent="0.3">
      <c r="A16" s="18" t="s">
        <v>409</v>
      </c>
      <c r="B16" s="19">
        <v>10</v>
      </c>
      <c r="C16" s="19">
        <v>486</v>
      </c>
      <c r="D16" s="19" t="s">
        <v>410</v>
      </c>
      <c r="E16" s="19" t="s">
        <v>411</v>
      </c>
      <c r="F16" s="19"/>
    </row>
    <row r="17" spans="1:6" x14ac:dyDescent="0.3">
      <c r="A17" s="20" t="s">
        <v>412</v>
      </c>
      <c r="B17" s="21">
        <v>11</v>
      </c>
      <c r="C17" s="21">
        <v>462</v>
      </c>
      <c r="D17" s="21" t="s">
        <v>413</v>
      </c>
      <c r="E17" s="21" t="s">
        <v>414</v>
      </c>
      <c r="F17" s="19"/>
    </row>
    <row r="18" spans="1:6" x14ac:dyDescent="0.3">
      <c r="A18" s="22"/>
      <c r="B18" s="23"/>
      <c r="C18" s="23"/>
      <c r="D18" s="23"/>
      <c r="E18" s="23"/>
      <c r="F18" s="19"/>
    </row>
    <row r="19" spans="1:6" ht="80.25" customHeight="1" x14ac:dyDescent="0.3">
      <c r="A19" s="26"/>
      <c r="B19" s="25"/>
      <c r="C19" s="25"/>
      <c r="D19" s="25"/>
      <c r="E19" s="25"/>
      <c r="F19" s="19"/>
    </row>
    <row r="20" spans="1:6" ht="25" x14ac:dyDescent="0.3">
      <c r="A20" s="18" t="s">
        <v>415</v>
      </c>
      <c r="B20" s="19">
        <v>12</v>
      </c>
      <c r="C20" s="19" t="s">
        <v>416</v>
      </c>
      <c r="D20" s="19" t="s">
        <v>417</v>
      </c>
      <c r="E20" s="19" t="s">
        <v>418</v>
      </c>
      <c r="F20" s="19"/>
    </row>
    <row r="21" spans="1:6" ht="15" customHeight="1" x14ac:dyDescent="0.3">
      <c r="A21" s="20" t="s">
        <v>419</v>
      </c>
      <c r="B21" s="21">
        <v>13</v>
      </c>
      <c r="C21" s="21">
        <v>650</v>
      </c>
      <c r="D21" s="21" t="s">
        <v>420</v>
      </c>
      <c r="E21" s="21" t="s">
        <v>421</v>
      </c>
      <c r="F21" s="19"/>
    </row>
    <row r="22" spans="1:6" x14ac:dyDescent="0.3">
      <c r="A22" s="27"/>
      <c r="B22" s="23"/>
      <c r="C22" s="23"/>
      <c r="D22" s="23"/>
      <c r="E22" s="23"/>
      <c r="F22" s="19"/>
    </row>
    <row r="23" spans="1:6" x14ac:dyDescent="0.3">
      <c r="A23" s="26" t="s">
        <v>422</v>
      </c>
      <c r="B23" s="25"/>
      <c r="C23" s="25"/>
      <c r="D23" s="25"/>
      <c r="E23" s="25"/>
      <c r="F23" s="19"/>
    </row>
    <row r="24" spans="1:6" x14ac:dyDescent="0.3">
      <c r="A24" s="18" t="s">
        <v>423</v>
      </c>
      <c r="B24" s="19">
        <v>14</v>
      </c>
      <c r="C24" s="19" t="s">
        <v>424</v>
      </c>
      <c r="D24" s="19" t="s">
        <v>425</v>
      </c>
      <c r="E24" s="19" t="s">
        <v>426</v>
      </c>
      <c r="F24" s="19"/>
    </row>
    <row r="25" spans="1:6" x14ac:dyDescent="0.3">
      <c r="A25" s="18" t="s">
        <v>427</v>
      </c>
      <c r="B25" s="19">
        <v>15</v>
      </c>
      <c r="C25" s="19" t="s">
        <v>428</v>
      </c>
      <c r="D25" s="19" t="s">
        <v>429</v>
      </c>
      <c r="E25" s="19" t="s">
        <v>430</v>
      </c>
      <c r="F25" s="19"/>
    </row>
    <row r="26" spans="1:6" ht="25" x14ac:dyDescent="0.3">
      <c r="A26" s="18" t="s">
        <v>431</v>
      </c>
      <c r="B26" s="19">
        <v>16</v>
      </c>
      <c r="C26" s="19">
        <v>732</v>
      </c>
      <c r="D26" s="19" t="s">
        <v>432</v>
      </c>
      <c r="E26" s="19" t="s">
        <v>433</v>
      </c>
      <c r="F26" s="19"/>
    </row>
    <row r="27" spans="1:6" x14ac:dyDescent="0.3">
      <c r="A27" s="20" t="s">
        <v>434</v>
      </c>
      <c r="B27" s="21">
        <v>17</v>
      </c>
      <c r="C27" s="21" t="s">
        <v>435</v>
      </c>
      <c r="D27" s="21" t="s">
        <v>436</v>
      </c>
      <c r="E27" s="21" t="s">
        <v>437</v>
      </c>
      <c r="F27" s="19"/>
    </row>
    <row r="28" spans="1:6" x14ac:dyDescent="0.3">
      <c r="A28" s="22"/>
      <c r="B28" s="23"/>
      <c r="C28" s="23"/>
      <c r="D28" s="23"/>
      <c r="E28" s="23"/>
      <c r="F28" s="19"/>
    </row>
    <row r="29" spans="1:6" x14ac:dyDescent="0.3">
      <c r="A29" s="26"/>
      <c r="B29" s="25"/>
      <c r="C29" s="25"/>
      <c r="D29" s="25"/>
      <c r="E29" s="25"/>
      <c r="F29" s="19"/>
    </row>
    <row r="30" spans="1:6" x14ac:dyDescent="0.3">
      <c r="A30" s="20" t="s">
        <v>438</v>
      </c>
      <c r="B30" s="21">
        <v>18</v>
      </c>
      <c r="C30" s="21" t="s">
        <v>439</v>
      </c>
      <c r="D30" s="21" t="s">
        <v>440</v>
      </c>
      <c r="E30" s="21" t="s">
        <v>441</v>
      </c>
      <c r="F30" s="19"/>
    </row>
    <row r="31" spans="1:6" x14ac:dyDescent="0.3">
      <c r="A31" s="26" t="s">
        <v>442</v>
      </c>
      <c r="B31" s="25"/>
      <c r="C31" s="25"/>
      <c r="D31" s="25"/>
      <c r="E31" s="25"/>
      <c r="F31" s="19"/>
    </row>
    <row r="32" spans="1:6" x14ac:dyDescent="0.3">
      <c r="A32" s="18" t="s">
        <v>443</v>
      </c>
      <c r="B32" s="19">
        <v>19</v>
      </c>
      <c r="C32" s="19" t="s">
        <v>444</v>
      </c>
      <c r="D32" s="19" t="s">
        <v>440</v>
      </c>
      <c r="E32" s="19" t="s">
        <v>445</v>
      </c>
      <c r="F32" s="19"/>
    </row>
    <row r="33" spans="1:6" ht="80.25" customHeight="1" x14ac:dyDescent="0.3">
      <c r="A33" s="18" t="s">
        <v>446</v>
      </c>
      <c r="B33" s="19">
        <v>20</v>
      </c>
      <c r="C33" s="19" t="s">
        <v>199</v>
      </c>
      <c r="D33" s="19" t="s">
        <v>447</v>
      </c>
      <c r="E33" s="19" t="s">
        <v>448</v>
      </c>
      <c r="F33" s="19"/>
    </row>
    <row r="34" spans="1:6" x14ac:dyDescent="0.3">
      <c r="A34" s="20" t="s">
        <v>449</v>
      </c>
      <c r="B34" s="21">
        <v>21</v>
      </c>
      <c r="C34" s="21">
        <v>701</v>
      </c>
      <c r="D34" s="21" t="s">
        <v>447</v>
      </c>
      <c r="E34" s="21" t="s">
        <v>450</v>
      </c>
      <c r="F34" s="19"/>
    </row>
    <row r="35" spans="1:6" x14ac:dyDescent="0.3">
      <c r="A35" s="27"/>
      <c r="B35" s="23"/>
      <c r="C35" s="23"/>
      <c r="D35" s="23"/>
      <c r="E35" s="23"/>
      <c r="F35" s="19"/>
    </row>
    <row r="36" spans="1:6" x14ac:dyDescent="0.3">
      <c r="A36" s="26" t="s">
        <v>451</v>
      </c>
      <c r="B36" s="25"/>
      <c r="C36" s="25"/>
      <c r="D36" s="25"/>
      <c r="E36" s="25"/>
      <c r="F36" s="19"/>
    </row>
    <row r="37" spans="1:6" x14ac:dyDescent="0.3">
      <c r="A37" s="20" t="s">
        <v>452</v>
      </c>
      <c r="B37" s="21">
        <v>22</v>
      </c>
      <c r="C37" s="21">
        <v>782</v>
      </c>
      <c r="D37" s="21" t="s">
        <v>453</v>
      </c>
      <c r="E37" s="21" t="s">
        <v>454</v>
      </c>
      <c r="F37" s="19"/>
    </row>
    <row r="38" spans="1:6" x14ac:dyDescent="0.3">
      <c r="A38" s="26" t="s">
        <v>455</v>
      </c>
      <c r="B38" s="25"/>
      <c r="C38" s="25"/>
      <c r="D38" s="25"/>
      <c r="E38" s="25"/>
      <c r="F38" s="19"/>
    </row>
    <row r="39" spans="1:6" ht="25" x14ac:dyDescent="0.3">
      <c r="A39" s="18" t="s">
        <v>456</v>
      </c>
      <c r="B39" s="19">
        <v>23</v>
      </c>
      <c r="C39" s="19" t="s">
        <v>457</v>
      </c>
      <c r="D39" s="19" t="s">
        <v>458</v>
      </c>
      <c r="E39" s="19" t="s">
        <v>459</v>
      </c>
      <c r="F39" s="19"/>
    </row>
    <row r="40" spans="1:6" x14ac:dyDescent="0.3">
      <c r="A40" s="20" t="s">
        <v>460</v>
      </c>
      <c r="B40" s="21">
        <v>24</v>
      </c>
      <c r="C40" s="21" t="s">
        <v>461</v>
      </c>
      <c r="D40" s="21" t="s">
        <v>462</v>
      </c>
      <c r="E40" s="21" t="s">
        <v>463</v>
      </c>
      <c r="F40" s="19"/>
    </row>
    <row r="41" spans="1:6" x14ac:dyDescent="0.3">
      <c r="A41" s="22"/>
      <c r="B41" s="23"/>
      <c r="C41" s="23"/>
      <c r="D41" s="23"/>
      <c r="E41" s="23"/>
      <c r="F41" s="19"/>
    </row>
    <row r="42" spans="1:6" hidden="1" x14ac:dyDescent="0.3">
      <c r="A42" s="26"/>
      <c r="B42" s="25"/>
      <c r="C42" s="25"/>
      <c r="D42" s="25"/>
      <c r="E42" s="25"/>
      <c r="F42" s="19"/>
    </row>
    <row r="43" spans="1:6" hidden="1" x14ac:dyDescent="0.3">
      <c r="A43" s="18" t="s">
        <v>464</v>
      </c>
      <c r="B43" s="19">
        <v>25</v>
      </c>
      <c r="C43" s="19" t="s">
        <v>465</v>
      </c>
      <c r="D43" s="19" t="s">
        <v>466</v>
      </c>
      <c r="E43" s="19" t="s">
        <v>467</v>
      </c>
      <c r="F43" s="19"/>
    </row>
    <row r="44" spans="1:6" ht="15" customHeight="1" x14ac:dyDescent="0.3">
      <c r="A44" s="20" t="s">
        <v>468</v>
      </c>
      <c r="B44" s="21">
        <v>26</v>
      </c>
      <c r="C44" s="21">
        <v>771</v>
      </c>
      <c r="D44" s="21" t="s">
        <v>469</v>
      </c>
      <c r="E44" s="21" t="s">
        <v>470</v>
      </c>
      <c r="F44" s="19"/>
    </row>
    <row r="45" spans="1:6" ht="112.5" customHeight="1" x14ac:dyDescent="0.3">
      <c r="A45" s="26" t="s">
        <v>471</v>
      </c>
      <c r="B45" s="25"/>
      <c r="C45" s="25"/>
      <c r="D45" s="25"/>
      <c r="E45" s="25"/>
      <c r="F45" s="19"/>
    </row>
    <row r="46" spans="1:6" x14ac:dyDescent="0.3">
      <c r="A46" s="18" t="s">
        <v>472</v>
      </c>
      <c r="B46" s="19">
        <v>27</v>
      </c>
      <c r="C46" s="19" t="s">
        <v>473</v>
      </c>
      <c r="D46" s="19" t="s">
        <v>474</v>
      </c>
      <c r="E46" s="19" t="s">
        <v>475</v>
      </c>
      <c r="F46" s="19"/>
    </row>
    <row r="47" spans="1:6" x14ac:dyDescent="0.3">
      <c r="A47" s="18" t="s">
        <v>476</v>
      </c>
      <c r="B47" s="19">
        <v>28</v>
      </c>
      <c r="C47" s="19" t="s">
        <v>477</v>
      </c>
      <c r="D47" s="19" t="s">
        <v>478</v>
      </c>
      <c r="E47" s="19" t="s">
        <v>479</v>
      </c>
      <c r="F47" s="19"/>
    </row>
    <row r="48" spans="1:6" ht="25" x14ac:dyDescent="0.3">
      <c r="A48" s="18" t="s">
        <v>480</v>
      </c>
      <c r="B48" s="19">
        <v>29</v>
      </c>
      <c r="C48" s="19">
        <v>451</v>
      </c>
      <c r="D48" s="19" t="s">
        <v>481</v>
      </c>
      <c r="E48" s="19" t="s">
        <v>482</v>
      </c>
      <c r="F48" s="19"/>
    </row>
    <row r="49" spans="1:6" ht="15" customHeight="1" x14ac:dyDescent="0.3">
      <c r="A49" s="20" t="s">
        <v>483</v>
      </c>
      <c r="B49" s="21">
        <v>30</v>
      </c>
      <c r="C49" s="21">
        <v>763</v>
      </c>
      <c r="D49" s="21" t="s">
        <v>484</v>
      </c>
      <c r="E49" s="21" t="s">
        <v>485</v>
      </c>
      <c r="F49" s="19"/>
    </row>
    <row r="50" spans="1:6" x14ac:dyDescent="0.3">
      <c r="A50" s="22"/>
      <c r="B50" s="23"/>
      <c r="C50" s="23"/>
      <c r="D50" s="23"/>
      <c r="E50" s="23"/>
      <c r="F50" s="19"/>
    </row>
    <row r="51" spans="1:6" x14ac:dyDescent="0.3">
      <c r="A51" s="26"/>
      <c r="B51" s="25"/>
      <c r="C51" s="25"/>
      <c r="D51" s="25"/>
      <c r="E51" s="25"/>
      <c r="F51" s="19"/>
    </row>
    <row r="52" spans="1:6" x14ac:dyDescent="0.3">
      <c r="A52" s="18" t="s">
        <v>486</v>
      </c>
      <c r="B52" s="19">
        <v>31</v>
      </c>
      <c r="C52" s="19">
        <v>772</v>
      </c>
      <c r="D52" s="19" t="s">
        <v>487</v>
      </c>
      <c r="E52" s="19" t="s">
        <v>488</v>
      </c>
      <c r="F52" s="19"/>
    </row>
    <row r="53" spans="1:6" x14ac:dyDescent="0.3">
      <c r="A53" s="18" t="s">
        <v>489</v>
      </c>
      <c r="B53" s="19">
        <v>32</v>
      </c>
      <c r="C53" s="19" t="s">
        <v>490</v>
      </c>
      <c r="D53" s="19" t="s">
        <v>491</v>
      </c>
      <c r="E53" s="19" t="s">
        <v>492</v>
      </c>
      <c r="F53" s="19"/>
    </row>
    <row r="54" spans="1:6" x14ac:dyDescent="0.3">
      <c r="A54" s="20" t="s">
        <v>497</v>
      </c>
      <c r="B54" s="21">
        <v>34</v>
      </c>
      <c r="C54" s="21" t="s">
        <v>498</v>
      </c>
      <c r="D54" s="21" t="s">
        <v>499</v>
      </c>
      <c r="E54" s="21" t="s">
        <v>500</v>
      </c>
      <c r="F54" s="19"/>
    </row>
    <row r="55" spans="1:6" x14ac:dyDescent="0.3">
      <c r="A55" s="26" t="s">
        <v>501</v>
      </c>
      <c r="B55" s="25"/>
      <c r="C55" s="25"/>
      <c r="D55" s="25"/>
      <c r="E55" s="25"/>
      <c r="F55" s="19"/>
    </row>
    <row r="56" spans="1:6" x14ac:dyDescent="0.3">
      <c r="A56" s="18" t="s">
        <v>502</v>
      </c>
      <c r="B56" s="19">
        <v>35</v>
      </c>
      <c r="C56" s="19">
        <v>113</v>
      </c>
      <c r="D56" s="19" t="s">
        <v>503</v>
      </c>
      <c r="E56" s="19" t="s">
        <v>401</v>
      </c>
      <c r="F56" s="19"/>
    </row>
    <row r="57" spans="1:6" ht="37.5" x14ac:dyDescent="0.3">
      <c r="A57" s="18" t="s">
        <v>504</v>
      </c>
      <c r="B57" s="19">
        <v>36</v>
      </c>
      <c r="C57" s="19" t="s">
        <v>505</v>
      </c>
      <c r="D57" s="19" t="s">
        <v>503</v>
      </c>
      <c r="E57" s="19" t="s">
        <v>506</v>
      </c>
      <c r="F57" s="19"/>
    </row>
    <row r="58" spans="1:6" hidden="1" x14ac:dyDescent="0.3">
      <c r="A58" s="18" t="s">
        <v>507</v>
      </c>
      <c r="B58" s="19">
        <v>37</v>
      </c>
      <c r="C58" s="19">
        <v>186</v>
      </c>
      <c r="D58" s="19" t="s">
        <v>508</v>
      </c>
      <c r="E58" s="19" t="s">
        <v>509</v>
      </c>
      <c r="F58" s="19"/>
    </row>
    <row r="59" spans="1:6" ht="15" customHeight="1" x14ac:dyDescent="0.3">
      <c r="A59" s="20" t="s">
        <v>510</v>
      </c>
      <c r="B59" s="21">
        <v>38</v>
      </c>
      <c r="C59" s="21">
        <v>112</v>
      </c>
      <c r="D59" s="21" t="s">
        <v>511</v>
      </c>
      <c r="E59" s="21" t="s">
        <v>512</v>
      </c>
      <c r="F59" s="19"/>
    </row>
    <row r="60" spans="1:6" x14ac:dyDescent="0.3">
      <c r="A60" s="27"/>
      <c r="B60" s="23"/>
      <c r="C60" s="23"/>
      <c r="D60" s="23"/>
      <c r="E60" s="23"/>
      <c r="F60" s="19"/>
    </row>
    <row r="61" spans="1:6" x14ac:dyDescent="0.3">
      <c r="A61" s="26" t="s">
        <v>513</v>
      </c>
      <c r="B61" s="25"/>
      <c r="C61" s="25"/>
      <c r="D61" s="25"/>
      <c r="E61" s="25"/>
      <c r="F61" s="19"/>
    </row>
    <row r="62" spans="1:6" x14ac:dyDescent="0.3">
      <c r="A62" s="18" t="s">
        <v>514</v>
      </c>
      <c r="B62" s="19">
        <v>39</v>
      </c>
      <c r="C62" s="19" t="s">
        <v>515</v>
      </c>
      <c r="D62" s="19" t="s">
        <v>516</v>
      </c>
      <c r="E62" s="19" t="s">
        <v>517</v>
      </c>
      <c r="F62" s="19"/>
    </row>
    <row r="63" spans="1:6" ht="25" x14ac:dyDescent="0.3">
      <c r="A63" s="18" t="s">
        <v>518</v>
      </c>
      <c r="B63" s="19">
        <v>40</v>
      </c>
      <c r="C63" s="19">
        <v>681</v>
      </c>
      <c r="D63" s="19" t="s">
        <v>519</v>
      </c>
      <c r="E63" s="19" t="s">
        <v>520</v>
      </c>
      <c r="F63" s="19"/>
    </row>
    <row r="64" spans="1:6" ht="25" x14ac:dyDescent="0.3">
      <c r="A64" s="18" t="s">
        <v>521</v>
      </c>
      <c r="B64" s="19">
        <v>41</v>
      </c>
      <c r="C64" s="19">
        <v>140</v>
      </c>
      <c r="D64" s="19" t="s">
        <v>522</v>
      </c>
      <c r="E64" s="19" t="s">
        <v>523</v>
      </c>
      <c r="F64" s="19"/>
    </row>
    <row r="65" spans="1:6" x14ac:dyDescent="0.3">
      <c r="A65" s="18" t="s">
        <v>524</v>
      </c>
      <c r="B65" s="19">
        <v>42</v>
      </c>
      <c r="C65" s="19">
        <v>660</v>
      </c>
      <c r="D65" s="19" t="s">
        <v>525</v>
      </c>
      <c r="E65" s="19" t="s">
        <v>526</v>
      </c>
      <c r="F65" s="19"/>
    </row>
    <row r="66" spans="1:6" x14ac:dyDescent="0.3">
      <c r="A66" s="18" t="s">
        <v>527</v>
      </c>
      <c r="B66" s="19">
        <v>43</v>
      </c>
      <c r="C66" s="19" t="s">
        <v>528</v>
      </c>
      <c r="D66" s="19" t="s">
        <v>529</v>
      </c>
      <c r="E66" s="19" t="s">
        <v>530</v>
      </c>
      <c r="F66" s="19"/>
    </row>
    <row r="67" spans="1:6" x14ac:dyDescent="0.3">
      <c r="A67" s="18" t="s">
        <v>531</v>
      </c>
      <c r="B67" s="19">
        <v>44</v>
      </c>
      <c r="C67" s="19" t="s">
        <v>532</v>
      </c>
      <c r="D67" s="19" t="s">
        <v>533</v>
      </c>
      <c r="E67" s="19" t="s">
        <v>534</v>
      </c>
      <c r="F67" s="19"/>
    </row>
    <row r="68" spans="1:6" ht="15" customHeight="1" x14ac:dyDescent="0.3">
      <c r="A68" s="20" t="s">
        <v>535</v>
      </c>
      <c r="B68" s="21">
        <v>45</v>
      </c>
      <c r="C68" s="21">
        <v>698</v>
      </c>
      <c r="D68" s="21" t="s">
        <v>536</v>
      </c>
      <c r="E68" s="21" t="s">
        <v>537</v>
      </c>
      <c r="F68" s="19"/>
    </row>
    <row r="69" spans="1:6" x14ac:dyDescent="0.3">
      <c r="A69" s="26" t="s">
        <v>538</v>
      </c>
      <c r="B69" s="25"/>
      <c r="C69" s="25"/>
      <c r="D69" s="25"/>
      <c r="E69" s="25"/>
      <c r="F69" s="19"/>
    </row>
    <row r="70" spans="1:6" x14ac:dyDescent="0.3">
      <c r="A70" s="18" t="s">
        <v>539</v>
      </c>
      <c r="B70" s="19">
        <v>46</v>
      </c>
      <c r="C70" s="19" t="s">
        <v>540</v>
      </c>
      <c r="D70" s="19" t="s">
        <v>541</v>
      </c>
      <c r="E70" s="19" t="s">
        <v>542</v>
      </c>
      <c r="F70" s="19"/>
    </row>
    <row r="71" spans="1:6" ht="15" customHeight="1" x14ac:dyDescent="0.3">
      <c r="A71" s="20" t="s">
        <v>543</v>
      </c>
      <c r="B71" s="21">
        <v>47</v>
      </c>
      <c r="C71" s="21">
        <v>723</v>
      </c>
      <c r="D71" s="21" t="s">
        <v>544</v>
      </c>
      <c r="E71" s="21" t="s">
        <v>545</v>
      </c>
      <c r="F71" s="19"/>
    </row>
    <row r="72" spans="1:6" ht="54.75" customHeight="1" x14ac:dyDescent="0.3">
      <c r="A72" s="27"/>
      <c r="B72" s="23"/>
      <c r="C72" s="23"/>
      <c r="D72" s="23"/>
      <c r="E72" s="23"/>
      <c r="F72" s="19"/>
    </row>
    <row r="73" spans="1:6" x14ac:dyDescent="0.3">
      <c r="A73" s="26" t="s">
        <v>546</v>
      </c>
      <c r="B73" s="25"/>
      <c r="C73" s="25"/>
      <c r="D73" s="25"/>
      <c r="E73" s="25"/>
      <c r="F73" s="19"/>
    </row>
    <row r="74" spans="1:6" ht="25" x14ac:dyDescent="0.3">
      <c r="A74" s="18" t="s">
        <v>547</v>
      </c>
      <c r="B74" s="19">
        <v>48</v>
      </c>
      <c r="C74" s="19">
        <v>747</v>
      </c>
      <c r="D74" s="19" t="s">
        <v>548</v>
      </c>
      <c r="E74" s="19" t="s">
        <v>549</v>
      </c>
      <c r="F74" s="19"/>
    </row>
    <row r="75" spans="1:6" x14ac:dyDescent="0.3">
      <c r="A75" s="20" t="s">
        <v>550</v>
      </c>
      <c r="B75" s="21">
        <v>49</v>
      </c>
      <c r="C75" s="21" t="s">
        <v>359</v>
      </c>
      <c r="D75" s="21" t="s">
        <v>551</v>
      </c>
      <c r="E75" s="21" t="s">
        <v>552</v>
      </c>
      <c r="F75" s="19"/>
    </row>
    <row r="76" spans="1:6" x14ac:dyDescent="0.3">
      <c r="A76" s="26" t="s">
        <v>553</v>
      </c>
      <c r="B76" s="25"/>
      <c r="C76" s="25"/>
      <c r="D76" s="25"/>
      <c r="E76" s="25"/>
      <c r="F76" s="19"/>
    </row>
    <row r="77" spans="1:6" ht="15" customHeight="1" x14ac:dyDescent="0.3">
      <c r="A77" s="20" t="s">
        <v>554</v>
      </c>
      <c r="B77" s="21">
        <v>50</v>
      </c>
      <c r="C77" s="21">
        <v>744</v>
      </c>
      <c r="D77" s="21" t="s">
        <v>555</v>
      </c>
      <c r="E77" s="21" t="s">
        <v>556</v>
      </c>
      <c r="F77" s="19"/>
    </row>
    <row r="78" spans="1:6" x14ac:dyDescent="0.3">
      <c r="A78" s="26" t="s">
        <v>557</v>
      </c>
      <c r="B78" s="25"/>
      <c r="C78" s="25"/>
      <c r="D78" s="25"/>
      <c r="E78" s="25"/>
      <c r="F78" s="19"/>
    </row>
    <row r="79" spans="1:6" ht="25" x14ac:dyDescent="0.3">
      <c r="A79" s="18" t="s">
        <v>558</v>
      </c>
      <c r="B79" s="19">
        <v>51</v>
      </c>
      <c r="C79" s="19" t="s">
        <v>559</v>
      </c>
      <c r="D79" s="19" t="s">
        <v>560</v>
      </c>
      <c r="E79" s="19" t="s">
        <v>561</v>
      </c>
      <c r="F79" s="19"/>
    </row>
    <row r="80" spans="1:6" x14ac:dyDescent="0.3">
      <c r="A80" s="18" t="s">
        <v>562</v>
      </c>
      <c r="B80" s="19">
        <v>52</v>
      </c>
      <c r="C80" s="19" t="s">
        <v>563</v>
      </c>
      <c r="D80" s="19" t="s">
        <v>564</v>
      </c>
      <c r="E80" s="19" t="s">
        <v>565</v>
      </c>
      <c r="F80" s="19"/>
    </row>
    <row r="81" spans="1:6" x14ac:dyDescent="0.3">
      <c r="A81" s="20" t="s">
        <v>566</v>
      </c>
      <c r="B81" s="21">
        <v>53</v>
      </c>
      <c r="C81" s="21" t="s">
        <v>567</v>
      </c>
      <c r="D81" s="21" t="s">
        <v>568</v>
      </c>
      <c r="E81" s="21" t="s">
        <v>569</v>
      </c>
      <c r="F81" s="19"/>
    </row>
    <row r="82" spans="1:6" x14ac:dyDescent="0.3">
      <c r="A82" s="26"/>
      <c r="B82" s="25"/>
      <c r="C82" s="25"/>
      <c r="D82" s="25"/>
      <c r="E82" s="25"/>
      <c r="F82" s="19"/>
    </row>
    <row r="83" spans="1:6" x14ac:dyDescent="0.3">
      <c r="A83" s="18" t="s">
        <v>570</v>
      </c>
      <c r="B83" s="19">
        <v>54</v>
      </c>
      <c r="C83" s="19">
        <v>673</v>
      </c>
      <c r="D83" s="19" t="s">
        <v>571</v>
      </c>
      <c r="E83" s="19" t="s">
        <v>572</v>
      </c>
      <c r="F83" s="19"/>
    </row>
    <row r="84" spans="1:6" ht="25" x14ac:dyDescent="0.3">
      <c r="A84" s="18" t="s">
        <v>573</v>
      </c>
      <c r="B84" s="19">
        <v>55</v>
      </c>
      <c r="C84" s="19">
        <v>616</v>
      </c>
      <c r="D84" s="19" t="s">
        <v>574</v>
      </c>
      <c r="E84" s="19" t="s">
        <v>575</v>
      </c>
      <c r="F84" s="19"/>
    </row>
    <row r="85" spans="1:6" ht="15" customHeight="1" x14ac:dyDescent="0.3">
      <c r="A85" s="20" t="s">
        <v>576</v>
      </c>
      <c r="B85" s="21">
        <v>56</v>
      </c>
      <c r="C85" s="21">
        <v>269</v>
      </c>
      <c r="D85" s="21" t="s">
        <v>577</v>
      </c>
      <c r="E85" s="21" t="s">
        <v>520</v>
      </c>
      <c r="F85" s="19"/>
    </row>
    <row r="86" spans="1:6" x14ac:dyDescent="0.3">
      <c r="A86" s="27"/>
      <c r="B86" s="23"/>
      <c r="C86" s="23"/>
      <c r="D86" s="23"/>
      <c r="E86" s="23"/>
      <c r="F86" s="19"/>
    </row>
    <row r="87" spans="1:6" ht="25" x14ac:dyDescent="0.3">
      <c r="A87" s="19"/>
      <c r="B87" s="19">
        <v>57</v>
      </c>
      <c r="C87" s="19" t="s">
        <v>578</v>
      </c>
      <c r="D87" s="19" t="s">
        <v>579</v>
      </c>
      <c r="E87" s="19" t="s">
        <v>580</v>
      </c>
      <c r="F87" s="19"/>
    </row>
    <row r="88" spans="1:6" ht="15" customHeight="1" x14ac:dyDescent="0.3">
      <c r="A88" s="20" t="s">
        <v>581</v>
      </c>
      <c r="B88" s="21">
        <v>58</v>
      </c>
      <c r="C88" s="21">
        <v>152</v>
      </c>
      <c r="D88" s="21" t="s">
        <v>582</v>
      </c>
      <c r="E88" s="21" t="s">
        <v>583</v>
      </c>
      <c r="F88" s="19"/>
    </row>
    <row r="89" spans="1:6" x14ac:dyDescent="0.3">
      <c r="A89" s="27"/>
      <c r="B89" s="23"/>
      <c r="C89" s="23"/>
      <c r="D89" s="23"/>
      <c r="E89" s="23"/>
      <c r="F89" s="19"/>
    </row>
    <row r="90" spans="1:6" x14ac:dyDescent="0.3">
      <c r="A90" s="26" t="s">
        <v>584</v>
      </c>
      <c r="B90" s="25"/>
      <c r="C90" s="25"/>
      <c r="D90" s="25"/>
      <c r="E90" s="25"/>
      <c r="F90" s="19"/>
    </row>
    <row r="91" spans="1:6" x14ac:dyDescent="0.3">
      <c r="A91" s="20" t="s">
        <v>585</v>
      </c>
      <c r="B91" s="21">
        <v>59</v>
      </c>
      <c r="C91" s="21">
        <v>373</v>
      </c>
      <c r="D91" s="21" t="s">
        <v>586</v>
      </c>
      <c r="E91" s="21" t="s">
        <v>587</v>
      </c>
      <c r="F91" s="19"/>
    </row>
    <row r="92" spans="1:6" x14ac:dyDescent="0.3">
      <c r="A92" s="27"/>
      <c r="B92" s="23"/>
      <c r="C92" s="23"/>
      <c r="D92" s="23"/>
      <c r="E92" s="23"/>
      <c r="F92" s="19"/>
    </row>
    <row r="93" spans="1:6" x14ac:dyDescent="0.3">
      <c r="A93" s="26" t="s">
        <v>588</v>
      </c>
      <c r="B93" s="25"/>
      <c r="C93" s="25"/>
      <c r="D93" s="25"/>
      <c r="E93" s="25"/>
      <c r="F93" s="19"/>
    </row>
    <row r="94" spans="1:6" x14ac:dyDescent="0.3">
      <c r="A94" s="18" t="s">
        <v>589</v>
      </c>
      <c r="B94" s="19">
        <v>60</v>
      </c>
      <c r="C94" s="19" t="s">
        <v>590</v>
      </c>
      <c r="D94" s="19" t="s">
        <v>591</v>
      </c>
      <c r="E94" s="19" t="s">
        <v>592</v>
      </c>
      <c r="F94" s="19"/>
    </row>
    <row r="95" spans="1:6" x14ac:dyDescent="0.3">
      <c r="A95" s="18" t="s">
        <v>593</v>
      </c>
      <c r="B95" s="19">
        <v>61</v>
      </c>
      <c r="C95" s="19">
        <v>769</v>
      </c>
      <c r="D95" s="19" t="s">
        <v>211</v>
      </c>
      <c r="E95" s="19" t="s">
        <v>210</v>
      </c>
      <c r="F95" s="19"/>
    </row>
    <row r="96" spans="1:6" x14ac:dyDescent="0.3">
      <c r="A96" s="20" t="s">
        <v>594</v>
      </c>
      <c r="B96" s="21">
        <v>62</v>
      </c>
      <c r="C96" s="21" t="s">
        <v>595</v>
      </c>
      <c r="D96" s="21" t="s">
        <v>596</v>
      </c>
      <c r="E96" s="21" t="s">
        <v>440</v>
      </c>
      <c r="F96" s="19"/>
    </row>
    <row r="97" spans="1:6" x14ac:dyDescent="0.3">
      <c r="A97" s="26" t="s">
        <v>597</v>
      </c>
      <c r="B97" s="25"/>
      <c r="C97" s="25"/>
      <c r="D97" s="25"/>
      <c r="E97" s="25"/>
      <c r="F97" s="19"/>
    </row>
    <row r="98" spans="1:6" x14ac:dyDescent="0.3">
      <c r="A98" s="18" t="s">
        <v>598</v>
      </c>
      <c r="B98" s="19">
        <v>63</v>
      </c>
      <c r="C98" s="19" t="s">
        <v>599</v>
      </c>
      <c r="D98" s="19" t="s">
        <v>600</v>
      </c>
      <c r="E98" s="19" t="s">
        <v>601</v>
      </c>
      <c r="F98" s="19"/>
    </row>
    <row r="99" spans="1:6" x14ac:dyDescent="0.3">
      <c r="A99" s="27"/>
      <c r="B99" s="23"/>
      <c r="C99" s="23"/>
      <c r="D99" s="23"/>
      <c r="E99" s="23"/>
      <c r="F99" s="19"/>
    </row>
    <row r="100" spans="1:6" x14ac:dyDescent="0.3">
      <c r="A100" s="26" t="s">
        <v>605</v>
      </c>
      <c r="B100" s="25"/>
      <c r="C100" s="25"/>
      <c r="D100" s="25"/>
      <c r="E100" s="25"/>
      <c r="F100" s="19"/>
    </row>
    <row r="101" spans="1:6" x14ac:dyDescent="0.3">
      <c r="A101" s="20" t="s">
        <v>606</v>
      </c>
      <c r="B101" s="21">
        <v>65</v>
      </c>
      <c r="C101" s="21">
        <v>585</v>
      </c>
      <c r="D101" s="21" t="s">
        <v>187</v>
      </c>
      <c r="E101" s="21" t="s">
        <v>186</v>
      </c>
      <c r="F101" s="19"/>
    </row>
    <row r="102" spans="1:6" x14ac:dyDescent="0.3">
      <c r="A102" s="27"/>
      <c r="B102" s="23"/>
      <c r="C102" s="23"/>
      <c r="D102" s="23"/>
      <c r="E102" s="23"/>
      <c r="F102" s="19"/>
    </row>
    <row r="103" spans="1:6" ht="69.75" customHeight="1" x14ac:dyDescent="0.3">
      <c r="A103" s="26" t="s">
        <v>607</v>
      </c>
      <c r="B103" s="25"/>
      <c r="C103" s="25"/>
      <c r="D103" s="25"/>
      <c r="E103" s="25"/>
      <c r="F103" s="19"/>
    </row>
    <row r="104" spans="1:6" ht="15" customHeight="1" x14ac:dyDescent="0.3">
      <c r="A104" s="20" t="s">
        <v>608</v>
      </c>
      <c r="B104" s="21">
        <v>66</v>
      </c>
      <c r="C104" s="21" t="s">
        <v>609</v>
      </c>
      <c r="D104" s="21" t="s">
        <v>610</v>
      </c>
      <c r="E104" s="21" t="s">
        <v>611</v>
      </c>
      <c r="F104" s="19"/>
    </row>
    <row r="105" spans="1:6" x14ac:dyDescent="0.3">
      <c r="A105" s="26" t="s">
        <v>612</v>
      </c>
      <c r="B105" s="25"/>
      <c r="C105" s="25"/>
      <c r="D105" s="25"/>
      <c r="E105" s="25"/>
      <c r="F105" s="19"/>
    </row>
    <row r="106" spans="1:6" x14ac:dyDescent="0.3">
      <c r="A106" s="20" t="s">
        <v>613</v>
      </c>
      <c r="B106" s="21">
        <v>67</v>
      </c>
      <c r="C106" s="21">
        <v>663</v>
      </c>
      <c r="D106" s="21" t="s">
        <v>614</v>
      </c>
      <c r="E106" s="21" t="s">
        <v>615</v>
      </c>
      <c r="F106" s="19"/>
    </row>
    <row r="107" spans="1:6" x14ac:dyDescent="0.3">
      <c r="A107" s="27"/>
      <c r="B107" s="23"/>
      <c r="C107" s="23"/>
      <c r="D107" s="23"/>
      <c r="E107" s="23"/>
      <c r="F107" s="19"/>
    </row>
    <row r="108" spans="1:6" x14ac:dyDescent="0.3">
      <c r="A108" s="26" t="s">
        <v>616</v>
      </c>
      <c r="B108" s="25"/>
      <c r="C108" s="25"/>
      <c r="D108" s="25"/>
      <c r="E108" s="25"/>
      <c r="F108" s="19"/>
    </row>
    <row r="109" spans="1:6" x14ac:dyDescent="0.3">
      <c r="A109" s="20" t="s">
        <v>617</v>
      </c>
      <c r="B109" s="21">
        <v>68</v>
      </c>
      <c r="C109" s="21" t="s">
        <v>618</v>
      </c>
      <c r="D109" s="21" t="s">
        <v>50</v>
      </c>
      <c r="E109" s="21" t="s">
        <v>619</v>
      </c>
      <c r="F109" s="19"/>
    </row>
    <row r="110" spans="1:6" x14ac:dyDescent="0.3">
      <c r="A110" s="26" t="s">
        <v>620</v>
      </c>
      <c r="B110" s="25"/>
      <c r="C110" s="25"/>
      <c r="D110" s="25"/>
      <c r="E110" s="25"/>
      <c r="F110" s="19"/>
    </row>
    <row r="111" spans="1:6" x14ac:dyDescent="0.3">
      <c r="A111" s="20" t="s">
        <v>621</v>
      </c>
      <c r="B111" s="21">
        <v>69</v>
      </c>
      <c r="C111" s="21">
        <v>546</v>
      </c>
      <c r="D111" s="21" t="s">
        <v>622</v>
      </c>
      <c r="E111" s="21" t="s">
        <v>623</v>
      </c>
      <c r="F111" s="19"/>
    </row>
    <row r="112" spans="1:6" x14ac:dyDescent="0.3">
      <c r="A112" s="27"/>
      <c r="B112" s="23"/>
      <c r="C112" s="23"/>
      <c r="D112" s="23"/>
      <c r="E112" s="23"/>
      <c r="F112" s="19"/>
    </row>
    <row r="113" spans="1:6" x14ac:dyDescent="0.3">
      <c r="A113" s="26" t="s">
        <v>624</v>
      </c>
      <c r="B113" s="25"/>
      <c r="C113" s="25"/>
      <c r="D113" s="25"/>
      <c r="E113" s="25"/>
      <c r="F113" s="19"/>
    </row>
    <row r="114" spans="1:6" x14ac:dyDescent="0.3">
      <c r="A114" s="20" t="s">
        <v>625</v>
      </c>
      <c r="B114" s="21">
        <v>70</v>
      </c>
      <c r="C114" s="21">
        <v>638</v>
      </c>
      <c r="D114" s="21" t="s">
        <v>622</v>
      </c>
      <c r="E114" s="21" t="s">
        <v>626</v>
      </c>
      <c r="F114" s="19"/>
    </row>
    <row r="115" spans="1:6" x14ac:dyDescent="0.3">
      <c r="A115" s="26" t="s">
        <v>627</v>
      </c>
      <c r="B115" s="25"/>
      <c r="C115" s="25"/>
      <c r="D115" s="25"/>
      <c r="E115" s="25"/>
      <c r="F115" s="19"/>
    </row>
    <row r="116" spans="1:6" x14ac:dyDescent="0.3">
      <c r="A116" s="18" t="s">
        <v>628</v>
      </c>
      <c r="B116" s="19">
        <v>71</v>
      </c>
      <c r="C116" s="19">
        <v>248</v>
      </c>
      <c r="D116" s="19" t="s">
        <v>622</v>
      </c>
      <c r="E116" s="19" t="s">
        <v>629</v>
      </c>
      <c r="F116" s="19"/>
    </row>
    <row r="117" spans="1:6" ht="15" customHeight="1" x14ac:dyDescent="0.3">
      <c r="A117" s="20" t="s">
        <v>630</v>
      </c>
      <c r="B117" s="21">
        <v>72</v>
      </c>
      <c r="C117" s="21" t="s">
        <v>631</v>
      </c>
      <c r="D117" s="21" t="s">
        <v>632</v>
      </c>
      <c r="E117" s="21" t="s">
        <v>633</v>
      </c>
      <c r="F117" s="19"/>
    </row>
    <row r="118" spans="1:6" x14ac:dyDescent="0.3">
      <c r="A118" s="22" t="s">
        <v>634</v>
      </c>
      <c r="B118" s="23"/>
      <c r="C118" s="23"/>
      <c r="D118" s="23"/>
      <c r="E118" s="23"/>
      <c r="F118" s="19"/>
    </row>
    <row r="119" spans="1:6" x14ac:dyDescent="0.3">
      <c r="A119" s="24"/>
      <c r="B119" s="25"/>
      <c r="C119" s="25"/>
      <c r="D119" s="25"/>
      <c r="E119" s="25"/>
      <c r="F119" s="19"/>
    </row>
    <row r="120" spans="1:6" x14ac:dyDescent="0.3">
      <c r="A120" s="18" t="s">
        <v>635</v>
      </c>
      <c r="B120" s="19">
        <v>73</v>
      </c>
      <c r="C120" s="19">
        <v>719</v>
      </c>
      <c r="D120" s="19" t="s">
        <v>636</v>
      </c>
      <c r="E120" s="19" t="s">
        <v>637</v>
      </c>
      <c r="F120" s="19"/>
    </row>
    <row r="121" spans="1:6" x14ac:dyDescent="0.3">
      <c r="A121" s="20" t="s">
        <v>638</v>
      </c>
      <c r="B121" s="21">
        <v>74</v>
      </c>
      <c r="C121" s="21">
        <v>529</v>
      </c>
      <c r="D121" s="21" t="s">
        <v>147</v>
      </c>
      <c r="E121" s="21" t="s">
        <v>146</v>
      </c>
      <c r="F121" s="19"/>
    </row>
    <row r="122" spans="1:6" x14ac:dyDescent="0.3">
      <c r="A122" s="27"/>
      <c r="B122" s="23"/>
      <c r="C122" s="23"/>
      <c r="D122" s="23"/>
      <c r="E122" s="23"/>
      <c r="F122" s="19"/>
    </row>
    <row r="123" spans="1:6" x14ac:dyDescent="0.3">
      <c r="A123" s="26" t="s">
        <v>639</v>
      </c>
      <c r="B123" s="25"/>
      <c r="C123" s="25"/>
      <c r="D123" s="25"/>
      <c r="E123" s="25"/>
      <c r="F123" s="19"/>
    </row>
    <row r="124" spans="1:6" x14ac:dyDescent="0.3">
      <c r="A124" s="20" t="s">
        <v>640</v>
      </c>
      <c r="B124" s="21">
        <v>75</v>
      </c>
      <c r="C124" s="21">
        <v>696</v>
      </c>
      <c r="D124" s="21" t="s">
        <v>641</v>
      </c>
      <c r="E124" s="21" t="s">
        <v>623</v>
      </c>
      <c r="F124" s="19"/>
    </row>
    <row r="125" spans="1:6" x14ac:dyDescent="0.3">
      <c r="A125" s="26" t="s">
        <v>642</v>
      </c>
      <c r="B125" s="25"/>
      <c r="C125" s="25"/>
      <c r="D125" s="25"/>
      <c r="E125" s="25"/>
      <c r="F125" s="19"/>
    </row>
    <row r="126" spans="1:6" ht="25" x14ac:dyDescent="0.3">
      <c r="A126" s="18" t="s">
        <v>643</v>
      </c>
      <c r="B126" s="19">
        <v>76</v>
      </c>
      <c r="C126" s="19">
        <v>514</v>
      </c>
      <c r="D126" s="19" t="s">
        <v>109</v>
      </c>
      <c r="E126" s="19" t="s">
        <v>108</v>
      </c>
      <c r="F126" s="19"/>
    </row>
    <row r="127" spans="1:6" ht="15" customHeight="1" x14ac:dyDescent="0.3">
      <c r="A127" s="20" t="s">
        <v>644</v>
      </c>
      <c r="B127" s="21">
        <v>77</v>
      </c>
      <c r="C127" s="21">
        <v>721</v>
      </c>
      <c r="D127" s="21" t="s">
        <v>645</v>
      </c>
      <c r="E127" s="21" t="s">
        <v>646</v>
      </c>
      <c r="F127" s="19"/>
    </row>
    <row r="128" spans="1:6" x14ac:dyDescent="0.3">
      <c r="A128" s="22" t="s">
        <v>647</v>
      </c>
      <c r="B128" s="23"/>
      <c r="C128" s="23"/>
      <c r="D128" s="23"/>
      <c r="E128" s="23"/>
      <c r="F128" s="19"/>
    </row>
    <row r="129" spans="1:6" x14ac:dyDescent="0.3">
      <c r="A129" s="24"/>
      <c r="B129" s="25"/>
      <c r="C129" s="25"/>
      <c r="D129" s="25"/>
      <c r="E129" s="25"/>
      <c r="F129" s="19"/>
    </row>
    <row r="130" spans="1:6" ht="15" customHeight="1" x14ac:dyDescent="0.3">
      <c r="A130" s="20" t="s">
        <v>648</v>
      </c>
      <c r="B130" s="21">
        <v>78</v>
      </c>
      <c r="C130" s="21">
        <v>783</v>
      </c>
      <c r="D130" s="21" t="s">
        <v>649</v>
      </c>
      <c r="E130" s="21" t="s">
        <v>650</v>
      </c>
      <c r="F130" s="19"/>
    </row>
    <row r="131" spans="1:6" ht="61.5" customHeight="1" x14ac:dyDescent="0.3">
      <c r="A131" s="26" t="s">
        <v>651</v>
      </c>
      <c r="B131" s="25"/>
      <c r="C131" s="25"/>
      <c r="D131" s="25"/>
      <c r="E131" s="25"/>
      <c r="F131" s="19"/>
    </row>
    <row r="132" spans="1:6" ht="15" customHeight="1" x14ac:dyDescent="0.3">
      <c r="A132" s="20" t="s">
        <v>652</v>
      </c>
      <c r="B132" s="21">
        <v>79</v>
      </c>
      <c r="C132" s="21">
        <v>724</v>
      </c>
      <c r="D132" s="21" t="s">
        <v>653</v>
      </c>
      <c r="E132" s="21" t="s">
        <v>654</v>
      </c>
      <c r="F132" s="19"/>
    </row>
    <row r="133" spans="1:6" x14ac:dyDescent="0.3">
      <c r="A133" s="26" t="s">
        <v>655</v>
      </c>
      <c r="B133" s="25"/>
      <c r="C133" s="25"/>
      <c r="D133" s="25"/>
      <c r="E133" s="25"/>
      <c r="F133" s="19"/>
    </row>
    <row r="134" spans="1:6" ht="82.5" customHeight="1" x14ac:dyDescent="0.3">
      <c r="A134" s="18" t="s">
        <v>656</v>
      </c>
      <c r="B134" s="19">
        <v>80</v>
      </c>
      <c r="C134" s="19" t="s">
        <v>657</v>
      </c>
      <c r="D134" s="19" t="s">
        <v>658</v>
      </c>
      <c r="E134" s="19" t="s">
        <v>659</v>
      </c>
      <c r="F134" s="19"/>
    </row>
    <row r="135" spans="1:6" x14ac:dyDescent="0.3">
      <c r="A135" s="18" t="s">
        <v>660</v>
      </c>
      <c r="B135" s="19">
        <v>81</v>
      </c>
      <c r="C135" s="19" t="s">
        <v>661</v>
      </c>
      <c r="D135" s="19" t="s">
        <v>658</v>
      </c>
      <c r="E135" s="19" t="s">
        <v>662</v>
      </c>
      <c r="F135" s="19"/>
    </row>
    <row r="136" spans="1:6" x14ac:dyDescent="0.3">
      <c r="A136" s="18" t="s">
        <v>663</v>
      </c>
      <c r="B136" s="19">
        <v>82</v>
      </c>
      <c r="C136" s="19" t="s">
        <v>664</v>
      </c>
      <c r="D136" s="19" t="s">
        <v>658</v>
      </c>
      <c r="E136" s="19" t="s">
        <v>665</v>
      </c>
      <c r="F136" s="19"/>
    </row>
    <row r="137" spans="1:6" x14ac:dyDescent="0.3">
      <c r="A137" s="18" t="s">
        <v>666</v>
      </c>
      <c r="B137" s="19">
        <v>83</v>
      </c>
      <c r="C137" s="19" t="s">
        <v>667</v>
      </c>
      <c r="D137" s="19" t="s">
        <v>668</v>
      </c>
      <c r="E137" s="19" t="s">
        <v>669</v>
      </c>
      <c r="F137" s="19"/>
    </row>
    <row r="138" spans="1:6" ht="15" customHeight="1" x14ac:dyDescent="0.3">
      <c r="A138" s="20" t="s">
        <v>670</v>
      </c>
      <c r="B138" s="21">
        <v>84</v>
      </c>
      <c r="C138" s="21">
        <v>766</v>
      </c>
      <c r="D138" s="21" t="s">
        <v>671</v>
      </c>
      <c r="E138" s="21" t="s">
        <v>672</v>
      </c>
      <c r="F138" s="19"/>
    </row>
    <row r="139" spans="1:6" x14ac:dyDescent="0.3">
      <c r="A139" s="26" t="s">
        <v>673</v>
      </c>
      <c r="B139" s="25"/>
      <c r="C139" s="25"/>
      <c r="D139" s="25"/>
      <c r="E139" s="25"/>
      <c r="F139" s="19"/>
    </row>
    <row r="140" spans="1:6" ht="15" customHeight="1" x14ac:dyDescent="0.3">
      <c r="A140" s="20" t="s">
        <v>674</v>
      </c>
      <c r="B140" s="21">
        <v>85</v>
      </c>
      <c r="C140" s="21">
        <v>144</v>
      </c>
      <c r="D140" s="21" t="s">
        <v>675</v>
      </c>
      <c r="E140" s="21" t="s">
        <v>676</v>
      </c>
      <c r="F140" s="19"/>
    </row>
    <row r="141" spans="1:6" x14ac:dyDescent="0.3">
      <c r="A141" s="22"/>
      <c r="B141" s="23"/>
      <c r="C141" s="23"/>
      <c r="D141" s="23"/>
      <c r="E141" s="23"/>
      <c r="F141" s="19"/>
    </row>
    <row r="142" spans="1:6" x14ac:dyDescent="0.3">
      <c r="A142" s="26"/>
      <c r="B142" s="25"/>
      <c r="C142" s="25"/>
      <c r="D142" s="25"/>
      <c r="E142" s="25"/>
      <c r="F142" s="19"/>
    </row>
    <row r="143" spans="1:6" ht="15" customHeight="1" x14ac:dyDescent="0.3">
      <c r="A143" s="20" t="s">
        <v>677</v>
      </c>
      <c r="B143" s="21">
        <v>86</v>
      </c>
      <c r="C143" s="21">
        <v>749</v>
      </c>
      <c r="D143" s="21" t="s">
        <v>678</v>
      </c>
      <c r="E143" s="21" t="s">
        <v>679</v>
      </c>
      <c r="F143" s="19"/>
    </row>
    <row r="144" spans="1:6" x14ac:dyDescent="0.3">
      <c r="A144" s="26" t="s">
        <v>680</v>
      </c>
      <c r="B144" s="25"/>
      <c r="C144" s="25"/>
      <c r="D144" s="25"/>
      <c r="E144" s="25"/>
      <c r="F144" s="19"/>
    </row>
    <row r="145" spans="1:6" x14ac:dyDescent="0.3">
      <c r="A145" s="18" t="s">
        <v>681</v>
      </c>
      <c r="B145" s="19">
        <v>87</v>
      </c>
      <c r="C145" s="19" t="s">
        <v>682</v>
      </c>
      <c r="D145" s="19" t="s">
        <v>158</v>
      </c>
      <c r="E145" s="19" t="s">
        <v>157</v>
      </c>
      <c r="F145" s="19"/>
    </row>
    <row r="146" spans="1:6" ht="25" x14ac:dyDescent="0.3">
      <c r="A146" s="18" t="s">
        <v>683</v>
      </c>
      <c r="B146" s="19">
        <v>88</v>
      </c>
      <c r="C146" s="19" t="s">
        <v>684</v>
      </c>
      <c r="D146" s="19" t="s">
        <v>179</v>
      </c>
      <c r="E146" s="19" t="s">
        <v>178</v>
      </c>
      <c r="F146" s="19"/>
    </row>
    <row r="147" spans="1:6" x14ac:dyDescent="0.3">
      <c r="A147" s="18" t="s">
        <v>685</v>
      </c>
      <c r="B147" s="19">
        <v>89</v>
      </c>
      <c r="C147" s="19" t="s">
        <v>686</v>
      </c>
      <c r="D147" s="19" t="s">
        <v>687</v>
      </c>
      <c r="E147" s="19" t="s">
        <v>688</v>
      </c>
      <c r="F147" s="19"/>
    </row>
    <row r="148" spans="1:6" ht="15" customHeight="1" x14ac:dyDescent="0.3">
      <c r="A148" s="20" t="s">
        <v>689</v>
      </c>
      <c r="B148" s="21">
        <v>90</v>
      </c>
      <c r="C148" s="21">
        <v>768</v>
      </c>
      <c r="D148" s="21" t="s">
        <v>690</v>
      </c>
      <c r="E148" s="21" t="s">
        <v>691</v>
      </c>
      <c r="F148" s="19"/>
    </row>
    <row r="149" spans="1:6" x14ac:dyDescent="0.3">
      <c r="A149" s="26" t="s">
        <v>692</v>
      </c>
      <c r="B149" s="25"/>
      <c r="C149" s="25"/>
      <c r="D149" s="25"/>
      <c r="E149" s="25"/>
      <c r="F149" s="19"/>
    </row>
    <row r="150" spans="1:6" x14ac:dyDescent="0.3">
      <c r="A150" s="20" t="s">
        <v>693</v>
      </c>
      <c r="B150" s="21">
        <v>91</v>
      </c>
      <c r="C150" s="21" t="s">
        <v>694</v>
      </c>
      <c r="D150" s="21" t="s">
        <v>695</v>
      </c>
      <c r="E150" s="21" t="s">
        <v>696</v>
      </c>
      <c r="F150" s="19"/>
    </row>
    <row r="151" spans="1:6" x14ac:dyDescent="0.3">
      <c r="A151" s="26" t="s">
        <v>697</v>
      </c>
      <c r="B151" s="25"/>
      <c r="C151" s="25"/>
      <c r="D151" s="25"/>
      <c r="E151" s="25"/>
      <c r="F151" s="19"/>
    </row>
    <row r="152" spans="1:6" x14ac:dyDescent="0.3">
      <c r="A152" s="18" t="s">
        <v>698</v>
      </c>
      <c r="B152" s="19">
        <v>92</v>
      </c>
      <c r="C152" s="19">
        <v>311</v>
      </c>
      <c r="D152" s="19" t="s">
        <v>699</v>
      </c>
      <c r="E152" s="19" t="s">
        <v>700</v>
      </c>
      <c r="F152" s="19"/>
    </row>
    <row r="153" spans="1:6" ht="67.5" customHeight="1" x14ac:dyDescent="0.3">
      <c r="A153" s="19"/>
      <c r="B153" s="19">
        <v>93</v>
      </c>
      <c r="C153" s="19" t="s">
        <v>701</v>
      </c>
      <c r="D153" s="19" t="s">
        <v>702</v>
      </c>
      <c r="E153" s="19" t="s">
        <v>703</v>
      </c>
      <c r="F153" s="19"/>
    </row>
    <row r="154" spans="1:6" ht="15" customHeight="1" x14ac:dyDescent="0.3">
      <c r="A154" s="20" t="s">
        <v>704</v>
      </c>
      <c r="B154" s="21">
        <v>94</v>
      </c>
      <c r="C154" s="21">
        <v>750</v>
      </c>
      <c r="D154" s="21" t="s">
        <v>705</v>
      </c>
      <c r="E154" s="21" t="s">
        <v>706</v>
      </c>
      <c r="F154" s="19"/>
    </row>
    <row r="155" spans="1:6" x14ac:dyDescent="0.3">
      <c r="A155" s="27"/>
      <c r="B155" s="23"/>
      <c r="C155" s="23"/>
      <c r="D155" s="23"/>
      <c r="E155" s="23"/>
      <c r="F155" s="19"/>
    </row>
    <row r="156" spans="1:6" ht="114.75" customHeight="1" x14ac:dyDescent="0.3">
      <c r="A156" s="26" t="s">
        <v>707</v>
      </c>
      <c r="B156" s="25"/>
      <c r="C156" s="25"/>
      <c r="D156" s="25"/>
      <c r="E156" s="25"/>
      <c r="F156" s="19"/>
    </row>
    <row r="157" spans="1:6" ht="25" x14ac:dyDescent="0.3">
      <c r="A157" s="18" t="s">
        <v>708</v>
      </c>
      <c r="B157" s="19">
        <v>95</v>
      </c>
      <c r="C157" s="19" t="s">
        <v>709</v>
      </c>
      <c r="D157" s="19" t="s">
        <v>710</v>
      </c>
      <c r="E157" s="19" t="s">
        <v>711</v>
      </c>
      <c r="F157" s="19"/>
    </row>
    <row r="158" spans="1:6" ht="25" x14ac:dyDescent="0.3">
      <c r="A158" s="18" t="s">
        <v>712</v>
      </c>
      <c r="B158" s="19">
        <v>96</v>
      </c>
      <c r="C158" s="19" t="s">
        <v>713</v>
      </c>
      <c r="D158" s="19" t="s">
        <v>714</v>
      </c>
      <c r="E158" s="19" t="s">
        <v>715</v>
      </c>
      <c r="F158" s="19"/>
    </row>
    <row r="159" spans="1:6" x14ac:dyDescent="0.3">
      <c r="A159" s="18" t="s">
        <v>716</v>
      </c>
      <c r="B159" s="19">
        <v>97</v>
      </c>
      <c r="C159" s="19" t="s">
        <v>717</v>
      </c>
      <c r="D159" s="19" t="s">
        <v>718</v>
      </c>
      <c r="E159" s="19" t="s">
        <v>719</v>
      </c>
      <c r="F159" s="19"/>
    </row>
    <row r="160" spans="1:6" x14ac:dyDescent="0.3">
      <c r="A160" s="20" t="s">
        <v>720</v>
      </c>
      <c r="B160" s="21">
        <v>98</v>
      </c>
      <c r="C160" s="21">
        <v>734</v>
      </c>
      <c r="D160" s="21" t="s">
        <v>721</v>
      </c>
      <c r="E160" s="21" t="s">
        <v>722</v>
      </c>
      <c r="F160" s="19"/>
    </row>
    <row r="161" spans="1:6" x14ac:dyDescent="0.3">
      <c r="A161" s="27"/>
      <c r="B161" s="23"/>
      <c r="C161" s="23"/>
      <c r="D161" s="23"/>
      <c r="E161" s="23"/>
      <c r="F161" s="19"/>
    </row>
    <row r="162" spans="1:6" x14ac:dyDescent="0.3">
      <c r="A162" s="26" t="s">
        <v>723</v>
      </c>
      <c r="B162" s="25"/>
      <c r="C162" s="25"/>
      <c r="D162" s="25"/>
      <c r="E162" s="25"/>
      <c r="F162" s="19"/>
    </row>
    <row r="163" spans="1:6" ht="15" customHeight="1" x14ac:dyDescent="0.3">
      <c r="A163" s="20" t="s">
        <v>724</v>
      </c>
      <c r="B163" s="21">
        <v>99</v>
      </c>
      <c r="C163" s="21" t="s">
        <v>725</v>
      </c>
      <c r="D163" s="21" t="s">
        <v>726</v>
      </c>
      <c r="E163" s="21" t="s">
        <v>727</v>
      </c>
      <c r="F163" s="19"/>
    </row>
    <row r="164" spans="1:6" ht="52.5" customHeight="1" x14ac:dyDescent="0.3">
      <c r="A164" s="26" t="s">
        <v>728</v>
      </c>
      <c r="B164" s="25"/>
      <c r="C164" s="25"/>
      <c r="D164" s="25"/>
      <c r="E164" s="25"/>
      <c r="F164" s="19"/>
    </row>
    <row r="165" spans="1:6" x14ac:dyDescent="0.3">
      <c r="A165" s="18" t="s">
        <v>729</v>
      </c>
      <c r="B165" s="19">
        <v>100</v>
      </c>
      <c r="C165" s="19" t="s">
        <v>730</v>
      </c>
      <c r="D165" s="19" t="s">
        <v>731</v>
      </c>
      <c r="E165" s="19" t="s">
        <v>732</v>
      </c>
      <c r="F165" s="19"/>
    </row>
    <row r="166" spans="1:6" ht="15" customHeight="1" x14ac:dyDescent="0.3">
      <c r="A166" s="20" t="s">
        <v>733</v>
      </c>
      <c r="B166" s="21">
        <v>101</v>
      </c>
      <c r="C166" s="21">
        <v>779</v>
      </c>
      <c r="D166" s="21" t="s">
        <v>734</v>
      </c>
      <c r="E166" s="21" t="s">
        <v>735</v>
      </c>
      <c r="F166" s="19"/>
    </row>
    <row r="167" spans="1:6" x14ac:dyDescent="0.3">
      <c r="A167" s="26" t="s">
        <v>736</v>
      </c>
      <c r="B167" s="25"/>
      <c r="C167" s="25"/>
      <c r="D167" s="25"/>
      <c r="E167" s="25"/>
      <c r="F167" s="19"/>
    </row>
    <row r="168" spans="1:6" x14ac:dyDescent="0.3">
      <c r="A168" s="20" t="s">
        <v>737</v>
      </c>
      <c r="B168" s="21">
        <v>102</v>
      </c>
      <c r="C168" s="21">
        <v>552</v>
      </c>
      <c r="D168" s="21" t="s">
        <v>370</v>
      </c>
      <c r="E168" s="21" t="s">
        <v>738</v>
      </c>
      <c r="F168" s="19"/>
    </row>
    <row r="169" spans="1:6" x14ac:dyDescent="0.3">
      <c r="A169" s="27"/>
      <c r="B169" s="23"/>
      <c r="C169" s="23"/>
      <c r="D169" s="23"/>
      <c r="E169" s="23"/>
      <c r="F169" s="19"/>
    </row>
    <row r="170" spans="1:6" x14ac:dyDescent="0.3">
      <c r="A170" s="26" t="s">
        <v>739</v>
      </c>
      <c r="B170" s="25"/>
      <c r="C170" s="25"/>
      <c r="D170" s="25"/>
      <c r="E170" s="25"/>
      <c r="F170" s="19"/>
    </row>
    <row r="171" spans="1:6" ht="25" x14ac:dyDescent="0.3">
      <c r="A171" s="18" t="s">
        <v>740</v>
      </c>
      <c r="B171" s="19">
        <v>103</v>
      </c>
      <c r="C171" s="19" t="s">
        <v>741</v>
      </c>
      <c r="D171" s="19" t="s">
        <v>370</v>
      </c>
      <c r="E171" s="19" t="s">
        <v>742</v>
      </c>
      <c r="F171" s="19"/>
    </row>
    <row r="172" spans="1:6" x14ac:dyDescent="0.3">
      <c r="A172" s="20" t="s">
        <v>743</v>
      </c>
      <c r="B172" s="21">
        <v>104</v>
      </c>
      <c r="C172" s="21" t="s">
        <v>266</v>
      </c>
      <c r="D172" s="21" t="s">
        <v>744</v>
      </c>
      <c r="E172" s="21" t="s">
        <v>745</v>
      </c>
      <c r="F172" s="19"/>
    </row>
    <row r="173" spans="1:6" x14ac:dyDescent="0.3">
      <c r="A173" s="27"/>
      <c r="B173" s="23"/>
      <c r="C173" s="23"/>
      <c r="D173" s="23"/>
      <c r="E173" s="23"/>
      <c r="F173" s="19"/>
    </row>
    <row r="174" spans="1:6" x14ac:dyDescent="0.3">
      <c r="A174" s="26" t="s">
        <v>746</v>
      </c>
      <c r="B174" s="25"/>
      <c r="C174" s="25"/>
      <c r="D174" s="25"/>
      <c r="E174" s="25"/>
      <c r="F174" s="19"/>
    </row>
    <row r="175" spans="1:6" x14ac:dyDescent="0.3">
      <c r="A175" s="18" t="s">
        <v>747</v>
      </c>
      <c r="B175" s="19">
        <v>105</v>
      </c>
      <c r="C175" s="19">
        <v>422</v>
      </c>
      <c r="D175" s="19" t="s">
        <v>748</v>
      </c>
      <c r="E175" s="19" t="s">
        <v>749</v>
      </c>
      <c r="F175" s="19"/>
    </row>
    <row r="176" spans="1:6" ht="25" x14ac:dyDescent="0.3">
      <c r="A176" s="18" t="s">
        <v>750</v>
      </c>
      <c r="B176" s="19">
        <v>106</v>
      </c>
      <c r="C176" s="19">
        <v>649</v>
      </c>
      <c r="D176" s="19" t="s">
        <v>751</v>
      </c>
      <c r="E176" s="19" t="s">
        <v>752</v>
      </c>
      <c r="F176" s="19"/>
    </row>
    <row r="177" spans="1:6" ht="99.75" customHeight="1" x14ac:dyDescent="0.3">
      <c r="A177" s="18" t="s">
        <v>753</v>
      </c>
      <c r="B177" s="19">
        <v>107</v>
      </c>
      <c r="C177" s="19" t="s">
        <v>754</v>
      </c>
      <c r="D177" s="19" t="s">
        <v>755</v>
      </c>
      <c r="E177" s="19" t="s">
        <v>756</v>
      </c>
      <c r="F177" s="19"/>
    </row>
    <row r="178" spans="1:6" x14ac:dyDescent="0.3">
      <c r="A178" s="20" t="s">
        <v>757</v>
      </c>
      <c r="B178" s="21">
        <v>108</v>
      </c>
      <c r="C178" s="21">
        <v>678</v>
      </c>
      <c r="D178" s="21" t="s">
        <v>758</v>
      </c>
      <c r="E178" s="21" t="s">
        <v>759</v>
      </c>
      <c r="F178" s="19"/>
    </row>
    <row r="179" spans="1:6" x14ac:dyDescent="0.3">
      <c r="A179" s="27"/>
      <c r="B179" s="23"/>
      <c r="C179" s="23"/>
      <c r="D179" s="23"/>
      <c r="E179" s="23"/>
      <c r="F179" s="19"/>
    </row>
    <row r="180" spans="1:6" x14ac:dyDescent="0.3">
      <c r="A180" s="26" t="s">
        <v>760</v>
      </c>
      <c r="B180" s="25"/>
      <c r="C180" s="25"/>
      <c r="D180" s="25"/>
      <c r="E180" s="25"/>
      <c r="F180" s="19"/>
    </row>
    <row r="181" spans="1:6" x14ac:dyDescent="0.3">
      <c r="A181" s="18" t="s">
        <v>761</v>
      </c>
      <c r="B181" s="19">
        <v>109</v>
      </c>
      <c r="C181" s="19" t="s">
        <v>244</v>
      </c>
      <c r="D181" s="19" t="s">
        <v>762</v>
      </c>
      <c r="E181" s="19" t="s">
        <v>755</v>
      </c>
      <c r="F181" s="19"/>
    </row>
    <row r="182" spans="1:6" ht="25" x14ac:dyDescent="0.3">
      <c r="A182" s="18" t="s">
        <v>763</v>
      </c>
      <c r="B182" s="19">
        <v>110</v>
      </c>
      <c r="C182" s="19">
        <v>748</v>
      </c>
      <c r="D182" s="19" t="s">
        <v>231</v>
      </c>
      <c r="E182" s="19" t="s">
        <v>230</v>
      </c>
      <c r="F182" s="19"/>
    </row>
    <row r="183" spans="1:6" x14ac:dyDescent="0.3">
      <c r="A183" s="20" t="s">
        <v>764</v>
      </c>
      <c r="B183" s="21">
        <v>111</v>
      </c>
      <c r="C183" s="21">
        <v>668</v>
      </c>
      <c r="D183" s="21" t="s">
        <v>765</v>
      </c>
      <c r="E183" s="21" t="s">
        <v>766</v>
      </c>
      <c r="F183" s="19"/>
    </row>
    <row r="184" spans="1:6" x14ac:dyDescent="0.3">
      <c r="A184" s="27"/>
      <c r="B184" s="23"/>
      <c r="C184" s="23"/>
      <c r="D184" s="23"/>
      <c r="E184" s="23"/>
      <c r="F184" s="19"/>
    </row>
    <row r="185" spans="1:6" x14ac:dyDescent="0.3">
      <c r="A185" s="26" t="s">
        <v>767</v>
      </c>
      <c r="B185" s="25"/>
      <c r="C185" s="25"/>
      <c r="D185" s="25"/>
      <c r="E185" s="25"/>
      <c r="F185" s="19"/>
    </row>
    <row r="186" spans="1:6" x14ac:dyDescent="0.3">
      <c r="A186" s="20" t="s">
        <v>768</v>
      </c>
      <c r="B186" s="21">
        <v>112</v>
      </c>
      <c r="C186" s="21" t="s">
        <v>769</v>
      </c>
      <c r="D186" s="21" t="s">
        <v>770</v>
      </c>
      <c r="E186" s="21" t="s">
        <v>771</v>
      </c>
      <c r="F186" s="19"/>
    </row>
    <row r="187" spans="1:6" x14ac:dyDescent="0.3">
      <c r="A187" s="26"/>
      <c r="B187" s="25"/>
      <c r="C187" s="25"/>
      <c r="D187" s="25"/>
      <c r="E187" s="25"/>
      <c r="F187" s="19"/>
    </row>
    <row r="188" spans="1:6" x14ac:dyDescent="0.3">
      <c r="A188" s="18" t="s">
        <v>772</v>
      </c>
      <c r="B188" s="19">
        <v>113</v>
      </c>
      <c r="C188" s="19" t="s">
        <v>773</v>
      </c>
      <c r="D188" s="19" t="s">
        <v>774</v>
      </c>
      <c r="E188" s="19" t="s">
        <v>775</v>
      </c>
      <c r="F188" s="19"/>
    </row>
    <row r="189" spans="1:6" ht="34.5" customHeight="1" x14ac:dyDescent="0.3">
      <c r="A189" s="18" t="s">
        <v>776</v>
      </c>
      <c r="B189" s="19">
        <v>114</v>
      </c>
      <c r="C189" s="19" t="s">
        <v>777</v>
      </c>
      <c r="D189" s="19" t="s">
        <v>778</v>
      </c>
      <c r="E189" s="19" t="s">
        <v>779</v>
      </c>
      <c r="F189" s="19"/>
    </row>
    <row r="190" spans="1:6" x14ac:dyDescent="0.3">
      <c r="A190" s="18" t="s">
        <v>780</v>
      </c>
      <c r="B190" s="19">
        <v>115</v>
      </c>
      <c r="C190" s="19" t="s">
        <v>781</v>
      </c>
      <c r="D190" s="19" t="s">
        <v>782</v>
      </c>
      <c r="E190" s="19" t="s">
        <v>783</v>
      </c>
      <c r="F190" s="19"/>
    </row>
    <row r="191" spans="1:6" x14ac:dyDescent="0.3">
      <c r="A191" s="20" t="s">
        <v>784</v>
      </c>
      <c r="B191" s="21">
        <v>116</v>
      </c>
      <c r="C191" s="21" t="s">
        <v>785</v>
      </c>
      <c r="D191" s="21" t="s">
        <v>786</v>
      </c>
      <c r="E191" s="21" t="s">
        <v>787</v>
      </c>
      <c r="F191" s="19"/>
    </row>
    <row r="192" spans="1:6" x14ac:dyDescent="0.3">
      <c r="A192" s="26" t="s">
        <v>788</v>
      </c>
      <c r="B192" s="25"/>
      <c r="C192" s="25"/>
      <c r="D192" s="25"/>
      <c r="E192" s="25"/>
      <c r="F192" s="19"/>
    </row>
    <row r="193" spans="1:6" x14ac:dyDescent="0.3">
      <c r="A193" s="18" t="s">
        <v>789</v>
      </c>
      <c r="B193" s="19">
        <v>117</v>
      </c>
      <c r="C193" s="19" t="s">
        <v>790</v>
      </c>
      <c r="D193" s="19" t="s">
        <v>791</v>
      </c>
      <c r="E193" s="19" t="s">
        <v>792</v>
      </c>
      <c r="F193" s="19"/>
    </row>
    <row r="194" spans="1:6" ht="38.25" customHeight="1" x14ac:dyDescent="0.3">
      <c r="A194" s="18" t="s">
        <v>793</v>
      </c>
      <c r="B194" s="19">
        <v>118</v>
      </c>
      <c r="C194" s="19" t="s">
        <v>794</v>
      </c>
      <c r="D194" s="19" t="s">
        <v>795</v>
      </c>
      <c r="E194" s="19" t="s">
        <v>796</v>
      </c>
      <c r="F194" s="19"/>
    </row>
    <row r="195" spans="1:6" x14ac:dyDescent="0.3">
      <c r="A195" s="18" t="s">
        <v>797</v>
      </c>
      <c r="B195" s="19">
        <v>119</v>
      </c>
      <c r="C195" s="19" t="s">
        <v>798</v>
      </c>
      <c r="D195" s="19" t="s">
        <v>799</v>
      </c>
      <c r="E195" s="19" t="s">
        <v>800</v>
      </c>
      <c r="F195" s="19"/>
    </row>
    <row r="196" spans="1:6" ht="25" x14ac:dyDescent="0.3">
      <c r="A196" s="18" t="s">
        <v>801</v>
      </c>
      <c r="B196" s="19">
        <v>120</v>
      </c>
      <c r="C196" s="19" t="s">
        <v>189</v>
      </c>
      <c r="D196" s="19" t="s">
        <v>802</v>
      </c>
      <c r="E196" s="19" t="s">
        <v>803</v>
      </c>
      <c r="F196" s="19"/>
    </row>
    <row r="197" spans="1:6" x14ac:dyDescent="0.3">
      <c r="A197" s="20" t="s">
        <v>804</v>
      </c>
      <c r="B197" s="21">
        <v>121</v>
      </c>
      <c r="C197" s="21" t="s">
        <v>805</v>
      </c>
      <c r="D197" s="21" t="s">
        <v>806</v>
      </c>
      <c r="E197" s="21" t="s">
        <v>787</v>
      </c>
      <c r="F197" s="19"/>
    </row>
    <row r="198" spans="1:6" x14ac:dyDescent="0.3">
      <c r="A198" s="22"/>
      <c r="B198" s="23"/>
      <c r="C198" s="23"/>
      <c r="D198" s="23"/>
      <c r="E198" s="23"/>
      <c r="F198" s="19"/>
    </row>
    <row r="199" spans="1:6" x14ac:dyDescent="0.3">
      <c r="A199" s="26"/>
      <c r="B199" s="25"/>
      <c r="C199" s="25"/>
      <c r="D199" s="25"/>
      <c r="E199" s="25"/>
      <c r="F199" s="19"/>
    </row>
    <row r="200" spans="1:6" ht="69.75" customHeight="1" x14ac:dyDescent="0.3">
      <c r="A200" s="20" t="s">
        <v>807</v>
      </c>
      <c r="B200" s="21">
        <v>122</v>
      </c>
      <c r="C200" s="21">
        <v>762</v>
      </c>
      <c r="D200" s="21" t="s">
        <v>808</v>
      </c>
      <c r="E200" s="21" t="s">
        <v>809</v>
      </c>
      <c r="F200" s="19"/>
    </row>
    <row r="201" spans="1:6" x14ac:dyDescent="0.3">
      <c r="A201" s="26" t="s">
        <v>810</v>
      </c>
      <c r="B201" s="25"/>
      <c r="C201" s="25"/>
      <c r="D201" s="25"/>
      <c r="E201" s="25"/>
      <c r="F201" s="19"/>
    </row>
    <row r="202" spans="1:6" ht="78" customHeight="1" x14ac:dyDescent="0.3">
      <c r="A202" s="18" t="s">
        <v>811</v>
      </c>
      <c r="B202" s="19">
        <v>123</v>
      </c>
      <c r="C202" s="19" t="s">
        <v>812</v>
      </c>
      <c r="D202" s="19" t="s">
        <v>813</v>
      </c>
      <c r="E202" s="19" t="s">
        <v>814</v>
      </c>
      <c r="F202" s="19"/>
    </row>
    <row r="203" spans="1:6" ht="25" x14ac:dyDescent="0.3">
      <c r="A203" s="18" t="s">
        <v>815</v>
      </c>
      <c r="B203" s="19">
        <v>124</v>
      </c>
      <c r="C203" s="19" t="s">
        <v>816</v>
      </c>
      <c r="D203" s="19" t="s">
        <v>817</v>
      </c>
      <c r="E203" s="19" t="s">
        <v>818</v>
      </c>
      <c r="F203" s="19"/>
    </row>
    <row r="204" spans="1:6" x14ac:dyDescent="0.3">
      <c r="A204" s="20" t="s">
        <v>819</v>
      </c>
      <c r="B204" s="21">
        <v>125</v>
      </c>
      <c r="C204" s="21" t="s">
        <v>820</v>
      </c>
      <c r="D204" s="21" t="s">
        <v>821</v>
      </c>
      <c r="E204" s="21" t="s">
        <v>688</v>
      </c>
      <c r="F204" s="19"/>
    </row>
    <row r="205" spans="1:6" x14ac:dyDescent="0.3">
      <c r="A205" s="22"/>
      <c r="B205" s="23"/>
      <c r="C205" s="23"/>
      <c r="D205" s="23"/>
      <c r="E205" s="23"/>
      <c r="F205" s="19"/>
    </row>
    <row r="206" spans="1:6" x14ac:dyDescent="0.3">
      <c r="A206" s="26"/>
      <c r="B206" s="25"/>
      <c r="C206" s="25"/>
      <c r="D206" s="25"/>
      <c r="E206" s="25"/>
      <c r="F206" s="19"/>
    </row>
    <row r="207" spans="1:6" ht="25" x14ac:dyDescent="0.3">
      <c r="A207" s="18" t="s">
        <v>822</v>
      </c>
      <c r="B207" s="19">
        <v>126</v>
      </c>
      <c r="C207" s="19" t="s">
        <v>823</v>
      </c>
      <c r="D207" s="19" t="s">
        <v>824</v>
      </c>
      <c r="E207" s="19" t="s">
        <v>825</v>
      </c>
      <c r="F207" s="19"/>
    </row>
    <row r="208" spans="1:6" ht="15" customHeight="1" x14ac:dyDescent="0.3">
      <c r="A208" s="20" t="s">
        <v>826</v>
      </c>
      <c r="B208" s="21">
        <v>127</v>
      </c>
      <c r="C208" s="21">
        <v>778</v>
      </c>
      <c r="D208" s="21" t="s">
        <v>824</v>
      </c>
      <c r="E208" s="21" t="s">
        <v>827</v>
      </c>
      <c r="F208" s="19"/>
    </row>
    <row r="209" spans="1:6" ht="76.5" customHeight="1" x14ac:dyDescent="0.3">
      <c r="A209" s="26" t="s">
        <v>828</v>
      </c>
      <c r="B209" s="25"/>
      <c r="C209" s="25"/>
      <c r="D209" s="25"/>
      <c r="E209" s="25"/>
      <c r="F209" s="19"/>
    </row>
    <row r="210" spans="1:6" x14ac:dyDescent="0.3">
      <c r="A210" s="18" t="s">
        <v>829</v>
      </c>
      <c r="B210" s="19">
        <v>128</v>
      </c>
      <c r="C210" s="19">
        <v>250</v>
      </c>
      <c r="D210" s="19" t="s">
        <v>830</v>
      </c>
      <c r="E210" s="19" t="s">
        <v>831</v>
      </c>
      <c r="F210" s="19"/>
    </row>
    <row r="211" spans="1:6" ht="15" customHeight="1" x14ac:dyDescent="0.3">
      <c r="A211" s="20" t="s">
        <v>832</v>
      </c>
      <c r="B211" s="21">
        <v>129</v>
      </c>
      <c r="C211" s="21">
        <v>764</v>
      </c>
      <c r="D211" s="21" t="s">
        <v>833</v>
      </c>
      <c r="E211" s="21" t="s">
        <v>834</v>
      </c>
      <c r="F211" s="19"/>
    </row>
    <row r="212" spans="1:6" x14ac:dyDescent="0.3">
      <c r="A212" s="26" t="s">
        <v>835</v>
      </c>
      <c r="B212" s="25"/>
      <c r="C212" s="25"/>
      <c r="D212" s="25"/>
      <c r="E212" s="25"/>
      <c r="F212" s="19"/>
    </row>
    <row r="213" spans="1:6" x14ac:dyDescent="0.3">
      <c r="A213" s="20" t="s">
        <v>836</v>
      </c>
      <c r="B213" s="21">
        <v>130</v>
      </c>
      <c r="C213" s="21">
        <v>676</v>
      </c>
      <c r="D213" s="21" t="s">
        <v>837</v>
      </c>
      <c r="E213" s="21" t="s">
        <v>838</v>
      </c>
      <c r="F213" s="19"/>
    </row>
    <row r="214" spans="1:6" x14ac:dyDescent="0.3">
      <c r="A214" s="27"/>
      <c r="B214" s="23"/>
      <c r="C214" s="23"/>
      <c r="D214" s="23"/>
      <c r="E214" s="23"/>
      <c r="F214" s="19"/>
    </row>
    <row r="215" spans="1:6" ht="163.5" customHeight="1" x14ac:dyDescent="0.3">
      <c r="A215" s="26" t="s">
        <v>839</v>
      </c>
      <c r="B215" s="25"/>
      <c r="C215" s="25"/>
      <c r="D215" s="25"/>
      <c r="E215" s="25"/>
      <c r="F215" s="19"/>
    </row>
    <row r="216" spans="1:6" x14ac:dyDescent="0.3">
      <c r="A216" s="20" t="s">
        <v>840</v>
      </c>
      <c r="B216" s="21">
        <v>131</v>
      </c>
      <c r="C216" s="21" t="s">
        <v>841</v>
      </c>
      <c r="D216" s="21" t="s">
        <v>842</v>
      </c>
      <c r="E216" s="21" t="s">
        <v>843</v>
      </c>
      <c r="F216" s="19"/>
    </row>
    <row r="217" spans="1:6" x14ac:dyDescent="0.3">
      <c r="A217" s="26" t="s">
        <v>844</v>
      </c>
      <c r="B217" s="25"/>
      <c r="C217" s="25"/>
      <c r="D217" s="25"/>
      <c r="E217" s="25"/>
      <c r="F217" s="19"/>
    </row>
    <row r="218" spans="1:6" ht="15" customHeight="1" x14ac:dyDescent="0.3">
      <c r="A218" s="20" t="s">
        <v>845</v>
      </c>
      <c r="B218" s="21">
        <v>132</v>
      </c>
      <c r="C218" s="21">
        <v>571</v>
      </c>
      <c r="D218" s="21" t="s">
        <v>846</v>
      </c>
      <c r="E218" s="21" t="s">
        <v>847</v>
      </c>
      <c r="F218" s="19"/>
    </row>
    <row r="219" spans="1:6" x14ac:dyDescent="0.3">
      <c r="A219" s="27"/>
      <c r="B219" s="23"/>
      <c r="C219" s="23"/>
      <c r="D219" s="23"/>
      <c r="E219" s="23"/>
      <c r="F219" s="19"/>
    </row>
    <row r="220" spans="1:6" x14ac:dyDescent="0.3">
      <c r="A220" s="26" t="s">
        <v>848</v>
      </c>
      <c r="B220" s="25"/>
      <c r="C220" s="25"/>
      <c r="D220" s="25"/>
      <c r="E220" s="25"/>
      <c r="F220" s="19"/>
    </row>
    <row r="221" spans="1:6" ht="25" x14ac:dyDescent="0.3">
      <c r="A221" s="18" t="s">
        <v>849</v>
      </c>
      <c r="B221" s="19">
        <v>133</v>
      </c>
      <c r="C221" s="19" t="s">
        <v>850</v>
      </c>
      <c r="D221" s="19" t="s">
        <v>851</v>
      </c>
      <c r="E221" s="19" t="s">
        <v>852</v>
      </c>
      <c r="F221" s="19"/>
    </row>
    <row r="222" spans="1:6" x14ac:dyDescent="0.3">
      <c r="A222" s="20" t="s">
        <v>853</v>
      </c>
      <c r="B222" s="21">
        <v>134</v>
      </c>
      <c r="C222" s="21" t="s">
        <v>240</v>
      </c>
      <c r="D222" s="21" t="s">
        <v>73</v>
      </c>
      <c r="E222" s="21" t="s">
        <v>72</v>
      </c>
      <c r="F222" s="19"/>
    </row>
    <row r="223" spans="1:6" x14ac:dyDescent="0.3">
      <c r="A223" s="26" t="s">
        <v>854</v>
      </c>
      <c r="B223" s="25"/>
      <c r="C223" s="25"/>
      <c r="D223" s="25"/>
      <c r="E223" s="25"/>
      <c r="F223" s="19"/>
    </row>
    <row r="224" spans="1:6" x14ac:dyDescent="0.3">
      <c r="A224" s="20" t="s">
        <v>855</v>
      </c>
      <c r="B224" s="21">
        <v>135</v>
      </c>
      <c r="C224" s="21" t="s">
        <v>856</v>
      </c>
      <c r="D224" s="21" t="s">
        <v>857</v>
      </c>
      <c r="E224" s="21" t="s">
        <v>858</v>
      </c>
      <c r="F224" s="19"/>
    </row>
    <row r="225" spans="1:6" x14ac:dyDescent="0.3">
      <c r="A225" s="26"/>
      <c r="B225" s="25"/>
      <c r="C225" s="25"/>
      <c r="D225" s="25"/>
      <c r="E225" s="25"/>
      <c r="F225" s="19"/>
    </row>
    <row r="226" spans="1:6" x14ac:dyDescent="0.3">
      <c r="A226" s="20" t="s">
        <v>859</v>
      </c>
      <c r="B226" s="21">
        <v>136</v>
      </c>
      <c r="C226" s="21">
        <v>736</v>
      </c>
      <c r="D226" s="21" t="s">
        <v>860</v>
      </c>
      <c r="E226" s="21" t="s">
        <v>68</v>
      </c>
      <c r="F226" s="19"/>
    </row>
    <row r="227" spans="1:6" x14ac:dyDescent="0.3">
      <c r="A227" s="27"/>
      <c r="B227" s="23"/>
      <c r="C227" s="23"/>
      <c r="D227" s="23"/>
      <c r="E227" s="23"/>
      <c r="F227" s="19"/>
    </row>
    <row r="228" spans="1:6" x14ac:dyDescent="0.3">
      <c r="A228" s="26" t="s">
        <v>861</v>
      </c>
      <c r="B228" s="25"/>
      <c r="C228" s="25"/>
      <c r="D228" s="25"/>
      <c r="E228" s="25"/>
      <c r="F228" s="19"/>
    </row>
    <row r="229" spans="1:6" ht="65.25" customHeight="1" x14ac:dyDescent="0.3">
      <c r="A229" s="18" t="s">
        <v>862</v>
      </c>
      <c r="B229" s="19">
        <v>137</v>
      </c>
      <c r="C229" s="19" t="s">
        <v>863</v>
      </c>
      <c r="D229" s="19" t="s">
        <v>864</v>
      </c>
      <c r="E229" s="19" t="s">
        <v>865</v>
      </c>
      <c r="F229" s="19"/>
    </row>
    <row r="230" spans="1:6" x14ac:dyDescent="0.3">
      <c r="A230" s="20" t="s">
        <v>866</v>
      </c>
      <c r="B230" s="21">
        <v>138</v>
      </c>
      <c r="C230" s="21" t="s">
        <v>867</v>
      </c>
      <c r="D230" s="21" t="s">
        <v>868</v>
      </c>
      <c r="E230" s="21" t="s">
        <v>869</v>
      </c>
      <c r="F230" s="19"/>
    </row>
    <row r="231" spans="1:6" x14ac:dyDescent="0.3">
      <c r="A231" s="22"/>
      <c r="B231" s="23"/>
      <c r="C231" s="23"/>
      <c r="D231" s="23"/>
      <c r="E231" s="23"/>
      <c r="F231" s="19"/>
    </row>
    <row r="232" spans="1:6" x14ac:dyDescent="0.3">
      <c r="A232" s="26"/>
      <c r="B232" s="25"/>
      <c r="C232" s="25"/>
      <c r="D232" s="25"/>
      <c r="E232" s="25"/>
      <c r="F232" s="19"/>
    </row>
    <row r="233" spans="1:6" x14ac:dyDescent="0.3">
      <c r="A233" s="20" t="s">
        <v>870</v>
      </c>
      <c r="B233" s="21">
        <v>139</v>
      </c>
      <c r="C233" s="21" t="s">
        <v>871</v>
      </c>
      <c r="D233" s="21" t="s">
        <v>872</v>
      </c>
      <c r="E233" s="21" t="s">
        <v>873</v>
      </c>
      <c r="F233" s="19"/>
    </row>
    <row r="234" spans="1:6" x14ac:dyDescent="0.3">
      <c r="A234" s="26" t="s">
        <v>874</v>
      </c>
      <c r="B234" s="25"/>
      <c r="C234" s="25"/>
      <c r="D234" s="25"/>
      <c r="E234" s="25"/>
      <c r="F234" s="19"/>
    </row>
    <row r="235" spans="1:6" x14ac:dyDescent="0.3">
      <c r="A235" s="20" t="s">
        <v>875</v>
      </c>
      <c r="B235" s="21">
        <v>140</v>
      </c>
      <c r="C235" s="21">
        <v>619</v>
      </c>
      <c r="D235" s="21" t="s">
        <v>876</v>
      </c>
      <c r="E235" s="21" t="s">
        <v>877</v>
      </c>
      <c r="F235" s="19"/>
    </row>
    <row r="236" spans="1:6" x14ac:dyDescent="0.3">
      <c r="A236" s="27"/>
      <c r="B236" s="23"/>
      <c r="C236" s="23"/>
      <c r="D236" s="23"/>
      <c r="E236" s="23"/>
      <c r="F236" s="19"/>
    </row>
    <row r="237" spans="1:6" x14ac:dyDescent="0.3">
      <c r="A237" s="26" t="s">
        <v>878</v>
      </c>
      <c r="B237" s="25"/>
      <c r="C237" s="25"/>
      <c r="D237" s="25"/>
      <c r="E237" s="25"/>
      <c r="F237" s="19"/>
    </row>
    <row r="238" spans="1:6" ht="25" x14ac:dyDescent="0.3">
      <c r="A238" s="18" t="s">
        <v>879</v>
      </c>
      <c r="B238" s="19">
        <v>141</v>
      </c>
      <c r="C238" s="19">
        <v>325</v>
      </c>
      <c r="D238" s="19" t="s">
        <v>880</v>
      </c>
      <c r="E238" s="19" t="s">
        <v>881</v>
      </c>
      <c r="F238" s="19"/>
    </row>
    <row r="239" spans="1:6" x14ac:dyDescent="0.3">
      <c r="A239" s="20" t="s">
        <v>882</v>
      </c>
      <c r="B239" s="21">
        <v>142</v>
      </c>
      <c r="C239" s="21" t="s">
        <v>883</v>
      </c>
      <c r="D239" s="21" t="s">
        <v>884</v>
      </c>
      <c r="E239" s="21" t="s">
        <v>885</v>
      </c>
      <c r="F239" s="19"/>
    </row>
    <row r="240" spans="1:6" x14ac:dyDescent="0.3">
      <c r="A240" s="27"/>
      <c r="B240" s="23"/>
      <c r="C240" s="23"/>
      <c r="D240" s="23"/>
      <c r="E240" s="23"/>
      <c r="F240" s="19"/>
    </row>
    <row r="241" spans="1:6" x14ac:dyDescent="0.3">
      <c r="A241" s="26" t="s">
        <v>886</v>
      </c>
      <c r="B241" s="25"/>
      <c r="C241" s="25"/>
      <c r="D241" s="25"/>
      <c r="E241" s="25"/>
      <c r="F241" s="19"/>
    </row>
    <row r="242" spans="1:6" x14ac:dyDescent="0.3">
      <c r="A242" s="26"/>
      <c r="B242" s="25"/>
      <c r="C242" s="25"/>
      <c r="D242" s="25"/>
      <c r="E242" s="25"/>
      <c r="F242" s="19"/>
    </row>
    <row r="243" spans="1:6" x14ac:dyDescent="0.3">
      <c r="A243" s="20" t="s">
        <v>887</v>
      </c>
      <c r="B243" s="21">
        <v>144</v>
      </c>
      <c r="C243" s="21" t="s">
        <v>888</v>
      </c>
      <c r="D243" s="21" t="s">
        <v>889</v>
      </c>
      <c r="E243" s="21" t="s">
        <v>619</v>
      </c>
      <c r="F243" s="19"/>
    </row>
    <row r="244" spans="1:6" x14ac:dyDescent="0.3">
      <c r="A244" s="27"/>
      <c r="B244" s="23"/>
      <c r="C244" s="23"/>
      <c r="D244" s="23"/>
      <c r="E244" s="23"/>
      <c r="F244" s="19"/>
    </row>
    <row r="245" spans="1:6" x14ac:dyDescent="0.3">
      <c r="A245" s="26" t="s">
        <v>890</v>
      </c>
      <c r="B245" s="25"/>
      <c r="C245" s="25"/>
      <c r="D245" s="25"/>
      <c r="E245" s="25"/>
      <c r="F245" s="25"/>
    </row>
    <row r="246" spans="1:6" x14ac:dyDescent="0.3">
      <c r="A246" s="18" t="s">
        <v>891</v>
      </c>
      <c r="B246" s="19">
        <v>145</v>
      </c>
      <c r="C246" s="19" t="s">
        <v>892</v>
      </c>
      <c r="D246" s="19" t="s">
        <v>301</v>
      </c>
      <c r="E246" s="19" t="s">
        <v>300</v>
      </c>
      <c r="F246" s="19"/>
    </row>
    <row r="247" spans="1:6" x14ac:dyDescent="0.3">
      <c r="A247" s="18" t="s">
        <v>893</v>
      </c>
      <c r="B247" s="19">
        <v>146</v>
      </c>
      <c r="C247" s="19">
        <v>657</v>
      </c>
      <c r="D247" s="19" t="s">
        <v>894</v>
      </c>
      <c r="E247" s="19" t="s">
        <v>895</v>
      </c>
      <c r="F247" s="19"/>
    </row>
    <row r="248" spans="1:6" x14ac:dyDescent="0.3">
      <c r="A248" s="20" t="s">
        <v>896</v>
      </c>
      <c r="B248" s="62">
        <v>147</v>
      </c>
      <c r="C248" s="62" t="s">
        <v>897</v>
      </c>
      <c r="D248" s="62" t="s">
        <v>898</v>
      </c>
      <c r="E248" s="62" t="s">
        <v>899</v>
      </c>
      <c r="F248" s="62"/>
    </row>
    <row r="249" spans="1:6" x14ac:dyDescent="0.3">
      <c r="A249" s="27"/>
      <c r="B249" s="63"/>
      <c r="C249" s="63"/>
      <c r="D249" s="63"/>
      <c r="E249" s="63"/>
      <c r="F249" s="63"/>
    </row>
    <row r="250" spans="1:6" x14ac:dyDescent="0.3">
      <c r="A250" s="26" t="s">
        <v>900</v>
      </c>
      <c r="B250" s="64"/>
      <c r="C250" s="64"/>
      <c r="D250" s="64"/>
      <c r="E250" s="64"/>
      <c r="F250" s="64"/>
    </row>
    <row r="251" spans="1:6" ht="76.5" customHeight="1" x14ac:dyDescent="0.3">
      <c r="A251" s="18" t="s">
        <v>901</v>
      </c>
      <c r="B251" s="19">
        <v>148</v>
      </c>
      <c r="C251" s="19">
        <v>578</v>
      </c>
      <c r="D251" s="19" t="s">
        <v>902</v>
      </c>
      <c r="E251" s="19" t="s">
        <v>903</v>
      </c>
      <c r="F251" s="19"/>
    </row>
    <row r="252" spans="1:6" x14ac:dyDescent="0.3">
      <c r="A252" s="18" t="s">
        <v>904</v>
      </c>
      <c r="B252" s="19">
        <v>149</v>
      </c>
      <c r="C252" s="19" t="s">
        <v>905</v>
      </c>
      <c r="D252" s="19" t="s">
        <v>906</v>
      </c>
      <c r="E252" s="19" t="s">
        <v>619</v>
      </c>
      <c r="F252" s="19"/>
    </row>
    <row r="253" spans="1:6" x14ac:dyDescent="0.3">
      <c r="A253" s="20" t="s">
        <v>907</v>
      </c>
      <c r="B253" s="62">
        <v>150</v>
      </c>
      <c r="C253" s="62">
        <v>711</v>
      </c>
      <c r="D253" s="62" t="s">
        <v>908</v>
      </c>
      <c r="E253" s="62" t="s">
        <v>909</v>
      </c>
      <c r="F253" s="62"/>
    </row>
    <row r="254" spans="1:6" x14ac:dyDescent="0.3">
      <c r="A254" s="27"/>
      <c r="B254" s="63"/>
      <c r="C254" s="63"/>
      <c r="D254" s="63"/>
      <c r="E254" s="63"/>
      <c r="F254" s="63"/>
    </row>
    <row r="255" spans="1:6" x14ac:dyDescent="0.3">
      <c r="A255" s="26" t="s">
        <v>910</v>
      </c>
      <c r="B255" s="64"/>
      <c r="C255" s="64"/>
      <c r="D255" s="64"/>
      <c r="E255" s="64"/>
      <c r="F255" s="64"/>
    </row>
    <row r="256" spans="1:6" ht="25" x14ac:dyDescent="0.3">
      <c r="A256" s="18" t="s">
        <v>911</v>
      </c>
      <c r="B256" s="19">
        <v>151</v>
      </c>
      <c r="C256" s="19">
        <v>597</v>
      </c>
      <c r="D256" s="19" t="s">
        <v>912</v>
      </c>
      <c r="E256" s="19" t="s">
        <v>913</v>
      </c>
      <c r="F256" s="19"/>
    </row>
    <row r="257" spans="1:6" x14ac:dyDescent="0.3">
      <c r="A257" s="20" t="s">
        <v>914</v>
      </c>
      <c r="B257" s="62">
        <v>152</v>
      </c>
      <c r="C257" s="62">
        <v>407</v>
      </c>
      <c r="D257" s="62" t="s">
        <v>912</v>
      </c>
      <c r="E257" s="62" t="s">
        <v>915</v>
      </c>
      <c r="F257" s="62"/>
    </row>
    <row r="258" spans="1:6" x14ac:dyDescent="0.3">
      <c r="A258" s="22" t="s">
        <v>916</v>
      </c>
      <c r="B258" s="63"/>
      <c r="C258" s="63"/>
      <c r="D258" s="63"/>
      <c r="E258" s="63"/>
      <c r="F258" s="63"/>
    </row>
    <row r="259" spans="1:6" x14ac:dyDescent="0.3">
      <c r="A259" s="24"/>
      <c r="B259" s="64"/>
      <c r="C259" s="64"/>
      <c r="D259" s="64"/>
      <c r="E259" s="64"/>
      <c r="F259" s="64"/>
    </row>
    <row r="260" spans="1:6" x14ac:dyDescent="0.3">
      <c r="A260" s="20" t="s">
        <v>917</v>
      </c>
      <c r="B260" s="62">
        <v>153</v>
      </c>
      <c r="C260" s="62">
        <v>443</v>
      </c>
      <c r="D260" s="62" t="s">
        <v>918</v>
      </c>
      <c r="E260" s="62" t="s">
        <v>919</v>
      </c>
      <c r="F260" s="62"/>
    </row>
    <row r="261" spans="1:6" x14ac:dyDescent="0.3">
      <c r="A261" s="27"/>
      <c r="B261" s="63"/>
      <c r="C261" s="63"/>
      <c r="D261" s="63"/>
      <c r="E261" s="63"/>
      <c r="F261" s="63"/>
    </row>
    <row r="262" spans="1:6" x14ac:dyDescent="0.3">
      <c r="A262" s="26" t="s">
        <v>920</v>
      </c>
      <c r="B262" s="64"/>
      <c r="C262" s="64"/>
      <c r="D262" s="64"/>
      <c r="E262" s="64"/>
      <c r="F262" s="64"/>
    </row>
    <row r="263" spans="1:6" ht="25" x14ac:dyDescent="0.3">
      <c r="A263" s="18" t="s">
        <v>921</v>
      </c>
      <c r="B263" s="19">
        <v>154</v>
      </c>
      <c r="C263" s="19" t="s">
        <v>922</v>
      </c>
      <c r="D263" s="19" t="s">
        <v>923</v>
      </c>
      <c r="E263" s="19" t="s">
        <v>924</v>
      </c>
      <c r="F263" s="19"/>
    </row>
    <row r="264" spans="1:6" x14ac:dyDescent="0.3">
      <c r="A264" s="19"/>
      <c r="B264" s="19">
        <v>155</v>
      </c>
      <c r="C264" s="19">
        <v>787</v>
      </c>
      <c r="D264" s="19" t="s">
        <v>128</v>
      </c>
      <c r="E264" s="19" t="s">
        <v>925</v>
      </c>
      <c r="F264" s="19"/>
    </row>
    <row r="265" spans="1:6" x14ac:dyDescent="0.3">
      <c r="A265" s="20" t="s">
        <v>926</v>
      </c>
      <c r="B265" s="62">
        <v>156</v>
      </c>
      <c r="C265" s="62">
        <v>612</v>
      </c>
      <c r="D265" s="62" t="s">
        <v>128</v>
      </c>
      <c r="E265" s="62" t="s">
        <v>927</v>
      </c>
      <c r="F265" s="62"/>
    </row>
    <row r="266" spans="1:6" x14ac:dyDescent="0.3">
      <c r="A266" s="27"/>
      <c r="B266" s="63"/>
      <c r="C266" s="63"/>
      <c r="D266" s="63"/>
      <c r="E266" s="63"/>
      <c r="F266" s="63"/>
    </row>
    <row r="267" spans="1:6" x14ac:dyDescent="0.3">
      <c r="A267" s="26" t="s">
        <v>928</v>
      </c>
      <c r="B267" s="64"/>
      <c r="C267" s="64"/>
      <c r="D267" s="64"/>
      <c r="E267" s="64"/>
      <c r="F267" s="64"/>
    </row>
    <row r="268" spans="1:6" x14ac:dyDescent="0.3">
      <c r="A268" s="19"/>
      <c r="B268" s="19">
        <v>157</v>
      </c>
      <c r="C268" s="19">
        <v>786</v>
      </c>
      <c r="D268" s="19" t="s">
        <v>128</v>
      </c>
      <c r="E268" s="19" t="s">
        <v>138</v>
      </c>
      <c r="F268" s="19"/>
    </row>
    <row r="269" spans="1:6" x14ac:dyDescent="0.3">
      <c r="A269" s="20" t="s">
        <v>929</v>
      </c>
      <c r="B269" s="62">
        <v>158</v>
      </c>
      <c r="C269" s="62">
        <v>445</v>
      </c>
      <c r="D269" s="62" t="s">
        <v>930</v>
      </c>
      <c r="E269" s="62" t="s">
        <v>931</v>
      </c>
      <c r="F269" s="62"/>
    </row>
    <row r="270" spans="1:6" x14ac:dyDescent="0.3">
      <c r="A270" s="27"/>
      <c r="B270" s="63"/>
      <c r="C270" s="63"/>
      <c r="D270" s="63"/>
      <c r="E270" s="63"/>
      <c r="F270" s="63"/>
    </row>
    <row r="271" spans="1:6" x14ac:dyDescent="0.3">
      <c r="A271" s="26" t="s">
        <v>932</v>
      </c>
      <c r="B271" s="64"/>
      <c r="C271" s="64"/>
      <c r="D271" s="64"/>
      <c r="E271" s="64"/>
      <c r="F271" s="64"/>
    </row>
    <row r="272" spans="1:6" x14ac:dyDescent="0.3">
      <c r="A272" s="18" t="s">
        <v>933</v>
      </c>
      <c r="B272" s="19">
        <v>159</v>
      </c>
      <c r="C272" s="19" t="s">
        <v>934</v>
      </c>
      <c r="D272" s="19" t="s">
        <v>935</v>
      </c>
      <c r="E272" s="19" t="s">
        <v>936</v>
      </c>
      <c r="F272" s="19"/>
    </row>
    <row r="273" spans="1:6" x14ac:dyDescent="0.3">
      <c r="A273" s="65" t="s">
        <v>937</v>
      </c>
      <c r="B273" s="62">
        <v>160</v>
      </c>
      <c r="C273" s="62" t="s">
        <v>938</v>
      </c>
      <c r="D273" s="62" t="s">
        <v>939</v>
      </c>
      <c r="E273" s="62" t="s">
        <v>940</v>
      </c>
      <c r="F273" s="21"/>
    </row>
    <row r="274" spans="1:6" x14ac:dyDescent="0.3">
      <c r="A274" s="67"/>
      <c r="B274" s="64"/>
      <c r="C274" s="64"/>
      <c r="D274" s="64"/>
      <c r="E274" s="64"/>
      <c r="F274" s="25"/>
    </row>
    <row r="275" spans="1:6" x14ac:dyDescent="0.3">
      <c r="A275" s="18" t="s">
        <v>941</v>
      </c>
      <c r="B275" s="19">
        <v>161</v>
      </c>
      <c r="C275" s="19" t="s">
        <v>942</v>
      </c>
      <c r="D275" s="19" t="s">
        <v>309</v>
      </c>
      <c r="E275" s="19" t="s">
        <v>943</v>
      </c>
      <c r="F275" s="19"/>
    </row>
    <row r="276" spans="1:6" x14ac:dyDescent="0.3">
      <c r="A276" s="18" t="s">
        <v>944</v>
      </c>
      <c r="B276" s="19">
        <v>162</v>
      </c>
      <c r="C276" s="19" t="s">
        <v>945</v>
      </c>
      <c r="D276" s="19" t="s">
        <v>309</v>
      </c>
      <c r="E276" s="19" t="s">
        <v>308</v>
      </c>
      <c r="F276" s="19"/>
    </row>
    <row r="277" spans="1:6" x14ac:dyDescent="0.3">
      <c r="A277" s="18" t="s">
        <v>946</v>
      </c>
      <c r="B277" s="19">
        <v>163</v>
      </c>
      <c r="C277" s="19" t="s">
        <v>947</v>
      </c>
      <c r="D277" s="19" t="s">
        <v>948</v>
      </c>
      <c r="E277" s="19" t="s">
        <v>949</v>
      </c>
      <c r="F277" s="19"/>
    </row>
    <row r="278" spans="1:6" ht="37.5" x14ac:dyDescent="0.3">
      <c r="A278" s="18" t="s">
        <v>950</v>
      </c>
      <c r="B278" s="19">
        <v>164</v>
      </c>
      <c r="C278" s="19" t="s">
        <v>951</v>
      </c>
      <c r="D278" s="19" t="s">
        <v>948</v>
      </c>
      <c r="E278" s="19" t="s">
        <v>952</v>
      </c>
      <c r="F278" s="19"/>
    </row>
    <row r="279" spans="1:6" x14ac:dyDescent="0.3">
      <c r="A279" s="18" t="s">
        <v>953</v>
      </c>
      <c r="B279" s="19">
        <v>165</v>
      </c>
      <c r="C279" s="19" t="s">
        <v>954</v>
      </c>
      <c r="D279" s="19" t="s">
        <v>955</v>
      </c>
      <c r="E279" s="19" t="s">
        <v>872</v>
      </c>
      <c r="F279" s="19"/>
    </row>
    <row r="280" spans="1:6" x14ac:dyDescent="0.3">
      <c r="A280" s="18" t="s">
        <v>956</v>
      </c>
      <c r="B280" s="19">
        <v>166</v>
      </c>
      <c r="C280" s="19">
        <v>709</v>
      </c>
      <c r="D280" s="19" t="s">
        <v>957</v>
      </c>
      <c r="E280" s="19" t="s">
        <v>958</v>
      </c>
      <c r="F280" s="19"/>
    </row>
    <row r="281" spans="1:6" x14ac:dyDescent="0.3">
      <c r="A281" s="18" t="s">
        <v>959</v>
      </c>
      <c r="B281" s="19">
        <v>167</v>
      </c>
      <c r="C281" s="19" t="s">
        <v>960</v>
      </c>
      <c r="D281" s="19" t="s">
        <v>961</v>
      </c>
      <c r="E281" s="19" t="s">
        <v>962</v>
      </c>
      <c r="F281" s="19"/>
    </row>
    <row r="282" spans="1:6" x14ac:dyDescent="0.3">
      <c r="A282" s="20" t="s">
        <v>963</v>
      </c>
      <c r="B282" s="62">
        <v>168</v>
      </c>
      <c r="C282" s="62">
        <v>777</v>
      </c>
      <c r="D282" s="62" t="s">
        <v>964</v>
      </c>
      <c r="E282" s="62" t="s">
        <v>965</v>
      </c>
      <c r="F282" s="62"/>
    </row>
    <row r="283" spans="1:6" x14ac:dyDescent="0.3">
      <c r="A283" s="27"/>
      <c r="B283" s="63"/>
      <c r="C283" s="63"/>
      <c r="D283" s="63"/>
      <c r="E283" s="63"/>
      <c r="F283" s="63"/>
    </row>
    <row r="284" spans="1:6" x14ac:dyDescent="0.3">
      <c r="A284" s="26" t="s">
        <v>966</v>
      </c>
      <c r="B284" s="64"/>
      <c r="C284" s="64"/>
      <c r="D284" s="64"/>
      <c r="E284" s="64"/>
      <c r="F284" s="64"/>
    </row>
    <row r="285" spans="1:6" x14ac:dyDescent="0.3">
      <c r="A285" s="20" t="s">
        <v>967</v>
      </c>
      <c r="B285" s="62">
        <v>169</v>
      </c>
      <c r="C285" s="62">
        <v>695</v>
      </c>
      <c r="D285" s="62" t="s">
        <v>968</v>
      </c>
      <c r="E285" s="62" t="s">
        <v>969</v>
      </c>
      <c r="F285" s="62"/>
    </row>
    <row r="286" spans="1:6" x14ac:dyDescent="0.3">
      <c r="A286" s="27"/>
      <c r="B286" s="63"/>
      <c r="C286" s="63"/>
      <c r="D286" s="63"/>
      <c r="E286" s="63"/>
      <c r="F286" s="63"/>
    </row>
    <row r="287" spans="1:6" x14ac:dyDescent="0.3">
      <c r="A287" s="26" t="s">
        <v>970</v>
      </c>
      <c r="B287" s="64"/>
      <c r="C287" s="64"/>
      <c r="D287" s="64"/>
      <c r="E287" s="64"/>
      <c r="F287" s="64"/>
    </row>
    <row r="288" spans="1:6" x14ac:dyDescent="0.3">
      <c r="A288" s="20" t="s">
        <v>971</v>
      </c>
      <c r="B288" s="62">
        <v>170</v>
      </c>
      <c r="C288" s="62">
        <v>596</v>
      </c>
      <c r="D288" s="62" t="s">
        <v>972</v>
      </c>
      <c r="E288" s="62" t="s">
        <v>973</v>
      </c>
      <c r="F288" s="21"/>
    </row>
    <row r="289" spans="1:6" x14ac:dyDescent="0.3">
      <c r="A289" s="22" t="s">
        <v>974</v>
      </c>
      <c r="B289" s="63"/>
      <c r="C289" s="63"/>
      <c r="D289" s="63"/>
      <c r="E289" s="63"/>
      <c r="F289" s="23"/>
    </row>
    <row r="290" spans="1:6" x14ac:dyDescent="0.3">
      <c r="A290" s="24"/>
      <c r="B290" s="64"/>
      <c r="C290" s="64"/>
      <c r="D290" s="64"/>
      <c r="E290" s="64"/>
      <c r="F290" s="25"/>
    </row>
    <row r="291" spans="1:6" x14ac:dyDescent="0.3">
      <c r="A291" s="18" t="s">
        <v>975</v>
      </c>
      <c r="B291" s="19">
        <v>171</v>
      </c>
      <c r="C291" s="19">
        <v>671</v>
      </c>
      <c r="D291" s="19" t="s">
        <v>976</v>
      </c>
      <c r="E291" s="19" t="s">
        <v>977</v>
      </c>
      <c r="F291" s="19"/>
    </row>
    <row r="292" spans="1:6" x14ac:dyDescent="0.3">
      <c r="A292" s="19"/>
      <c r="B292" s="19">
        <v>172</v>
      </c>
      <c r="C292" s="19" t="s">
        <v>978</v>
      </c>
      <c r="D292" s="19" t="s">
        <v>979</v>
      </c>
      <c r="E292" s="19" t="s">
        <v>719</v>
      </c>
      <c r="F292" s="19"/>
    </row>
    <row r="293" spans="1:6" ht="57" customHeight="1" x14ac:dyDescent="0.3">
      <c r="A293" s="18" t="s">
        <v>980</v>
      </c>
      <c r="B293" s="19">
        <v>173</v>
      </c>
      <c r="C293" s="19" t="s">
        <v>981</v>
      </c>
      <c r="D293" s="19" t="s">
        <v>982</v>
      </c>
      <c r="E293" s="19" t="s">
        <v>983</v>
      </c>
      <c r="F293" s="19"/>
    </row>
    <row r="294" spans="1:6" ht="25" x14ac:dyDescent="0.3">
      <c r="A294" s="18" t="s">
        <v>984</v>
      </c>
      <c r="B294" s="19">
        <v>174</v>
      </c>
      <c r="C294" s="19">
        <v>758</v>
      </c>
      <c r="D294" s="19" t="s">
        <v>985</v>
      </c>
      <c r="E294" s="19" t="s">
        <v>986</v>
      </c>
      <c r="F294" s="19"/>
    </row>
    <row r="295" spans="1:6" x14ac:dyDescent="0.3">
      <c r="A295" s="18" t="s">
        <v>987</v>
      </c>
      <c r="B295" s="19">
        <v>175</v>
      </c>
      <c r="C295" s="19" t="s">
        <v>988</v>
      </c>
      <c r="D295" s="19" t="s">
        <v>989</v>
      </c>
      <c r="E295" s="19" t="s">
        <v>990</v>
      </c>
      <c r="F295" s="19"/>
    </row>
    <row r="296" spans="1:6" x14ac:dyDescent="0.3">
      <c r="A296" s="18" t="s">
        <v>991</v>
      </c>
      <c r="B296" s="19">
        <v>176</v>
      </c>
      <c r="C296" s="19" t="s">
        <v>992</v>
      </c>
      <c r="D296" s="19" t="s">
        <v>993</v>
      </c>
      <c r="E296" s="19" t="s">
        <v>994</v>
      </c>
      <c r="F296" s="19"/>
    </row>
    <row r="297" spans="1:6" ht="25" x14ac:dyDescent="0.3">
      <c r="A297" s="18" t="s">
        <v>995</v>
      </c>
      <c r="B297" s="19">
        <v>177</v>
      </c>
      <c r="C297" s="19" t="s">
        <v>996</v>
      </c>
      <c r="D297" s="19" t="s">
        <v>997</v>
      </c>
      <c r="E297" s="19" t="s">
        <v>998</v>
      </c>
      <c r="F297" s="19"/>
    </row>
    <row r="298" spans="1:6" x14ac:dyDescent="0.3">
      <c r="A298" s="20" t="s">
        <v>999</v>
      </c>
      <c r="B298" s="62">
        <v>178</v>
      </c>
      <c r="C298" s="62" t="s">
        <v>1000</v>
      </c>
      <c r="D298" s="62" t="s">
        <v>1001</v>
      </c>
      <c r="E298" s="62" t="s">
        <v>1002</v>
      </c>
      <c r="F298" s="62"/>
    </row>
    <row r="299" spans="1:6" x14ac:dyDescent="0.3">
      <c r="A299" s="27"/>
      <c r="B299" s="63"/>
      <c r="C299" s="63"/>
      <c r="D299" s="63"/>
      <c r="E299" s="63"/>
      <c r="F299" s="63"/>
    </row>
    <row r="300" spans="1:6" x14ac:dyDescent="0.3">
      <c r="A300" s="26" t="s">
        <v>1003</v>
      </c>
      <c r="B300" s="64"/>
      <c r="C300" s="64"/>
      <c r="D300" s="64"/>
      <c r="E300" s="64"/>
      <c r="F300" s="64"/>
    </row>
    <row r="301" spans="1:6" x14ac:dyDescent="0.3">
      <c r="A301" s="20" t="s">
        <v>1004</v>
      </c>
      <c r="B301" s="62">
        <v>179</v>
      </c>
      <c r="C301" s="62">
        <v>675</v>
      </c>
      <c r="D301" s="62" t="s">
        <v>1005</v>
      </c>
      <c r="E301" s="62" t="s">
        <v>1006</v>
      </c>
      <c r="F301" s="62"/>
    </row>
    <row r="302" spans="1:6" x14ac:dyDescent="0.3">
      <c r="A302" s="27"/>
      <c r="B302" s="63"/>
      <c r="C302" s="63"/>
      <c r="D302" s="63"/>
      <c r="E302" s="63"/>
      <c r="F302" s="63"/>
    </row>
    <row r="303" spans="1:6" ht="103.5" customHeight="1" x14ac:dyDescent="0.3">
      <c r="A303" s="26" t="s">
        <v>1007</v>
      </c>
      <c r="B303" s="64"/>
      <c r="C303" s="64"/>
      <c r="D303" s="64"/>
      <c r="E303" s="64"/>
      <c r="F303" s="64"/>
    </row>
    <row r="304" spans="1:6" x14ac:dyDescent="0.3">
      <c r="A304" s="18" t="s">
        <v>1008</v>
      </c>
      <c r="B304" s="19">
        <v>180</v>
      </c>
      <c r="C304" s="19">
        <v>505</v>
      </c>
      <c r="D304" s="19" t="s">
        <v>1009</v>
      </c>
      <c r="E304" s="19" t="s">
        <v>1010</v>
      </c>
      <c r="F304" s="19"/>
    </row>
    <row r="305" spans="1:6" ht="25" x14ac:dyDescent="0.3">
      <c r="A305" s="18" t="s">
        <v>1011</v>
      </c>
      <c r="B305" s="19">
        <v>181</v>
      </c>
      <c r="C305" s="19" t="s">
        <v>1012</v>
      </c>
      <c r="D305" s="19" t="s">
        <v>1013</v>
      </c>
      <c r="E305" s="19" t="s">
        <v>1014</v>
      </c>
      <c r="F305" s="19"/>
    </row>
    <row r="306" spans="1:6" x14ac:dyDescent="0.3">
      <c r="A306" s="20" t="s">
        <v>1015</v>
      </c>
      <c r="B306" s="62">
        <v>182</v>
      </c>
      <c r="C306" s="62" t="s">
        <v>1016</v>
      </c>
      <c r="D306" s="62" t="s">
        <v>1017</v>
      </c>
      <c r="E306" s="62" t="s">
        <v>1018</v>
      </c>
      <c r="F306" s="21"/>
    </row>
    <row r="307" spans="1:6" ht="67.5" customHeight="1" x14ac:dyDescent="0.3">
      <c r="A307" s="22" t="s">
        <v>1019</v>
      </c>
      <c r="B307" s="63"/>
      <c r="C307" s="63"/>
      <c r="D307" s="63"/>
      <c r="E307" s="63"/>
      <c r="F307" s="23"/>
    </row>
    <row r="308" spans="1:6" x14ac:dyDescent="0.3">
      <c r="A308" s="24"/>
      <c r="B308" s="64"/>
      <c r="C308" s="64"/>
      <c r="D308" s="64"/>
      <c r="E308" s="64"/>
      <c r="F308" s="25"/>
    </row>
    <row r="309" spans="1:6" x14ac:dyDescent="0.3">
      <c r="A309" s="18" t="s">
        <v>1020</v>
      </c>
      <c r="B309" s="19">
        <v>183</v>
      </c>
      <c r="C309" s="19" t="s">
        <v>1021</v>
      </c>
      <c r="D309" s="19" t="s">
        <v>1022</v>
      </c>
      <c r="E309" s="19" t="s">
        <v>1023</v>
      </c>
      <c r="F309" s="19"/>
    </row>
    <row r="310" spans="1:6" ht="102" customHeight="1" x14ac:dyDescent="0.3">
      <c r="A310" s="20" t="s">
        <v>1024</v>
      </c>
      <c r="B310" s="62">
        <v>184</v>
      </c>
      <c r="C310" s="62" t="s">
        <v>1025</v>
      </c>
      <c r="D310" s="62" t="s">
        <v>1026</v>
      </c>
      <c r="E310" s="62" t="s">
        <v>1027</v>
      </c>
      <c r="F310" s="62"/>
    </row>
    <row r="311" spans="1:6" x14ac:dyDescent="0.3">
      <c r="A311" s="27"/>
      <c r="B311" s="63"/>
      <c r="C311" s="63"/>
      <c r="D311" s="63"/>
      <c r="E311" s="63"/>
      <c r="F311" s="63"/>
    </row>
    <row r="312" spans="1:6" x14ac:dyDescent="0.3">
      <c r="A312" s="26" t="s">
        <v>1028</v>
      </c>
      <c r="B312" s="64"/>
      <c r="C312" s="64"/>
      <c r="D312" s="64"/>
      <c r="E312" s="64"/>
      <c r="F312" s="64"/>
    </row>
    <row r="313" spans="1:6" ht="25" x14ac:dyDescent="0.3">
      <c r="A313" s="18" t="s">
        <v>1029</v>
      </c>
      <c r="B313" s="19">
        <v>185</v>
      </c>
      <c r="C313" s="19" t="s">
        <v>1030</v>
      </c>
      <c r="D313" s="19" t="s">
        <v>1031</v>
      </c>
      <c r="E313" s="19" t="s">
        <v>1032</v>
      </c>
      <c r="F313" s="19"/>
    </row>
    <row r="314" spans="1:6" x14ac:dyDescent="0.3">
      <c r="A314" s="18" t="s">
        <v>1033</v>
      </c>
      <c r="B314" s="19">
        <v>186</v>
      </c>
      <c r="C314" s="19" t="s">
        <v>1034</v>
      </c>
      <c r="D314" s="19" t="s">
        <v>1035</v>
      </c>
      <c r="E314" s="19" t="s">
        <v>1036</v>
      </c>
      <c r="F314" s="19"/>
    </row>
    <row r="315" spans="1:6" x14ac:dyDescent="0.3">
      <c r="A315" s="18" t="s">
        <v>1037</v>
      </c>
      <c r="B315" s="19">
        <v>187</v>
      </c>
      <c r="C315" s="19">
        <v>143</v>
      </c>
      <c r="D315" s="19" t="s">
        <v>1038</v>
      </c>
      <c r="E315" s="19" t="s">
        <v>1039</v>
      </c>
      <c r="F315" s="19"/>
    </row>
    <row r="316" spans="1:6" x14ac:dyDescent="0.3">
      <c r="A316" s="18" t="s">
        <v>1040</v>
      </c>
      <c r="B316" s="19">
        <v>188</v>
      </c>
      <c r="C316" s="19" t="s">
        <v>1041</v>
      </c>
      <c r="D316" s="19" t="s">
        <v>1042</v>
      </c>
      <c r="E316" s="19" t="s">
        <v>401</v>
      </c>
      <c r="F316" s="19"/>
    </row>
    <row r="317" spans="1:6" x14ac:dyDescent="0.3">
      <c r="A317" s="20" t="s">
        <v>1043</v>
      </c>
      <c r="B317" s="62">
        <v>189</v>
      </c>
      <c r="C317" s="62">
        <v>640</v>
      </c>
      <c r="D317" s="62" t="s">
        <v>1044</v>
      </c>
      <c r="E317" s="62" t="s">
        <v>1045</v>
      </c>
      <c r="F317" s="21"/>
    </row>
    <row r="318" spans="1:6" x14ac:dyDescent="0.3">
      <c r="A318" s="22" t="s">
        <v>1046</v>
      </c>
      <c r="B318" s="63"/>
      <c r="C318" s="63"/>
      <c r="D318" s="63"/>
      <c r="E318" s="63"/>
      <c r="F318" s="23"/>
    </row>
    <row r="319" spans="1:6" x14ac:dyDescent="0.3">
      <c r="A319" s="24"/>
      <c r="B319" s="64"/>
      <c r="C319" s="64"/>
      <c r="D319" s="64"/>
      <c r="E319" s="64"/>
      <c r="F319" s="25"/>
    </row>
    <row r="320" spans="1:6" x14ac:dyDescent="0.3">
      <c r="A320" s="18" t="s">
        <v>1047</v>
      </c>
      <c r="B320" s="19">
        <v>190</v>
      </c>
      <c r="C320" s="19" t="s">
        <v>1048</v>
      </c>
      <c r="D320" s="19" t="s">
        <v>1049</v>
      </c>
      <c r="E320" s="19" t="s">
        <v>1050</v>
      </c>
      <c r="F320" s="19"/>
    </row>
    <row r="321" spans="1:6" ht="69.75" customHeight="1" x14ac:dyDescent="0.3">
      <c r="A321" s="20" t="s">
        <v>1051</v>
      </c>
      <c r="B321" s="62">
        <v>191</v>
      </c>
      <c r="C321" s="62">
        <v>661</v>
      </c>
      <c r="D321" s="62" t="s">
        <v>1052</v>
      </c>
      <c r="E321" s="62" t="s">
        <v>1053</v>
      </c>
      <c r="F321" s="62"/>
    </row>
    <row r="322" spans="1:6" x14ac:dyDescent="0.3">
      <c r="A322" s="27"/>
      <c r="B322" s="63"/>
      <c r="C322" s="63"/>
      <c r="D322" s="63"/>
      <c r="E322" s="63"/>
      <c r="F322" s="63"/>
    </row>
    <row r="323" spans="1:6" ht="118.5" customHeight="1" x14ac:dyDescent="0.3">
      <c r="A323" s="26" t="s">
        <v>1054</v>
      </c>
      <c r="B323" s="64"/>
      <c r="C323" s="64"/>
      <c r="D323" s="64"/>
      <c r="E323" s="64"/>
      <c r="F323" s="64"/>
    </row>
    <row r="324" spans="1:6" x14ac:dyDescent="0.3">
      <c r="A324" s="18" t="s">
        <v>1055</v>
      </c>
      <c r="B324" s="19">
        <v>192</v>
      </c>
      <c r="C324" s="19" t="s">
        <v>1056</v>
      </c>
      <c r="D324" s="19" t="s">
        <v>176</v>
      </c>
      <c r="E324" s="19" t="s">
        <v>1057</v>
      </c>
      <c r="F324" s="19"/>
    </row>
    <row r="325" spans="1:6" x14ac:dyDescent="0.3">
      <c r="A325" s="20" t="s">
        <v>1058</v>
      </c>
      <c r="B325" s="62">
        <v>193</v>
      </c>
      <c r="C325" s="62" t="s">
        <v>1059</v>
      </c>
      <c r="D325" s="62" t="s">
        <v>176</v>
      </c>
      <c r="E325" s="62" t="s">
        <v>175</v>
      </c>
      <c r="F325" s="62"/>
    </row>
    <row r="326" spans="1:6" x14ac:dyDescent="0.3">
      <c r="A326" s="26" t="s">
        <v>1060</v>
      </c>
      <c r="B326" s="64"/>
      <c r="C326" s="64"/>
      <c r="D326" s="64"/>
      <c r="E326" s="64"/>
      <c r="F326" s="64"/>
    </row>
    <row r="327" spans="1:6" x14ac:dyDescent="0.3">
      <c r="A327" s="18" t="s">
        <v>1061</v>
      </c>
      <c r="B327" s="19">
        <v>194</v>
      </c>
      <c r="C327" s="19" t="s">
        <v>1062</v>
      </c>
      <c r="D327" s="19" t="s">
        <v>1063</v>
      </c>
      <c r="E327" s="19" t="s">
        <v>1064</v>
      </c>
      <c r="F327" s="19"/>
    </row>
    <row r="328" spans="1:6" x14ac:dyDescent="0.3">
      <c r="A328" s="20" t="s">
        <v>1065</v>
      </c>
      <c r="B328" s="62">
        <v>195</v>
      </c>
      <c r="C328" s="62">
        <v>558</v>
      </c>
      <c r="D328" s="62" t="s">
        <v>1066</v>
      </c>
      <c r="E328" s="62" t="s">
        <v>1067</v>
      </c>
      <c r="F328" s="62"/>
    </row>
    <row r="329" spans="1:6" x14ac:dyDescent="0.3">
      <c r="A329" s="27"/>
      <c r="B329" s="63"/>
      <c r="C329" s="63"/>
      <c r="D329" s="63"/>
      <c r="E329" s="63"/>
      <c r="F329" s="63"/>
    </row>
    <row r="330" spans="1:6" x14ac:dyDescent="0.3">
      <c r="A330" s="26" t="s">
        <v>1068</v>
      </c>
      <c r="B330" s="64"/>
      <c r="C330" s="64"/>
      <c r="D330" s="64"/>
      <c r="E330" s="64"/>
      <c r="F330" s="64"/>
    </row>
    <row r="331" spans="1:6" x14ac:dyDescent="0.3">
      <c r="A331" s="18" t="s">
        <v>1069</v>
      </c>
      <c r="B331" s="19">
        <v>196</v>
      </c>
      <c r="C331" s="19" t="s">
        <v>1070</v>
      </c>
      <c r="D331" s="19" t="s">
        <v>1071</v>
      </c>
      <c r="E331" s="19" t="s">
        <v>1072</v>
      </c>
      <c r="F331" s="19"/>
    </row>
    <row r="332" spans="1:6" x14ac:dyDescent="0.3">
      <c r="A332" s="20" t="s">
        <v>1073</v>
      </c>
      <c r="B332" s="62">
        <v>197</v>
      </c>
      <c r="C332" s="62">
        <v>532</v>
      </c>
      <c r="D332" s="62" t="s">
        <v>112</v>
      </c>
      <c r="E332" s="62" t="s">
        <v>111</v>
      </c>
      <c r="F332" s="62"/>
    </row>
    <row r="333" spans="1:6" x14ac:dyDescent="0.3">
      <c r="A333" s="27"/>
      <c r="B333" s="63"/>
      <c r="C333" s="63"/>
      <c r="D333" s="63"/>
      <c r="E333" s="63"/>
      <c r="F333" s="63"/>
    </row>
    <row r="334" spans="1:6" x14ac:dyDescent="0.3">
      <c r="A334" s="26" t="s">
        <v>1074</v>
      </c>
      <c r="B334" s="64"/>
      <c r="C334" s="64"/>
      <c r="D334" s="64"/>
      <c r="E334" s="64"/>
      <c r="F334" s="64"/>
    </row>
    <row r="335" spans="1:6" x14ac:dyDescent="0.3">
      <c r="A335" s="20" t="s">
        <v>1075</v>
      </c>
      <c r="B335" s="62">
        <v>198</v>
      </c>
      <c r="C335" s="62">
        <v>566</v>
      </c>
      <c r="D335" s="62" t="s">
        <v>1076</v>
      </c>
      <c r="E335" s="62" t="s">
        <v>1077</v>
      </c>
      <c r="F335" s="62"/>
    </row>
    <row r="336" spans="1:6" ht="76.5" customHeight="1" x14ac:dyDescent="0.3">
      <c r="A336" s="27"/>
      <c r="B336" s="63"/>
      <c r="C336" s="63"/>
      <c r="D336" s="63"/>
      <c r="E336" s="63"/>
      <c r="F336" s="63"/>
    </row>
    <row r="337" spans="1:6" x14ac:dyDescent="0.3">
      <c r="A337" s="26" t="s">
        <v>1078</v>
      </c>
      <c r="B337" s="64"/>
      <c r="C337" s="64"/>
      <c r="D337" s="64"/>
      <c r="E337" s="64"/>
      <c r="F337" s="64"/>
    </row>
    <row r="338" spans="1:6" x14ac:dyDescent="0.3">
      <c r="A338" s="18" t="s">
        <v>1079</v>
      </c>
      <c r="B338" s="19">
        <v>199</v>
      </c>
      <c r="C338" s="19" t="s">
        <v>1080</v>
      </c>
      <c r="D338" s="19" t="s">
        <v>1081</v>
      </c>
      <c r="E338" s="19" t="s">
        <v>1082</v>
      </c>
      <c r="F338" s="19"/>
    </row>
    <row r="339" spans="1:6" x14ac:dyDescent="0.3">
      <c r="A339" s="20" t="s">
        <v>1083</v>
      </c>
      <c r="B339" s="62">
        <v>200</v>
      </c>
      <c r="C339" s="62">
        <v>580</v>
      </c>
      <c r="D339" s="62" t="s">
        <v>1084</v>
      </c>
      <c r="E339" s="62" t="s">
        <v>1085</v>
      </c>
      <c r="F339" s="62"/>
    </row>
    <row r="340" spans="1:6" x14ac:dyDescent="0.3">
      <c r="A340" s="27"/>
      <c r="B340" s="63"/>
      <c r="C340" s="63"/>
      <c r="D340" s="63"/>
      <c r="E340" s="63"/>
      <c r="F340" s="63"/>
    </row>
    <row r="341" spans="1:6" x14ac:dyDescent="0.3">
      <c r="A341" s="26" t="s">
        <v>1086</v>
      </c>
      <c r="B341" s="64"/>
      <c r="C341" s="64"/>
      <c r="D341" s="64"/>
      <c r="E341" s="64"/>
      <c r="F341" s="64"/>
    </row>
    <row r="342" spans="1:6" x14ac:dyDescent="0.3">
      <c r="A342" s="65" t="s">
        <v>1087</v>
      </c>
      <c r="B342" s="62">
        <v>201</v>
      </c>
      <c r="C342" s="62" t="s">
        <v>1088</v>
      </c>
      <c r="D342" s="62" t="s">
        <v>1089</v>
      </c>
      <c r="E342" s="62" t="s">
        <v>1090</v>
      </c>
      <c r="F342" s="21"/>
    </row>
    <row r="343" spans="1:6" x14ac:dyDescent="0.3">
      <c r="A343" s="67"/>
      <c r="B343" s="64"/>
      <c r="C343" s="64"/>
      <c r="D343" s="64"/>
      <c r="E343" s="64"/>
      <c r="F343" s="25"/>
    </row>
    <row r="344" spans="1:6" x14ac:dyDescent="0.3">
      <c r="A344" s="18" t="s">
        <v>1091</v>
      </c>
      <c r="B344" s="19">
        <v>202</v>
      </c>
      <c r="C344" s="19">
        <v>189</v>
      </c>
      <c r="D344" s="19" t="s">
        <v>1092</v>
      </c>
      <c r="E344" s="19" t="s">
        <v>1093</v>
      </c>
      <c r="F344" s="19"/>
    </row>
    <row r="345" spans="1:6" x14ac:dyDescent="0.3">
      <c r="A345" s="20" t="s">
        <v>1094</v>
      </c>
      <c r="B345" s="62">
        <v>203</v>
      </c>
      <c r="C345" s="62">
        <v>773</v>
      </c>
      <c r="D345" s="62" t="s">
        <v>1095</v>
      </c>
      <c r="E345" s="62" t="s">
        <v>1096</v>
      </c>
      <c r="F345" s="62"/>
    </row>
    <row r="346" spans="1:6" x14ac:dyDescent="0.3">
      <c r="A346" s="27"/>
      <c r="B346" s="63"/>
      <c r="C346" s="63"/>
      <c r="D346" s="63"/>
      <c r="E346" s="63"/>
      <c r="F346" s="63"/>
    </row>
    <row r="347" spans="1:6" x14ac:dyDescent="0.3">
      <c r="A347" s="26" t="s">
        <v>1097</v>
      </c>
      <c r="B347" s="64"/>
      <c r="C347" s="64"/>
      <c r="D347" s="64"/>
      <c r="E347" s="64"/>
      <c r="F347" s="64"/>
    </row>
    <row r="348" spans="1:6" x14ac:dyDescent="0.3">
      <c r="A348" s="65" t="s">
        <v>1098</v>
      </c>
      <c r="B348" s="62">
        <v>204</v>
      </c>
      <c r="C348" s="62" t="s">
        <v>1099</v>
      </c>
      <c r="D348" s="62" t="s">
        <v>1100</v>
      </c>
      <c r="E348" s="62" t="s">
        <v>1101</v>
      </c>
      <c r="F348" s="21"/>
    </row>
    <row r="349" spans="1:6" x14ac:dyDescent="0.3">
      <c r="A349" s="67"/>
      <c r="B349" s="64"/>
      <c r="C349" s="64"/>
      <c r="D349" s="64"/>
      <c r="E349" s="64"/>
      <c r="F349" s="25"/>
    </row>
    <row r="350" spans="1:6" x14ac:dyDescent="0.3">
      <c r="A350" s="20" t="s">
        <v>1102</v>
      </c>
      <c r="B350" s="62">
        <v>205</v>
      </c>
      <c r="C350" s="62">
        <v>667</v>
      </c>
      <c r="D350" s="62" t="s">
        <v>1103</v>
      </c>
      <c r="E350" s="62" t="s">
        <v>1104</v>
      </c>
      <c r="F350" s="62"/>
    </row>
    <row r="351" spans="1:6" x14ac:dyDescent="0.3">
      <c r="A351" s="22" t="s">
        <v>1105</v>
      </c>
      <c r="B351" s="63"/>
      <c r="C351" s="63"/>
      <c r="D351" s="63"/>
      <c r="E351" s="63"/>
      <c r="F351" s="63"/>
    </row>
    <row r="352" spans="1:6" ht="67.5" customHeight="1" x14ac:dyDescent="0.3">
      <c r="A352" s="24"/>
      <c r="B352" s="64"/>
      <c r="C352" s="64"/>
      <c r="D352" s="64"/>
      <c r="E352" s="64"/>
      <c r="F352" s="64"/>
    </row>
    <row r="353" spans="1:6" x14ac:dyDescent="0.3">
      <c r="A353" s="65" t="s">
        <v>1106</v>
      </c>
      <c r="B353" s="62">
        <v>206</v>
      </c>
      <c r="C353" s="62" t="s">
        <v>1107</v>
      </c>
      <c r="D353" s="62" t="s">
        <v>1103</v>
      </c>
      <c r="E353" s="62" t="s">
        <v>1108</v>
      </c>
      <c r="F353" s="21"/>
    </row>
    <row r="354" spans="1:6" ht="67.5" customHeight="1" x14ac:dyDescent="0.3">
      <c r="A354" s="67"/>
      <c r="B354" s="64"/>
      <c r="C354" s="64"/>
      <c r="D354" s="64"/>
      <c r="E354" s="64"/>
      <c r="F354" s="25"/>
    </row>
    <row r="355" spans="1:6" ht="28" x14ac:dyDescent="0.3">
      <c r="A355" s="18" t="s">
        <v>1109</v>
      </c>
      <c r="B355" s="19">
        <v>207</v>
      </c>
      <c r="C355" s="19" t="s">
        <v>1110</v>
      </c>
      <c r="D355" s="19" t="s">
        <v>1111</v>
      </c>
      <c r="E355" s="19" t="s">
        <v>1112</v>
      </c>
      <c r="F355" s="19"/>
    </row>
    <row r="356" spans="1:6" ht="25" x14ac:dyDescent="0.3">
      <c r="A356" s="18" t="s">
        <v>1113</v>
      </c>
      <c r="B356" s="19">
        <v>208</v>
      </c>
      <c r="C356" s="19" t="s">
        <v>1114</v>
      </c>
      <c r="D356" s="19" t="s">
        <v>1115</v>
      </c>
      <c r="E356" s="19" t="s">
        <v>1116</v>
      </c>
      <c r="F356" s="19"/>
    </row>
    <row r="357" spans="1:6" ht="108" customHeight="1" x14ac:dyDescent="0.3">
      <c r="A357" s="18" t="s">
        <v>1117</v>
      </c>
      <c r="B357" s="19">
        <v>209</v>
      </c>
      <c r="C357" s="19" t="s">
        <v>1118</v>
      </c>
      <c r="D357" s="19" t="s">
        <v>1115</v>
      </c>
      <c r="E357" s="19" t="s">
        <v>1119</v>
      </c>
      <c r="F357" s="19"/>
    </row>
    <row r="358" spans="1:6" x14ac:dyDescent="0.3">
      <c r="A358" s="18" t="s">
        <v>1120</v>
      </c>
      <c r="B358" s="19">
        <v>210</v>
      </c>
      <c r="C358" s="19" t="s">
        <v>1121</v>
      </c>
      <c r="D358" s="19" t="s">
        <v>1122</v>
      </c>
      <c r="E358" s="19" t="s">
        <v>1123</v>
      </c>
      <c r="F358" s="19"/>
    </row>
    <row r="359" spans="1:6" ht="69.75" customHeight="1" x14ac:dyDescent="0.3">
      <c r="A359" s="18" t="s">
        <v>1124</v>
      </c>
      <c r="B359" s="19">
        <v>211</v>
      </c>
      <c r="C359" s="19" t="s">
        <v>1125</v>
      </c>
      <c r="D359" s="19" t="s">
        <v>1126</v>
      </c>
      <c r="E359" s="19" t="s">
        <v>1127</v>
      </c>
      <c r="F359" s="19"/>
    </row>
    <row r="360" spans="1:6" x14ac:dyDescent="0.3">
      <c r="A360" s="20" t="s">
        <v>1128</v>
      </c>
      <c r="B360" s="62">
        <v>212</v>
      </c>
      <c r="C360" s="62">
        <v>700</v>
      </c>
      <c r="D360" s="62" t="s">
        <v>1129</v>
      </c>
      <c r="E360" s="62" t="s">
        <v>1130</v>
      </c>
      <c r="F360" s="62"/>
    </row>
    <row r="361" spans="1:6" x14ac:dyDescent="0.3">
      <c r="A361" s="27"/>
      <c r="B361" s="63"/>
      <c r="C361" s="63"/>
      <c r="D361" s="63"/>
      <c r="E361" s="63"/>
      <c r="F361" s="63"/>
    </row>
    <row r="362" spans="1:6" ht="105.75" customHeight="1" x14ac:dyDescent="0.3">
      <c r="A362" s="26" t="s">
        <v>1131</v>
      </c>
      <c r="B362" s="64"/>
      <c r="C362" s="64"/>
      <c r="D362" s="64"/>
      <c r="E362" s="64"/>
      <c r="F362" s="64"/>
    </row>
    <row r="363" spans="1:6" x14ac:dyDescent="0.3">
      <c r="A363" s="20" t="s">
        <v>1132</v>
      </c>
      <c r="B363" s="62">
        <v>213</v>
      </c>
      <c r="C363" s="62">
        <v>544</v>
      </c>
      <c r="D363" s="62" t="s">
        <v>1133</v>
      </c>
      <c r="E363" s="62" t="s">
        <v>146</v>
      </c>
      <c r="F363" s="62"/>
    </row>
    <row r="364" spans="1:6" x14ac:dyDescent="0.3">
      <c r="A364" s="27"/>
      <c r="B364" s="63"/>
      <c r="C364" s="63"/>
      <c r="D364" s="63"/>
      <c r="E364" s="63"/>
      <c r="F364" s="63"/>
    </row>
    <row r="365" spans="1:6" x14ac:dyDescent="0.3">
      <c r="A365" s="26" t="s">
        <v>1134</v>
      </c>
      <c r="B365" s="64"/>
      <c r="C365" s="64"/>
      <c r="D365" s="64"/>
      <c r="E365" s="64"/>
      <c r="F365" s="64"/>
    </row>
    <row r="366" spans="1:6" x14ac:dyDescent="0.3">
      <c r="A366" s="20" t="s">
        <v>1135</v>
      </c>
      <c r="B366" s="62">
        <v>214</v>
      </c>
      <c r="C366" s="62">
        <v>731</v>
      </c>
      <c r="D366" s="62" t="s">
        <v>1136</v>
      </c>
      <c r="E366" s="62" t="s">
        <v>1137</v>
      </c>
      <c r="F366" s="62"/>
    </row>
    <row r="367" spans="1:6" x14ac:dyDescent="0.3">
      <c r="A367" s="27"/>
      <c r="B367" s="63"/>
      <c r="C367" s="63"/>
      <c r="D367" s="63"/>
      <c r="E367" s="63"/>
      <c r="F367" s="63"/>
    </row>
    <row r="368" spans="1:6" ht="89.25" customHeight="1" x14ac:dyDescent="0.3">
      <c r="A368" s="26" t="s">
        <v>1138</v>
      </c>
      <c r="B368" s="64"/>
      <c r="C368" s="64"/>
      <c r="D368" s="64"/>
      <c r="E368" s="64"/>
      <c r="F368" s="64"/>
    </row>
    <row r="369" spans="1:6" x14ac:dyDescent="0.3">
      <c r="A369" s="20" t="s">
        <v>1139</v>
      </c>
      <c r="B369" s="62">
        <v>215</v>
      </c>
      <c r="C369" s="62">
        <v>627</v>
      </c>
      <c r="D369" s="62" t="s">
        <v>1140</v>
      </c>
      <c r="E369" s="62" t="s">
        <v>1141</v>
      </c>
      <c r="F369" s="62"/>
    </row>
    <row r="370" spans="1:6" x14ac:dyDescent="0.3">
      <c r="A370" s="26" t="s">
        <v>1142</v>
      </c>
      <c r="B370" s="64"/>
      <c r="C370" s="64"/>
      <c r="D370" s="64"/>
      <c r="E370" s="64"/>
      <c r="F370" s="64"/>
    </row>
    <row r="371" spans="1:6" x14ac:dyDescent="0.3">
      <c r="A371" s="18" t="s">
        <v>1143</v>
      </c>
      <c r="B371" s="19">
        <v>216</v>
      </c>
      <c r="C371" s="19">
        <v>788</v>
      </c>
      <c r="D371" s="19" t="s">
        <v>1140</v>
      </c>
      <c r="E371" s="19" t="s">
        <v>1144</v>
      </c>
      <c r="F371" s="19"/>
    </row>
    <row r="372" spans="1:6" x14ac:dyDescent="0.3">
      <c r="A372" s="18" t="s">
        <v>1145</v>
      </c>
      <c r="B372" s="19">
        <v>217</v>
      </c>
      <c r="C372" s="19" t="s">
        <v>1146</v>
      </c>
      <c r="D372" s="19" t="s">
        <v>1147</v>
      </c>
      <c r="E372" s="19" t="s">
        <v>1148</v>
      </c>
      <c r="F372" s="19"/>
    </row>
    <row r="373" spans="1:6" x14ac:dyDescent="0.3">
      <c r="A373" s="18" t="s">
        <v>1149</v>
      </c>
      <c r="B373" s="19">
        <v>218</v>
      </c>
      <c r="C373" s="19" t="s">
        <v>1150</v>
      </c>
      <c r="D373" s="19" t="s">
        <v>1151</v>
      </c>
      <c r="E373" s="19" t="s">
        <v>1152</v>
      </c>
      <c r="F373" s="19"/>
    </row>
    <row r="374" spans="1:6" x14ac:dyDescent="0.3">
      <c r="A374" s="65" t="s">
        <v>1153</v>
      </c>
      <c r="B374" s="62">
        <v>219</v>
      </c>
      <c r="C374" s="62" t="s">
        <v>1154</v>
      </c>
      <c r="D374" s="62" t="s">
        <v>1155</v>
      </c>
      <c r="E374" s="62" t="s">
        <v>1101</v>
      </c>
      <c r="F374" s="21"/>
    </row>
    <row r="375" spans="1:6" x14ac:dyDescent="0.3">
      <c r="A375" s="67"/>
      <c r="B375" s="64"/>
      <c r="C375" s="64"/>
      <c r="D375" s="64"/>
      <c r="E375" s="64"/>
      <c r="F375" s="25"/>
    </row>
    <row r="376" spans="1:6" x14ac:dyDescent="0.3">
      <c r="A376" s="20" t="s">
        <v>1156</v>
      </c>
      <c r="B376" s="62">
        <v>220</v>
      </c>
      <c r="C376" s="62">
        <v>765</v>
      </c>
      <c r="D376" s="62" t="s">
        <v>1155</v>
      </c>
      <c r="E376" s="62" t="s">
        <v>1157</v>
      </c>
      <c r="F376" s="62"/>
    </row>
    <row r="377" spans="1:6" x14ac:dyDescent="0.3">
      <c r="A377" s="26" t="s">
        <v>1158</v>
      </c>
      <c r="B377" s="64"/>
      <c r="C377" s="64"/>
      <c r="D377" s="64"/>
      <c r="E377" s="64"/>
      <c r="F377" s="64"/>
    </row>
    <row r="378" spans="1:6" x14ac:dyDescent="0.3">
      <c r="A378" s="20" t="s">
        <v>1159</v>
      </c>
      <c r="B378" s="62">
        <v>221</v>
      </c>
      <c r="C378" s="62">
        <v>567</v>
      </c>
      <c r="D378" s="62" t="s">
        <v>1160</v>
      </c>
      <c r="E378" s="62" t="s">
        <v>1161</v>
      </c>
      <c r="F378" s="62"/>
    </row>
    <row r="379" spans="1:6" x14ac:dyDescent="0.3">
      <c r="A379" s="27"/>
      <c r="B379" s="63"/>
      <c r="C379" s="63"/>
      <c r="D379" s="63"/>
      <c r="E379" s="63"/>
      <c r="F379" s="63"/>
    </row>
    <row r="380" spans="1:6" x14ac:dyDescent="0.3">
      <c r="A380" s="26" t="s">
        <v>1162</v>
      </c>
      <c r="B380" s="64"/>
      <c r="C380" s="64"/>
      <c r="D380" s="64"/>
      <c r="E380" s="64"/>
      <c r="F380" s="64"/>
    </row>
    <row r="381" spans="1:6" x14ac:dyDescent="0.3">
      <c r="A381" s="20" t="s">
        <v>1163</v>
      </c>
      <c r="B381" s="62">
        <v>222</v>
      </c>
      <c r="C381" s="62">
        <v>733</v>
      </c>
      <c r="D381" s="62" t="s">
        <v>1160</v>
      </c>
      <c r="E381" s="62" t="s">
        <v>1164</v>
      </c>
      <c r="F381" s="62"/>
    </row>
    <row r="382" spans="1:6" x14ac:dyDescent="0.3">
      <c r="A382" s="27"/>
      <c r="B382" s="63"/>
      <c r="C382" s="63"/>
      <c r="D382" s="63"/>
      <c r="E382" s="63"/>
      <c r="F382" s="63"/>
    </row>
    <row r="383" spans="1:6" x14ac:dyDescent="0.3">
      <c r="A383" s="26" t="s">
        <v>1165</v>
      </c>
      <c r="B383" s="64"/>
      <c r="C383" s="64"/>
      <c r="D383" s="64"/>
      <c r="E383" s="64"/>
      <c r="F383" s="64"/>
    </row>
    <row r="384" spans="1:6" x14ac:dyDescent="0.3">
      <c r="A384" s="20" t="s">
        <v>1166</v>
      </c>
      <c r="B384" s="62">
        <v>223</v>
      </c>
      <c r="C384" s="62">
        <v>775</v>
      </c>
      <c r="D384" s="62" t="s">
        <v>1160</v>
      </c>
      <c r="E384" s="62" t="s">
        <v>1167</v>
      </c>
      <c r="F384" s="62"/>
    </row>
    <row r="385" spans="1:6" x14ac:dyDescent="0.3">
      <c r="A385" s="26" t="s">
        <v>1168</v>
      </c>
      <c r="B385" s="64"/>
      <c r="C385" s="64"/>
      <c r="D385" s="64"/>
      <c r="E385" s="64"/>
      <c r="F385" s="64"/>
    </row>
    <row r="386" spans="1:6" x14ac:dyDescent="0.3">
      <c r="A386" s="18" t="s">
        <v>1169</v>
      </c>
      <c r="B386" s="19">
        <v>224</v>
      </c>
      <c r="C386" s="19" t="s">
        <v>1170</v>
      </c>
      <c r="D386" s="19" t="s">
        <v>1171</v>
      </c>
      <c r="E386" s="19" t="s">
        <v>1172</v>
      </c>
      <c r="F386" s="19"/>
    </row>
    <row r="387" spans="1:6" x14ac:dyDescent="0.3">
      <c r="A387" s="18" t="s">
        <v>1173</v>
      </c>
      <c r="B387" s="19">
        <v>225</v>
      </c>
      <c r="C387" s="19" t="s">
        <v>1174</v>
      </c>
      <c r="D387" s="19" t="s">
        <v>1175</v>
      </c>
      <c r="E387" s="19" t="s">
        <v>1176</v>
      </c>
      <c r="F387" s="19"/>
    </row>
    <row r="388" spans="1:6" x14ac:dyDescent="0.3">
      <c r="A388" s="18" t="s">
        <v>1177</v>
      </c>
      <c r="B388" s="19">
        <v>226</v>
      </c>
      <c r="C388" s="19" t="s">
        <v>1178</v>
      </c>
      <c r="D388" s="19" t="s">
        <v>1179</v>
      </c>
      <c r="E388" s="19" t="s">
        <v>1180</v>
      </c>
      <c r="F388" s="19"/>
    </row>
    <row r="389" spans="1:6" x14ac:dyDescent="0.3">
      <c r="A389" s="20" t="s">
        <v>1181</v>
      </c>
      <c r="B389" s="62">
        <v>227</v>
      </c>
      <c r="C389" s="62" t="s">
        <v>1182</v>
      </c>
      <c r="D389" s="62" t="s">
        <v>1183</v>
      </c>
      <c r="E389" s="62" t="s">
        <v>534</v>
      </c>
      <c r="F389" s="62"/>
    </row>
    <row r="390" spans="1:6" x14ac:dyDescent="0.3">
      <c r="A390" s="26" t="s">
        <v>1184</v>
      </c>
      <c r="B390" s="64"/>
      <c r="C390" s="64"/>
      <c r="D390" s="64"/>
      <c r="E390" s="64"/>
      <c r="F390" s="64"/>
    </row>
    <row r="391" spans="1:6" x14ac:dyDescent="0.3">
      <c r="A391" s="18" t="s">
        <v>1185</v>
      </c>
      <c r="B391" s="19">
        <v>228</v>
      </c>
      <c r="C391" s="19" t="s">
        <v>1186</v>
      </c>
      <c r="D391" s="19" t="s">
        <v>1187</v>
      </c>
      <c r="E391" s="19" t="s">
        <v>1188</v>
      </c>
      <c r="F391" s="19"/>
    </row>
    <row r="392" spans="1:6" x14ac:dyDescent="0.3">
      <c r="A392" s="20" t="s">
        <v>1189</v>
      </c>
      <c r="B392" s="62">
        <v>229</v>
      </c>
      <c r="C392" s="62" t="s">
        <v>1190</v>
      </c>
      <c r="D392" s="62" t="s">
        <v>1187</v>
      </c>
      <c r="E392" s="62" t="s">
        <v>1191</v>
      </c>
      <c r="F392" s="62"/>
    </row>
    <row r="393" spans="1:6" x14ac:dyDescent="0.3">
      <c r="A393" s="26" t="s">
        <v>1192</v>
      </c>
      <c r="B393" s="64"/>
      <c r="C393" s="64"/>
      <c r="D393" s="64"/>
      <c r="E393" s="64"/>
      <c r="F393" s="64"/>
    </row>
    <row r="394" spans="1:6" ht="74.25" customHeight="1" x14ac:dyDescent="0.3">
      <c r="A394" s="20" t="s">
        <v>1193</v>
      </c>
      <c r="B394" s="62">
        <v>230</v>
      </c>
      <c r="C394" s="62">
        <v>685</v>
      </c>
      <c r="D394" s="62" t="s">
        <v>1194</v>
      </c>
      <c r="E394" s="62" t="s">
        <v>1195</v>
      </c>
      <c r="F394" s="62"/>
    </row>
    <row r="395" spans="1:6" x14ac:dyDescent="0.3">
      <c r="A395" s="27"/>
      <c r="B395" s="63"/>
      <c r="C395" s="63"/>
      <c r="D395" s="63"/>
      <c r="E395" s="63"/>
      <c r="F395" s="63"/>
    </row>
    <row r="396" spans="1:6" x14ac:dyDescent="0.3">
      <c r="A396" s="26" t="s">
        <v>1196</v>
      </c>
      <c r="B396" s="64"/>
      <c r="C396" s="64"/>
      <c r="D396" s="64"/>
      <c r="E396" s="64"/>
      <c r="F396" s="64"/>
    </row>
    <row r="397" spans="1:6" x14ac:dyDescent="0.3">
      <c r="A397" s="20" t="s">
        <v>1197</v>
      </c>
      <c r="B397" s="62">
        <v>231</v>
      </c>
      <c r="C397" s="62" t="s">
        <v>1198</v>
      </c>
      <c r="D397" s="62" t="s">
        <v>1199</v>
      </c>
      <c r="E397" s="62" t="s">
        <v>109</v>
      </c>
      <c r="F397" s="62"/>
    </row>
    <row r="398" spans="1:6" x14ac:dyDescent="0.3">
      <c r="A398" s="26" t="s">
        <v>1200</v>
      </c>
      <c r="B398" s="64"/>
      <c r="C398" s="64"/>
      <c r="D398" s="64"/>
      <c r="E398" s="64"/>
      <c r="F398" s="64"/>
    </row>
    <row r="399" spans="1:6" x14ac:dyDescent="0.3">
      <c r="A399" s="20" t="s">
        <v>1201</v>
      </c>
      <c r="B399" s="62">
        <v>232</v>
      </c>
      <c r="C399" s="62" t="s">
        <v>1202</v>
      </c>
      <c r="D399" s="62" t="s">
        <v>1203</v>
      </c>
      <c r="E399" s="62" t="s">
        <v>1204</v>
      </c>
      <c r="F399" s="62"/>
    </row>
    <row r="400" spans="1:6" x14ac:dyDescent="0.3">
      <c r="A400" s="26" t="s">
        <v>1205</v>
      </c>
      <c r="B400" s="64"/>
      <c r="C400" s="64"/>
      <c r="D400" s="64"/>
      <c r="E400" s="64"/>
      <c r="F400" s="64"/>
    </row>
    <row r="401" spans="1:6" x14ac:dyDescent="0.3">
      <c r="A401" s="18" t="s">
        <v>1206</v>
      </c>
      <c r="B401" s="19">
        <v>233</v>
      </c>
      <c r="C401" s="19" t="s">
        <v>1207</v>
      </c>
      <c r="D401" s="19" t="s">
        <v>1208</v>
      </c>
      <c r="E401" s="19" t="s">
        <v>1209</v>
      </c>
      <c r="F401" s="19"/>
    </row>
    <row r="402" spans="1:6" x14ac:dyDescent="0.3">
      <c r="A402" s="20" t="s">
        <v>1210</v>
      </c>
      <c r="B402" s="62">
        <v>234</v>
      </c>
      <c r="C402" s="62">
        <v>35</v>
      </c>
      <c r="D402" s="62" t="s">
        <v>1211</v>
      </c>
      <c r="E402" s="62" t="s">
        <v>1212</v>
      </c>
      <c r="F402" s="62"/>
    </row>
    <row r="403" spans="1:6" x14ac:dyDescent="0.3">
      <c r="A403" s="27"/>
      <c r="B403" s="63"/>
      <c r="C403" s="63"/>
      <c r="D403" s="63"/>
      <c r="E403" s="63"/>
      <c r="F403" s="63"/>
    </row>
    <row r="404" spans="1:6" x14ac:dyDescent="0.3">
      <c r="A404" s="26" t="s">
        <v>1213</v>
      </c>
      <c r="B404" s="64"/>
      <c r="C404" s="64"/>
      <c r="D404" s="64"/>
      <c r="E404" s="64"/>
      <c r="F404" s="64"/>
    </row>
    <row r="405" spans="1:6" x14ac:dyDescent="0.3">
      <c r="A405" s="20" t="s">
        <v>1214</v>
      </c>
      <c r="B405" s="62">
        <v>235</v>
      </c>
      <c r="C405" s="62">
        <v>636</v>
      </c>
      <c r="D405" s="62" t="s">
        <v>1215</v>
      </c>
      <c r="E405" s="62" t="s">
        <v>958</v>
      </c>
      <c r="F405" s="62"/>
    </row>
    <row r="406" spans="1:6" ht="93" customHeight="1" x14ac:dyDescent="0.3">
      <c r="A406" s="27"/>
      <c r="B406" s="63"/>
      <c r="C406" s="63"/>
      <c r="D406" s="63"/>
      <c r="E406" s="63"/>
      <c r="F406" s="63"/>
    </row>
    <row r="407" spans="1:6" x14ac:dyDescent="0.3">
      <c r="A407" s="26" t="s">
        <v>1216</v>
      </c>
      <c r="B407" s="64"/>
      <c r="C407" s="64"/>
      <c r="D407" s="64"/>
      <c r="E407" s="64"/>
      <c r="F407" s="64"/>
    </row>
    <row r="408" spans="1:6" x14ac:dyDescent="0.3">
      <c r="A408" s="65" t="s">
        <v>1217</v>
      </c>
      <c r="B408" s="62">
        <v>236</v>
      </c>
      <c r="C408" s="62" t="s">
        <v>1218</v>
      </c>
      <c r="D408" s="62" t="s">
        <v>1219</v>
      </c>
      <c r="E408" s="62" t="s">
        <v>1220</v>
      </c>
      <c r="F408" s="21"/>
    </row>
    <row r="409" spans="1:6" x14ac:dyDescent="0.3">
      <c r="A409" s="67"/>
      <c r="B409" s="64"/>
      <c r="C409" s="64"/>
      <c r="D409" s="64"/>
      <c r="E409" s="64"/>
      <c r="F409" s="25"/>
    </row>
    <row r="410" spans="1:6" x14ac:dyDescent="0.3">
      <c r="A410" s="18" t="s">
        <v>1221</v>
      </c>
      <c r="B410" s="19">
        <v>237</v>
      </c>
      <c r="C410" s="19" t="s">
        <v>1222</v>
      </c>
      <c r="D410" s="19" t="s">
        <v>1223</v>
      </c>
      <c r="E410" s="19" t="s">
        <v>1224</v>
      </c>
      <c r="F410" s="19"/>
    </row>
    <row r="411" spans="1:6" x14ac:dyDescent="0.3">
      <c r="A411" s="20" t="s">
        <v>1225</v>
      </c>
      <c r="B411" s="62">
        <v>238</v>
      </c>
      <c r="C411" s="62">
        <v>483</v>
      </c>
      <c r="D411" s="62" t="s">
        <v>1226</v>
      </c>
      <c r="E411" s="62" t="s">
        <v>1227</v>
      </c>
      <c r="F411" s="62"/>
    </row>
    <row r="412" spans="1:6" x14ac:dyDescent="0.3">
      <c r="A412" s="27"/>
      <c r="B412" s="63"/>
      <c r="C412" s="63"/>
      <c r="D412" s="63"/>
      <c r="E412" s="63"/>
      <c r="F412" s="63"/>
    </row>
    <row r="413" spans="1:6" x14ac:dyDescent="0.3">
      <c r="A413" s="26" t="s">
        <v>1228</v>
      </c>
      <c r="B413" s="64"/>
      <c r="C413" s="64"/>
      <c r="D413" s="64"/>
      <c r="E413" s="64"/>
      <c r="F413" s="64"/>
    </row>
    <row r="414" spans="1:6" x14ac:dyDescent="0.3">
      <c r="A414" s="18" t="s">
        <v>1229</v>
      </c>
      <c r="B414" s="19">
        <v>239</v>
      </c>
      <c r="C414" s="19">
        <v>776</v>
      </c>
      <c r="D414" s="19" t="s">
        <v>1230</v>
      </c>
      <c r="E414" s="19" t="s">
        <v>1231</v>
      </c>
      <c r="F414" s="19"/>
    </row>
    <row r="415" spans="1:6" x14ac:dyDescent="0.3">
      <c r="A415" s="20" t="s">
        <v>1232</v>
      </c>
      <c r="B415" s="62">
        <v>240</v>
      </c>
      <c r="C415" s="62">
        <v>774</v>
      </c>
      <c r="D415" s="62" t="s">
        <v>1233</v>
      </c>
      <c r="E415" s="62" t="s">
        <v>1234</v>
      </c>
      <c r="F415" s="62"/>
    </row>
    <row r="416" spans="1:6" x14ac:dyDescent="0.3">
      <c r="A416" s="26" t="s">
        <v>1235</v>
      </c>
      <c r="B416" s="64"/>
      <c r="C416" s="64"/>
      <c r="D416" s="64"/>
      <c r="E416" s="64"/>
      <c r="F416" s="64"/>
    </row>
    <row r="417" spans="1:6" x14ac:dyDescent="0.3">
      <c r="A417" s="20" t="s">
        <v>1236</v>
      </c>
      <c r="B417" s="62">
        <v>241</v>
      </c>
      <c r="C417" s="62">
        <v>784</v>
      </c>
      <c r="D417" s="62" t="s">
        <v>1237</v>
      </c>
      <c r="E417" s="62" t="s">
        <v>1238</v>
      </c>
      <c r="F417" s="62"/>
    </row>
    <row r="418" spans="1:6" ht="67.5" customHeight="1" x14ac:dyDescent="0.3">
      <c r="A418" s="26" t="s">
        <v>1239</v>
      </c>
      <c r="B418" s="64"/>
      <c r="C418" s="64"/>
      <c r="D418" s="64"/>
      <c r="E418" s="64"/>
      <c r="F418" s="64"/>
    </row>
    <row r="419" spans="1:6" x14ac:dyDescent="0.3">
      <c r="A419" s="20" t="s">
        <v>1240</v>
      </c>
      <c r="B419" s="62">
        <v>242</v>
      </c>
      <c r="C419" s="62">
        <v>670</v>
      </c>
      <c r="D419" s="62" t="s">
        <v>1241</v>
      </c>
      <c r="E419" s="62" t="s">
        <v>1242</v>
      </c>
      <c r="F419" s="62"/>
    </row>
    <row r="420" spans="1:6" x14ac:dyDescent="0.3">
      <c r="A420" s="27"/>
      <c r="B420" s="63"/>
      <c r="C420" s="63"/>
      <c r="D420" s="63"/>
      <c r="E420" s="63"/>
      <c r="F420" s="63"/>
    </row>
    <row r="421" spans="1:6" x14ac:dyDescent="0.3">
      <c r="A421" s="26" t="s">
        <v>1243</v>
      </c>
      <c r="B421" s="64"/>
      <c r="C421" s="64"/>
      <c r="D421" s="64"/>
      <c r="E421" s="64"/>
      <c r="F421" s="64"/>
    </row>
    <row r="422" spans="1:6" ht="57" customHeight="1" x14ac:dyDescent="0.3">
      <c r="A422" s="18" t="s">
        <v>1244</v>
      </c>
      <c r="B422" s="19">
        <v>243</v>
      </c>
      <c r="C422" s="19">
        <v>11</v>
      </c>
      <c r="D422" s="19" t="s">
        <v>1245</v>
      </c>
      <c r="E422" s="19" t="s">
        <v>430</v>
      </c>
      <c r="F422" s="19"/>
    </row>
    <row r="423" spans="1:6" x14ac:dyDescent="0.3">
      <c r="A423" s="20" t="s">
        <v>1246</v>
      </c>
      <c r="B423" s="62">
        <v>244</v>
      </c>
      <c r="C423" s="62">
        <v>757</v>
      </c>
      <c r="D423" s="62" t="s">
        <v>1247</v>
      </c>
      <c r="E423" s="62" t="s">
        <v>1180</v>
      </c>
      <c r="F423" s="62"/>
    </row>
    <row r="424" spans="1:6" x14ac:dyDescent="0.3">
      <c r="A424" s="27"/>
      <c r="B424" s="63"/>
      <c r="C424" s="63"/>
      <c r="D424" s="63"/>
      <c r="E424" s="63"/>
      <c r="F424" s="63"/>
    </row>
    <row r="425" spans="1:6" x14ac:dyDescent="0.3">
      <c r="A425" s="26" t="s">
        <v>1248</v>
      </c>
      <c r="B425" s="64"/>
      <c r="C425" s="64"/>
      <c r="D425" s="64"/>
      <c r="E425" s="64"/>
      <c r="F425" s="64"/>
    </row>
    <row r="426" spans="1:6" ht="25" x14ac:dyDescent="0.3">
      <c r="A426" s="18" t="s">
        <v>1249</v>
      </c>
      <c r="B426" s="19">
        <v>245</v>
      </c>
      <c r="C426" s="19">
        <v>268</v>
      </c>
      <c r="D426" s="19" t="s">
        <v>1250</v>
      </c>
      <c r="E426" s="19" t="s">
        <v>1251</v>
      </c>
      <c r="F426" s="19"/>
    </row>
    <row r="427" spans="1:6" x14ac:dyDescent="0.3">
      <c r="A427" s="20" t="s">
        <v>1252</v>
      </c>
      <c r="B427" s="62">
        <v>246</v>
      </c>
      <c r="C427" s="62">
        <v>652</v>
      </c>
      <c r="D427" s="62" t="s">
        <v>1253</v>
      </c>
      <c r="E427" s="62" t="s">
        <v>1254</v>
      </c>
      <c r="F427" s="62"/>
    </row>
    <row r="428" spans="1:6" ht="87" customHeight="1" x14ac:dyDescent="0.3">
      <c r="A428" s="27"/>
      <c r="B428" s="63"/>
      <c r="C428" s="63"/>
      <c r="D428" s="63"/>
      <c r="E428" s="63"/>
      <c r="F428" s="63"/>
    </row>
    <row r="429" spans="1:6" x14ac:dyDescent="0.3">
      <c r="A429" s="26" t="s">
        <v>1255</v>
      </c>
      <c r="B429" s="64"/>
      <c r="C429" s="64"/>
      <c r="D429" s="64"/>
      <c r="E429" s="64"/>
      <c r="F429" s="64"/>
    </row>
    <row r="430" spans="1:6" x14ac:dyDescent="0.3">
      <c r="A430" s="20" t="s">
        <v>1256</v>
      </c>
      <c r="B430" s="62">
        <v>247</v>
      </c>
      <c r="C430" s="62" t="s">
        <v>374</v>
      </c>
      <c r="D430" s="62" t="s">
        <v>1257</v>
      </c>
      <c r="E430" s="62" t="s">
        <v>437</v>
      </c>
      <c r="F430" s="62"/>
    </row>
    <row r="431" spans="1:6" x14ac:dyDescent="0.3">
      <c r="A431" s="26" t="s">
        <v>1258</v>
      </c>
      <c r="B431" s="64"/>
      <c r="C431" s="64"/>
      <c r="D431" s="64"/>
      <c r="E431" s="64"/>
      <c r="F431" s="64"/>
    </row>
    <row r="432" spans="1:6" x14ac:dyDescent="0.3">
      <c r="A432" s="65" t="s">
        <v>1259</v>
      </c>
      <c r="B432" s="62">
        <v>248</v>
      </c>
      <c r="C432" s="62" t="s">
        <v>1260</v>
      </c>
      <c r="D432" s="62" t="s">
        <v>1261</v>
      </c>
      <c r="E432" s="62" t="s">
        <v>1262</v>
      </c>
      <c r="F432" s="62"/>
    </row>
    <row r="433" spans="1:6" x14ac:dyDescent="0.3">
      <c r="A433" s="67"/>
      <c r="B433" s="64"/>
      <c r="C433" s="64"/>
      <c r="D433" s="64"/>
      <c r="E433" s="64"/>
      <c r="F433" s="64"/>
    </row>
    <row r="434" spans="1:6" ht="69.75" customHeight="1" x14ac:dyDescent="0.3">
      <c r="A434" s="18" t="s">
        <v>1263</v>
      </c>
      <c r="B434" s="19">
        <v>249</v>
      </c>
      <c r="C434" s="19">
        <v>153</v>
      </c>
      <c r="D434" s="19" t="s">
        <v>1261</v>
      </c>
      <c r="E434" s="19" t="s">
        <v>1264</v>
      </c>
      <c r="F434" s="19"/>
    </row>
    <row r="435" spans="1:6" x14ac:dyDescent="0.3">
      <c r="A435" s="20" t="s">
        <v>1265</v>
      </c>
      <c r="B435" s="62">
        <v>250</v>
      </c>
      <c r="C435" s="62">
        <v>480</v>
      </c>
      <c r="D435" s="62" t="s">
        <v>1266</v>
      </c>
      <c r="E435" s="62" t="s">
        <v>1267</v>
      </c>
      <c r="F435" s="62"/>
    </row>
    <row r="436" spans="1:6" x14ac:dyDescent="0.3">
      <c r="A436" s="27"/>
      <c r="B436" s="63"/>
      <c r="C436" s="63"/>
      <c r="D436" s="63"/>
      <c r="E436" s="63"/>
      <c r="F436" s="63"/>
    </row>
    <row r="437" spans="1:6" x14ac:dyDescent="0.3">
      <c r="A437" s="26" t="s">
        <v>1268</v>
      </c>
      <c r="B437" s="64"/>
      <c r="C437" s="64"/>
      <c r="D437" s="64"/>
      <c r="E437" s="64"/>
      <c r="F437" s="64"/>
    </row>
    <row r="438" spans="1:6" x14ac:dyDescent="0.3">
      <c r="A438" s="20" t="s">
        <v>1269</v>
      </c>
      <c r="B438" s="62">
        <v>251</v>
      </c>
      <c r="C438" s="62">
        <v>761</v>
      </c>
      <c r="D438" s="62" t="s">
        <v>1270</v>
      </c>
      <c r="E438" s="62" t="s">
        <v>1271</v>
      </c>
      <c r="F438" s="62"/>
    </row>
    <row r="439" spans="1:6" x14ac:dyDescent="0.3">
      <c r="A439" s="26" t="s">
        <v>1272</v>
      </c>
      <c r="B439" s="64"/>
      <c r="C439" s="64"/>
      <c r="D439" s="64"/>
      <c r="E439" s="64"/>
      <c r="F439" s="64"/>
    </row>
    <row r="440" spans="1:6" ht="25" x14ac:dyDescent="0.3">
      <c r="A440" s="18" t="s">
        <v>1273</v>
      </c>
      <c r="B440" s="19">
        <v>252</v>
      </c>
      <c r="C440" s="19">
        <v>647</v>
      </c>
      <c r="D440" s="19" t="s">
        <v>1274</v>
      </c>
      <c r="E440" s="19" t="s">
        <v>1275</v>
      </c>
      <c r="F440" s="19"/>
    </row>
    <row r="441" spans="1:6" x14ac:dyDescent="0.3">
      <c r="A441" s="20" t="s">
        <v>1276</v>
      </c>
      <c r="B441" s="62">
        <v>253</v>
      </c>
      <c r="C441" s="62">
        <v>752</v>
      </c>
      <c r="D441" s="62" t="s">
        <v>1277</v>
      </c>
      <c r="E441" s="62" t="s">
        <v>1278</v>
      </c>
      <c r="F441" s="62"/>
    </row>
    <row r="442" spans="1:6" x14ac:dyDescent="0.3">
      <c r="A442" s="27"/>
      <c r="B442" s="63"/>
      <c r="C442" s="63"/>
      <c r="D442" s="63"/>
      <c r="E442" s="63"/>
      <c r="F442" s="63"/>
    </row>
    <row r="443" spans="1:6" x14ac:dyDescent="0.3">
      <c r="A443" s="26" t="s">
        <v>1279</v>
      </c>
      <c r="B443" s="64"/>
      <c r="C443" s="64"/>
      <c r="D443" s="64"/>
      <c r="E443" s="64"/>
      <c r="F443" s="64"/>
    </row>
    <row r="444" spans="1:6" x14ac:dyDescent="0.3">
      <c r="A444" s="18" t="s">
        <v>1280</v>
      </c>
      <c r="B444" s="19">
        <v>254</v>
      </c>
      <c r="C444" s="19" t="s">
        <v>1281</v>
      </c>
      <c r="D444" s="19" t="s">
        <v>1277</v>
      </c>
      <c r="E444" s="19" t="s">
        <v>1282</v>
      </c>
      <c r="F444" s="19"/>
    </row>
    <row r="445" spans="1:6" x14ac:dyDescent="0.3">
      <c r="A445" s="18" t="s">
        <v>1283</v>
      </c>
      <c r="B445" s="19">
        <v>255</v>
      </c>
      <c r="C445" s="19" t="s">
        <v>1284</v>
      </c>
      <c r="D445" s="19" t="s">
        <v>1285</v>
      </c>
      <c r="E445" s="19" t="s">
        <v>1286</v>
      </c>
      <c r="F445" s="19"/>
    </row>
    <row r="446" spans="1:6" x14ac:dyDescent="0.3">
      <c r="A446" s="20" t="s">
        <v>1287</v>
      </c>
      <c r="B446" s="62">
        <v>256</v>
      </c>
      <c r="C446" s="62">
        <v>727</v>
      </c>
      <c r="D446" s="62" t="s">
        <v>1288</v>
      </c>
      <c r="E446" s="62" t="s">
        <v>1289</v>
      </c>
      <c r="F446" s="62"/>
    </row>
    <row r="447" spans="1:6" x14ac:dyDescent="0.3">
      <c r="A447" s="27"/>
      <c r="B447" s="63"/>
      <c r="C447" s="63"/>
      <c r="D447" s="63"/>
      <c r="E447" s="63"/>
      <c r="F447" s="63"/>
    </row>
    <row r="448" spans="1:6" x14ac:dyDescent="0.3">
      <c r="A448" s="26" t="s">
        <v>1290</v>
      </c>
      <c r="B448" s="64"/>
      <c r="C448" s="64"/>
      <c r="D448" s="64"/>
      <c r="E448" s="64"/>
      <c r="F448" s="64"/>
    </row>
    <row r="449" spans="1:6" x14ac:dyDescent="0.3">
      <c r="A449" s="20" t="s">
        <v>1291</v>
      </c>
      <c r="B449" s="62">
        <v>257</v>
      </c>
      <c r="C449" s="62" t="s">
        <v>1292</v>
      </c>
      <c r="D449" s="62" t="s">
        <v>1293</v>
      </c>
      <c r="E449" s="62" t="s">
        <v>1294</v>
      </c>
      <c r="F449" s="62"/>
    </row>
    <row r="450" spans="1:6" ht="110.25" customHeight="1" x14ac:dyDescent="0.3">
      <c r="A450" s="26" t="s">
        <v>1295</v>
      </c>
      <c r="B450" s="64"/>
      <c r="C450" s="64"/>
      <c r="D450" s="64"/>
      <c r="E450" s="64"/>
      <c r="F450" s="64"/>
    </row>
    <row r="451" spans="1:6" ht="25" x14ac:dyDescent="0.3">
      <c r="A451" s="18" t="s">
        <v>1296</v>
      </c>
      <c r="B451" s="19">
        <v>258</v>
      </c>
      <c r="C451" s="19" t="s">
        <v>1297</v>
      </c>
      <c r="D451" s="19" t="s">
        <v>1298</v>
      </c>
      <c r="E451" s="19" t="s">
        <v>1299</v>
      </c>
      <c r="F451" s="19"/>
    </row>
    <row r="452" spans="1:6" x14ac:dyDescent="0.3">
      <c r="A452" s="20" t="s">
        <v>1300</v>
      </c>
      <c r="B452" s="62">
        <v>259</v>
      </c>
      <c r="C452" s="62" t="s">
        <v>1301</v>
      </c>
      <c r="D452" s="62" t="s">
        <v>1302</v>
      </c>
      <c r="E452" s="62" t="s">
        <v>873</v>
      </c>
      <c r="F452" s="62"/>
    </row>
    <row r="453" spans="1:6" x14ac:dyDescent="0.3">
      <c r="A453" s="26" t="s">
        <v>1303</v>
      </c>
      <c r="B453" s="64"/>
      <c r="C453" s="64"/>
      <c r="D453" s="64"/>
      <c r="E453" s="64"/>
      <c r="F453" s="64"/>
    </row>
    <row r="454" spans="1:6" x14ac:dyDescent="0.3">
      <c r="A454" s="20" t="s">
        <v>1304</v>
      </c>
      <c r="B454" s="62">
        <v>260</v>
      </c>
      <c r="C454" s="62">
        <v>635</v>
      </c>
      <c r="D454" s="62" t="s">
        <v>1305</v>
      </c>
      <c r="E454" s="62" t="s">
        <v>1306</v>
      </c>
      <c r="F454" s="62"/>
    </row>
    <row r="455" spans="1:6" x14ac:dyDescent="0.3">
      <c r="A455" s="27"/>
      <c r="B455" s="63"/>
      <c r="C455" s="63"/>
      <c r="D455" s="63"/>
      <c r="E455" s="63"/>
      <c r="F455" s="63"/>
    </row>
    <row r="456" spans="1:6" x14ac:dyDescent="0.3">
      <c r="A456" s="26" t="s">
        <v>1307</v>
      </c>
      <c r="B456" s="64"/>
      <c r="C456" s="64"/>
      <c r="D456" s="64"/>
      <c r="E456" s="64"/>
      <c r="F456" s="64"/>
    </row>
    <row r="457" spans="1:6" x14ac:dyDescent="0.3">
      <c r="A457" s="18" t="s">
        <v>1308</v>
      </c>
      <c r="B457" s="19">
        <v>261</v>
      </c>
      <c r="C457" s="19" t="s">
        <v>1309</v>
      </c>
      <c r="D457" s="19" t="s">
        <v>39</v>
      </c>
      <c r="E457" s="19" t="s">
        <v>38</v>
      </c>
      <c r="F457" s="19"/>
    </row>
    <row r="458" spans="1:6" x14ac:dyDescent="0.3">
      <c r="A458" s="20" t="s">
        <v>1310</v>
      </c>
      <c r="B458" s="62">
        <v>262</v>
      </c>
      <c r="C458" s="62" t="s">
        <v>1311</v>
      </c>
      <c r="D458" s="62" t="s">
        <v>1312</v>
      </c>
      <c r="E458" s="62" t="s">
        <v>1313</v>
      </c>
      <c r="F458" s="62"/>
    </row>
    <row r="459" spans="1:6" x14ac:dyDescent="0.3">
      <c r="A459" s="26" t="s">
        <v>1314</v>
      </c>
      <c r="B459" s="64"/>
      <c r="C459" s="64"/>
      <c r="D459" s="64"/>
      <c r="E459" s="64"/>
      <c r="F459" s="64"/>
    </row>
    <row r="460" spans="1:6" x14ac:dyDescent="0.3">
      <c r="A460" s="20" t="s">
        <v>1315</v>
      </c>
      <c r="B460" s="62">
        <v>263</v>
      </c>
      <c r="C460" s="62">
        <v>756</v>
      </c>
      <c r="D460" s="62" t="s">
        <v>1316</v>
      </c>
      <c r="E460" s="62" t="s">
        <v>1317</v>
      </c>
      <c r="F460" s="62"/>
    </row>
    <row r="461" spans="1:6" ht="156.75" customHeight="1" x14ac:dyDescent="0.3">
      <c r="A461" s="26" t="s">
        <v>1318</v>
      </c>
      <c r="B461" s="64"/>
      <c r="C461" s="64"/>
      <c r="D461" s="64"/>
      <c r="E461" s="64"/>
      <c r="F461" s="64"/>
    </row>
    <row r="462" spans="1:6" x14ac:dyDescent="0.3">
      <c r="A462" s="18" t="s">
        <v>1319</v>
      </c>
      <c r="B462" s="19">
        <v>264</v>
      </c>
      <c r="C462" s="19" t="s">
        <v>62</v>
      </c>
      <c r="D462" s="19" t="s">
        <v>1320</v>
      </c>
      <c r="E462" s="19" t="s">
        <v>1321</v>
      </c>
      <c r="F462" s="19"/>
    </row>
    <row r="463" spans="1:6" x14ac:dyDescent="0.3">
      <c r="A463" s="18" t="s">
        <v>1322</v>
      </c>
      <c r="B463" s="19">
        <v>265</v>
      </c>
      <c r="C463" s="19">
        <v>87</v>
      </c>
      <c r="D463" s="19" t="s">
        <v>1320</v>
      </c>
      <c r="E463" s="19" t="s">
        <v>915</v>
      </c>
      <c r="F463" s="19"/>
    </row>
    <row r="464" spans="1:6" ht="54.75" customHeight="1" x14ac:dyDescent="0.3">
      <c r="A464" s="65" t="s">
        <v>1323</v>
      </c>
      <c r="B464" s="62">
        <v>266</v>
      </c>
      <c r="C464" s="62" t="s">
        <v>1324</v>
      </c>
      <c r="D464" s="62" t="s">
        <v>1325</v>
      </c>
      <c r="E464" s="62" t="s">
        <v>1326</v>
      </c>
      <c r="F464" s="21"/>
    </row>
    <row r="465" spans="1:6" x14ac:dyDescent="0.3">
      <c r="A465" s="66"/>
      <c r="B465" s="63"/>
      <c r="C465" s="63"/>
      <c r="D465" s="63"/>
      <c r="E465" s="63"/>
      <c r="F465" s="23"/>
    </row>
    <row r="466" spans="1:6" x14ac:dyDescent="0.3">
      <c r="A466" s="67"/>
      <c r="B466" s="64"/>
      <c r="C466" s="64"/>
      <c r="D466" s="64"/>
      <c r="E466" s="64"/>
      <c r="F466" s="25"/>
    </row>
    <row r="467" spans="1:6" ht="25" x14ac:dyDescent="0.3">
      <c r="A467" s="18" t="s">
        <v>1327</v>
      </c>
      <c r="B467" s="19">
        <v>267</v>
      </c>
      <c r="C467" s="19">
        <v>789</v>
      </c>
      <c r="D467" s="19" t="s">
        <v>1267</v>
      </c>
      <c r="E467" s="19" t="s">
        <v>1328</v>
      </c>
      <c r="F467" s="19"/>
    </row>
    <row r="468" spans="1:6" x14ac:dyDescent="0.3">
      <c r="A468" s="18" t="s">
        <v>1329</v>
      </c>
      <c r="B468" s="19">
        <v>268</v>
      </c>
      <c r="C468" s="19">
        <v>554</v>
      </c>
      <c r="D468" s="19" t="s">
        <v>1267</v>
      </c>
      <c r="E468" s="19" t="s">
        <v>1330</v>
      </c>
      <c r="F468" s="19"/>
    </row>
    <row r="469" spans="1:6" x14ac:dyDescent="0.3">
      <c r="A469" s="18" t="s">
        <v>1331</v>
      </c>
      <c r="B469" s="19">
        <v>269</v>
      </c>
      <c r="C469" s="19" t="s">
        <v>1332</v>
      </c>
      <c r="D469" s="19" t="s">
        <v>1333</v>
      </c>
      <c r="E469" s="19" t="s">
        <v>426</v>
      </c>
      <c r="F469" s="19"/>
    </row>
    <row r="470" spans="1:6" x14ac:dyDescent="0.3">
      <c r="A470" s="18" t="s">
        <v>1334</v>
      </c>
      <c r="B470" s="19">
        <v>270</v>
      </c>
      <c r="C470" s="19" t="s">
        <v>1335</v>
      </c>
      <c r="D470" s="19" t="s">
        <v>1336</v>
      </c>
      <c r="E470" s="19" t="s">
        <v>1337</v>
      </c>
      <c r="F470" s="19"/>
    </row>
    <row r="471" spans="1:6" x14ac:dyDescent="0.3">
      <c r="A471" s="20" t="s">
        <v>1338</v>
      </c>
      <c r="B471" s="62">
        <v>271</v>
      </c>
      <c r="C471" s="62">
        <v>669</v>
      </c>
      <c r="D471" s="62" t="s">
        <v>1339</v>
      </c>
      <c r="E471" s="62" t="s">
        <v>738</v>
      </c>
      <c r="F471" s="21"/>
    </row>
    <row r="472" spans="1:6" x14ac:dyDescent="0.3">
      <c r="A472" s="22" t="s">
        <v>1340</v>
      </c>
      <c r="B472" s="63"/>
      <c r="C472" s="63"/>
      <c r="D472" s="63"/>
      <c r="E472" s="63"/>
      <c r="F472" s="23"/>
    </row>
    <row r="473" spans="1:6" x14ac:dyDescent="0.3">
      <c r="A473" s="24"/>
      <c r="B473" s="64"/>
      <c r="C473" s="64"/>
      <c r="D473" s="64"/>
      <c r="E473" s="64"/>
      <c r="F473" s="25"/>
    </row>
    <row r="474" spans="1:6" x14ac:dyDescent="0.3">
      <c r="A474" s="20" t="s">
        <v>1341</v>
      </c>
      <c r="B474" s="62">
        <v>272</v>
      </c>
      <c r="C474" s="62" t="s">
        <v>125</v>
      </c>
      <c r="D474" s="62" t="s">
        <v>1342</v>
      </c>
      <c r="E474" s="62" t="s">
        <v>1343</v>
      </c>
      <c r="F474" s="62"/>
    </row>
    <row r="475" spans="1:6" x14ac:dyDescent="0.3">
      <c r="A475" s="27"/>
      <c r="B475" s="63"/>
      <c r="C475" s="63"/>
      <c r="D475" s="63"/>
      <c r="E475" s="63"/>
      <c r="F475" s="63"/>
    </row>
    <row r="476" spans="1:6" x14ac:dyDescent="0.3">
      <c r="A476" s="26" t="s">
        <v>1344</v>
      </c>
      <c r="B476" s="64"/>
      <c r="C476" s="64"/>
      <c r="D476" s="64"/>
      <c r="E476" s="64"/>
      <c r="F476" s="64"/>
    </row>
    <row r="477" spans="1:6" x14ac:dyDescent="0.3">
      <c r="A477" s="18" t="s">
        <v>1345</v>
      </c>
      <c r="B477" s="19">
        <v>273</v>
      </c>
      <c r="C477" s="19" t="s">
        <v>1346</v>
      </c>
      <c r="D477" s="19" t="s">
        <v>1347</v>
      </c>
      <c r="E477" s="19" t="s">
        <v>1348</v>
      </c>
      <c r="F477" s="19"/>
    </row>
    <row r="478" spans="1:6" x14ac:dyDescent="0.3">
      <c r="A478" s="18" t="s">
        <v>1349</v>
      </c>
      <c r="B478" s="19">
        <v>274</v>
      </c>
      <c r="C478" s="19" t="s">
        <v>215</v>
      </c>
      <c r="D478" s="19" t="s">
        <v>1350</v>
      </c>
      <c r="E478" s="19" t="s">
        <v>496</v>
      </c>
      <c r="F478" s="19"/>
    </row>
    <row r="479" spans="1:6" x14ac:dyDescent="0.3">
      <c r="A479" s="20" t="s">
        <v>1351</v>
      </c>
      <c r="B479" s="62">
        <v>275</v>
      </c>
      <c r="C479" s="62">
        <v>651</v>
      </c>
      <c r="D479" s="62" t="s">
        <v>1352</v>
      </c>
      <c r="E479" s="62" t="s">
        <v>1353</v>
      </c>
      <c r="F479" s="62"/>
    </row>
    <row r="480" spans="1:6" x14ac:dyDescent="0.3">
      <c r="A480" s="27"/>
      <c r="B480" s="63"/>
      <c r="C480" s="63"/>
      <c r="D480" s="63"/>
      <c r="E480" s="63"/>
      <c r="F480" s="63"/>
    </row>
    <row r="481" spans="1:6" x14ac:dyDescent="0.3">
      <c r="A481" s="26" t="s">
        <v>1354</v>
      </c>
      <c r="B481" s="64"/>
      <c r="C481" s="64"/>
      <c r="D481" s="64"/>
      <c r="E481" s="64"/>
      <c r="F481" s="64"/>
    </row>
    <row r="482" spans="1:6" x14ac:dyDescent="0.3">
      <c r="A482" s="20" t="s">
        <v>1355</v>
      </c>
      <c r="B482" s="62">
        <v>276</v>
      </c>
      <c r="C482" s="62">
        <v>247</v>
      </c>
      <c r="D482" s="62" t="s">
        <v>1356</v>
      </c>
      <c r="E482" s="62" t="s">
        <v>1357</v>
      </c>
      <c r="F482" s="62"/>
    </row>
    <row r="483" spans="1:6" x14ac:dyDescent="0.3">
      <c r="A483" s="27"/>
      <c r="B483" s="63"/>
      <c r="C483" s="63"/>
      <c r="D483" s="63"/>
      <c r="E483" s="63"/>
      <c r="F483" s="63"/>
    </row>
    <row r="484" spans="1:6" x14ac:dyDescent="0.3">
      <c r="A484" s="26" t="s">
        <v>1358</v>
      </c>
      <c r="B484" s="64"/>
      <c r="C484" s="64"/>
      <c r="D484" s="64"/>
      <c r="E484" s="64"/>
      <c r="F484" s="64"/>
    </row>
    <row r="485" spans="1:6" x14ac:dyDescent="0.3">
      <c r="A485" s="65" t="s">
        <v>1359</v>
      </c>
      <c r="B485" s="62">
        <v>277</v>
      </c>
      <c r="C485" s="62">
        <v>508</v>
      </c>
      <c r="D485" s="62" t="s">
        <v>1360</v>
      </c>
      <c r="E485" s="62" t="s">
        <v>1361</v>
      </c>
      <c r="F485" s="21"/>
    </row>
    <row r="486" spans="1:6" x14ac:dyDescent="0.3">
      <c r="A486" s="66"/>
      <c r="B486" s="63"/>
      <c r="C486" s="63"/>
      <c r="D486" s="63"/>
      <c r="E486" s="63"/>
      <c r="F486" s="23"/>
    </row>
    <row r="487" spans="1:6" x14ac:dyDescent="0.3">
      <c r="A487" s="67"/>
      <c r="B487" s="64"/>
      <c r="C487" s="64"/>
      <c r="D487" s="64"/>
      <c r="E487" s="64"/>
      <c r="F487" s="25"/>
    </row>
    <row r="488" spans="1:6" x14ac:dyDescent="0.3">
      <c r="A488" s="20" t="s">
        <v>1362</v>
      </c>
      <c r="B488" s="62">
        <v>278</v>
      </c>
      <c r="C488" s="62">
        <v>656</v>
      </c>
      <c r="D488" s="62" t="s">
        <v>1363</v>
      </c>
      <c r="E488" s="62" t="s">
        <v>1364</v>
      </c>
      <c r="F488" s="62"/>
    </row>
    <row r="489" spans="1:6" x14ac:dyDescent="0.3">
      <c r="A489" s="27"/>
      <c r="B489" s="63"/>
      <c r="C489" s="63"/>
      <c r="D489" s="63"/>
      <c r="E489" s="63"/>
      <c r="F489" s="63"/>
    </row>
    <row r="490" spans="1:6" x14ac:dyDescent="0.3">
      <c r="A490" s="26" t="s">
        <v>1365</v>
      </c>
      <c r="B490" s="64"/>
      <c r="C490" s="64"/>
      <c r="D490" s="64"/>
      <c r="E490" s="64"/>
      <c r="F490" s="64"/>
    </row>
    <row r="491" spans="1:6" x14ac:dyDescent="0.3">
      <c r="A491" s="20" t="s">
        <v>1366</v>
      </c>
      <c r="B491" s="62">
        <v>279</v>
      </c>
      <c r="C491" s="62">
        <v>662</v>
      </c>
      <c r="D491" s="62" t="s">
        <v>1367</v>
      </c>
      <c r="E491" s="62" t="s">
        <v>1368</v>
      </c>
      <c r="F491" s="62"/>
    </row>
    <row r="492" spans="1:6" x14ac:dyDescent="0.3">
      <c r="A492" s="27"/>
      <c r="B492" s="63"/>
      <c r="C492" s="63"/>
      <c r="D492" s="63"/>
      <c r="E492" s="63"/>
      <c r="F492" s="63"/>
    </row>
    <row r="493" spans="1:6" x14ac:dyDescent="0.3">
      <c r="A493" s="26" t="s">
        <v>1369</v>
      </c>
      <c r="B493" s="64"/>
      <c r="C493" s="64"/>
      <c r="D493" s="64"/>
      <c r="E493" s="64"/>
      <c r="F493" s="64"/>
    </row>
    <row r="494" spans="1:6" x14ac:dyDescent="0.3">
      <c r="A494" s="20" t="s">
        <v>1370</v>
      </c>
      <c r="B494" s="62">
        <v>280</v>
      </c>
      <c r="C494" s="62">
        <v>427</v>
      </c>
      <c r="D494" s="62" t="s">
        <v>1371</v>
      </c>
      <c r="E494" s="62" t="s">
        <v>1372</v>
      </c>
      <c r="F494" s="62"/>
    </row>
    <row r="495" spans="1:6" x14ac:dyDescent="0.3">
      <c r="A495" s="26" t="s">
        <v>1373</v>
      </c>
      <c r="B495" s="64"/>
      <c r="C495" s="64"/>
      <c r="D495" s="64"/>
      <c r="E495" s="64"/>
      <c r="F495" s="64"/>
    </row>
    <row r="496" spans="1:6" x14ac:dyDescent="0.3">
      <c r="A496" s="20" t="s">
        <v>1374</v>
      </c>
      <c r="B496" s="62">
        <v>281</v>
      </c>
      <c r="C496" s="62">
        <v>458</v>
      </c>
      <c r="D496" s="62" t="s">
        <v>1375</v>
      </c>
      <c r="E496" s="62" t="s">
        <v>1376</v>
      </c>
      <c r="F496" s="62"/>
    </row>
    <row r="497" spans="1:6" x14ac:dyDescent="0.3">
      <c r="A497" s="22" t="s">
        <v>1377</v>
      </c>
      <c r="B497" s="63"/>
      <c r="C497" s="63"/>
      <c r="D497" s="63"/>
      <c r="E497" s="63"/>
      <c r="F497" s="63"/>
    </row>
    <row r="498" spans="1:6" x14ac:dyDescent="0.3">
      <c r="A498" s="24"/>
      <c r="B498" s="64"/>
      <c r="C498" s="64"/>
      <c r="D498" s="64"/>
      <c r="E498" s="64"/>
      <c r="F498" s="64"/>
    </row>
    <row r="499" spans="1:6" x14ac:dyDescent="0.3">
      <c r="A499" s="20" t="s">
        <v>1378</v>
      </c>
      <c r="B499" s="62">
        <v>282</v>
      </c>
      <c r="C499" s="62">
        <v>674</v>
      </c>
      <c r="D499" s="62" t="s">
        <v>1379</v>
      </c>
      <c r="E499" s="62" t="s">
        <v>1380</v>
      </c>
      <c r="F499" s="62"/>
    </row>
    <row r="500" spans="1:6" x14ac:dyDescent="0.3">
      <c r="A500" s="27"/>
      <c r="B500" s="63"/>
      <c r="C500" s="63"/>
      <c r="D500" s="63"/>
      <c r="E500" s="63"/>
      <c r="F500" s="63"/>
    </row>
    <row r="501" spans="1:6" x14ac:dyDescent="0.3">
      <c r="A501" s="26" t="s">
        <v>1381</v>
      </c>
      <c r="B501" s="64"/>
      <c r="C501" s="64"/>
      <c r="D501" s="64"/>
      <c r="E501" s="64"/>
      <c r="F501" s="64"/>
    </row>
    <row r="502" spans="1:6" x14ac:dyDescent="0.3">
      <c r="A502" s="18" t="s">
        <v>1382</v>
      </c>
      <c r="B502" s="19">
        <v>283</v>
      </c>
      <c r="C502" s="19">
        <v>279</v>
      </c>
      <c r="D502" s="19" t="s">
        <v>1383</v>
      </c>
      <c r="E502" s="19" t="s">
        <v>1384</v>
      </c>
      <c r="F502" s="19"/>
    </row>
    <row r="503" spans="1:6" x14ac:dyDescent="0.3">
      <c r="A503" s="18" t="s">
        <v>1385</v>
      </c>
      <c r="B503" s="19">
        <v>284</v>
      </c>
      <c r="C503" s="19" t="s">
        <v>1386</v>
      </c>
      <c r="D503" s="19" t="s">
        <v>1387</v>
      </c>
      <c r="E503" s="19" t="s">
        <v>1388</v>
      </c>
      <c r="F503" s="19"/>
    </row>
  </sheetData>
  <mergeCells count="352">
    <mergeCell ref="B248:B250"/>
    <mergeCell ref="C248:C250"/>
    <mergeCell ref="D248:D250"/>
    <mergeCell ref="E248:E250"/>
    <mergeCell ref="F248:F250"/>
    <mergeCell ref="B253:B255"/>
    <mergeCell ref="C253:C255"/>
    <mergeCell ref="D253:D255"/>
    <mergeCell ref="E253:E255"/>
    <mergeCell ref="F253:F255"/>
    <mergeCell ref="B257:B259"/>
    <mergeCell ref="C257:C259"/>
    <mergeCell ref="D257:D259"/>
    <mergeCell ref="E257:E259"/>
    <mergeCell ref="F257:F259"/>
    <mergeCell ref="B260:B262"/>
    <mergeCell ref="C260:C262"/>
    <mergeCell ref="D260:D262"/>
    <mergeCell ref="E260:E262"/>
    <mergeCell ref="F260:F262"/>
    <mergeCell ref="B265:B267"/>
    <mergeCell ref="C265:C267"/>
    <mergeCell ref="D265:D267"/>
    <mergeCell ref="E265:E267"/>
    <mergeCell ref="F265:F267"/>
    <mergeCell ref="B269:B271"/>
    <mergeCell ref="C269:C271"/>
    <mergeCell ref="D269:D271"/>
    <mergeCell ref="E269:E271"/>
    <mergeCell ref="F269:F271"/>
    <mergeCell ref="A273:A274"/>
    <mergeCell ref="B273:B274"/>
    <mergeCell ref="C273:C274"/>
    <mergeCell ref="D273:D274"/>
    <mergeCell ref="E273:E274"/>
    <mergeCell ref="B282:B284"/>
    <mergeCell ref="C282:C284"/>
    <mergeCell ref="D282:D284"/>
    <mergeCell ref="E282:E284"/>
    <mergeCell ref="B288:B290"/>
    <mergeCell ref="C288:C290"/>
    <mergeCell ref="D288:D290"/>
    <mergeCell ref="E288:E290"/>
    <mergeCell ref="B298:B300"/>
    <mergeCell ref="C298:C300"/>
    <mergeCell ref="D298:D300"/>
    <mergeCell ref="E298:E300"/>
    <mergeCell ref="F282:F284"/>
    <mergeCell ref="B285:B287"/>
    <mergeCell ref="C285:C287"/>
    <mergeCell ref="D285:D287"/>
    <mergeCell ref="E285:E287"/>
    <mergeCell ref="F285:F287"/>
    <mergeCell ref="B306:B308"/>
    <mergeCell ref="C306:C308"/>
    <mergeCell ref="D306:D308"/>
    <mergeCell ref="E306:E308"/>
    <mergeCell ref="B310:B312"/>
    <mergeCell ref="C310:C312"/>
    <mergeCell ref="D310:D312"/>
    <mergeCell ref="E310:E312"/>
    <mergeCell ref="F298:F300"/>
    <mergeCell ref="B301:B303"/>
    <mergeCell ref="C301:C303"/>
    <mergeCell ref="D301:D303"/>
    <mergeCell ref="E301:E303"/>
    <mergeCell ref="F301:F303"/>
    <mergeCell ref="F310:F312"/>
    <mergeCell ref="B317:B319"/>
    <mergeCell ref="C317:C319"/>
    <mergeCell ref="D317:D319"/>
    <mergeCell ref="E317:E319"/>
    <mergeCell ref="B321:B323"/>
    <mergeCell ref="C321:C323"/>
    <mergeCell ref="D321:D323"/>
    <mergeCell ref="E321:E323"/>
    <mergeCell ref="F321:F323"/>
    <mergeCell ref="B325:B326"/>
    <mergeCell ref="C325:C326"/>
    <mergeCell ref="D325:D326"/>
    <mergeCell ref="E325:E326"/>
    <mergeCell ref="F325:F326"/>
    <mergeCell ref="B328:B330"/>
    <mergeCell ref="C328:C330"/>
    <mergeCell ref="D328:D330"/>
    <mergeCell ref="E328:E330"/>
    <mergeCell ref="F328:F330"/>
    <mergeCell ref="B332:B334"/>
    <mergeCell ref="C332:C334"/>
    <mergeCell ref="D332:D334"/>
    <mergeCell ref="E332:E334"/>
    <mergeCell ref="F332:F334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A342:A343"/>
    <mergeCell ref="B342:B343"/>
    <mergeCell ref="C342:C343"/>
    <mergeCell ref="D342:D343"/>
    <mergeCell ref="E342:E343"/>
    <mergeCell ref="B345:B347"/>
    <mergeCell ref="C345:C347"/>
    <mergeCell ref="D345:D347"/>
    <mergeCell ref="E345:E347"/>
    <mergeCell ref="F345:F347"/>
    <mergeCell ref="A348:A349"/>
    <mergeCell ref="B348:B349"/>
    <mergeCell ref="C348:C349"/>
    <mergeCell ref="D348:D349"/>
    <mergeCell ref="E348:E349"/>
    <mergeCell ref="B350:B352"/>
    <mergeCell ref="C350:C352"/>
    <mergeCell ref="D350:D352"/>
    <mergeCell ref="E350:E352"/>
    <mergeCell ref="F350:F352"/>
    <mergeCell ref="A353:A354"/>
    <mergeCell ref="B353:B354"/>
    <mergeCell ref="C353:C354"/>
    <mergeCell ref="D353:D354"/>
    <mergeCell ref="E353:E354"/>
    <mergeCell ref="B360:B362"/>
    <mergeCell ref="C360:C362"/>
    <mergeCell ref="D360:D362"/>
    <mergeCell ref="E360:E362"/>
    <mergeCell ref="F360:F362"/>
    <mergeCell ref="B363:B365"/>
    <mergeCell ref="C363:C365"/>
    <mergeCell ref="D363:D365"/>
    <mergeCell ref="E363:E365"/>
    <mergeCell ref="F363:F365"/>
    <mergeCell ref="B366:B368"/>
    <mergeCell ref="C366:C368"/>
    <mergeCell ref="D366:D368"/>
    <mergeCell ref="E366:E368"/>
    <mergeCell ref="F366:F368"/>
    <mergeCell ref="B369:B370"/>
    <mergeCell ref="C369:C370"/>
    <mergeCell ref="D369:D370"/>
    <mergeCell ref="E369:E370"/>
    <mergeCell ref="F369:F370"/>
    <mergeCell ref="F376:F377"/>
    <mergeCell ref="B378:B380"/>
    <mergeCell ref="C378:C380"/>
    <mergeCell ref="D378:D380"/>
    <mergeCell ref="E378:E380"/>
    <mergeCell ref="F378:F380"/>
    <mergeCell ref="A374:A375"/>
    <mergeCell ref="B374:B375"/>
    <mergeCell ref="C374:C375"/>
    <mergeCell ref="D374:D375"/>
    <mergeCell ref="E374:E375"/>
    <mergeCell ref="B376:B377"/>
    <mergeCell ref="C376:C377"/>
    <mergeCell ref="D376:D377"/>
    <mergeCell ref="E376:E377"/>
    <mergeCell ref="B381:B383"/>
    <mergeCell ref="C381:C383"/>
    <mergeCell ref="D381:D383"/>
    <mergeCell ref="E381:E383"/>
    <mergeCell ref="F381:F383"/>
    <mergeCell ref="B384:B385"/>
    <mergeCell ref="C384:C385"/>
    <mergeCell ref="D384:D385"/>
    <mergeCell ref="E384:E385"/>
    <mergeCell ref="F384:F385"/>
    <mergeCell ref="B389:B390"/>
    <mergeCell ref="C389:C390"/>
    <mergeCell ref="D389:D390"/>
    <mergeCell ref="E389:E390"/>
    <mergeCell ref="F389:F390"/>
    <mergeCell ref="B392:B393"/>
    <mergeCell ref="C392:C393"/>
    <mergeCell ref="D392:D393"/>
    <mergeCell ref="E392:E393"/>
    <mergeCell ref="F392:F393"/>
    <mergeCell ref="B394:B396"/>
    <mergeCell ref="C394:C396"/>
    <mergeCell ref="D394:D396"/>
    <mergeCell ref="E394:E396"/>
    <mergeCell ref="F394:F396"/>
    <mergeCell ref="B397:B398"/>
    <mergeCell ref="C397:C398"/>
    <mergeCell ref="D397:D398"/>
    <mergeCell ref="E397:E398"/>
    <mergeCell ref="F397:F398"/>
    <mergeCell ref="B399:B400"/>
    <mergeCell ref="C399:C400"/>
    <mergeCell ref="D399:D400"/>
    <mergeCell ref="E399:E400"/>
    <mergeCell ref="F399:F400"/>
    <mergeCell ref="B402:B404"/>
    <mergeCell ref="C402:C404"/>
    <mergeCell ref="D402:D404"/>
    <mergeCell ref="E402:E404"/>
    <mergeCell ref="F402:F404"/>
    <mergeCell ref="B405:B407"/>
    <mergeCell ref="C405:C407"/>
    <mergeCell ref="D405:D407"/>
    <mergeCell ref="E405:E407"/>
    <mergeCell ref="F405:F407"/>
    <mergeCell ref="A408:A409"/>
    <mergeCell ref="B408:B409"/>
    <mergeCell ref="C408:C409"/>
    <mergeCell ref="D408:D409"/>
    <mergeCell ref="E408:E409"/>
    <mergeCell ref="B411:B413"/>
    <mergeCell ref="C411:C413"/>
    <mergeCell ref="D411:D413"/>
    <mergeCell ref="E411:E413"/>
    <mergeCell ref="F411:F413"/>
    <mergeCell ref="B415:B416"/>
    <mergeCell ref="C415:C416"/>
    <mergeCell ref="D415:D416"/>
    <mergeCell ref="E415:E416"/>
    <mergeCell ref="F415:F416"/>
    <mergeCell ref="F423:F425"/>
    <mergeCell ref="B427:B429"/>
    <mergeCell ref="C427:C429"/>
    <mergeCell ref="D427:D429"/>
    <mergeCell ref="E427:E429"/>
    <mergeCell ref="F427:F429"/>
    <mergeCell ref="B417:B418"/>
    <mergeCell ref="C417:C418"/>
    <mergeCell ref="D417:D418"/>
    <mergeCell ref="E417:E418"/>
    <mergeCell ref="F417:F418"/>
    <mergeCell ref="B419:B421"/>
    <mergeCell ref="C419:C421"/>
    <mergeCell ref="D419:D421"/>
    <mergeCell ref="E419:E421"/>
    <mergeCell ref="F419:F421"/>
    <mergeCell ref="A432:A433"/>
    <mergeCell ref="B432:B433"/>
    <mergeCell ref="C432:C433"/>
    <mergeCell ref="D432:D433"/>
    <mergeCell ref="E432:E433"/>
    <mergeCell ref="B423:B425"/>
    <mergeCell ref="C423:C425"/>
    <mergeCell ref="D423:D425"/>
    <mergeCell ref="E423:E425"/>
    <mergeCell ref="F432:F433"/>
    <mergeCell ref="B435:B437"/>
    <mergeCell ref="C435:C437"/>
    <mergeCell ref="D435:D437"/>
    <mergeCell ref="E435:E437"/>
    <mergeCell ref="F435:F437"/>
    <mergeCell ref="B430:B431"/>
    <mergeCell ref="C430:C431"/>
    <mergeCell ref="D430:D431"/>
    <mergeCell ref="E430:E431"/>
    <mergeCell ref="F430:F431"/>
    <mergeCell ref="B438:B439"/>
    <mergeCell ref="C438:C439"/>
    <mergeCell ref="D438:D439"/>
    <mergeCell ref="E438:E439"/>
    <mergeCell ref="F438:F439"/>
    <mergeCell ref="B441:B443"/>
    <mergeCell ref="C441:C443"/>
    <mergeCell ref="D441:D443"/>
    <mergeCell ref="E441:E443"/>
    <mergeCell ref="F441:F443"/>
    <mergeCell ref="B446:B448"/>
    <mergeCell ref="C446:C448"/>
    <mergeCell ref="D446:D448"/>
    <mergeCell ref="E446:E448"/>
    <mergeCell ref="F446:F448"/>
    <mergeCell ref="B449:B450"/>
    <mergeCell ref="C449:C450"/>
    <mergeCell ref="D449:D450"/>
    <mergeCell ref="E449:E450"/>
    <mergeCell ref="F449:F450"/>
    <mergeCell ref="B452:B453"/>
    <mergeCell ref="C452:C453"/>
    <mergeCell ref="D452:D453"/>
    <mergeCell ref="E452:E453"/>
    <mergeCell ref="F452:F453"/>
    <mergeCell ref="B454:B456"/>
    <mergeCell ref="C454:C456"/>
    <mergeCell ref="D454:D456"/>
    <mergeCell ref="E454:E456"/>
    <mergeCell ref="F454:F456"/>
    <mergeCell ref="B458:B459"/>
    <mergeCell ref="C458:C459"/>
    <mergeCell ref="D458:D459"/>
    <mergeCell ref="E458:E459"/>
    <mergeCell ref="F458:F459"/>
    <mergeCell ref="B460:B461"/>
    <mergeCell ref="C460:C461"/>
    <mergeCell ref="D460:D461"/>
    <mergeCell ref="E460:E461"/>
    <mergeCell ref="F460:F461"/>
    <mergeCell ref="A464:A466"/>
    <mergeCell ref="B464:B466"/>
    <mergeCell ref="C464:C466"/>
    <mergeCell ref="D464:D466"/>
    <mergeCell ref="E464:E466"/>
    <mergeCell ref="B471:B473"/>
    <mergeCell ref="C471:C473"/>
    <mergeCell ref="D471:D473"/>
    <mergeCell ref="E471:E473"/>
    <mergeCell ref="B474:B476"/>
    <mergeCell ref="C474:C476"/>
    <mergeCell ref="D474:D476"/>
    <mergeCell ref="E474:E476"/>
    <mergeCell ref="F474:F476"/>
    <mergeCell ref="B479:B481"/>
    <mergeCell ref="C479:C481"/>
    <mergeCell ref="D479:D481"/>
    <mergeCell ref="E479:E481"/>
    <mergeCell ref="F479:F481"/>
    <mergeCell ref="B482:B484"/>
    <mergeCell ref="C482:C484"/>
    <mergeCell ref="D482:D484"/>
    <mergeCell ref="E482:E484"/>
    <mergeCell ref="F482:F484"/>
    <mergeCell ref="A485:A487"/>
    <mergeCell ref="B485:B487"/>
    <mergeCell ref="C485:C487"/>
    <mergeCell ref="D485:D487"/>
    <mergeCell ref="E485:E487"/>
    <mergeCell ref="B488:B490"/>
    <mergeCell ref="C488:C490"/>
    <mergeCell ref="D488:D490"/>
    <mergeCell ref="E488:E490"/>
    <mergeCell ref="F488:F490"/>
    <mergeCell ref="B491:B493"/>
    <mergeCell ref="C491:C493"/>
    <mergeCell ref="D491:D493"/>
    <mergeCell ref="E491:E493"/>
    <mergeCell ref="F491:F493"/>
    <mergeCell ref="B499:B501"/>
    <mergeCell ref="C499:C501"/>
    <mergeCell ref="D499:D501"/>
    <mergeCell ref="E499:E501"/>
    <mergeCell ref="F499:F501"/>
    <mergeCell ref="B494:B495"/>
    <mergeCell ref="C494:C495"/>
    <mergeCell ref="D494:D495"/>
    <mergeCell ref="E494:E495"/>
    <mergeCell ref="F494:F495"/>
    <mergeCell ref="B496:B498"/>
    <mergeCell ref="C496:C498"/>
    <mergeCell ref="D496:D498"/>
    <mergeCell ref="E496:E498"/>
    <mergeCell ref="F496:F498"/>
  </mergeCells>
  <hyperlinks>
    <hyperlink ref="A2" r:id="rId1" display="mailto:znabad@philkoei.com.ph" xr:uid="{FB14AF3A-16F3-464A-8469-A5FF28C3B235}"/>
    <hyperlink ref="A3" r:id="rId2" display="mailto:jovyabellera@yahoo.com" xr:uid="{6979CA70-EEE0-4679-9C5D-985577EEB969}"/>
    <hyperlink ref="A4" r:id="rId3" display="mailto:mrcl_abing@yahoo.com" xr:uid="{88FAF687-5884-4FEA-8FE8-F6A140C72E7E}"/>
    <hyperlink ref="A5" r:id="rId4" display="mailto:meabing@philkoei.com.ph" xr:uid="{B657B9F2-07FB-42E7-B202-381B9135FE71}"/>
    <hyperlink ref="A6" r:id="rId5" display="mailto:fsabrigo@yahoo.com" xr:uid="{32165997-E8FB-4EC1-8A00-1E05EEF050E4}"/>
    <hyperlink ref="A7" r:id="rId6" display="mailto:fsabrigo@gmail.com" xr:uid="{EDB1C3B4-2362-45D4-9DA3-BAB2DA419473}"/>
    <hyperlink ref="A8" r:id="rId7" display="mailto:jaagripa@philkoei.com.ph" xr:uid="{675411F1-6AD3-4F4C-A7D9-F2DB48361AFE}"/>
    <hyperlink ref="A9" r:id="rId8" display="mailto:agripajudyann022891@gmail.com" xr:uid="{9DA321DE-3BDE-4426-B018-17CFE0E33E93}"/>
    <hyperlink ref="A10" r:id="rId9" display="mailto:grace.aguilos@yahoo.com" xr:uid="{E57BD44E-205E-4974-8C3E-BE9EF9DB2736}"/>
    <hyperlink ref="A11" r:id="rId10" display="mailto:graceaguilos@gmail.com" xr:uid="{E23A63EB-E56F-4BB5-BED2-18DFAB75EF6D}"/>
    <hyperlink ref="A12" r:id="rId11" display="mailto:alcalanelita@gmail.com" xr:uid="{B9FEFA81-E22D-4A6A-AB4B-4CE14CE117AA}"/>
    <hyperlink ref="A13" r:id="rId12" display="mailto:sjdaliling@philkoei.com.ph" xr:uid="{C877C61E-3874-483C-82E7-CC422F87CA2C}"/>
    <hyperlink ref="A14" r:id="rId13" display="mailto:anasus_00007@yahoo.com" xr:uid="{2424217D-440F-41CA-9B7A-BFE5352C4CF5}"/>
    <hyperlink ref="A16" r:id="rId14" display="mailto:alindajao_roberto1@yahoo.com" xr:uid="{F6019AA4-2D12-4B42-ADD3-310337CDF080}"/>
    <hyperlink ref="A17" r:id="rId15" display="mailto:erick.pkii@yahoo.com" xr:uid="{78F64012-1540-46BE-9382-E34B2C3E20AC}"/>
    <hyperlink ref="A20" r:id="rId16" display="mailto:mailto:jmalmaida@yahoo.com" xr:uid="{A6D7841F-6940-43DC-B631-E2C7B9D10806}"/>
    <hyperlink ref="A21" r:id="rId17" display="mailto:joaltomea@philkoei.com.ph" xr:uid="{8B45C77E-5655-474C-9EFD-D432629D8008}"/>
    <hyperlink ref="A23" r:id="rId18" display="mailto:jroaltomea@gmail.com" xr:uid="{0345AD6A-0048-4F18-8C45-9B7169C0FFD0}"/>
    <hyperlink ref="A24" r:id="rId19" display="mailto:naa811@gmail.com" xr:uid="{9D66454A-6B51-4A87-BA89-92AA35660384}"/>
    <hyperlink ref="A25" r:id="rId20" display="mailto:peterandos05@gmail.com" xr:uid="{5CE98F63-AD1E-4FFA-AC09-2D82FAE33733}"/>
    <hyperlink ref="A26" r:id="rId21" display="mailto:ldsrojhan@gmail.com" xr:uid="{5791F596-A40E-455D-AE07-A11955C812B2}"/>
    <hyperlink ref="A27" r:id="rId22" display="mailto:rsantolin55@yahoo.com" xr:uid="{3A2242AB-13FF-40AD-8914-C5B5CD3EF99E}"/>
    <hyperlink ref="A30" r:id="rId23" display="mailto:enp.antonio@gmail.com" xr:uid="{DC7DCDFC-96CE-436D-9697-08F6463DC440}"/>
    <hyperlink ref="A31" r:id="rId24" display="mailto:antonio@gmail.com" xr:uid="{B234DFC9-34D0-431F-96E7-4BA983D56D63}"/>
    <hyperlink ref="A32" r:id="rId25" display="mailto:maidahantonio@yahoo.com" xr:uid="{DCFDC5CD-5409-4AD4-BB25-D9AEA7451AD1}"/>
    <hyperlink ref="A33" r:id="rId26" display="mailto:mbaquino@philkoei.com.ph" xr:uid="{D6A5B47E-9C76-47C2-9447-24F18BF53426}"/>
    <hyperlink ref="A34" r:id="rId27" display="mailto:rmaquino@philkoei.com.ph" xr:uid="{F49F9DBE-C73E-4CD7-BC47-CF464E04A6D2}"/>
    <hyperlink ref="A36" r:id="rId28" display="mailto:rmaquino.1996@gmail.com" xr:uid="{BF5B3222-67D7-4501-9B1E-7584737D5C76}"/>
    <hyperlink ref="A37" r:id="rId29" display="mailto:moatendido@philkoei.com.ph" xr:uid="{1D3F473B-46F3-4FDC-ACF3-64B7CE818A37}"/>
    <hyperlink ref="A38" r:id="rId30" display="mailto:atendido.maricar@gmail.com" xr:uid="{FB7B4C0C-FD5B-4578-AE92-5CF1704D049A}"/>
    <hyperlink ref="A39" r:id="rId31" display="mailto:autidajoyceanne@gmail.com" xr:uid="{DDDD3EA8-1AAA-4DFB-BAD8-6DA04AB50D08}"/>
    <hyperlink ref="A40" r:id="rId32" display="mailto:tino.avis1@gmail.com" xr:uid="{01E4CEF3-4514-4F70-A6F5-9E68D32C5860}"/>
    <hyperlink ref="A43" r:id="rId33" display="mailto:lmbaccol2004@yahoo.com" xr:uid="{107511FF-CDC2-4992-A316-561D662D1A42}"/>
    <hyperlink ref="A44" r:id="rId34" display="mailto:jpbaculanlan@philkoei.com.ph" xr:uid="{BD187D03-5140-4F04-8364-A68510ADF8A2}"/>
    <hyperlink ref="A45" r:id="rId35" display="mailto:jhen7491@gmail.com" xr:uid="{F45C5A62-AACB-42B4-B312-4CF86163AF89}"/>
    <hyperlink ref="A46" r:id="rId36" display="mailto:edwardbailon137@gmail.com" xr:uid="{82693C8A-F32C-458E-8FC5-7DE8A17EA737}"/>
    <hyperlink ref="A47" r:id="rId37" display="mailto:lito_baldisimo@yahoo.com" xr:uid="{6570160C-A230-4750-A6DD-184844CBD647}"/>
    <hyperlink ref="A48" r:id="rId38" display="mailto:fbbaltazar@philkoei.com.ph" xr:uid="{200F6C74-B4D5-4E5A-A69D-F4DB2ED9E502}"/>
    <hyperlink ref="A49" r:id="rId39" display="mailto:arisabamba@yahoo.com" xr:uid="{8C727F27-8C79-4664-97B0-301BCCD0DF94}"/>
    <hyperlink ref="A52" r:id="rId40" display="mailto:jhoventolentino005@gmail.com" xr:uid="{0CB5C209-3C0F-4683-9E34-AF61F21C1211}"/>
    <hyperlink ref="A53" r:id="rId41" display="mailto:carolmbatac26@yahoo.com" xr:uid="{881EE752-F646-469B-9FE3-C85ED351F5FC}"/>
    <hyperlink ref="A54" r:id="rId42" display="mailto:cuevasaser@gmail.com" xr:uid="{83089475-08CE-4331-95CC-1609F7A2CC7C}"/>
    <hyperlink ref="A55" r:id="rId43" display="mailto:acbellen@philkoei.com.ph" xr:uid="{5AD415A8-D651-4177-B8B9-8F04D3D4AD62}"/>
    <hyperlink ref="A56" r:id="rId44" display="mailto:gnbenitez@philkoei.com.ph" xr:uid="{75A3EADB-FB7D-4719-906D-2DD1C73FE936}"/>
    <hyperlink ref="A57" r:id="rId45" display="mailto:julesbenitez@gmail.com" xr:uid="{D5DCC447-1D09-4FD3-AC8E-F7E2757DC1B4}"/>
    <hyperlink ref="A58" r:id="rId46" display="mailto:gvberdin@philkoei.com.ph" xr:uid="{111ECEE6-E63D-4022-9237-538192492590}"/>
    <hyperlink ref="A59" r:id="rId47" display="mailto:jacberinguela@yahoo.com" xr:uid="{D6982C49-9BEA-4A19-8A62-E9C7C052A2D6}"/>
    <hyperlink ref="A61" r:id="rId48" display="mailto:jacberinguela@philkoei.com.ph" xr:uid="{8E3FF426-5A5F-4CFC-9BCD-6E98C39C2D52}"/>
    <hyperlink ref="A62" r:id="rId49" display="mailto:deliabernardez@yahoo.com" xr:uid="{464EA5A4-9493-4A2B-BC3C-1E97977CB49B}"/>
    <hyperlink ref="A63" r:id="rId50" display="mailto:chris_bern08@yahoo.com" xr:uid="{15BCA88E-FF2B-47C1-B2B4-78BB43532FB7}"/>
    <hyperlink ref="A64" r:id="rId51" display="mailto:fpbersalona@philkoei.com.ph" xr:uid="{BBAB6EA0-B3B7-4A86-B710-78215DECBA5C}"/>
    <hyperlink ref="A65" r:id="rId52" display="mailto:bibatlito2@gmail.com" xr:uid="{8B34C0D9-B503-4D65-80CA-BCD3D29F7050}"/>
    <hyperlink ref="A66" r:id="rId53" display="mailto:jazziebitco@yahoo.com" xr:uid="{1A7DF86C-C02E-4D96-B8B6-35027AECFDE2}"/>
    <hyperlink ref="A67" r:id="rId54" display="mailto:jerdag_2010@yahoo.com" xr:uid="{A7ABBC68-9C0D-48E3-AACE-F353570BB7A7}"/>
    <hyperlink ref="A68" r:id="rId55" display="mailto:acbonete@philkoei.com.ph" xr:uid="{38EC22BB-FEF6-4AA6-8A39-833E188F9E5D}"/>
    <hyperlink ref="A69" r:id="rId56" display="mailto:bonete.abernard@yahoo.com" xr:uid="{3D380C96-554A-4818-8282-CF8037F8674F}"/>
    <hyperlink ref="A70" r:id="rId57" display="mailto:ianborja@gmail.com" xr:uid="{D338D696-475B-40C3-B5A4-4FA3B9BFA94F}"/>
    <hyperlink ref="A71" r:id="rId58" display="mailto:mpbrucal@philkoei.com.ph" xr:uid="{E83016AC-B4F4-4158-9C22-AD70FABBC132}"/>
    <hyperlink ref="A73" r:id="rId59" display="mailto:marlonbrucal@ymail.com" xr:uid="{5867E010-AA1B-46AD-81D3-496D73DEAD3C}"/>
    <hyperlink ref="A74" r:id="rId60" display="mailto:jessiee.bulatao@yahoo.com" xr:uid="{65F99141-8EF7-4F0E-BC54-5B4762A1C0DD}"/>
    <hyperlink ref="A75" r:id="rId61" display="mailto:bmc_mjpw1@yahoo.com" xr:uid="{3E6026C8-D7D7-44F9-994C-7204C7A5EF9B}"/>
    <hyperlink ref="A76" r:id="rId62" display="mailto:bmcanizar@philkoei.com.ph" xr:uid="{85F0D431-51D1-48C0-B3ED-E793D3810D51}"/>
    <hyperlink ref="A77" r:id="rId63" display="mailto:jmcabangunay@philkoei.com.ph" xr:uid="{28FBA36C-25A5-4EA1-BA2A-1ECDC915F8CE}"/>
    <hyperlink ref="A78" r:id="rId64" display="mailto:joyveekim@gmail.com" xr:uid="{C4E5BE29-2482-424F-98C6-2C3649BF4C08}"/>
    <hyperlink ref="A79" r:id="rId65" display="mailto:rscajr@yahoo.com" xr:uid="{1CBB3831-89D0-470B-BC0A-CDB537721A8B}"/>
    <hyperlink ref="A80" r:id="rId66" display="mailto:abelle_cajita@yahoo.com" xr:uid="{A493D44E-4076-433E-90A9-2D6B97011CC2}"/>
    <hyperlink ref="A81" r:id="rId67" display="mailto:sccalipes@yahoo.com" xr:uid="{E337AD1E-1D9E-4006-A249-58E363F5A92A}"/>
    <hyperlink ref="A83" r:id="rId68" display="mailto:rlcao1025@yahoo.com" xr:uid="{23C9DE41-C680-47A4-91ED-DFBF1860CC43}"/>
    <hyperlink ref="A84" r:id="rId69" display="mailto:mmcarpio@philkoei.com.ph" xr:uid="{F3F4F7E7-C9D6-4B8D-860E-2E4C0A867A18}"/>
    <hyperlink ref="A85" r:id="rId70" display="mailto:rcartera@philkoei.com.ph" xr:uid="{630FA7DB-5673-4072-853A-42821F469905}"/>
    <hyperlink ref="A88" r:id="rId71" display="mailto:mccastanares@philkoei.com.ph" xr:uid="{3D6E0CAA-BB0B-4775-9D35-41E892CB0429}"/>
    <hyperlink ref="A90" r:id="rId72" display="mailto:meann68me@gmail.com" xr:uid="{6C016DFB-0AAA-462C-B904-D4E6C4AF8DDB}"/>
    <hyperlink ref="A91" r:id="rId73" display="mailto:robethlyzgian@gmail.com" xr:uid="{DCC903E1-A1C9-4C8D-816B-4C369960FA4D}"/>
    <hyperlink ref="A93" r:id="rId74" display="mailto:rgcastillo@philkoei.com.ph" xr:uid="{4C439C2E-53FF-43E5-97CD-F2F657620001}"/>
    <hyperlink ref="A94" r:id="rId75" display="mailto:mitheanncastro@gmail.com" xr:uid="{39B4A0C4-441F-4BAF-B27F-D25F1CFAB72D}"/>
    <hyperlink ref="A95" r:id="rId76" display="mailto:ericcea2020@gmail.com" xr:uid="{FE2E229F-5610-4571-8E9D-F253AA9F40CB}"/>
    <hyperlink ref="A96" r:id="rId77" display="mailto:adchew@gmail.com" xr:uid="{AF930B92-53AD-4AF5-8C43-5EAB4CA5CCA8}"/>
    <hyperlink ref="A97" r:id="rId78" display="mailto:adchew@philkoei.com.ph" xr:uid="{D17236C4-2412-4078-8347-13D5E3903866}"/>
    <hyperlink ref="A98" r:id="rId79" display="mailto:regie_chua@yahoo.com" xr:uid="{1C91E618-F64B-4DD3-AE5E-BDD35E55F6E5}"/>
    <hyperlink ref="A100" r:id="rId80" display="mailto:jc50907@yahoo.com" xr:uid="{06B9AAE7-DE36-44C2-8097-ECEF8CAB893E}"/>
    <hyperlink ref="A101" r:id="rId81" display="mailto:jhadecolis@yahoo.com" xr:uid="{E7889465-E21F-4678-AC73-964E21C40839}"/>
    <hyperlink ref="A103" r:id="rId82" display="mailto:jacolis@philkoei.com.ph" xr:uid="{1AF5F21E-3CB4-458F-8A24-B0F939435931}"/>
    <hyperlink ref="A104" r:id="rId83" display="mailto:mcbandril@gmail.com" xr:uid="{E0E3DF39-5896-4A9D-824D-C098BAFD92D5}"/>
    <hyperlink ref="A105" r:id="rId84" display="mailto:mcbandril@yahoo.com" xr:uid="{74CAA4F2-3721-4AD7-A186-04875EBC99D1}"/>
    <hyperlink ref="A106" r:id="rId85" display="mailto:jdcortez@philkoei.com.ph" xr:uid="{6AF1A627-092E-409A-A96D-B2B240EEB717}"/>
    <hyperlink ref="A108" r:id="rId86" display="mailto:julianedcortez@gmail.com" xr:uid="{24E444B7-9B4F-4432-B7F4-053F85ADD616}"/>
    <hyperlink ref="A109" r:id="rId87" display="mailto:ddcris@philkoei.com.ph" xr:uid="{E16A8A04-CB85-426F-8B61-ADC9F38B2DA6}"/>
    <hyperlink ref="A110" r:id="rId88" display="mailto:dannyjcris@engineer.com" xr:uid="{BF16F601-E7A5-423F-9BDF-9EF1FC261EF4}"/>
    <hyperlink ref="A111" r:id="rId89" display="mailto:rhcruz@philkoei.com.ph" xr:uid="{2635298E-7489-4B45-A4F5-37DDA0085983}"/>
    <hyperlink ref="A113" r:id="rId90" display="mailto:jmie_reese@yahoo.com" xr:uid="{4A2099DC-EDF3-4832-BDA6-D4DEBDC75917}"/>
    <hyperlink ref="A114" r:id="rId91" display="mailto:mccruz@philkoei.com.ph" xr:uid="{1E80218A-5BAD-4FCB-B35E-36F6A837696F}"/>
    <hyperlink ref="A115" r:id="rId92" display="mailto:millardcorreacruz@yahoo.com" xr:uid="{060B2606-28C4-4247-913D-BF01ADDED0F7}"/>
    <hyperlink ref="A116" r:id="rId93" display="mailto:kbcruz@philkoei.com.ph" xr:uid="{5539906B-D9B5-4A4E-A20F-C440B7CCDC40}"/>
    <hyperlink ref="A117" r:id="rId94" display="mailto:gcuerpo46@yahoo.com" xr:uid="{5D1F5950-D725-4897-A00F-919E8462BC7B}"/>
    <hyperlink ref="A118" r:id="rId95" display="mailto:gcuerpo1005@gmail.com" xr:uid="{8C2BF03D-40FC-40CC-986F-B72DC1C027CB}"/>
    <hyperlink ref="A120" r:id="rId96" display="mailto:rldabasol@philkoei.com.ph" xr:uid="{B1593277-58C8-4050-8C32-0D36CC4AEC27}"/>
    <hyperlink ref="A121" r:id="rId97" display="mailto:aodacasin@philkoei.com.ph" xr:uid="{F659758C-81E3-430A-8E82-AF71CEA0A7CB}"/>
    <hyperlink ref="A123" r:id="rId98" display="mailto:noniedacasin@yahoo.com.ph" xr:uid="{5A55A956-0A76-43CE-BC4A-3C8980986051}"/>
    <hyperlink ref="A124" r:id="rId99" display="mailto:rqdanguilan@philkoei.com.ph" xr:uid="{C1A0DBBB-0AEA-4BC2-9B8E-EB6F43A9711D}"/>
    <hyperlink ref="A125" r:id="rId100" display="mailto:rizalina_danguilan@yahoo.com" xr:uid="{D61BCF6C-C64E-46BF-9C07-C4B4AFB4D49D}"/>
    <hyperlink ref="A126" r:id="rId101" display="mailto:lsdavid@philkoei.com.ph" xr:uid="{CF4BA12A-1B25-4129-85A1-C63A81DBACB8}"/>
    <hyperlink ref="A127" r:id="rId102" display="mailto:jsdejesus@philkoei.com.ph" xr:uid="{1E88851A-A1E4-4357-A2A7-A484693923E3}"/>
    <hyperlink ref="A128" r:id="rId103" display="mailto:joshuajhay01@gmail.com" xr:uid="{78C126CC-1E66-433D-A838-AF7054071718}"/>
    <hyperlink ref="A130" r:id="rId104" display="mailto:rpdeleon@philkoei.com.ph" xr:uid="{1CBBCC68-3C7C-4F6C-A45F-C1542364918A}"/>
    <hyperlink ref="A131" r:id="rId105" display="mailto:ranzelruthdeleon@gmail.com" xr:uid="{CCC60EF6-9F56-40EE-A809-68F1F0F0DE74}"/>
    <hyperlink ref="A132" r:id="rId106" display="mailto:jbdesanjose@philkoei.com.ph" xr:uid="{79D74AB8-68D6-498F-A562-6757BD5EC4E9}"/>
    <hyperlink ref="A133" r:id="rId107" display="mailto:reidesanjose@yahoo.com" xr:uid="{2689258B-68A7-4469-B516-B366CA5C3B4D}"/>
    <hyperlink ref="A134" r:id="rId108" display="mailto:renante90504@yahoo.com" xr:uid="{0EB04CB4-0733-42FF-9E25-74CE4094CBAB}"/>
    <hyperlink ref="A135" r:id="rId109" display="mailto:napdelacruzsr@yahoo.com.ph" xr:uid="{44E8422E-BA97-4FFE-BA29-CE3A59252C14}"/>
    <hyperlink ref="A136" r:id="rId110" display="mailto:charlzdelacruz@gmail.com" xr:uid="{E84E30B9-9D32-4E29-889E-7385589D736B}"/>
    <hyperlink ref="A137" r:id="rId111" display="mailto:dpgia@yahoo.com" xr:uid="{03023BF2-EE73-415B-BB43-D0DAF8A4F5F2}"/>
    <hyperlink ref="A138" r:id="rId112" display="mailto:rcdelarama@philkoei.com.ph" xr:uid="{7A9B6182-147E-43FE-949F-830178D5DBDB}"/>
    <hyperlink ref="A139" r:id="rId113" display="mailto:raymond.delarama@yahoo.com" xr:uid="{2F7CA185-BE07-4A07-94BF-70C2118EE66E}"/>
    <hyperlink ref="A140" r:id="rId114" display="mailto:aadelatorre@philkoei.com.ph" xr:uid="{1887FBBA-5968-4A52-9AF3-57D5AF9C6AE7}"/>
    <hyperlink ref="A143" r:id="rId115" display="mailto:radiaz@philkoei.com.ph" xr:uid="{F68E3CD8-B0B7-42A4-863A-3E8D41436F0A}"/>
    <hyperlink ref="A144" r:id="rId116" display="mailto:ryanvirgeld13@gmail.com" xr:uid="{3A0D385E-AF2B-4304-8D5B-4CDA4A67EFD9}"/>
    <hyperlink ref="A145" r:id="rId117" display="mailto:gzdiego@yahoo.com" xr:uid="{2A327501-25F8-4085-9761-ED44D47627A3}"/>
    <hyperlink ref="A146" r:id="rId118" display="mailto:helendifuntorum@yahoo.com" xr:uid="{CF00292E-7DFA-4A0B-8981-679163DD0B23}"/>
    <hyperlink ref="A147" r:id="rId119" display="mailto:orlydima@yahoo.com" xr:uid="{9468552E-75E6-4F45-87F2-8DAF1B55F689}"/>
    <hyperlink ref="A148" r:id="rId120" display="mailto:sidizon@philkoei.com.ph" xr:uid="{F69D44BE-7009-463D-BE62-AFF304779993}"/>
    <hyperlink ref="A149" r:id="rId121" display="mailto:steffanydizon22@gmail.com" xr:uid="{C4D3E70C-611B-4E93-B763-C0B2839E7424}"/>
    <hyperlink ref="A150" r:id="rId122" display="mailto:olivedumaya05@yahoo.com" xr:uid="{C297B4DD-CE59-404F-8E6F-711097CDBDA5}"/>
    <hyperlink ref="A151" r:id="rId123" display="mailto:odumaya11@gmail.com" xr:uid="{7F0A8EAC-8C26-4CB4-98D1-12918B31B328}"/>
    <hyperlink ref="A152" r:id="rId124" display="mailto:tndungca@philkoei.com.ph" xr:uid="{652AF763-C7DE-47BD-85A7-911654C8EC7A}"/>
    <hyperlink ref="A154" r:id="rId125" display="mailto:christsaacesmilla@gmail.com" xr:uid="{71D2ECC1-07A1-4D7E-9537-045A07F4F0F2}"/>
    <hyperlink ref="A156" r:id="rId126" display="mailto:cresmilla@philkoei.com.ph" xr:uid="{F548B611-1200-47D9-9DCF-295173E29041}"/>
    <hyperlink ref="A157" r:id="rId127" display="mailto:cpeenggsvcs@gmail.com" xr:uid="{3F023A72-4D98-4215-91D3-A65E288A6E4D}"/>
    <hyperlink ref="A158" r:id="rId128" display="mailto:mimiestaris@yahoo.com" xr:uid="{8BBE9F9F-FF77-4886-8EB9-AAF9594ABDF2}"/>
    <hyperlink ref="A159" r:id="rId129" display="mailto:monesto888@gmail.com" xr:uid="{BE9408C1-5C59-435F-BFD6-A8836A9F4664}"/>
    <hyperlink ref="A160" r:id="rId130" display="mailto:rtestrada@philkoei.com.ph" xr:uid="{0CCC727B-0661-4C65-B4A9-54C8B234B678}"/>
    <hyperlink ref="A162" r:id="rId131" display="mailto:rosalieestrada03@yahoo.com" xr:uid="{C132FD0F-6BF5-4B38-A51F-0660542B40DD}"/>
    <hyperlink ref="A163" r:id="rId132" display="mailto:marioestremera@yahoo.com.ph" xr:uid="{847FBC12-41F1-428A-A00F-70F25A65BDB5}"/>
    <hyperlink ref="A164" r:id="rId133" display="mailto:meestremera@philkoei.com.ph" xr:uid="{D0714FA0-7358-4312-9327-4F0BA81E6070}"/>
    <hyperlink ref="A165" r:id="rId134" display="mailto:bellafajarda@yahoo.com" xr:uid="{3207795D-C8BC-4493-BFC7-C2DB5FED8F90}"/>
    <hyperlink ref="A166" r:id="rId135" display="mailto:jmfernandez@philkoei.com.ph" xr:uid="{3DA1829E-6A54-4EF8-BA61-DF580F62227B}"/>
    <hyperlink ref="A167" r:id="rId136" display="mailto:jeroldjfernandez@gmail.com" xr:uid="{BE22EC58-0C0F-4C99-8E50-FC3009A6E478}"/>
    <hyperlink ref="A168" r:id="rId137" display="mailto:amferrer@philkoei.com.ph" xr:uid="{CFC2CF32-91B7-44DD-ACF2-49C64F4C9063}"/>
    <hyperlink ref="A170" r:id="rId138" display="mailto:arlenefer007@gmail.com" xr:uid="{F1171BE0-12B0-4E8C-B947-B32120A9D029}"/>
    <hyperlink ref="A171" r:id="rId139" display="mailto:vikkiferrer2@yahoo.com" xr:uid="{E9FEEDEF-447A-4365-910B-6377166B5024}"/>
    <hyperlink ref="A172" r:id="rId140" display="mailto:renflord@yahoo.com.ph" xr:uid="{FD986E7E-68B6-41BE-BF2C-924D331887A5}"/>
    <hyperlink ref="A174" r:id="rId141" display="mailto:rrflordeliz@philkoei.com.ph" xr:uid="{DA3149F8-9A2D-4AE5-B90A-E113F7D50304}"/>
    <hyperlink ref="A175" r:id="rId142" display="mailto:aeflores@philkoei.com.ph" xr:uid="{B0F42380-6CF4-4C0E-A10F-1F9023E84381}"/>
    <hyperlink ref="A176" r:id="rId143" display="mailto:brfuertes@philkoei.com.ph" xr:uid="{B97F8E15-6012-488B-AA30-2CC2F0E49510}"/>
    <hyperlink ref="A177" r:id="rId144" display="mailto:v.michaelgabriel@gmail.com" xr:uid="{A9484C0C-11BF-49FA-9D69-D31985ED7487}"/>
    <hyperlink ref="A178" r:id="rId145" display="mailto:sheilagagno@gmail.com" xr:uid="{7ED6AC5E-0D50-4F7A-99E1-2104D7C50D2A}"/>
    <hyperlink ref="A180" r:id="rId146" display="mailto:svgagno@philkoei.com.ph" xr:uid="{5DBEDA17-95B3-423A-858D-3CFD7CBDD29E}"/>
    <hyperlink ref="A181" r:id="rId147" display="mailto:archgabrielgalang@gmail.com" xr:uid="{10AE7F9A-0249-45E5-89D4-C793CEECAA5F}"/>
    <hyperlink ref="A182" r:id="rId148" display="mailto:bebotgalima67@gmail.com" xr:uid="{1E90B0A3-6315-4DFE-8279-46FFA6AFB8C9}"/>
    <hyperlink ref="A183" r:id="rId149" display="mailto:rjgallemit@philkoei.com.ph" xr:uid="{2A52CC32-BE11-4ECB-BB64-A69A4895AC97}"/>
    <hyperlink ref="A185" r:id="rId150" display="mailto:ronilagallemit@gmail.com" xr:uid="{D1523006-EFFF-40FC-A6A0-F93F960E019B}"/>
    <hyperlink ref="A186" r:id="rId151" display="mailto:rollie_galvez@yahoo.com" xr:uid="{2F84DBC3-7668-424A-A192-08BD520E60FD}"/>
    <hyperlink ref="A188" r:id="rId152" display="mailto:renatosgamboa@gmail.com" xr:uid="{C50C4221-E7A6-495E-A588-79097792586A}"/>
    <hyperlink ref="A189" r:id="rId153" display="mailto:gilbert_garchitorena@yahoo.com" xr:uid="{43CF789E-F26C-4CD4-963B-AC487317588F}"/>
    <hyperlink ref="A190" r:id="rId154" display="mailto:raymundggo@gmail.com" xr:uid="{977B20D1-3F24-4D36-A067-14D008973BF3}"/>
    <hyperlink ref="A191" r:id="rId155" display="mailto:ed1002gomez@yahoo.com.ph" xr:uid="{8E935827-AC74-4794-AAE6-271231209628}"/>
    <hyperlink ref="A192" r:id="rId156" display="mailto:maged1128@yahoo.com" xr:uid="{060589C8-4D5C-445F-8559-A8ABACB89D1A}"/>
    <hyperlink ref="A193" r:id="rId157" display="mailto:oca_gomez@yahoo.com" xr:uid="{8E163341-E444-4008-B2DD-0B4629DD17C3}"/>
    <hyperlink ref="A194" r:id="rId158" display="mailto:gonzalesjohnramil@gmail.com" xr:uid="{C63184AA-E6A8-4F87-B2F2-C53D33BCF990}"/>
    <hyperlink ref="A195" r:id="rId159" display="mailto:rrgonzalvo@yahoo.com" xr:uid="{FC17BC70-77A0-4161-B181-B60B026420EF}"/>
    <hyperlink ref="A196" r:id="rId160" display="mailto:engr.mars_prints@yahoo.com" xr:uid="{FC4F3370-0570-40D8-A7E4-9524D1CAD7F1}"/>
    <hyperlink ref="A197" r:id="rId161" display="mailto:edmundo.guazon@gmail.com" xr:uid="{5F75CAB0-2A31-4464-8B8A-D826769ACAF8}"/>
    <hyperlink ref="A200" r:id="rId162" display="mailto:jlgueco@philkoei.com.ph" xr:uid="{557828D1-0425-4084-A05D-FFBE04525C78}"/>
    <hyperlink ref="A201" r:id="rId163" display="mailto:jamaica_rose27@yahoo.com" xr:uid="{6DF2058D-75CE-4379-BA75-70F67918A603}"/>
    <hyperlink ref="A202" r:id="rId164" display="mailto:darguerrsr@gmail.com" xr:uid="{6C387B8D-8CE0-41E9-A723-9EE63C157399}"/>
    <hyperlink ref="A203" r:id="rId165" display="mailto:waguieb@yahoo.com" xr:uid="{6F07AF83-36F3-4BB0-95FC-5812EF06CB5E}"/>
    <hyperlink ref="A204" r:id="rId166" display="mailto:ogulinao@yahoo.com" xr:uid="{64CBB7E1-795F-4A8A-BE50-68D8EAEFB87F}"/>
    <hyperlink ref="A207" r:id="rId167" display="mailto:ivy.hernandez524@gmail.com" xr:uid="{B01CBC31-BD79-4A7A-A8E3-8D6091C183A3}"/>
    <hyperlink ref="A208" r:id="rId168" display="mailto:pzhernandez@philkoei.com.ph" xr:uid="{0829C2D4-7BDE-4770-B689-0B192C9A9A07}"/>
    <hyperlink ref="A209" r:id="rId169" display="mailto:phoebe07_hernandez@yahoo.com" xr:uid="{A86CDBF1-01FC-45FC-A54A-743B6D9ADEB1}"/>
    <hyperlink ref="A210" r:id="rId170" display="mailto:joicelhernando@yahoo.com" xr:uid="{1B1A09BB-7F39-4D4C-B169-B6B1F6A3DCCA}"/>
    <hyperlink ref="A211" r:id="rId171" display="mailto:avhinolan@philkoei.com.ph" xr:uid="{46194301-B4F4-429D-89AD-780C6658E6E3}"/>
    <hyperlink ref="A212" r:id="rId172" display="mailto:maan.hinolan@gmail.com" xr:uid="{B280E31A-8926-4A31-85CA-B4F4AC37886D}"/>
    <hyperlink ref="A213" r:id="rId173" display="mailto:jnmonson@philkoei.com.ph" xr:uid="{6C90C11D-2EA4-42D0-BB2B-356FD9694021}"/>
    <hyperlink ref="A215" r:id="rId174" display="mailto:jhennilyn_monson@yahoo.com" xr:uid="{8B1D03E7-AD72-4A03-B9E3-6C875CFC146D}"/>
    <hyperlink ref="A216" r:id="rId175" display="mailto:jam.tr4environment@gmail.com" xr:uid="{B73AFCCD-187B-4C69-8516-2246EEA618F6}"/>
    <hyperlink ref="A217" r:id="rId176" display="mailto:jamel.ilagan@agp.ph" xr:uid="{341EB478-9313-43FB-8248-6B5D0D6F52B5}"/>
    <hyperlink ref="A218" r:id="rId177" display="mailto:kimberlyclaireinso@yahoo.com" xr:uid="{5B213C16-39B3-4210-8652-7F10B4CA6A8D}"/>
    <hyperlink ref="A220" r:id="rId178" display="mailto:kginso@philkoei.com.ph" xr:uid="{31D3A468-423C-4872-8A84-BD17ED743C13}"/>
    <hyperlink ref="A221" r:id="rId179" display="mailto:psirapta@up.edu.ph" xr:uid="{E6F7452D-2B70-4A73-AC39-AA91C837B5AD}"/>
    <hyperlink ref="A222" r:id="rId180" display="mailto:vicjar_26@yahoo.com.ph" xr:uid="{7E72B6BE-D12C-400A-82DE-A3CEA15DE630}"/>
    <hyperlink ref="A223" r:id="rId181" display="mailto:jarabavicky26@gmail.com" xr:uid="{0D274164-EA20-4B23-8761-F9C000BA2621}"/>
    <hyperlink ref="A224" r:id="rId182" display="mailto:ronaldjariel@yahoo.com" xr:uid="{2FC8C2EF-CE45-4BAB-92B5-247A12748D2A}"/>
    <hyperlink ref="A226" r:id="rId183" display="mailto:jsjarolan@philkoei.com.ph" xr:uid="{3857C218-EAEC-4A64-AD1E-3A5866F77CAF}"/>
    <hyperlink ref="A228" r:id="rId184" display="mailto:anndyjarolan@gmail.com" xr:uid="{B496A7FB-1AB9-4B6F-9B51-1B71BEADE8AD}"/>
    <hyperlink ref="A229" r:id="rId185" display="mailto:john.aristeo.jasmin@gmail.com" xr:uid="{C1D335CA-DA74-46CD-AAA8-F560B5198A6D}"/>
    <hyperlink ref="A230" r:id="rId186" display="mailto:arj32157@yahoo.com" xr:uid="{0A3ACDB3-B6B6-40C1-850C-C1E36A2C07C2}"/>
    <hyperlink ref="A233" r:id="rId187" display="mailto:joselitoneciojose@gmail.com" xr:uid="{36ACEE5D-6E1C-430D-ABE9-C93D1819363A}"/>
    <hyperlink ref="A234" r:id="rId188" display="mailto:joel-jose@yahoo.com" xr:uid="{7CCE2048-5A85-4B37-8421-6A4092658729}"/>
    <hyperlink ref="A235" r:id="rId189" display="mailto:millieannvale@yahoo.com" xr:uid="{9E7732E7-E5AC-4405-9B59-2FFB2A6F63C9}"/>
    <hyperlink ref="A237" r:id="rId190" display="mailto:mrvale@philkoei.com.ph" xr:uid="{8085F5B1-D992-4EA6-8AC5-D19CF311DDBF}"/>
    <hyperlink ref="A238" r:id="rId191" display="mailto:amkojima@philkoei.com.ph" xr:uid="{C1419D50-AE2E-4AD3-B030-47B7C547A5DB}"/>
    <hyperlink ref="A239" r:id="rId192" display="mailto:bobotlagmay@gmail.com" xr:uid="{5642ABC7-D70E-4C73-AA29-008B32B1E725}"/>
    <hyperlink ref="A241" r:id="rId193" display="mailto:lagmaydjo@yahoo.com" xr:uid="{6EEF5391-E42D-4487-9C40-BEDDB350DF83}"/>
    <hyperlink ref="A243" r:id="rId194" display="mailto:nesmal@yahoo.com" xr:uid="{A096BDA8-64DA-4A7F-B6A4-DEDE3CCB84BF}"/>
    <hyperlink ref="A245" r:id="rId195" display="mailto:danilo.lamsen@gmail.com" xr:uid="{57181DDE-001A-4D93-A2B4-62642E44EF89}"/>
    <hyperlink ref="A246" r:id="rId196" display="mailto:tyreensl@yahoo.com" xr:uid="{7023D9A7-4310-4792-BDD8-D5C68FC1B0D8}"/>
    <hyperlink ref="A247" r:id="rId197" display="mailto:jennardliboon06@gmail.com" xr:uid="{3322DE86-ADCF-4605-B822-89B94B570A29}"/>
    <hyperlink ref="A248" r:id="rId198" display="mailto:surtalicito@yahoo.com" xr:uid="{1C90AC55-D8F1-4554-8851-1C3862B2B8D6}"/>
    <hyperlink ref="A250" r:id="rId199" display="mailto:scliquido@philkoei.com.ph" xr:uid="{D2998800-7540-4D2E-9B5C-01D0B93D0017}"/>
    <hyperlink ref="A251" r:id="rId200" display="mailto:sonnyguardian@yahoo.com" xr:uid="{CD649828-EB57-4FBF-8AF5-4DDD5C5828E1}"/>
    <hyperlink ref="A252" r:id="rId201" display="mailto:dan.lizardo@gmail.com" xr:uid="{6EABDB67-E296-49C5-9B60-A7828D75936F}"/>
    <hyperlink ref="A253" r:id="rId202" display="mailto:jllontoc@philkoei.com.ph" xr:uid="{4D5BFF2B-8951-41AB-97FC-6A9508CEC351}"/>
    <hyperlink ref="A255" r:id="rId203" display="mailto:jamieannelontoc22@gmail.com" xr:uid="{D0D2EC0F-28ED-447F-87CF-B0D812D8DFE8}"/>
    <hyperlink ref="A256" r:id="rId204" display="mailto:loricamarkjoseph@yahoo.com.ph" xr:uid="{70559DDF-2346-4657-9D22-DCEAF3A35C59}"/>
    <hyperlink ref="A257" r:id="rId205" display="mailto:anteng_acirol@yahoo.com" xr:uid="{B0D387B2-D887-42AB-9DC5-33F6BBCE3EDE}"/>
    <hyperlink ref="A258" r:id="rId206" display="mailto:ralorica@philkoei.com.ph" xr:uid="{6E2E3BBD-4DB5-4F0B-9025-1CF683B83AD0}"/>
    <hyperlink ref="A260" r:id="rId207" display="mailto:volucasia@philkoei.com.ph" xr:uid="{68FFCDB2-2644-470D-90A6-A44544D24037}"/>
    <hyperlink ref="A262" r:id="rId208" display="mailto:mavictorialucasia@gmail.com" xr:uid="{84A72FBE-D657-48C1-8819-F66F8076A7DF}"/>
    <hyperlink ref="A263" r:id="rId209" display="mailto:justinelustre@gmail.com" xr:uid="{46DEE895-6ED8-4F29-9AAC-CC91554DA948}"/>
    <hyperlink ref="A265" r:id="rId210" display="mailto:donnieluzon@yahoo.com" xr:uid="{A5992C05-FABA-474C-A799-EB16ECC799FC}"/>
    <hyperlink ref="A267" r:id="rId211" display="mailto:donnieluzon_18@yahoo.com" xr:uid="{96F9C4C1-0F48-492F-A316-219A70AD7DA3}"/>
    <hyperlink ref="A269" r:id="rId212" display="mailto:fdmanacop@philkoei.com.ph" xr:uid="{5AA367A8-AC4A-460B-96AC-97FD04A34C3C}"/>
    <hyperlink ref="A271" r:id="rId213" display="mailto:felicity031881@yahoo.com" xr:uid="{9573F171-4038-4AA5-8645-3981AD9E9054}"/>
    <hyperlink ref="A272" r:id="rId214" display="mailto:heidelenem@gmail.com" xr:uid="{A15F7237-DE20-46E0-BB35-7CF4F10A21A4}"/>
    <hyperlink ref="A273" r:id="rId215" display="mailto:madambareygie@gmail.com" xr:uid="{4B9ADA9B-B8F7-4BFA-8373-D8F5AD9CD6E0}"/>
    <hyperlink ref="A275" r:id="rId216" display="mailto:raulmaglalang@yahoo.com" xr:uid="{81288E13-3B5A-49AD-9F91-02A9B2EFE46F}"/>
    <hyperlink ref="A276" r:id="rId217" display="mailto:momaglalang@yahoo.com" xr:uid="{177D2637-F27B-4B60-ADCA-1A0B9239FD1E}"/>
    <hyperlink ref="A277" r:id="rId218" display="mailto:reubenmallare@yahoo.com" xr:uid="{0A04B5B4-B908-4F6B-8B25-B6C4A322179B}"/>
    <hyperlink ref="A278" r:id="rId219" display="mailto:nbmallare@up.edu.ph" xr:uid="{9727132D-5926-4858-8A51-52D49AA5C8D0}"/>
    <hyperlink ref="A279" r:id="rId220" display="mailto:manaloto.joe53@yahoo.com" xr:uid="{A174B73B-D93E-49FC-9AC9-B24150ADE17A}"/>
    <hyperlink ref="A280" r:id="rId221" display="mailto:jmmanaysay@philkoei.com.ph" xr:uid="{16DFBB40-5134-433E-8AD3-C6F4DBE0EC26}"/>
    <hyperlink ref="A281" r:id="rId222" display="mailto:melodycmanliguez@gmail.com" xr:uid="{2D17D886-B514-4D30-BCCF-2479A6D951DE}"/>
    <hyperlink ref="A282" r:id="rId223" display="mailto:famapili@philkoei.com.ph" xr:uid="{11512C22-8B90-47A2-A217-7A1E5E7CE253}"/>
    <hyperlink ref="A284" r:id="rId224" display="mailto:mapili.freshagracea@gmail.com" xr:uid="{81C06C55-3A10-4B9B-8827-6DEB95DC341C}"/>
    <hyperlink ref="A285" r:id="rId225" display="mailto:marlon.cmm07@gmail.com" xr:uid="{DE593611-CA1C-42D3-852C-74D87B02BDFF}"/>
    <hyperlink ref="A287" r:id="rId226" display="mailto:mmmarasigan@philkoei.com.ph" xr:uid="{07C70FEF-3866-45F1-9675-1C8D87965AC6}"/>
    <hyperlink ref="A288" r:id="rId227" display="mailto:jabmartin@philkoei.com.ph" xr:uid="{F33A6467-CA2C-4D4B-92E9-9775987C6685}"/>
    <hyperlink ref="A289" r:id="rId228" display="mailto:mjohannaangela@yahoo.com" xr:uid="{2A32B05E-580B-485D-972C-25AF59C66A20}"/>
    <hyperlink ref="A291" r:id="rId229" display="mailto:eamatinao21@gmail.com" xr:uid="{0CE40D6F-D04D-4741-A630-D5D89E012CD8}"/>
    <hyperlink ref="A293" r:id="rId230" display="mailto:arch.ishkamejia@gmail.com" xr:uid="{5DCB1C7B-2BD6-4729-BEF1-90EF91086F91}"/>
    <hyperlink ref="A294" r:id="rId231" display="mailto:camendiola@philkoei.com.ph" xr:uid="{15714157-E53F-4113-9121-1C9DD677BF76}"/>
    <hyperlink ref="A295" r:id="rId232" display="mailto:anil.azodnem@gmail.com" xr:uid="{0C477D29-E845-496B-9FB6-7876CC481B0C}"/>
    <hyperlink ref="A296" r:id="rId233" display="mailto:dzmercado@yahoo.com" xr:uid="{EC143676-B2FE-49BC-8B9F-08ED6B0B344F}"/>
    <hyperlink ref="A297" r:id="rId234" display="mailto:csmesoza@yahoo.com" xr:uid="{E7C8A02D-DD3E-4B64-935E-BA3C55EDF197}"/>
    <hyperlink ref="A298" r:id="rId235" display="mailto:bridge1214@hotmail.com" xr:uid="{81C13FD5-F86D-4F4D-871F-93798C514973}"/>
    <hyperlink ref="A300" r:id="rId236" display="mailto:metts_6314@yahoo.com" xr:uid="{183AE6C8-27A9-4000-897B-E9F3C753C14B}"/>
    <hyperlink ref="A301" r:id="rId237" display="mailto:yammy.miculob@gmail.com" xr:uid="{CAB0D2C8-4796-4C0D-94ED-969AE7E33082}"/>
    <hyperlink ref="A303" r:id="rId238" display="mailto:iamz_amburai@yahoo.com" xr:uid="{4FB3B6E0-3309-49A1-A32A-709F1B466047}"/>
    <hyperlink ref="A304" r:id="rId239" display="mailto:gfmijares@philkoei.com.ph" xr:uid="{AEA45FBB-1F2F-4267-9A1E-9623B44B89BE}"/>
    <hyperlink ref="A305" r:id="rId240" display="mailto:syl.monasterial08@gmail.com" xr:uid="{B92928B0-7E72-4F5F-86A0-B3E014F356C1}"/>
    <hyperlink ref="A306" r:id="rId241" location="yahoo.com" display="mailto:mcjmor8 - yahoo.com" xr:uid="{1AF66D72-EBE8-482E-AD79-207813E04AA4}"/>
    <hyperlink ref="A307" r:id="rId242" display="mailto:consultantlm2.3@gmail.com" xr:uid="{F1830E05-CBC9-4F1F-9770-61E9BDEF6902}"/>
    <hyperlink ref="A309" r:id="rId243" display="mailto:jabworks101@yahoo.com" xr:uid="{66D047BA-766D-4B90-8290-CFDF87E405D1}"/>
    <hyperlink ref="A310" r:id="rId244" display="mailto:along_mumar@yahoo.com.ph" xr:uid="{6DF0AA40-3056-4410-AB3F-AC086EF09CF5}"/>
    <hyperlink ref="A312" r:id="rId245" display="mailto:amumar38@gmail.com" xr:uid="{44417F70-AC8D-49E2-BA81-F9B0E7C5BBE7}"/>
    <hyperlink ref="A313" r:id="rId246" display="mailto:ccnjr3@yahoo.com" xr:uid="{D6898725-0532-4DEE-A696-8B3AC63989A6}"/>
    <hyperlink ref="A314" r:id="rId247" display="mailto:rizananas30@yahoo.com.ph" xr:uid="{7D6BF6AE-EA0F-4A41-9DBC-5C2CB20D4BA3}"/>
    <hyperlink ref="A315" r:id="rId248" display="mailto:rmnarte@philkoei.com.ph" xr:uid="{A85CE4B5-0B33-4BCF-858E-9434BC3CD8A0}"/>
    <hyperlink ref="A316" r:id="rId249" display="mailto:ace_orgs@yahoo.com" xr:uid="{71CE6810-8AD4-454F-A15E-0A7DFA66D318}"/>
    <hyperlink ref="A317" r:id="rId250" display="mailto:ejnunez@philkoei.com.ph" xr:uid="{387725B6-9422-44D6-92EA-D740CFA37680}"/>
    <hyperlink ref="A318" r:id="rId251" display="mailto:elizakarlajn@gmail.com" xr:uid="{B35856E0-0F03-4B17-BD09-A98F228C77EC}"/>
    <hyperlink ref="A320" r:id="rId252" display="mailto:nysai.yoeun@gmail.com" xr:uid="{4873BFA8-8A39-4A17-8EFF-D8CCC44EB7FF}"/>
    <hyperlink ref="A321" r:id="rId253" display="mailto:omortiz@philkoei.com.ph" xr:uid="{584E04DC-D4BC-4A9C-A9D3-0BCE40FA1A4C}"/>
    <hyperlink ref="A323" r:id="rId254" display="mailto:oliverjohnortiz@rocketmail.com" xr:uid="{ECCCC27E-9EEC-450D-9134-DB2BC8F0E098}"/>
    <hyperlink ref="A324" r:id="rId255" display="mailto:henryosea@yahoo.com" xr:uid="{CAD2B071-276B-4A26-9841-540BDB9D0481}"/>
    <hyperlink ref="A325" r:id="rId256" display="mailto:jrosea@philkoei.com.ph" xr:uid="{87AAB766-226D-46E0-AFB1-3ADA38E96BD7}"/>
    <hyperlink ref="A326" r:id="rId257" display="mailto:john.osea.83@gmail.com" xr:uid="{34F055AD-84FA-432F-B26C-0ADAE502F3FB}"/>
    <hyperlink ref="A327" r:id="rId258" display="mailto:pabinesaaron@yahoo.com" xr:uid="{CC277E45-6327-48CF-82A9-98560C1C4881}"/>
    <hyperlink ref="A328" r:id="rId259" display="mailto:dmpadilla@philkoei.com.ph" xr:uid="{20A0E203-7E2C-4273-9BC5-A4CFAB0E1501}"/>
    <hyperlink ref="A330" r:id="rId260" display="mailto:mae_padilla@yahoo.com" xr:uid="{5EAD2923-A151-472B-A5C9-0B63BEE8CA36}"/>
    <hyperlink ref="A331" r:id="rId261" display="mailto:ab_palacio@yahoo.com.ph" xr:uid="{BB7CC2D7-D2B7-4C14-A710-AC0290E81F7B}"/>
    <hyperlink ref="A332" r:id="rId262" display="mailto:fmpalomique@yahoo.com" xr:uid="{8FCAD501-86F1-45F8-A6AE-748152F0D5D3}"/>
    <hyperlink ref="A334" r:id="rId263" display="mailto:fmpalomique@philkoei.com.ph" xr:uid="{CB70482E-C85D-4ED9-9F75-2DA90DA73030}"/>
    <hyperlink ref="A335" r:id="rId264" display="mailto:jmpamintuan@philkoei.com.ph" xr:uid="{E015DFC2-5F52-4F7A-B412-D40623B64671}"/>
    <hyperlink ref="A337" r:id="rId265" display="mailto:junalynnemunar@yahoo.com" xr:uid="{9B01E8B8-140D-4A06-B4CC-69CC77691A18}"/>
    <hyperlink ref="A338" r:id="rId266" display="mailto:jhulhy_1987@yahoo.com" xr:uid="{63FD4F77-6E57-4D1C-99D6-DD1507296433}"/>
    <hyperlink ref="A339" r:id="rId267" display="mailto:krpangan@philkoei.com.ph" xr:uid="{1C6F382F-D60D-463F-AF37-54F32A706B3A}"/>
    <hyperlink ref="A341" r:id="rId268" display="mailto:karlpangan@gmail.com" xr:uid="{F15B2336-92E3-47B9-9C1D-50B5D259B4EE}"/>
    <hyperlink ref="A342" r:id="rId269" display="mailto:cppante@hotmail.com" xr:uid="{4B55F34B-6431-4C60-B66B-9B7904CFC001}"/>
    <hyperlink ref="A344" r:id="rId270" display="mailto:rppantino@philkoei.com.ph" xr:uid="{117A0BDD-1DE5-4FD8-AD2E-515EF2E22DD6}"/>
    <hyperlink ref="A345" r:id="rId271" display="mailto:xeparrenas@philkoei.com.ph" xr:uid="{A6A11E22-9D83-4DE9-A091-63DA1633F2AB}"/>
    <hyperlink ref="A347" r:id="rId272" display="mailto:xdeparrenas@gmail.com" xr:uid="{EC0647FA-B533-4A0A-85AF-D01D47F621D9}"/>
    <hyperlink ref="A348" r:id="rId273" display="mailto:reynaldo_payot@yahoo.com" xr:uid="{75E056E4-8A2F-49E8-B8C2-F62EE230E61D}"/>
    <hyperlink ref="A350" r:id="rId274" display="mailto:mlpenalosa@philkoei.com.ph" xr:uid="{9E098492-0A25-4406-A13A-815543613359}"/>
    <hyperlink ref="A351" r:id="rId275" display="mailto:Melai_1119@yahoo.com" xr:uid="{72887F38-9678-4D94-84B5-E711722C9E80}"/>
    <hyperlink ref="A353" r:id="rId276" display="mailto:jamesgodardpenalosa@gmail.com" xr:uid="{229B39BE-A8AF-4B07-AD5B-E2F245F9820B}"/>
    <hyperlink ref="A355" r:id="rId277" display="mailto:gcpelagio@yahoo.com;" xr:uid="{F12189DD-4281-475B-BC8F-3143D0E15069}"/>
    <hyperlink ref="A356" r:id="rId278" display="mailto:rudiperez@gmail.com" xr:uid="{EB404D21-18A4-445E-A8F7-CE151B793128}"/>
    <hyperlink ref="A357" r:id="rId279" display="mailto:marlonperez_58@yahoo.com" xr:uid="{416C84F6-B6FD-4C31-8E13-2E84E15E934D}"/>
    <hyperlink ref="A358" r:id="rId280" display="mailto:angelito_permison@yahoo.com" xr:uid="{A6AE2CDD-37F6-4A6F-93AA-107E4B544E0F}"/>
    <hyperlink ref="A359" r:id="rId281" display="mailto:reynon.gpb@gmail.com" xr:uid="{78912BB5-2626-49A3-B350-BFCD13BC9FC7}"/>
    <hyperlink ref="A360" r:id="rId282" display="mailto:mppolitico@philkoei.com.ph" xr:uid="{98BC6C30-35E9-4859-AF59-D76E40998821}"/>
    <hyperlink ref="A362" r:id="rId283" display="mailto:mappolitico@gmail.com" xr:uid="{68A48CA1-AFC4-4463-A942-4C97EB3C4FC4}"/>
    <hyperlink ref="A363" r:id="rId284" display="mailto:acquejado@philkoei.com.ph" xr:uid="{788E70E4-5390-4934-BEAA-236E1830E936}"/>
    <hyperlink ref="A365" r:id="rId285" display="mailto:ac_quejado@yahoo.com.ph" xr:uid="{EE0795C0-B71E-435E-9493-EBB6036925B7}"/>
    <hyperlink ref="A366" r:id="rId286" display="mailto:ddquiaoit@philkoei.com.ph" xr:uid="{97109D5A-E1E6-4CD2-91CD-E3B70EB35FF2}"/>
    <hyperlink ref="A368" r:id="rId287" display="mailto:danquiaoit@gmail.com" xr:uid="{D6CFE789-2FD8-4629-A561-16B7E16E1E4A}"/>
    <hyperlink ref="A369" r:id="rId288" display="mailto:rosanoquillain1970@gmail.com" xr:uid="{C29E2C23-2995-4797-8CCD-38F58E1BD53F}"/>
    <hyperlink ref="A370" r:id="rId289" display="mailto:quillainsonny@yahoo.com" xr:uid="{28894B1F-819B-416A-83DB-FDEB122A82E8}"/>
    <hyperlink ref="A371" r:id="rId290" display="mailto:jaysonquillain@gmail.com" xr:uid="{4C2C1534-738B-4C1A-B7EA-C668ED6A8C6F}"/>
    <hyperlink ref="A372" r:id="rId291" display="mailto:rose.quiocho@gmail.com" xr:uid="{4500F31F-CD96-44D4-BEED-071FC17993D8}"/>
    <hyperlink ref="A373" r:id="rId292" display="mailto:joybitcoramas@yahoo.com" xr:uid="{0BEE2806-75CE-4CFD-858B-54B3F48CE609}"/>
    <hyperlink ref="A374" r:id="rId293" display="mailto:rpramirezph@yahoo.com" xr:uid="{7C58654E-1A23-413F-A9BC-21C971F707BD}"/>
    <hyperlink ref="A376" r:id="rId294" display="mailto:cbramirez@philkoei.com.ph" xr:uid="{46E3DD21-4AD8-4ADA-89F1-0676C08D71C6}"/>
    <hyperlink ref="A377" r:id="rId295" display="mailto:camille.nelmie@yahoo.com.ph" xr:uid="{7271CF86-E18D-4E62-B485-ED58A3FC799D}"/>
    <hyperlink ref="A378" r:id="rId296" display="mailto:pjrramos@philkoei.com.ph" xr:uid="{EAA7FB46-2224-466F-A9B0-0CDEC1E43AEA}"/>
    <hyperlink ref="A380" r:id="rId297" display="mailto:pjrramos@ph-koei.com" xr:uid="{CF091A46-97F1-40EB-88A5-371F14DA297C}"/>
    <hyperlink ref="A381" r:id="rId298" display="mailto:drramos@philkoei.com.ph" xr:uid="{1361E887-22C3-460D-96E2-1B63B4C8FB4A}"/>
    <hyperlink ref="A383" r:id="rId299" display="mailto:hectoraphio@gmail.com" xr:uid="{5461CF7A-41FA-4AB4-9E54-53DA331F0ED5}"/>
    <hyperlink ref="A384" r:id="rId300" display="mailto:cmramos@philkoei.com.ph" xr:uid="{CCDD20DB-C660-4BEC-9C36-9DF72E05C656}"/>
    <hyperlink ref="A385" r:id="rId301" display="mailto:ramos.christelle@yahoo.com" xr:uid="{0696A2DC-ACCA-4950-9545-C0EEAE4922E1}"/>
    <hyperlink ref="A386" r:id="rId302" display="mailto:joer55555@yahoo.com" xr:uid="{64F003E8-619B-4BE1-A424-629433C3570F}"/>
    <hyperlink ref="A387" r:id="rId303" display="mailto:clremorta@gmail.com" xr:uid="{98F88E2D-E7CF-4A16-A946-BD11103FD390}"/>
    <hyperlink ref="A388" r:id="rId304" display="mailto:joanne_rica40@yahoo.com" xr:uid="{461E2423-2EBD-4D9E-9E41-334809BF5B1F}"/>
    <hyperlink ref="A389" r:id="rId305" display="mailto:jerry.rita1102@gmail.com" xr:uid="{7F161B03-D1EF-4A54-80D9-865575211947}"/>
    <hyperlink ref="A390" r:id="rId306" display="mailto:jeritzie@yahoo.com" xr:uid="{9E5A29C4-433F-4584-886A-39AED112B346}"/>
    <hyperlink ref="A391" r:id="rId307" display="mailto:pcrivera@gmail.com" xr:uid="{38D492EC-1541-4C49-B7BA-B84C72615982}"/>
    <hyperlink ref="A392" r:id="rId308" display="mailto:chebrivera@yahoo.com" xr:uid="{6BE55107-3D55-4B7F-A6F0-AB5D90AE4BE3}"/>
    <hyperlink ref="A393" r:id="rId309" display="mailto:crivera.consultant@adb.org" xr:uid="{9DC8FA26-F560-442A-B362-069325AD35EA}"/>
    <hyperlink ref="A394" r:id="rId310" display="mailto:jbbodano@philkoei.com.ph" xr:uid="{85853E46-33A7-46C0-8FC1-1710472416B2}"/>
    <hyperlink ref="A396" r:id="rId311" display="mailto:jessabebida@yahoo.com" xr:uid="{21924B2C-8F36-4546-84F9-E7633F2B8CA2}"/>
    <hyperlink ref="A397" r:id="rId312" display="mailto:benrojas59@yahoo.com" xr:uid="{0693A3E0-9B3D-4DAF-B77F-74F4357EE104}"/>
    <hyperlink ref="A398" r:id="rId313" display="mailto:benrojas59@gmail.com" xr:uid="{A617E645-D874-45AC-BA1B-D3FD660DE014}"/>
    <hyperlink ref="A399" r:id="rId314" display="mailto:reynar_rollan@yahoo.com" xr:uid="{1D7FF439-DC9B-4ADB-9803-5D8CAB0D060F}"/>
    <hyperlink ref="A400" r:id="rId315" display="mailto:reynarrollan@gmail.com" xr:uid="{4759008E-C2F5-41B8-9661-6EDFF8FDFF5D}"/>
    <hyperlink ref="A401" r:id="rId316" display="mailto:mildroll@yahoo.com" xr:uid="{43ECD1AF-C730-433D-8339-119278AC6DBC}"/>
    <hyperlink ref="A402" r:id="rId317" display="mailto:aaroque@philkoei.com.ph" xr:uid="{16F2BE93-8B57-4B1C-AB65-50A94796CC52}"/>
    <hyperlink ref="A404" r:id="rId318" display="mailto:jg_0327@yahoo.com" xr:uid="{AA40649E-AEDD-4A55-A7DE-D326D5902237}"/>
    <hyperlink ref="A405" r:id="rId319" display="mailto:jbsacayan@philkoei.com.ph" xr:uid="{608675EE-0E48-4304-87AF-2F35098541CC}"/>
    <hyperlink ref="A407" r:id="rId320" display="mailto:jeffsac_1968@yahoo.com" xr:uid="{98C09160-3AD3-4969-ACF5-D4C242EFBFBC}"/>
    <hyperlink ref="A408" r:id="rId321" display="mailto:nikkamariesales@gmail.com" xr:uid="{66B37BCB-585F-447A-B445-3A13A3FCDEE0}"/>
    <hyperlink ref="A410" r:id="rId322" display="mailto:dinahsaligue@gmail.com" xr:uid="{3F003EA7-E866-456A-B499-3ABAEFD0DA79}"/>
    <hyperlink ref="A411" r:id="rId323" display="mailto:bbsaligumba@yahoo.com" xr:uid="{F8FB79EC-D634-40C4-BDBE-D6C180F5919D}"/>
    <hyperlink ref="A413" r:id="rId324" display="mailto:bbsaligumba@philkoei.com.ph" xr:uid="{4144E058-4AC1-4161-B161-CDFCA95E1FF2}"/>
    <hyperlink ref="A414" r:id="rId325" display="mailto:salmorinbonnie2@gmail.com" xr:uid="{0FA43A2B-1674-41A5-91D6-EFC357AB14BC}"/>
    <hyperlink ref="A415" r:id="rId326" display="mailto:pdsalvador@philkoei.com.ph" xr:uid="{97054FF7-CA8B-4A74-9DDC-05862104349F}"/>
    <hyperlink ref="A416" r:id="rId327" display="mailto:spatrickowenn@gmail.com" xr:uid="{C61CBCAE-25EE-46D8-B557-B3499EA77CD4}"/>
    <hyperlink ref="A417" r:id="rId328" display="mailto:aasalvatierra@philkoei.com.ph" xr:uid="{AF52744D-602B-4BF7-9470-E75E7A37F060}"/>
    <hyperlink ref="A418" r:id="rId329" display="mailto:arthursalvatierra17@gmail.com" xr:uid="{13470983-D3DD-4457-BAEA-26E726AF694D}"/>
    <hyperlink ref="A419" r:id="rId330" display="mailto:aosamonte@philkoei.com.ph" xr:uid="{36E29C8B-EE0F-4713-A6C0-9AE888C83F48}"/>
    <hyperlink ref="A421" r:id="rId331" display="mailto:samonte_ava88@yahoo.com" xr:uid="{9181AA2C-5E22-43BD-90F3-7EF20C1A8DDF}"/>
    <hyperlink ref="A422" r:id="rId332" display="mailto:psamoza@philkoei.com.ph" xr:uid="{90E8CBFE-D15B-4A5D-A9EC-A9B11EDE244D}"/>
    <hyperlink ref="A423" r:id="rId333" display="mailto:jrsanjuan@philkoei.com.ph" xr:uid="{DDE4EF01-0BD9-4AAE-8FC3-0A0ACA3CB2A3}"/>
    <hyperlink ref="A425" r:id="rId334" display="mailto:joanne_sanjuan@yahoo.com" xr:uid="{4051F381-2AA8-4D6E-8DE1-7C7B70857BA7}"/>
    <hyperlink ref="A426" r:id="rId335" display="mailto:gesanmiguel@philkoei.com.ph" xr:uid="{C250CCEF-0D58-4583-86D0-74E5BC431443}"/>
    <hyperlink ref="A427" r:id="rId336" display="mailto:papalouiesanchez@gmail.com" xr:uid="{0AF4751E-1969-4741-A96A-C35DDA7D60ED}"/>
    <hyperlink ref="A429" r:id="rId337" display="mailto:lbsanchez@philkoei.com.ph" xr:uid="{2033B465-FD13-44CC-8D7F-5B91F602A2F8}"/>
    <hyperlink ref="A430" r:id="rId338" display="mailto:arkimonsantelices@gmail.com" xr:uid="{7A1B9BAF-608A-49FB-87BE-E07C6A1E2826}"/>
    <hyperlink ref="A431" r:id="rId339" display="mailto:rmsantelices@philkoei.com.ph" xr:uid="{E3BE8B18-6ADA-4694-BA08-5F5FEBC527C8}"/>
    <hyperlink ref="A432" r:id="rId340" display="mailto:mmsantos@philkoei.com.ph" xr:uid="{C7DB5396-F1AA-4038-9DE4-0DD5B8A05314}"/>
    <hyperlink ref="A434" r:id="rId341" display="mailto:rgsantos@philkoei.com.ph" xr:uid="{EE4BB064-4729-48C9-A055-229A5CEA5F19}"/>
    <hyperlink ref="A435" r:id="rId342" display="mailto:onarrestito8@gmail.com" xr:uid="{DB462B34-ECE1-461A-A784-F0756447B95D}"/>
    <hyperlink ref="A437" r:id="rId343" display="mailto:ttserrano@philkoei.com.ph" xr:uid="{43530A8D-0823-4331-81A9-2ADC96E6AD0E}"/>
    <hyperlink ref="A438" r:id="rId344" display="mailto:ccsimpao@philkoei.com.ph" xr:uid="{787A779F-F752-4066-81E6-9A57A62C7414}"/>
    <hyperlink ref="A439" r:id="rId345" display="mailto:stephensimpao95@gmail.com" xr:uid="{BFF40B5C-D2F6-4C12-9F06-445D8EB10CD7}"/>
    <hyperlink ref="A440" r:id="rId346" display="mailto:cbsinda@philkoei.com.ph" xr:uid="{7A5BEB89-46E3-40D5-A049-212EDA12859A}"/>
    <hyperlink ref="A441" r:id="rId347" display="mailto:sgsison@philkoei.com.ph" xr:uid="{66DF64C8-238C-4455-836E-E560D5D0E413}"/>
    <hyperlink ref="A443" r:id="rId348" display="mailto:symounsison@gmail.com" xr:uid="{2F85FE6A-18E6-49F2-A494-6A27D9AB2796}"/>
    <hyperlink ref="A444" r:id="rId349" display="mailto:cesarsison624@yahoo.com" xr:uid="{C24C2739-318F-4DFD-863A-3B5BEB7117C6}"/>
    <hyperlink ref="A445" r:id="rId350" display="mailto:gert.soliva@gmail.com" xr:uid="{D6A7DA15-A38A-4BF9-8973-9DB8F8B31FB4}"/>
    <hyperlink ref="A446" r:id="rId351" display="mailto:rrsosa@philkoei.com.ph" xr:uid="{157153B0-5CF1-4B88-A4E4-F8729E6FFB9A}"/>
    <hyperlink ref="A448" r:id="rId352" display="mailto:ronarchidrafts21@yahoo.com" xr:uid="{AB019415-EF61-4D96-A196-E0D4C93C2A20}"/>
    <hyperlink ref="A449" r:id="rId353" display="mailto:anniejuansd@yahoo.com" xr:uid="{215CBC72-47AB-43CF-8476-F92B795A74CD}"/>
    <hyperlink ref="A450" r:id="rId354" display="mailto:sandrelita@hotmail.com" xr:uid="{5E5487D4-8A8C-4460-ABCB-C775B2FD87BC}"/>
    <hyperlink ref="A451" r:id="rId355" display="mailto:jssulapas@up.edu.ph" xr:uid="{F679FF0F-A8B2-41C5-B24C-426F4E010F73}"/>
    <hyperlink ref="A452" r:id="rId356" display="mailto:joselitosupangco@gmail.com" xr:uid="{C1028F5C-A3EE-44FE-A4C9-F8C23DADC93B}"/>
    <hyperlink ref="A453" r:id="rId357" display="mailto:jsupangco@yahoo.com" xr:uid="{33CD3632-8A20-4260-8768-94C013A8B2DA}"/>
    <hyperlink ref="A454" r:id="rId358" display="mailto:gbtabeta@philkoei.com.ph" xr:uid="{D1DCDB86-C6CB-4704-80EB-5776D53484B7}"/>
    <hyperlink ref="A456" r:id="rId359" display="mailto:gephtabeta@gmail.com" xr:uid="{B6DE59F3-1E75-40AC-9A17-77014DBB0A90}"/>
    <hyperlink ref="A457" r:id="rId360" display="mailto:fttagulinao@philkoei.com.ph" xr:uid="{58FD1592-160F-440B-B4DD-E6C84AE245AA}"/>
    <hyperlink ref="A458" r:id="rId361" display="mailto:imm.esc@gmail.com" xr:uid="{C9EAD535-321E-43DE-89AB-7538E12269ED}"/>
    <hyperlink ref="A459" r:id="rId362" display="mailto:lanjimee@hotmail.com" xr:uid="{130C50AD-CD91-43C0-A3C8-CCF178CAD09D}"/>
    <hyperlink ref="A460" r:id="rId363" display="mailto:jbtee@philkoei.com.ph" xr:uid="{6856D075-5AE1-4E36-968D-7A1B846D5434}"/>
    <hyperlink ref="A461" r:id="rId364" display="mailto:christophertee07@yahoo.com" xr:uid="{3B0808D2-EFB8-4575-A7C6-A3E209713673}"/>
    <hyperlink ref="A462" r:id="rId365" display="mailto:tetemplo@yahoo.com.ph" xr:uid="{21EDE60A-0718-4E32-8264-263EA24360B1}"/>
    <hyperlink ref="A463" r:id="rId366" display="mailto:rftemplo@philkoei.com.ph" xr:uid="{7323E336-381D-4F0E-B0CA-88E0C48B648B}"/>
    <hyperlink ref="A464" r:id="rId367" display="mailto:remelyn_tisbe@yahoo.com" xr:uid="{B0BE1E16-445E-4EC5-A6C3-46126E94F524}"/>
    <hyperlink ref="A467" r:id="rId368" display="mailto:jgtolentino@philkoei.com.ph" xr:uid="{29FB6D61-B7F6-43CA-8886-CC1B01499BCE}"/>
    <hyperlink ref="A468" r:id="rId369" display="mailto:mdtolentino@philkoei.com.ph" xr:uid="{89C094A0-0D4C-4848-9468-1C9065F683CC}"/>
    <hyperlink ref="A469" r:id="rId370" display="mailto:engr_tolledo@yahoo.com" xr:uid="{21C134A1-97A7-48FA-BCE8-B0D233AB7496}"/>
    <hyperlink ref="A470" r:id="rId371" display="mailto:mvtomeldan1@yahoo.com" xr:uid="{E9EB518B-DC06-46CD-9006-66FB8A4076B2}"/>
    <hyperlink ref="A471" r:id="rId372" display="mailto:attugublimas@philkoei.com.ph" xr:uid="{636E3D33-B36C-4986-B2B5-B8D288617A07}"/>
    <hyperlink ref="A472" r:id="rId373" display="mailto:enelra1281@gmail.com" xr:uid="{BB9A926D-A6CD-4C36-86A5-6CAF88E37022}"/>
    <hyperlink ref="A474" r:id="rId374" display="mailto:gjurbano@philkoei.com.ph" xr:uid="{57EC6B79-58D6-4D33-B8B7-F3D271DBC49B}"/>
    <hyperlink ref="A476" r:id="rId375" display="mailto:genur_1216@yahoo.com" xr:uid="{58BFA833-0EFD-441B-9B36-91FA9E296A74}"/>
    <hyperlink ref="A477" r:id="rId376" display="mailto:romyvallo@yahoo.com" xr:uid="{55F1737C-73BD-401E-A04A-C3A2D821FBC9}"/>
    <hyperlink ref="A478" r:id="rId377" display="mailto:eavargascal@yahoo.com" xr:uid="{9A9D1342-BB6E-48AD-8C59-78BE5C66A0A9}"/>
    <hyperlink ref="A479" r:id="rId378" display="mailto:mplitimco@philkoei.com.ph" xr:uid="{5B256934-0B84-464C-A236-5252109A0F6F}"/>
    <hyperlink ref="A481" r:id="rId379" display="mailto:miracle.litimco@gmail.com" xr:uid="{631645B6-7C80-45F8-AC03-43BE4E488334}"/>
    <hyperlink ref="A482" r:id="rId380" display="mailto:yzvelazco@philkoei.com.ph" xr:uid="{3098D875-9BE4-4D8D-8D28-F141B14612FF}"/>
    <hyperlink ref="A484" r:id="rId381" display="mailto:yzv1126@yahoo.com.ph" xr:uid="{E5C86DDD-8CA1-4DC1-BB9B-19171648CE8F}"/>
    <hyperlink ref="A485" r:id="rId382" display="mailto:aqvilladiego@philkoei.com.ph" xr:uid="{F673EC77-29D2-4997-833E-EB148C94CC4F}"/>
    <hyperlink ref="A488" r:id="rId383" display="mailto:jpvillamin@philkoei.com.ph" xr:uid="{1DE34D7B-A823-4270-803A-C48D20DD0CC5}"/>
    <hyperlink ref="A490" r:id="rId384" display="mailto:ms.jaimievillamin@gmail.com" xr:uid="{14ED05BD-70D9-4B0A-8753-36BEA2793EA3}"/>
    <hyperlink ref="A491" r:id="rId385" display="mailto:lpvillegas@philkoei.com.ph" xr:uid="{2599A12F-E0E4-4544-A994-48A1CA363D15}"/>
    <hyperlink ref="A493" r:id="rId386" display="mailto:mr.villegas_luis@yahoo.com" xr:uid="{002D6EF2-9841-4EE4-88F4-DA41F3E48D97}"/>
    <hyperlink ref="A494" r:id="rId387" display="mailto:tsviloria@philkoei.com.ph" xr:uid="{A9067207-FC1E-41CB-9E12-ADDC4BC1854D}"/>
    <hyperlink ref="A495" r:id="rId388" display="mailto:viloriats@yahoo.com" xr:uid="{7D707AB1-AA7D-4928-8736-9347706EC253}"/>
    <hyperlink ref="A496" r:id="rId389" display="mailto:cdvitug@philkoei.com.ph" xr:uid="{E78760AB-42CF-414C-89CB-82E70DCA7FE6}"/>
    <hyperlink ref="A497" r:id="rId390" display="mailto:cdvitug@gmail.com" xr:uid="{2D7124AD-C95F-4A91-80B5-B47473778B71}"/>
    <hyperlink ref="A499" r:id="rId391" display="mailto:dfvivar@philkoei.com.ph" xr:uid="{B7CA46BE-DB49-44C0-B0FB-CE40AE8CFA39}"/>
    <hyperlink ref="A501" r:id="rId392" display="mailto:vivarlawrence@gmail.com" xr:uid="{5E61E8D5-8E57-4931-B435-1139623CD97D}"/>
    <hyperlink ref="A502" r:id="rId393" display="mailto:rmyambot@philkoei.com.ph" xr:uid="{5FEC795B-ABF8-4F67-A50C-68E03D729056}"/>
    <hyperlink ref="A503" r:id="rId394" display="mailto:royzacarias123@gmail.com" xr:uid="{76FC54DB-1A6C-4714-B4E6-B624506E15B2}"/>
  </hyperlinks>
  <pageMargins left="0.7" right="0.7" top="0.75" bottom="0.75" header="0.3" footer="0.3"/>
  <drawing r:id="rId3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A937-62FB-4878-8E32-B0DD584E2BCD}">
  <dimension ref="A1:AK252"/>
  <sheetViews>
    <sheetView tabSelected="1" topLeftCell="D1" zoomScaleNormal="100" workbookViewId="0">
      <selection activeCell="M8" sqref="M8"/>
    </sheetView>
  </sheetViews>
  <sheetFormatPr defaultColWidth="9.1796875" defaultRowHeight="15.75" customHeight="1" x14ac:dyDescent="0.3"/>
  <cols>
    <col min="1" max="1" width="19.26953125" style="17" hidden="1" customWidth="1"/>
    <col min="2" max="2" width="34.81640625" style="17" customWidth="1"/>
    <col min="3" max="3" width="20.81640625" style="38" customWidth="1"/>
    <col min="4" max="4" width="17.7265625" style="17" customWidth="1"/>
    <col min="5" max="5" width="19.7265625" style="17" customWidth="1"/>
    <col min="6" max="6" width="13.7265625" style="38" customWidth="1"/>
    <col min="7" max="16" width="13.7265625" style="17" customWidth="1"/>
    <col min="17" max="17" width="22.26953125" style="17" customWidth="1"/>
    <col min="18" max="34" width="13.7265625" style="17" customWidth="1"/>
    <col min="35" max="35" width="13.7265625" style="38" customWidth="1"/>
    <col min="36" max="36" width="13.7265625" style="17" customWidth="1"/>
    <col min="37" max="37" width="9.1796875" style="38"/>
    <col min="38" max="16384" width="9.1796875" style="17"/>
  </cols>
  <sheetData>
    <row r="1" spans="1:37" ht="12" customHeight="1" x14ac:dyDescent="0.3">
      <c r="A1" s="30" t="s">
        <v>1389</v>
      </c>
      <c r="B1" s="30"/>
      <c r="C1" s="31" t="s">
        <v>4</v>
      </c>
      <c r="D1" s="32" t="s">
        <v>6</v>
      </c>
      <c r="E1" s="32" t="s">
        <v>5</v>
      </c>
      <c r="F1" s="33">
        <v>44564</v>
      </c>
      <c r="G1" s="33">
        <v>44565</v>
      </c>
      <c r="H1" s="33">
        <v>44566</v>
      </c>
      <c r="I1" s="33">
        <v>44567</v>
      </c>
      <c r="J1" s="33">
        <v>44568</v>
      </c>
      <c r="K1" s="33">
        <v>44569</v>
      </c>
      <c r="L1" s="33">
        <v>44570</v>
      </c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4"/>
    </row>
    <row r="2" spans="1:37" ht="15.75" customHeight="1" x14ac:dyDescent="0.3">
      <c r="A2" s="30" t="s">
        <v>1390</v>
      </c>
      <c r="B2" s="35" t="s">
        <v>405</v>
      </c>
      <c r="C2" s="32">
        <v>591</v>
      </c>
      <c r="D2" s="36" t="s">
        <v>406</v>
      </c>
      <c r="E2" s="36" t="s">
        <v>407</v>
      </c>
      <c r="F2" s="37" t="str">
        <f>IF(OR(OR(ISNUMBER(MATCH(C2,'Jan 3'!$E$2:$E$300,0)),ISNUMBER(MATCH(C2,'Jan 3'!$F$2:$F$300,0))),AND(ISNUMBER(MATCH(D2,'Jan 3'!$H$2:$H$300,0)),(ISNUMBER(MATCH(E2,'Jan 3'!$G$2:$G$300,0))))),"Found","Not Found")</f>
        <v>Found</v>
      </c>
      <c r="G2" s="37" t="str">
        <f>IF(OR(OR(ISNUMBER(MATCH(C2,'Jan 4'!$E$2:$E$300,0)),ISNUMBER(MATCH(C2,'Jan 4'!$F$2:$F$300,0))),AND(ISNUMBER(MATCH(D2,'Jan 4'!$H$2:$H$300,0)),(ISNUMBER(MATCH(E2,'Jan 4'!$G$2:$G$300,0))))),"Found","Not Found")</f>
        <v>Found</v>
      </c>
      <c r="H2" s="30" t="str">
        <f>IF(OR(OR(ISNUMBER(MATCH(C2,'Jan 5'!$E$2:$E$300,0)),ISNUMBER(MATCH(C2,'Jan 5'!$F$2:$F$300,0))),AND(ISNUMBER(MATCH(D2,'Jan 5'!$H$2:$H$300,0)),(ISNUMBER(MATCH(E2,'Jan 5'!$G$2:$G$300,0))))),"Found","Not Found")</f>
        <v>Not Found</v>
      </c>
      <c r="I2" s="30" t="str">
        <f>IF(OR(OR(ISNUMBER(MATCH(C2,'Jan 6'!$E$2:$E$300,0)),ISNUMBER(MATCH(C2,'Jan 6'!$F$2:$F$300,0))),AND(ISNUMBER(MATCH(D2,'Jan 6'!$H$2:$H$300,0)),(ISNUMBER(MATCH(E2,'Jan 6'!$G$2:$G$300,0))))),"Found","Not Found")</f>
        <v>Found</v>
      </c>
      <c r="J2" s="30" t="str">
        <f>IF(OR(OR(ISNUMBER(MATCH(C2,'Jan 7'!$E$2:$E$300,0)),ISNUMBER(MATCH(C2,'Jan 7'!$F$2:$F$300,0))),AND(ISNUMBER(MATCH(D2,'Jan 7'!$H$2:$H$300,0)),(ISNUMBER(MATCH(E2,'Jan 7'!$G$2:$G$300,0))))),"Found","Not Found")</f>
        <v>Not Found</v>
      </c>
      <c r="K2" s="30" t="str">
        <f>IF(OR(OR(ISNUMBER(MATCH(C2,'Jan 8'!$E$2:$E$300,0)),ISNUMBER(MATCH(C2,'Jan 8'!$F$2:$F$300,0))),AND(ISNUMBER(MATCH(D2,'Jan 8'!$H$2:$H$300,0)),(ISNUMBER(MATCH(E2,'Jan 8'!$G$2:$G$300,0))))),"Found","Not Found")</f>
        <v>Not Found</v>
      </c>
      <c r="L2" s="30" t="str">
        <f>IF(OR(OR(ISNUMBER(MATCH(C2,'Jan 9'!$E$2:$E$300,0)),ISNUMBER(MATCH(C2,'Jan 9'!$F$2:$F$300,0))),AND(ISNUMBER(MATCH(D2,'Jan 9'!$H$2:$H$300,0)),(ISNUMBER(MATCH(E2,'Jan 9'!$G$2:$G$300,0))))),"Found","Not Found")</f>
        <v>Found</v>
      </c>
      <c r="M2" s="30">
        <f t="shared" ref="M2:M62" si="0">COUNTIF(F2:L2,"Found")</f>
        <v>4</v>
      </c>
      <c r="N2" s="30"/>
      <c r="O2" s="68" t="s">
        <v>1391</v>
      </c>
      <c r="P2" s="69"/>
      <c r="Q2" s="70"/>
      <c r="R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7"/>
      <c r="AJ2" s="30"/>
    </row>
    <row r="3" spans="1:37" ht="15.75" customHeight="1" x14ac:dyDescent="0.3">
      <c r="A3" s="30" t="s">
        <v>1392</v>
      </c>
      <c r="B3" s="35" t="s">
        <v>409</v>
      </c>
      <c r="C3" s="32">
        <v>486</v>
      </c>
      <c r="D3" s="36" t="s">
        <v>410</v>
      </c>
      <c r="E3" s="36" t="s">
        <v>411</v>
      </c>
      <c r="F3" s="37" t="str">
        <f>IF(OR(OR(ISNUMBER(MATCH(C3,'Jan 3'!$E$2:$E$300,0)),ISNUMBER(MATCH(C3,'Jan 3'!$F$2:$F$300,0))),AND(ISNUMBER(MATCH(D3,'Jan 3'!$H$2:$H$300,0)),(ISNUMBER(MATCH(E3,'Jan 3'!$G$2:$G$300,0))))),"Found","Not Found")</f>
        <v>Found</v>
      </c>
      <c r="G3" s="37" t="str">
        <f>IF(OR(OR(ISNUMBER(MATCH(C3,'Jan 4'!$E$2:$E$300,0)),ISNUMBER(MATCH(C3,'Jan 4'!$F$2:$F$300,0))),AND(ISNUMBER(MATCH(D3,'Jan 4'!$H$2:$H$300,0)),(ISNUMBER(MATCH(E3,'Jan 4'!$G$2:$G$300,0))))),"Found","Not Found")</f>
        <v>Found</v>
      </c>
      <c r="H3" s="30" t="str">
        <f>IF(OR(OR(ISNUMBER(MATCH(C3,'Jan 5'!$E$2:$E$300,0)),ISNUMBER(MATCH(C3,'Jan 5'!$F$2:$F$300,0))),AND(ISNUMBER(MATCH(D3,'Jan 5'!$H$2:$H$300,0)),(ISNUMBER(MATCH(E3,'Jan 5'!$G$2:$G$300,0))))),"Found","Not Found")</f>
        <v>Found</v>
      </c>
      <c r="I3" s="30" t="str">
        <f>IF(OR(OR(ISNUMBER(MATCH(C3,'Jan 6'!$E$2:$E$300,0)),ISNUMBER(MATCH(C3,'Jan 6'!$F$2:$F$300,0))),AND(ISNUMBER(MATCH(D3,'Jan 6'!$H$2:$H$300,0)),(ISNUMBER(MATCH(E3,'Jan 6'!$G$2:$G$300,0))))),"Found","Not Found")</f>
        <v>Found</v>
      </c>
      <c r="J3" s="30" t="str">
        <f>IF(OR(OR(ISNUMBER(MATCH(C3,'Jan 7'!$E$2:$E$300,0)),ISNUMBER(MATCH(C3,'Jan 7'!$F$2:$F$300,0))),AND(ISNUMBER(MATCH(D3,'Jan 7'!$H$2:$H$300,0)),(ISNUMBER(MATCH(E3,'Jan 7'!$G$2:$G$300,0))))),"Found","Not Found")</f>
        <v>Found</v>
      </c>
      <c r="K3" s="30" t="str">
        <f>IF(OR(OR(ISNUMBER(MATCH(C3,'Jan 8'!$E$2:$E$300,0)),ISNUMBER(MATCH(C3,'Jan 8'!$F$2:$F$300,0))),AND(ISNUMBER(MATCH(D3,'Jan 8'!$H$2:$H$300,0)),(ISNUMBER(MATCH(E3,'Jan 8'!$G$2:$G$300,0))))),"Found","Not Found")</f>
        <v>Not Found</v>
      </c>
      <c r="L3" s="30" t="str">
        <f>IF(OR(OR(ISNUMBER(MATCH(C3,'Jan 9'!$E$2:$E$300,0)),ISNUMBER(MATCH(C3,'Jan 9'!$F$2:$F$300,0))),AND(ISNUMBER(MATCH(D3,'Jan 9'!$H$2:$H$300,0)),(ISNUMBER(MATCH(E3,'Jan 9'!$G$2:$G$300,0))))),"Found","Not Found")</f>
        <v>Not Found</v>
      </c>
      <c r="M3" s="30">
        <f t="shared" si="0"/>
        <v>5</v>
      </c>
      <c r="N3" s="30"/>
      <c r="O3" s="71"/>
      <c r="P3" s="72"/>
      <c r="Q3" s="73"/>
      <c r="R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7"/>
      <c r="AJ3" s="30"/>
    </row>
    <row r="4" spans="1:37" ht="15.75" customHeight="1" x14ac:dyDescent="0.3">
      <c r="A4" s="30" t="s">
        <v>1393</v>
      </c>
      <c r="B4" s="35" t="s">
        <v>412</v>
      </c>
      <c r="C4" s="32">
        <v>462</v>
      </c>
      <c r="D4" s="36" t="s">
        <v>413</v>
      </c>
      <c r="E4" s="36" t="s">
        <v>414</v>
      </c>
      <c r="F4" s="37" t="str">
        <f>IF(OR(OR(ISNUMBER(MATCH(C4,'Jan 3'!$E$2:$E$300,0)),ISNUMBER(MATCH(C4,'Jan 3'!$F$2:$F$300,0))),AND(ISNUMBER(MATCH(D4,'Jan 3'!$H$2:$H$300,0)),(ISNUMBER(MATCH(E4,'Jan 3'!$G$2:$G$300,0))))),"Found","Not Found")</f>
        <v>Found</v>
      </c>
      <c r="G4" s="37" t="str">
        <f>IF(OR(OR(ISNUMBER(MATCH(C4,'Jan 4'!$E$2:$E$300,0)),ISNUMBER(MATCH(C4,'Jan 4'!$F$2:$F$300,0))),AND(ISNUMBER(MATCH(D4,'Jan 4'!$H$2:$H$300,0)),(ISNUMBER(MATCH(E4,'Jan 4'!$G$2:$G$300,0))))),"Found","Not Found")</f>
        <v>Found</v>
      </c>
      <c r="H4" s="30" t="str">
        <f>IF(OR(OR(ISNUMBER(MATCH(C4,'Jan 5'!$E$2:$E$300,0)),ISNUMBER(MATCH(C4,'Jan 5'!$F$2:$F$300,0))),AND(ISNUMBER(MATCH(D4,'Jan 5'!$H$2:$H$300,0)),(ISNUMBER(MATCH(E4,'Jan 5'!$G$2:$G$300,0))))),"Found","Not Found")</f>
        <v>Found</v>
      </c>
      <c r="I4" s="30" t="str">
        <f>IF(OR(OR(ISNUMBER(MATCH(C4,'Jan 6'!$E$2:$E$300,0)),ISNUMBER(MATCH(C4,'Jan 6'!$F$2:$F$300,0))),AND(ISNUMBER(MATCH(D4,'Jan 6'!$H$2:$H$300,0)),(ISNUMBER(MATCH(E4,'Jan 6'!$G$2:$G$300,0))))),"Found","Not Found")</f>
        <v>Found</v>
      </c>
      <c r="J4" s="30" t="str">
        <f>IF(OR(OR(ISNUMBER(MATCH(C4,'Jan 7'!$E$2:$E$300,0)),ISNUMBER(MATCH(C4,'Jan 7'!$F$2:$F$300,0))),AND(ISNUMBER(MATCH(D4,'Jan 7'!$H$2:$H$300,0)),(ISNUMBER(MATCH(E4,'Jan 7'!$G$2:$G$300,0))))),"Found","Not Found")</f>
        <v>Not Found</v>
      </c>
      <c r="K4" s="30" t="str">
        <f>IF(OR(OR(ISNUMBER(MATCH(C4,'Jan 8'!$E$2:$E$300,0)),ISNUMBER(MATCH(C4,'Jan 8'!$F$2:$F$300,0))),AND(ISNUMBER(MATCH(D4,'Jan 8'!$H$2:$H$300,0)),(ISNUMBER(MATCH(E4,'Jan 8'!$G$2:$G$300,0))))),"Found","Not Found")</f>
        <v>Not Found</v>
      </c>
      <c r="L4" s="30" t="str">
        <f>IF(OR(OR(ISNUMBER(MATCH(C4,'Jan 9'!$E$2:$E$300,0)),ISNUMBER(MATCH(C4,'Jan 9'!$F$2:$F$300,0))),AND(ISNUMBER(MATCH(D4,'Jan 9'!$H$2:$H$300,0)),(ISNUMBER(MATCH(E4,'Jan 9'!$G$2:$G$300,0))))),"Found","Not Found")</f>
        <v>Not Found</v>
      </c>
      <c r="M4" s="30">
        <f t="shared" si="0"/>
        <v>4</v>
      </c>
      <c r="N4" s="30"/>
      <c r="O4" s="39"/>
      <c r="Q4" s="40"/>
      <c r="R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7"/>
      <c r="AJ4" s="30"/>
    </row>
    <row r="5" spans="1:37" ht="15.75" customHeight="1" x14ac:dyDescent="0.3">
      <c r="A5" s="30" t="s">
        <v>1394</v>
      </c>
      <c r="B5" s="35" t="s">
        <v>419</v>
      </c>
      <c r="C5" s="32">
        <v>650</v>
      </c>
      <c r="D5" s="36" t="s">
        <v>420</v>
      </c>
      <c r="E5" s="36" t="s">
        <v>421</v>
      </c>
      <c r="F5" s="37" t="str">
        <f>IF(OR(OR(ISNUMBER(MATCH(C5,'Jan 3'!$E$2:$E$300,0)),ISNUMBER(MATCH(C5,'Jan 3'!$F$2:$F$300,0))),AND(ISNUMBER(MATCH(D5,'Jan 3'!$H$2:$H$300,0)),(ISNUMBER(MATCH(E5,'Jan 3'!$G$2:$G$300,0))))),"Found","Not Found")</f>
        <v>Found</v>
      </c>
      <c r="G5" s="37" t="str">
        <f>IF(OR(OR(ISNUMBER(MATCH(C5,'Jan 4'!$E$2:$E$300,0)),ISNUMBER(MATCH(C5,'Jan 4'!$F$2:$F$300,0))),AND(ISNUMBER(MATCH(D5,'Jan 4'!$H$2:$H$300,0)),(ISNUMBER(MATCH(E5,'Jan 4'!$G$2:$G$300,0))))),"Found","Not Found")</f>
        <v>Found</v>
      </c>
      <c r="H5" s="30" t="str">
        <f>IF(OR(OR(ISNUMBER(MATCH(C5,'Jan 5'!$E$2:$E$300,0)),ISNUMBER(MATCH(C5,'Jan 5'!$F$2:$F$300,0))),AND(ISNUMBER(MATCH(D5,'Jan 5'!$H$2:$H$300,0)),(ISNUMBER(MATCH(E5,'Jan 5'!$G$2:$G$300,0))))),"Found","Not Found")</f>
        <v>Not Found</v>
      </c>
      <c r="I5" s="30" t="str">
        <f>IF(OR(OR(ISNUMBER(MATCH(C5,'Jan 6'!$E$2:$E$300,0)),ISNUMBER(MATCH(C5,'Jan 6'!$F$2:$F$300,0))),AND(ISNUMBER(MATCH(D5,'Jan 6'!$H$2:$H$300,0)),(ISNUMBER(MATCH(E5,'Jan 6'!$G$2:$G$300,0))))),"Found","Not Found")</f>
        <v>Found</v>
      </c>
      <c r="J5" s="30" t="str">
        <f>IF(OR(OR(ISNUMBER(MATCH(C5,'Jan 7'!$E$2:$E$300,0)),ISNUMBER(MATCH(C5,'Jan 7'!$F$2:$F$300,0))),AND(ISNUMBER(MATCH(D5,'Jan 7'!$H$2:$H$300,0)),(ISNUMBER(MATCH(E5,'Jan 7'!$G$2:$G$300,0))))),"Found","Not Found")</f>
        <v>Found</v>
      </c>
      <c r="K5" s="30" t="str">
        <f>IF(OR(OR(ISNUMBER(MATCH(C5,'Jan 8'!$E$2:$E$300,0)),ISNUMBER(MATCH(C5,'Jan 8'!$F$2:$F$300,0))),AND(ISNUMBER(MATCH(D5,'Jan 8'!$H$2:$H$300,0)),(ISNUMBER(MATCH(E5,'Jan 8'!$G$2:$G$300,0))))),"Found","Not Found")</f>
        <v>Found</v>
      </c>
      <c r="L5" s="30" t="str">
        <f>IF(OR(OR(ISNUMBER(MATCH(C5,'Jan 9'!$E$2:$E$300,0)),ISNUMBER(MATCH(C5,'Jan 9'!$F$2:$F$300,0))),AND(ISNUMBER(MATCH(D5,'Jan 9'!$H$2:$H$300,0)),(ISNUMBER(MATCH(E5,'Jan 9'!$G$2:$G$300,0))))),"Found","Not Found")</f>
        <v>Found</v>
      </c>
      <c r="M5" s="30">
        <f t="shared" si="0"/>
        <v>6</v>
      </c>
      <c r="N5" s="30"/>
      <c r="O5" s="39"/>
      <c r="P5" s="74" t="s">
        <v>1395</v>
      </c>
      <c r="Q5" s="74"/>
      <c r="R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7"/>
      <c r="AJ5" s="30"/>
    </row>
    <row r="6" spans="1:37" ht="14.25" customHeight="1" x14ac:dyDescent="0.3">
      <c r="A6" s="30" t="s">
        <v>1396</v>
      </c>
      <c r="B6" s="35" t="s">
        <v>446</v>
      </c>
      <c r="C6" s="32">
        <v>145</v>
      </c>
      <c r="D6" s="36" t="s">
        <v>447</v>
      </c>
      <c r="E6" s="36" t="s">
        <v>448</v>
      </c>
      <c r="F6" s="37" t="str">
        <f>IF(OR(OR(ISNUMBER(MATCH(C6,'Jan 3'!$E$2:$E$300,0)),ISNUMBER(MATCH(C6,'Jan 3'!$F$2:$F$300,0))),AND(ISNUMBER(MATCH(D6,'Jan 3'!$H$2:$H$300,0)),(ISNUMBER(MATCH(E6,'Jan 3'!$G$2:$G$300,0))))),"Found","Not Found")</f>
        <v>Not Found</v>
      </c>
      <c r="G6" s="37" t="str">
        <f>IF(OR(OR(ISNUMBER(MATCH(C6,'Jan 4'!$E$2:$E$300,0)),ISNUMBER(MATCH(C6,'Jan 4'!$F$2:$F$300,0))),AND(ISNUMBER(MATCH(D6,'Jan 4'!$H$2:$H$300,0)),(ISNUMBER(MATCH(E6,'Jan 4'!$G$2:$G$300,0))))),"Found","Not Found")</f>
        <v>Not Found</v>
      </c>
      <c r="H6" s="30" t="str">
        <f>IF(OR(OR(ISNUMBER(MATCH(C6,'Jan 5'!$E$2:$E$300,0)),ISNUMBER(MATCH(C6,'Jan 5'!$F$2:$F$300,0))),AND(ISNUMBER(MATCH(D6,'Jan 5'!$H$2:$H$300,0)),(ISNUMBER(MATCH(E6,'Jan 5'!$G$2:$G$300,0))))),"Found","Not Found")</f>
        <v>Not Found</v>
      </c>
      <c r="I6" s="30" t="str">
        <f>IF(OR(OR(ISNUMBER(MATCH(C6,'Jan 6'!$E$2:$E$300,0)),ISNUMBER(MATCH(C6,'Jan 6'!$F$2:$F$300,0))),AND(ISNUMBER(MATCH(D6,'Jan 6'!$H$2:$H$300,0)),(ISNUMBER(MATCH(E6,'Jan 6'!$G$2:$G$300,0))))),"Found","Not Found")</f>
        <v>Not Found</v>
      </c>
      <c r="J6" s="30" t="str">
        <f>IF(OR(OR(ISNUMBER(MATCH(C6,'Jan 7'!$E$2:$E$300,0)),ISNUMBER(MATCH(C6,'Jan 7'!$F$2:$F$300,0))),AND(ISNUMBER(MATCH(D6,'Jan 7'!$H$2:$H$300,0)),(ISNUMBER(MATCH(E6,'Jan 7'!$G$2:$G$300,0))))),"Found","Not Found")</f>
        <v>Not Found</v>
      </c>
      <c r="K6" s="30" t="str">
        <f>IF(OR(OR(ISNUMBER(MATCH(C6,'Jan 8'!$E$2:$E$300,0)),ISNUMBER(MATCH(C6,'Jan 8'!$F$2:$F$300,0))),AND(ISNUMBER(MATCH(D6,'Jan 8'!$H$2:$H$300,0)),(ISNUMBER(MATCH(E6,'Jan 8'!$G$2:$G$300,0))))),"Found","Not Found")</f>
        <v>Not Found</v>
      </c>
      <c r="L6" s="30" t="str">
        <f>IF(OR(OR(ISNUMBER(MATCH(C6,'Jan 9'!$E$2:$E$300,0)),ISNUMBER(MATCH(C6,'Jan 9'!$F$2:$F$300,0))),AND(ISNUMBER(MATCH(D6,'Jan 9'!$H$2:$H$300,0)),(ISNUMBER(MATCH(E6,'Jan 9'!$G$2:$G$300,0))))),"Found","Not Found")</f>
        <v>Not Found</v>
      </c>
      <c r="M6" s="30">
        <f t="shared" si="0"/>
        <v>0</v>
      </c>
      <c r="N6" s="30"/>
      <c r="O6" s="41"/>
      <c r="P6" s="42"/>
      <c r="Q6" s="43"/>
      <c r="R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7"/>
      <c r="AJ6" s="30"/>
    </row>
    <row r="7" spans="1:37" ht="15" customHeight="1" x14ac:dyDescent="0.3">
      <c r="A7" s="30" t="s">
        <v>1397</v>
      </c>
      <c r="B7" s="35" t="s">
        <v>449</v>
      </c>
      <c r="C7" s="32">
        <v>701</v>
      </c>
      <c r="D7" s="36" t="s">
        <v>447</v>
      </c>
      <c r="E7" s="36" t="s">
        <v>450</v>
      </c>
      <c r="F7" s="37" t="str">
        <f>IF(OR(OR(ISNUMBER(MATCH(C7,'Jan 3'!$E$2:$E$300,0)),ISNUMBER(MATCH(C7,'Jan 3'!$F$2:$F$300,0))),AND(ISNUMBER(MATCH(D7,'Jan 3'!$H$2:$H$300,0)),(ISNUMBER(MATCH(E7,'Jan 3'!$G$2:$G$300,0))))),"Found","Not Found")</f>
        <v>Found</v>
      </c>
      <c r="G7" s="37" t="str">
        <f>IF(OR(OR(ISNUMBER(MATCH(C7,'Jan 4'!$E$2:$E$300,0)),ISNUMBER(MATCH(C7,'Jan 4'!$F$2:$F$300,0))),AND(ISNUMBER(MATCH(D7,'Jan 4'!$H$2:$H$300,0)),(ISNUMBER(MATCH(E7,'Jan 4'!$G$2:$G$300,0))))),"Found","Not Found")</f>
        <v>Found</v>
      </c>
      <c r="H7" s="30" t="str">
        <f>IF(OR(OR(ISNUMBER(MATCH(C7,'Jan 5'!$E$2:$E$300,0)),ISNUMBER(MATCH(C7,'Jan 5'!$F$2:$F$300,0))),AND(ISNUMBER(MATCH(D7,'Jan 5'!$H$2:$H$300,0)),(ISNUMBER(MATCH(E7,'Jan 5'!$G$2:$G$300,0))))),"Found","Not Found")</f>
        <v>Not Found</v>
      </c>
      <c r="I7" s="30" t="str">
        <f>IF(OR(OR(ISNUMBER(MATCH(C7,'Jan 6'!$E$2:$E$300,0)),ISNUMBER(MATCH(C7,'Jan 6'!$F$2:$F$300,0))),AND(ISNUMBER(MATCH(D7,'Jan 6'!$H$2:$H$300,0)),(ISNUMBER(MATCH(E7,'Jan 6'!$G$2:$G$300,0))))),"Found","Not Found")</f>
        <v>Found</v>
      </c>
      <c r="J7" s="30" t="str">
        <f>IF(OR(OR(ISNUMBER(MATCH(C7,'Jan 7'!$E$2:$E$300,0)),ISNUMBER(MATCH(C7,'Jan 7'!$F$2:$F$300,0))),AND(ISNUMBER(MATCH(D7,'Jan 7'!$H$2:$H$300,0)),(ISNUMBER(MATCH(E7,'Jan 7'!$G$2:$G$300,0))))),"Found","Not Found")</f>
        <v>Not Found</v>
      </c>
      <c r="K7" s="30" t="str">
        <f>IF(OR(OR(ISNUMBER(MATCH(C7,'Jan 8'!$E$2:$E$300,0)),ISNUMBER(MATCH(C7,'Jan 8'!$F$2:$F$300,0))),AND(ISNUMBER(MATCH(D7,'Jan 8'!$H$2:$H$300,0)),(ISNUMBER(MATCH(E7,'Jan 8'!$G$2:$G$300,0))))),"Found","Not Found")</f>
        <v>Not Found</v>
      </c>
      <c r="L7" s="30" t="str">
        <f>IF(OR(OR(ISNUMBER(MATCH(C7,'Jan 9'!$E$2:$E$300,0)),ISNUMBER(MATCH(C7,'Jan 9'!$F$2:$F$300,0))),AND(ISNUMBER(MATCH(D7,'Jan 9'!$H$2:$H$300,0)),(ISNUMBER(MATCH(E7,'Jan 9'!$G$2:$G$300,0))))),"Found","Not Found")</f>
        <v>Not Found</v>
      </c>
      <c r="M7" s="30">
        <f t="shared" si="0"/>
        <v>3</v>
      </c>
      <c r="N7" s="30"/>
      <c r="O7" s="30"/>
      <c r="P7" s="30"/>
      <c r="Q7" s="30"/>
      <c r="R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7"/>
      <c r="AJ7" s="30"/>
    </row>
    <row r="8" spans="1:37" ht="15.75" customHeight="1" x14ac:dyDescent="0.3">
      <c r="A8" s="30" t="s">
        <v>1398</v>
      </c>
      <c r="B8" s="35" t="s">
        <v>480</v>
      </c>
      <c r="C8" s="32">
        <v>451</v>
      </c>
      <c r="D8" s="36" t="s">
        <v>481</v>
      </c>
      <c r="E8" s="36" t="s">
        <v>482</v>
      </c>
      <c r="F8" s="37" t="str">
        <f>IF(OR(OR(ISNUMBER(MATCH(C8,'Jan 3'!$E$2:$E$300,0)),ISNUMBER(MATCH(C8,'Jan 3'!$F$2:$F$300,0))),AND(ISNUMBER(MATCH(D8,'Jan 3'!$H$2:$H$300,0)),(ISNUMBER(MATCH(E8,'Jan 3'!$G$2:$G$300,0))))),"Found","Not Found")</f>
        <v>Found</v>
      </c>
      <c r="G8" s="37" t="str">
        <f>IF(OR(OR(ISNUMBER(MATCH(C8,'Jan 4'!$E$2:$E$300,0)),ISNUMBER(MATCH(C8,'Jan 4'!$F$2:$F$300,0))),AND(ISNUMBER(MATCH(D8,'Jan 4'!$H$2:$H$300,0)),(ISNUMBER(MATCH(E8,'Jan 4'!$G$2:$G$300,0))))),"Found","Not Found")</f>
        <v>Found</v>
      </c>
      <c r="H8" s="30" t="str">
        <f>IF(OR(OR(ISNUMBER(MATCH(C8,'Jan 5'!$E$2:$E$300,0)),ISNUMBER(MATCH(C8,'Jan 5'!$F$2:$F$300,0))),AND(ISNUMBER(MATCH(D8,'Jan 5'!$H$2:$H$300,0)),(ISNUMBER(MATCH(E8,'Jan 5'!$G$2:$G$300,0))))),"Found","Not Found")</f>
        <v>Found</v>
      </c>
      <c r="I8" s="30" t="str">
        <f>IF(OR(OR(ISNUMBER(MATCH(C8,'Jan 6'!$E$2:$E$300,0)),ISNUMBER(MATCH(C8,'Jan 6'!$F$2:$F$300,0))),AND(ISNUMBER(MATCH(D8,'Jan 6'!$H$2:$H$300,0)),(ISNUMBER(MATCH(E8,'Jan 6'!$G$2:$G$300,0))))),"Found","Not Found")</f>
        <v>Found</v>
      </c>
      <c r="J8" s="30" t="str">
        <f>IF(OR(OR(ISNUMBER(MATCH(C8,'Jan 7'!$E$2:$E$300,0)),ISNUMBER(MATCH(C8,'Jan 7'!$F$2:$F$300,0))),AND(ISNUMBER(MATCH(D8,'Jan 7'!$H$2:$H$300,0)),(ISNUMBER(MATCH(E8,'Jan 7'!$G$2:$G$300,0))))),"Found","Not Found")</f>
        <v>Found</v>
      </c>
      <c r="K8" s="30" t="str">
        <f>IF(OR(OR(ISNUMBER(MATCH(C8,'Jan 8'!$E$2:$E$300,0)),ISNUMBER(MATCH(C8,'Jan 8'!$F$2:$F$300,0))),AND(ISNUMBER(MATCH(D8,'Jan 8'!$H$2:$H$300,0)),(ISNUMBER(MATCH(E8,'Jan 8'!$G$2:$G$300,0))))),"Found","Not Found")</f>
        <v>Found</v>
      </c>
      <c r="L8" s="30" t="str">
        <f>IF(OR(OR(ISNUMBER(MATCH(C8,'Jan 9'!$E$2:$E$300,0)),ISNUMBER(MATCH(C8,'Jan 9'!$F$2:$F$300,0))),AND(ISNUMBER(MATCH(D8,'Jan 9'!$H$2:$H$300,0)),(ISNUMBER(MATCH(E8,'Jan 9'!$G$2:$G$300,0))))),"Found","Not Found")</f>
        <v>Found</v>
      </c>
      <c r="M8" s="30">
        <f t="shared" si="0"/>
        <v>7</v>
      </c>
      <c r="N8" s="30"/>
      <c r="O8" s="30"/>
      <c r="P8" s="30"/>
      <c r="Q8" s="30"/>
      <c r="R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7"/>
      <c r="AJ8" s="30"/>
    </row>
    <row r="9" spans="1:37" ht="15.75" customHeight="1" x14ac:dyDescent="0.3">
      <c r="A9" s="30" t="s">
        <v>1399</v>
      </c>
      <c r="B9" s="35" t="s">
        <v>507</v>
      </c>
      <c r="C9" s="32">
        <v>186</v>
      </c>
      <c r="D9" s="36" t="s">
        <v>508</v>
      </c>
      <c r="E9" s="36" t="s">
        <v>509</v>
      </c>
      <c r="F9" s="37" t="str">
        <f>IF(OR(OR(ISNUMBER(MATCH(C9,'Jan 3'!$E$2:$E$300,0)),ISNUMBER(MATCH(C9,'Jan 3'!$F$2:$F$300,0))),AND(ISNUMBER(MATCH(D9,'Jan 3'!$H$2:$H$300,0)),(ISNUMBER(MATCH(E9,'Jan 3'!$G$2:$G$300,0))))),"Found","Not Found")</f>
        <v>Found</v>
      </c>
      <c r="G9" s="37" t="str">
        <f>IF(OR(OR(ISNUMBER(MATCH(C9,'Jan 4'!$E$2:$E$300,0)),ISNUMBER(MATCH(C9,'Jan 4'!$F$2:$F$300,0))),AND(ISNUMBER(MATCH(D9,'Jan 4'!$H$2:$H$300,0)),(ISNUMBER(MATCH(E9,'Jan 4'!$G$2:$G$300,0))))),"Found","Not Found")</f>
        <v>Not Found</v>
      </c>
      <c r="H9" s="30" t="str">
        <f>IF(OR(OR(ISNUMBER(MATCH(C9,'Jan 5'!$E$2:$E$300,0)),ISNUMBER(MATCH(C9,'Jan 5'!$F$2:$F$300,0))),AND(ISNUMBER(MATCH(D9,'Jan 5'!$H$2:$H$300,0)),(ISNUMBER(MATCH(E9,'Jan 5'!$G$2:$G$300,0))))),"Found","Not Found")</f>
        <v>Found</v>
      </c>
      <c r="I9" s="30" t="str">
        <f>IF(OR(OR(ISNUMBER(MATCH(C9,'Jan 6'!$E$2:$E$300,0)),ISNUMBER(MATCH(C9,'Jan 6'!$F$2:$F$300,0))),AND(ISNUMBER(MATCH(D9,'Jan 6'!$H$2:$H$300,0)),(ISNUMBER(MATCH(E9,'Jan 6'!$G$2:$G$300,0))))),"Found","Not Found")</f>
        <v>Found</v>
      </c>
      <c r="J9" s="30" t="str">
        <f>IF(OR(OR(ISNUMBER(MATCH(C9,'Jan 7'!$E$2:$E$300,0)),ISNUMBER(MATCH(C9,'Jan 7'!$F$2:$F$300,0))),AND(ISNUMBER(MATCH(D9,'Jan 7'!$H$2:$H$300,0)),(ISNUMBER(MATCH(E9,'Jan 7'!$G$2:$G$300,0))))),"Found","Not Found")</f>
        <v>Found</v>
      </c>
      <c r="K9" s="30" t="str">
        <f>IF(OR(OR(ISNUMBER(MATCH(C9,'Jan 8'!$E$2:$E$300,0)),ISNUMBER(MATCH(C9,'Jan 8'!$F$2:$F$300,0))),AND(ISNUMBER(MATCH(D9,'Jan 8'!$H$2:$H$300,0)),(ISNUMBER(MATCH(E9,'Jan 8'!$G$2:$G$300,0))))),"Found","Not Found")</f>
        <v>Found</v>
      </c>
      <c r="L9" s="30" t="str">
        <f>IF(OR(OR(ISNUMBER(MATCH(C9,'Jan 9'!$E$2:$E$300,0)),ISNUMBER(MATCH(C9,'Jan 9'!$F$2:$F$300,0))),AND(ISNUMBER(MATCH(D9,'Jan 9'!$H$2:$H$300,0)),(ISNUMBER(MATCH(E9,'Jan 9'!$G$2:$G$300,0))))),"Found","Not Found")</f>
        <v>Found</v>
      </c>
      <c r="M9" s="30">
        <f t="shared" si="0"/>
        <v>6</v>
      </c>
      <c r="N9" s="30"/>
      <c r="O9" s="30"/>
      <c r="P9" s="30"/>
      <c r="Q9" s="30"/>
      <c r="R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7"/>
      <c r="AJ9" s="30"/>
    </row>
    <row r="10" spans="1:37" ht="15.75" customHeight="1" x14ac:dyDescent="0.3">
      <c r="A10" s="30" t="s">
        <v>1400</v>
      </c>
      <c r="B10" s="35" t="s">
        <v>518</v>
      </c>
      <c r="C10" s="32">
        <v>681</v>
      </c>
      <c r="D10" s="36" t="s">
        <v>519</v>
      </c>
      <c r="E10" s="36" t="s">
        <v>520</v>
      </c>
      <c r="F10" s="37" t="str">
        <f>IF(OR(OR(ISNUMBER(MATCH(C10,'Jan 3'!$E$2:$E$300,0)),ISNUMBER(MATCH(C10,'Jan 3'!$F$2:$F$300,0))),AND(ISNUMBER(MATCH(D10,'Jan 3'!$H$2:$H$300,0)),(ISNUMBER(MATCH(E10,'Jan 3'!$G$2:$G$300,0))))),"Found","Not Found")</f>
        <v>Found</v>
      </c>
      <c r="G10" s="37" t="str">
        <f>IF(OR(OR(ISNUMBER(MATCH(C10,'Jan 4'!$E$2:$E$300,0)),ISNUMBER(MATCH(C10,'Jan 4'!$F$2:$F$300,0))),AND(ISNUMBER(MATCH(D10,'Jan 4'!$H$2:$H$300,0)),(ISNUMBER(MATCH(E10,'Jan 4'!$G$2:$G$300,0))))),"Found","Not Found")</f>
        <v>Found</v>
      </c>
      <c r="H10" s="30" t="str">
        <f>IF(OR(OR(ISNUMBER(MATCH(C10,'Jan 5'!$E$2:$E$300,0)),ISNUMBER(MATCH(C10,'Jan 5'!$F$2:$F$300,0))),AND(ISNUMBER(MATCH(D10,'Jan 5'!$H$2:$H$300,0)),(ISNUMBER(MATCH(E10,'Jan 5'!$G$2:$G$300,0))))),"Found","Not Found")</f>
        <v>Found</v>
      </c>
      <c r="I10" s="30" t="str">
        <f>IF(OR(OR(ISNUMBER(MATCH(C10,'Jan 6'!$E$2:$E$300,0)),ISNUMBER(MATCH(C10,'Jan 6'!$F$2:$F$300,0))),AND(ISNUMBER(MATCH(D10,'Jan 6'!$H$2:$H$300,0)),(ISNUMBER(MATCH(E10,'Jan 6'!$G$2:$G$300,0))))),"Found","Not Found")</f>
        <v>Found</v>
      </c>
      <c r="J10" s="30" t="str">
        <f>IF(OR(OR(ISNUMBER(MATCH(C10,'Jan 7'!$E$2:$E$300,0)),ISNUMBER(MATCH(C10,'Jan 7'!$F$2:$F$300,0))),AND(ISNUMBER(MATCH(D10,'Jan 7'!$H$2:$H$300,0)),(ISNUMBER(MATCH(E10,'Jan 7'!$G$2:$G$300,0))))),"Found","Not Found")</f>
        <v>Found</v>
      </c>
      <c r="K10" s="30" t="str">
        <f>IF(OR(OR(ISNUMBER(MATCH(C10,'Jan 8'!$E$2:$E$300,0)),ISNUMBER(MATCH(C10,'Jan 8'!$F$2:$F$300,0))),AND(ISNUMBER(MATCH(D10,'Jan 8'!$H$2:$H$300,0)),(ISNUMBER(MATCH(E10,'Jan 8'!$G$2:$G$300,0))))),"Found","Not Found")</f>
        <v>Found</v>
      </c>
      <c r="L10" s="30" t="str">
        <f>IF(OR(OR(ISNUMBER(MATCH(C10,'Jan 9'!$E$2:$E$300,0)),ISNUMBER(MATCH(C10,'Jan 9'!$F$2:$F$300,0))),AND(ISNUMBER(MATCH(D10,'Jan 9'!$H$2:$H$300,0)),(ISNUMBER(MATCH(E10,'Jan 9'!$G$2:$G$300,0))))),"Found","Not Found")</f>
        <v>Found</v>
      </c>
      <c r="M10" s="30">
        <f t="shared" si="0"/>
        <v>7</v>
      </c>
      <c r="N10" s="30"/>
      <c r="O10" s="30"/>
      <c r="P10" s="30"/>
      <c r="Q10" s="30"/>
      <c r="R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7"/>
      <c r="AJ10" s="30"/>
    </row>
    <row r="11" spans="1:37" ht="15.75" customHeight="1" x14ac:dyDescent="0.3">
      <c r="A11" s="30" t="s">
        <v>1401</v>
      </c>
      <c r="B11" s="35" t="s">
        <v>524</v>
      </c>
      <c r="C11" s="32">
        <v>660</v>
      </c>
      <c r="D11" s="36" t="s">
        <v>525</v>
      </c>
      <c r="E11" s="36" t="s">
        <v>526</v>
      </c>
      <c r="F11" s="37" t="str">
        <f>IF(OR(OR(ISNUMBER(MATCH(C11,'Jan 3'!$E$2:$E$300,0)),ISNUMBER(MATCH(C11,'Jan 3'!$F$2:$F$300,0))),AND(ISNUMBER(MATCH(D11,'Jan 3'!$H$2:$H$300,0)),(ISNUMBER(MATCH(E11,'Jan 3'!$G$2:$G$300,0))))),"Found","Not Found")</f>
        <v>Found</v>
      </c>
      <c r="G11" s="37" t="str">
        <f>IF(OR(OR(ISNUMBER(MATCH(C11,'Jan 4'!$E$2:$E$300,0)),ISNUMBER(MATCH(C11,'Jan 4'!$F$2:$F$300,0))),AND(ISNUMBER(MATCH(D11,'Jan 4'!$H$2:$H$300,0)),(ISNUMBER(MATCH(E11,'Jan 4'!$G$2:$G$300,0))))),"Found","Not Found")</f>
        <v>Found</v>
      </c>
      <c r="H11" s="30" t="str">
        <f>IF(OR(OR(ISNUMBER(MATCH(C11,'Jan 5'!$E$2:$E$300,0)),ISNUMBER(MATCH(C11,'Jan 5'!$F$2:$F$300,0))),AND(ISNUMBER(MATCH(D11,'Jan 5'!$H$2:$H$300,0)),(ISNUMBER(MATCH(E11,'Jan 5'!$G$2:$G$300,0))))),"Found","Not Found")</f>
        <v>Found</v>
      </c>
      <c r="I11" s="30" t="str">
        <f>IF(OR(OR(ISNUMBER(MATCH(C11,'Jan 6'!$E$2:$E$300,0)),ISNUMBER(MATCH(C11,'Jan 6'!$F$2:$F$300,0))),AND(ISNUMBER(MATCH(D11,'Jan 6'!$H$2:$H$300,0)),(ISNUMBER(MATCH(E11,'Jan 6'!$G$2:$G$300,0))))),"Found","Not Found")</f>
        <v>Found</v>
      </c>
      <c r="J11" s="30" t="str">
        <f>IF(OR(OR(ISNUMBER(MATCH(C11,'Jan 7'!$E$2:$E$300,0)),ISNUMBER(MATCH(C11,'Jan 7'!$F$2:$F$300,0))),AND(ISNUMBER(MATCH(D11,'Jan 7'!$H$2:$H$300,0)),(ISNUMBER(MATCH(E11,'Jan 7'!$G$2:$G$300,0))))),"Found","Not Found")</f>
        <v>Not Found</v>
      </c>
      <c r="K11" s="30" t="str">
        <f>IF(OR(OR(ISNUMBER(MATCH(C11,'Jan 8'!$E$2:$E$300,0)),ISNUMBER(MATCH(C11,'Jan 8'!$F$2:$F$300,0))),AND(ISNUMBER(MATCH(D11,'Jan 8'!$H$2:$H$300,0)),(ISNUMBER(MATCH(E11,'Jan 8'!$G$2:$G$300,0))))),"Found","Not Found")</f>
        <v>Not Found</v>
      </c>
      <c r="L11" s="30" t="str">
        <f>IF(OR(OR(ISNUMBER(MATCH(C11,'Jan 9'!$E$2:$E$300,0)),ISNUMBER(MATCH(C11,'Jan 9'!$F$2:$F$300,0))),AND(ISNUMBER(MATCH(D11,'Jan 9'!$H$2:$H$300,0)),(ISNUMBER(MATCH(E11,'Jan 9'!$G$2:$G$300,0))))),"Found","Not Found")</f>
        <v>Not Found</v>
      </c>
      <c r="M11" s="30">
        <f t="shared" si="0"/>
        <v>4</v>
      </c>
      <c r="N11" s="30"/>
      <c r="R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7"/>
      <c r="AJ11" s="30"/>
    </row>
    <row r="12" spans="1:37" ht="15.75" customHeight="1" x14ac:dyDescent="0.3">
      <c r="A12" s="30" t="s">
        <v>1402</v>
      </c>
      <c r="B12" s="35" t="s">
        <v>543</v>
      </c>
      <c r="C12" s="32">
        <v>723</v>
      </c>
      <c r="D12" s="36" t="s">
        <v>544</v>
      </c>
      <c r="E12" s="36" t="s">
        <v>545</v>
      </c>
      <c r="F12" s="37" t="str">
        <f>IF(OR(OR(ISNUMBER(MATCH(C12,'Jan 3'!$E$2:$E$300,0)),ISNUMBER(MATCH(C12,'Jan 3'!$F$2:$F$300,0))),AND(ISNUMBER(MATCH(D12,'Jan 3'!$H$2:$H$300,0)),(ISNUMBER(MATCH(E12,'Jan 3'!$G$2:$G$300,0))))),"Found","Not Found")</f>
        <v>Not Found</v>
      </c>
      <c r="G12" s="37" t="str">
        <f>IF(OR(OR(ISNUMBER(MATCH(C12,'Jan 4'!$E$2:$E$300,0)),ISNUMBER(MATCH(C12,'Jan 4'!$F$2:$F$300,0))),AND(ISNUMBER(MATCH(D12,'Jan 4'!$H$2:$H$300,0)),(ISNUMBER(MATCH(E12,'Jan 4'!$G$2:$G$300,0))))),"Found","Not Found")</f>
        <v>Not Found</v>
      </c>
      <c r="H12" s="30" t="str">
        <f>IF(OR(OR(ISNUMBER(MATCH(C12,'Jan 5'!$E$2:$E$300,0)),ISNUMBER(MATCH(C12,'Jan 5'!$F$2:$F$300,0))),AND(ISNUMBER(MATCH(D12,'Jan 5'!$H$2:$H$300,0)),(ISNUMBER(MATCH(E12,'Jan 5'!$G$2:$G$300,0))))),"Found","Not Found")</f>
        <v>Not Found</v>
      </c>
      <c r="I12" s="30" t="str">
        <f>IF(OR(OR(ISNUMBER(MATCH(C12,'Jan 6'!$E$2:$E$300,0)),ISNUMBER(MATCH(C12,'Jan 6'!$F$2:$F$300,0))),AND(ISNUMBER(MATCH(D12,'Jan 6'!$H$2:$H$300,0)),(ISNUMBER(MATCH(E12,'Jan 6'!$G$2:$G$300,0))))),"Found","Not Found")</f>
        <v>Not Found</v>
      </c>
      <c r="J12" s="30" t="str">
        <f>IF(OR(OR(ISNUMBER(MATCH(C12,'Jan 7'!$E$2:$E$300,0)),ISNUMBER(MATCH(C12,'Jan 7'!$F$2:$F$300,0))),AND(ISNUMBER(MATCH(D12,'Jan 7'!$H$2:$H$300,0)),(ISNUMBER(MATCH(E12,'Jan 7'!$G$2:$G$300,0))))),"Found","Not Found")</f>
        <v>Not Found</v>
      </c>
      <c r="K12" s="30" t="str">
        <f>IF(OR(OR(ISNUMBER(MATCH(C12,'Jan 8'!$E$2:$E$300,0)),ISNUMBER(MATCH(C12,'Jan 8'!$F$2:$F$300,0))),AND(ISNUMBER(MATCH(D12,'Jan 8'!$H$2:$H$300,0)),(ISNUMBER(MATCH(E12,'Jan 8'!$G$2:$G$300,0))))),"Found","Not Found")</f>
        <v>Not Found</v>
      </c>
      <c r="L12" s="30" t="str">
        <f>IF(OR(OR(ISNUMBER(MATCH(C12,'Jan 9'!$E$2:$E$300,0)),ISNUMBER(MATCH(C12,'Jan 9'!$F$2:$F$300,0))),AND(ISNUMBER(MATCH(D12,'Jan 9'!$H$2:$H$300,0)),(ISNUMBER(MATCH(E12,'Jan 9'!$G$2:$G$300,0))))),"Found","Not Found")</f>
        <v>Not Found</v>
      </c>
      <c r="M12" s="30">
        <f t="shared" si="0"/>
        <v>0</v>
      </c>
      <c r="N12" s="30"/>
      <c r="R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7"/>
      <c r="AJ12" s="30"/>
    </row>
    <row r="13" spans="1:37" ht="15.75" customHeight="1" x14ac:dyDescent="0.3">
      <c r="A13" s="30" t="s">
        <v>1403</v>
      </c>
      <c r="B13" s="35" t="s">
        <v>547</v>
      </c>
      <c r="C13" s="32">
        <v>747</v>
      </c>
      <c r="D13" s="36" t="s">
        <v>548</v>
      </c>
      <c r="E13" s="36" t="s">
        <v>549</v>
      </c>
      <c r="F13" s="37" t="str">
        <f>IF(OR(OR(ISNUMBER(MATCH(C13,'Jan 3'!$E$2:$E$300,0)),ISNUMBER(MATCH(C13,'Jan 3'!$F$2:$F$300,0))),AND(ISNUMBER(MATCH(D13,'Jan 3'!$H$2:$H$300,0)),(ISNUMBER(MATCH(E13,'Jan 3'!$G$2:$G$300,0))))),"Found","Not Found")</f>
        <v>Not Found</v>
      </c>
      <c r="G13" s="37" t="str">
        <f>IF(OR(OR(ISNUMBER(MATCH(C13,'Jan 4'!$E$2:$E$300,0)),ISNUMBER(MATCH(C13,'Jan 4'!$F$2:$F$300,0))),AND(ISNUMBER(MATCH(D13,'Jan 4'!$H$2:$H$300,0)),(ISNUMBER(MATCH(E13,'Jan 4'!$G$2:$G$300,0))))),"Found","Not Found")</f>
        <v>Not Found</v>
      </c>
      <c r="H13" s="30" t="str">
        <f>IF(OR(OR(ISNUMBER(MATCH(C13,'Jan 5'!$E$2:$E$300,0)),ISNUMBER(MATCH(C13,'Jan 5'!$F$2:$F$300,0))),AND(ISNUMBER(MATCH(D13,'Jan 5'!$H$2:$H$300,0)),(ISNUMBER(MATCH(E13,'Jan 5'!$G$2:$G$300,0))))),"Found","Not Found")</f>
        <v>Not Found</v>
      </c>
      <c r="I13" s="30" t="str">
        <f>IF(OR(OR(ISNUMBER(MATCH(C13,'Jan 6'!$E$2:$E$300,0)),ISNUMBER(MATCH(C13,'Jan 6'!$F$2:$F$300,0))),AND(ISNUMBER(MATCH(D13,'Jan 6'!$H$2:$H$300,0)),(ISNUMBER(MATCH(E13,'Jan 6'!$G$2:$G$300,0))))),"Found","Not Found")</f>
        <v>Not Found</v>
      </c>
      <c r="J13" s="30" t="str">
        <f>IF(OR(OR(ISNUMBER(MATCH(C13,'Jan 7'!$E$2:$E$300,0)),ISNUMBER(MATCH(C13,'Jan 7'!$F$2:$F$300,0))),AND(ISNUMBER(MATCH(D13,'Jan 7'!$H$2:$H$300,0)),(ISNUMBER(MATCH(E13,'Jan 7'!$G$2:$G$300,0))))),"Found","Not Found")</f>
        <v>Not Found</v>
      </c>
      <c r="K13" s="30" t="str">
        <f>IF(OR(OR(ISNUMBER(MATCH(C13,'Jan 8'!$E$2:$E$300,0)),ISNUMBER(MATCH(C13,'Jan 8'!$F$2:$F$300,0))),AND(ISNUMBER(MATCH(D13,'Jan 8'!$H$2:$H$300,0)),(ISNUMBER(MATCH(E13,'Jan 8'!$G$2:$G$300,0))))),"Found","Not Found")</f>
        <v>Not Found</v>
      </c>
      <c r="L13" s="30" t="str">
        <f>IF(OR(OR(ISNUMBER(MATCH(C13,'Jan 9'!$E$2:$E$300,0)),ISNUMBER(MATCH(C13,'Jan 9'!$F$2:$F$300,0))),AND(ISNUMBER(MATCH(D13,'Jan 9'!$H$2:$H$300,0)),(ISNUMBER(MATCH(E13,'Jan 9'!$G$2:$G$300,0))))),"Found","Not Found")</f>
        <v>Not Found</v>
      </c>
      <c r="M13" s="30">
        <f t="shared" si="0"/>
        <v>0</v>
      </c>
      <c r="N13" s="30"/>
      <c r="R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7"/>
      <c r="AJ13" s="30"/>
    </row>
    <row r="14" spans="1:37" ht="15.75" customHeight="1" x14ac:dyDescent="0.3">
      <c r="A14" s="30" t="s">
        <v>1404</v>
      </c>
      <c r="B14" s="35" t="s">
        <v>573</v>
      </c>
      <c r="C14" s="32">
        <v>616</v>
      </c>
      <c r="D14" s="36" t="s">
        <v>574</v>
      </c>
      <c r="E14" s="36" t="s">
        <v>575</v>
      </c>
      <c r="F14" s="37" t="str">
        <f>IF(OR(OR(ISNUMBER(MATCH(C14,'Jan 3'!$E$2:$E$300,0)),ISNUMBER(MATCH(C14,'Jan 3'!$F$2:$F$300,0))),AND(ISNUMBER(MATCH(D14,'Jan 3'!$H$2:$H$300,0)),(ISNUMBER(MATCH(E14,'Jan 3'!$G$2:$G$300,0))))),"Found","Not Found")</f>
        <v>Found</v>
      </c>
      <c r="G14" s="37" t="str">
        <f>IF(OR(OR(ISNUMBER(MATCH(C14,'Jan 4'!$E$2:$E$300,0)),ISNUMBER(MATCH(C14,'Jan 4'!$F$2:$F$300,0))),AND(ISNUMBER(MATCH(D14,'Jan 4'!$H$2:$H$300,0)),(ISNUMBER(MATCH(E14,'Jan 4'!$G$2:$G$300,0))))),"Found","Not Found")</f>
        <v>Found</v>
      </c>
      <c r="H14" s="30" t="str">
        <f>IF(OR(OR(ISNUMBER(MATCH(C14,'Jan 5'!$E$2:$E$300,0)),ISNUMBER(MATCH(C14,'Jan 5'!$F$2:$F$300,0))),AND(ISNUMBER(MATCH(D14,'Jan 5'!$H$2:$H$300,0)),(ISNUMBER(MATCH(E14,'Jan 5'!$G$2:$G$300,0))))),"Found","Not Found")</f>
        <v>Found</v>
      </c>
      <c r="I14" s="30" t="str">
        <f>IF(OR(OR(ISNUMBER(MATCH(C14,'Jan 6'!$E$2:$E$300,0)),ISNUMBER(MATCH(C14,'Jan 6'!$F$2:$F$300,0))),AND(ISNUMBER(MATCH(D14,'Jan 6'!$H$2:$H$300,0)),(ISNUMBER(MATCH(E14,'Jan 6'!$G$2:$G$300,0))))),"Found","Not Found")</f>
        <v>Found</v>
      </c>
      <c r="J14" s="30" t="str">
        <f>IF(OR(OR(ISNUMBER(MATCH(C14,'Jan 7'!$E$2:$E$300,0)),ISNUMBER(MATCH(C14,'Jan 7'!$F$2:$F$300,0))),AND(ISNUMBER(MATCH(D14,'Jan 7'!$H$2:$H$300,0)),(ISNUMBER(MATCH(E14,'Jan 7'!$G$2:$G$300,0))))),"Found","Not Found")</f>
        <v>Found</v>
      </c>
      <c r="K14" s="30" t="str">
        <f>IF(OR(OR(ISNUMBER(MATCH(C14,'Jan 8'!$E$2:$E$300,0)),ISNUMBER(MATCH(C14,'Jan 8'!$F$2:$F$300,0))),AND(ISNUMBER(MATCH(D14,'Jan 8'!$H$2:$H$300,0)),(ISNUMBER(MATCH(E14,'Jan 8'!$G$2:$G$300,0))))),"Found","Not Found")</f>
        <v>Not Found</v>
      </c>
      <c r="L14" s="30" t="str">
        <f>IF(OR(OR(ISNUMBER(MATCH(C14,'Jan 9'!$E$2:$E$300,0)),ISNUMBER(MATCH(C14,'Jan 9'!$F$2:$F$300,0))),AND(ISNUMBER(MATCH(D14,'Jan 9'!$H$2:$H$300,0)),(ISNUMBER(MATCH(E14,'Jan 9'!$G$2:$G$300,0))))),"Found","Not Found")</f>
        <v>Not Found</v>
      </c>
      <c r="M14" s="30">
        <f t="shared" si="0"/>
        <v>5</v>
      </c>
      <c r="N14" s="30"/>
      <c r="R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7"/>
      <c r="AJ14" s="30"/>
    </row>
    <row r="15" spans="1:37" ht="15.75" customHeight="1" x14ac:dyDescent="0.3">
      <c r="A15" s="30" t="s">
        <v>1405</v>
      </c>
      <c r="B15" s="35" t="s">
        <v>576</v>
      </c>
      <c r="C15" s="32">
        <v>269</v>
      </c>
      <c r="D15" s="36" t="s">
        <v>577</v>
      </c>
      <c r="E15" s="36" t="s">
        <v>520</v>
      </c>
      <c r="F15" s="37" t="str">
        <f>IF(OR(OR(ISNUMBER(MATCH(C15,'Jan 3'!$E$2:$E$300,0)),ISNUMBER(MATCH(C15,'Jan 3'!$F$2:$F$300,0))),AND(ISNUMBER(MATCH(D15,'Jan 3'!$H$2:$H$300,0)),(ISNUMBER(MATCH(E15,'Jan 3'!$G$2:$G$300,0))))),"Found","Not Found")</f>
        <v>Not Found</v>
      </c>
      <c r="G15" s="37" t="str">
        <f>IF(OR(OR(ISNUMBER(MATCH(C15,'Jan 4'!$E$2:$E$300,0)),ISNUMBER(MATCH(C15,'Jan 4'!$F$2:$F$300,0))),AND(ISNUMBER(MATCH(D15,'Jan 4'!$H$2:$H$300,0)),(ISNUMBER(MATCH(E15,'Jan 4'!$G$2:$G$300,0))))),"Found","Not Found")</f>
        <v>Not Found</v>
      </c>
      <c r="H15" s="30" t="str">
        <f>IF(OR(OR(ISNUMBER(MATCH(C15,'Jan 5'!$E$2:$E$300,0)),ISNUMBER(MATCH(C15,'Jan 5'!$F$2:$F$300,0))),AND(ISNUMBER(MATCH(D15,'Jan 5'!$H$2:$H$300,0)),(ISNUMBER(MATCH(E15,'Jan 5'!$G$2:$G$300,0))))),"Found","Not Found")</f>
        <v>Not Found</v>
      </c>
      <c r="I15" s="30" t="str">
        <f>IF(OR(OR(ISNUMBER(MATCH(C15,'Jan 6'!$E$2:$E$300,0)),ISNUMBER(MATCH(C15,'Jan 6'!$F$2:$F$300,0))),AND(ISNUMBER(MATCH(D15,'Jan 6'!$H$2:$H$300,0)),(ISNUMBER(MATCH(E15,'Jan 6'!$G$2:$G$300,0))))),"Found","Not Found")</f>
        <v>Not Found</v>
      </c>
      <c r="J15" s="30" t="str">
        <f>IF(OR(OR(ISNUMBER(MATCH(C15,'Jan 7'!$E$2:$E$300,0)),ISNUMBER(MATCH(C15,'Jan 7'!$F$2:$F$300,0))),AND(ISNUMBER(MATCH(D15,'Jan 7'!$H$2:$H$300,0)),(ISNUMBER(MATCH(E15,'Jan 7'!$G$2:$G$300,0))))),"Found","Not Found")</f>
        <v>Not Found</v>
      </c>
      <c r="K15" s="30" t="str">
        <f>IF(OR(OR(ISNUMBER(MATCH(C15,'Jan 8'!$E$2:$E$300,0)),ISNUMBER(MATCH(C15,'Jan 8'!$F$2:$F$300,0))),AND(ISNUMBER(MATCH(D15,'Jan 8'!$H$2:$H$300,0)),(ISNUMBER(MATCH(E15,'Jan 8'!$G$2:$G$300,0))))),"Found","Not Found")</f>
        <v>Not Found</v>
      </c>
      <c r="L15" s="30" t="str">
        <f>IF(OR(OR(ISNUMBER(MATCH(C15,'Jan 9'!$E$2:$E$300,0)),ISNUMBER(MATCH(C15,'Jan 9'!$F$2:$F$300,0))),AND(ISNUMBER(MATCH(D15,'Jan 9'!$H$2:$H$300,0)),(ISNUMBER(MATCH(E15,'Jan 9'!$G$2:$G$300,0))))),"Found","Not Found")</f>
        <v>Not Found</v>
      </c>
      <c r="M15" s="30">
        <f t="shared" si="0"/>
        <v>0</v>
      </c>
      <c r="N15" s="30"/>
      <c r="R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7"/>
      <c r="AJ15" s="30"/>
    </row>
    <row r="16" spans="1:37" ht="15.75" customHeight="1" x14ac:dyDescent="0.3">
      <c r="A16" s="30" t="s">
        <v>1406</v>
      </c>
      <c r="B16" s="35" t="s">
        <v>581</v>
      </c>
      <c r="C16" s="32">
        <v>152</v>
      </c>
      <c r="D16" s="36" t="s">
        <v>582</v>
      </c>
      <c r="E16" s="36" t="s">
        <v>583</v>
      </c>
      <c r="F16" s="37" t="str">
        <f>IF(OR(OR(ISNUMBER(MATCH(C16,'Jan 3'!$E$2:$E$300,0)),ISNUMBER(MATCH(C16,'Jan 3'!$F$2:$F$300,0))),AND(ISNUMBER(MATCH(D16,'Jan 3'!$H$2:$H$300,0)),(ISNUMBER(MATCH(E16,'Jan 3'!$G$2:$G$300,0))))),"Found","Not Found")</f>
        <v>Found</v>
      </c>
      <c r="G16" s="37" t="str">
        <f>IF(OR(OR(ISNUMBER(MATCH(C16,'Jan 4'!$E$2:$E$300,0)),ISNUMBER(MATCH(C16,'Jan 4'!$F$2:$F$300,0))),AND(ISNUMBER(MATCH(D16,'Jan 4'!$H$2:$H$300,0)),(ISNUMBER(MATCH(E16,'Jan 4'!$G$2:$G$300,0))))),"Found","Not Found")</f>
        <v>Found</v>
      </c>
      <c r="H16" s="30" t="str">
        <f>IF(OR(OR(ISNUMBER(MATCH(C16,'Jan 5'!$E$2:$E$300,0)),ISNUMBER(MATCH(C16,'Jan 5'!$F$2:$F$300,0))),AND(ISNUMBER(MATCH(D16,'Jan 5'!$H$2:$H$300,0)),(ISNUMBER(MATCH(E16,'Jan 5'!$G$2:$G$300,0))))),"Found","Not Found")</f>
        <v>Found</v>
      </c>
      <c r="I16" s="30" t="str">
        <f>IF(OR(OR(ISNUMBER(MATCH(C16,'Jan 6'!$E$2:$E$300,0)),ISNUMBER(MATCH(C16,'Jan 6'!$F$2:$F$300,0))),AND(ISNUMBER(MATCH(D16,'Jan 6'!$H$2:$H$300,0)),(ISNUMBER(MATCH(E16,'Jan 6'!$G$2:$G$300,0))))),"Found","Not Found")</f>
        <v>Found</v>
      </c>
      <c r="J16" s="30" t="str">
        <f>IF(OR(OR(ISNUMBER(MATCH(C16,'Jan 7'!$E$2:$E$300,0)),ISNUMBER(MATCH(C16,'Jan 7'!$F$2:$F$300,0))),AND(ISNUMBER(MATCH(D16,'Jan 7'!$H$2:$H$300,0)),(ISNUMBER(MATCH(E16,'Jan 7'!$G$2:$G$300,0))))),"Found","Not Found")</f>
        <v>Found</v>
      </c>
      <c r="K16" s="30" t="str">
        <f>IF(OR(OR(ISNUMBER(MATCH(C16,'Jan 8'!$E$2:$E$300,0)),ISNUMBER(MATCH(C16,'Jan 8'!$F$2:$F$300,0))),AND(ISNUMBER(MATCH(D16,'Jan 8'!$H$2:$H$300,0)),(ISNUMBER(MATCH(E16,'Jan 8'!$G$2:$G$300,0))))),"Found","Not Found")</f>
        <v>Found</v>
      </c>
      <c r="L16" s="30" t="str">
        <f>IF(OR(OR(ISNUMBER(MATCH(C16,'Jan 9'!$E$2:$E$300,0)),ISNUMBER(MATCH(C16,'Jan 9'!$F$2:$F$300,0))),AND(ISNUMBER(MATCH(D16,'Jan 9'!$H$2:$H$300,0)),(ISNUMBER(MATCH(E16,'Jan 9'!$G$2:$G$300,0))))),"Found","Not Found")</f>
        <v>Found</v>
      </c>
      <c r="M16" s="30">
        <f t="shared" si="0"/>
        <v>7</v>
      </c>
      <c r="N16" s="30"/>
      <c r="R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7"/>
      <c r="AJ16" s="30"/>
    </row>
    <row r="17" spans="1:36" ht="15.75" customHeight="1" x14ac:dyDescent="0.3">
      <c r="A17" s="30" t="s">
        <v>1407</v>
      </c>
      <c r="B17" s="35" t="s">
        <v>588</v>
      </c>
      <c r="C17" s="32">
        <v>373</v>
      </c>
      <c r="D17" s="36" t="s">
        <v>586</v>
      </c>
      <c r="E17" s="36" t="s">
        <v>587</v>
      </c>
      <c r="F17" s="37" t="str">
        <f>IF(OR(OR(ISNUMBER(MATCH(C17,'Jan 3'!$E$2:$E$300,0)),ISNUMBER(MATCH(C17,'Jan 3'!$F$2:$F$300,0))),AND(ISNUMBER(MATCH(D17,'Jan 3'!$H$2:$H$300,0)),(ISNUMBER(MATCH(E17,'Jan 3'!$G$2:$G$300,0))))),"Found","Not Found")</f>
        <v>Found</v>
      </c>
      <c r="G17" s="37" t="str">
        <f>IF(OR(OR(ISNUMBER(MATCH(C17,'Jan 4'!$E$2:$E$300,0)),ISNUMBER(MATCH(C17,'Jan 4'!$F$2:$F$300,0))),AND(ISNUMBER(MATCH(D17,'Jan 4'!$H$2:$H$300,0)),(ISNUMBER(MATCH(E17,'Jan 4'!$G$2:$G$300,0))))),"Found","Not Found")</f>
        <v>Not Found</v>
      </c>
      <c r="H17" s="30" t="str">
        <f>IF(OR(OR(ISNUMBER(MATCH(C17,'Jan 5'!$E$2:$E$300,0)),ISNUMBER(MATCH(C17,'Jan 5'!$F$2:$F$300,0))),AND(ISNUMBER(MATCH(D17,'Jan 5'!$H$2:$H$300,0)),(ISNUMBER(MATCH(E17,'Jan 5'!$G$2:$G$300,0))))),"Found","Not Found")</f>
        <v>Found</v>
      </c>
      <c r="I17" s="30" t="str">
        <f>IF(OR(OR(ISNUMBER(MATCH(C17,'Jan 6'!$E$2:$E$300,0)),ISNUMBER(MATCH(C17,'Jan 6'!$F$2:$F$300,0))),AND(ISNUMBER(MATCH(D17,'Jan 6'!$H$2:$H$300,0)),(ISNUMBER(MATCH(E17,'Jan 6'!$G$2:$G$300,0))))),"Found","Not Found")</f>
        <v>Found</v>
      </c>
      <c r="J17" s="30" t="str">
        <f>IF(OR(OR(ISNUMBER(MATCH(C17,'Jan 7'!$E$2:$E$300,0)),ISNUMBER(MATCH(C17,'Jan 7'!$F$2:$F$300,0))),AND(ISNUMBER(MATCH(D17,'Jan 7'!$H$2:$H$300,0)),(ISNUMBER(MATCH(E17,'Jan 7'!$G$2:$G$300,0))))),"Found","Not Found")</f>
        <v>Found</v>
      </c>
      <c r="K17" s="30" t="str">
        <f>IF(OR(OR(ISNUMBER(MATCH(C17,'Jan 8'!$E$2:$E$300,0)),ISNUMBER(MATCH(C17,'Jan 8'!$F$2:$F$300,0))),AND(ISNUMBER(MATCH(D17,'Jan 8'!$H$2:$H$300,0)),(ISNUMBER(MATCH(E17,'Jan 8'!$G$2:$G$300,0))))),"Found","Not Found")</f>
        <v>Found</v>
      </c>
      <c r="L17" s="30" t="str">
        <f>IF(OR(OR(ISNUMBER(MATCH(C17,'Jan 9'!$E$2:$E$300,0)),ISNUMBER(MATCH(C17,'Jan 9'!$F$2:$F$300,0))),AND(ISNUMBER(MATCH(D17,'Jan 9'!$H$2:$H$300,0)),(ISNUMBER(MATCH(E17,'Jan 9'!$G$2:$G$300,0))))),"Found","Not Found")</f>
        <v>Found</v>
      </c>
      <c r="M17" s="30">
        <f t="shared" si="0"/>
        <v>6</v>
      </c>
      <c r="N17" s="30"/>
      <c r="O17" s="30"/>
      <c r="P17" s="30"/>
      <c r="Q17" s="30"/>
      <c r="R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7"/>
      <c r="AJ17" s="30"/>
    </row>
    <row r="18" spans="1:36" ht="15.75" customHeight="1" x14ac:dyDescent="0.3">
      <c r="A18" s="30" t="s">
        <v>1408</v>
      </c>
      <c r="B18" s="35" t="s">
        <v>602</v>
      </c>
      <c r="C18" s="32">
        <v>722</v>
      </c>
      <c r="D18" s="36" t="s">
        <v>603</v>
      </c>
      <c r="E18" s="36" t="s">
        <v>604</v>
      </c>
      <c r="F18" s="37" t="str">
        <f>IF(OR(OR(ISNUMBER(MATCH(C18,'Jan 3'!$E$2:$E$300,0)),ISNUMBER(MATCH(C18,'Jan 3'!$F$2:$F$300,0))),AND(ISNUMBER(MATCH(D18,'Jan 3'!$H$2:$H$300,0)),(ISNUMBER(MATCH(E18,'Jan 3'!$G$2:$G$300,0))))),"Found","Not Found")</f>
        <v>Not Found</v>
      </c>
      <c r="G18" s="37" t="str">
        <f>IF(OR(OR(ISNUMBER(MATCH(C18,'Jan 4'!$E$2:$E$300,0)),ISNUMBER(MATCH(C18,'Jan 4'!$F$2:$F$300,0))),AND(ISNUMBER(MATCH(D18,'Jan 4'!$H$2:$H$300,0)),(ISNUMBER(MATCH(E18,'Jan 4'!$G$2:$G$300,0))))),"Found","Not Found")</f>
        <v>Not Found</v>
      </c>
      <c r="H18" s="30" t="str">
        <f>IF(OR(OR(ISNUMBER(MATCH(C18,'Jan 5'!$E$2:$E$300,0)),ISNUMBER(MATCH(C18,'Jan 5'!$F$2:$F$300,0))),AND(ISNUMBER(MATCH(D18,'Jan 5'!$H$2:$H$300,0)),(ISNUMBER(MATCH(E18,'Jan 5'!$G$2:$G$300,0))))),"Found","Not Found")</f>
        <v>Not Found</v>
      </c>
      <c r="I18" s="30" t="str">
        <f>IF(OR(OR(ISNUMBER(MATCH(C18,'Jan 6'!$E$2:$E$300,0)),ISNUMBER(MATCH(C18,'Jan 6'!$F$2:$F$300,0))),AND(ISNUMBER(MATCH(D18,'Jan 6'!$H$2:$H$300,0)),(ISNUMBER(MATCH(E18,'Jan 6'!$G$2:$G$300,0))))),"Found","Not Found")</f>
        <v>Not Found</v>
      </c>
      <c r="J18" s="30" t="str">
        <f>IF(OR(OR(ISNUMBER(MATCH(C18,'Jan 7'!$E$2:$E$300,0)),ISNUMBER(MATCH(C18,'Jan 7'!$F$2:$F$300,0))),AND(ISNUMBER(MATCH(D18,'Jan 7'!$H$2:$H$300,0)),(ISNUMBER(MATCH(E18,'Jan 7'!$G$2:$G$300,0))))),"Found","Not Found")</f>
        <v>Not Found</v>
      </c>
      <c r="K18" s="30" t="str">
        <f>IF(OR(OR(ISNUMBER(MATCH(C18,'Jan 8'!$E$2:$E$300,0)),ISNUMBER(MATCH(C18,'Jan 8'!$F$2:$F$300,0))),AND(ISNUMBER(MATCH(D18,'Jan 8'!$H$2:$H$300,0)),(ISNUMBER(MATCH(E18,'Jan 8'!$G$2:$G$300,0))))),"Found","Not Found")</f>
        <v>Not Found</v>
      </c>
      <c r="L18" s="30" t="str">
        <f>IF(OR(OR(ISNUMBER(MATCH(C18,'Jan 9'!$E$2:$E$300,0)),ISNUMBER(MATCH(C18,'Jan 9'!$F$2:$F$300,0))),AND(ISNUMBER(MATCH(D18,'Jan 9'!$H$2:$H$300,0)),(ISNUMBER(MATCH(E18,'Jan 9'!$G$2:$G$300,0))))),"Found","Not Found")</f>
        <v>Not Found</v>
      </c>
      <c r="M18" s="30">
        <f t="shared" si="0"/>
        <v>0</v>
      </c>
      <c r="N18" s="30"/>
      <c r="O18" s="30"/>
      <c r="P18" s="30"/>
      <c r="Q18" s="30"/>
      <c r="R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7"/>
      <c r="AJ18" s="30"/>
    </row>
    <row r="19" spans="1:36" ht="15.75" customHeight="1" x14ac:dyDescent="0.3">
      <c r="A19" s="30" t="s">
        <v>1409</v>
      </c>
      <c r="B19" s="35" t="s">
        <v>607</v>
      </c>
      <c r="C19" s="32">
        <v>585</v>
      </c>
      <c r="D19" s="36" t="s">
        <v>187</v>
      </c>
      <c r="E19" s="36" t="s">
        <v>186</v>
      </c>
      <c r="F19" s="37" t="str">
        <f>IF(OR(OR(ISNUMBER(MATCH(C19,'Jan 3'!$E$2:$E$300,0)),ISNUMBER(MATCH(C19,'Jan 3'!$F$2:$F$300,0))),AND(ISNUMBER(MATCH(D19,'Jan 3'!$H$2:$H$300,0)),(ISNUMBER(MATCH(E19,'Jan 3'!$G$2:$G$300,0))))),"Found","Not Found")</f>
        <v>Found</v>
      </c>
      <c r="G19" s="37" t="str">
        <f>IF(OR(OR(ISNUMBER(MATCH(C19,'Jan 4'!$E$2:$E$300,0)),ISNUMBER(MATCH(C19,'Jan 4'!$F$2:$F$300,0))),AND(ISNUMBER(MATCH(D19,'Jan 4'!$H$2:$H$300,0)),(ISNUMBER(MATCH(E19,'Jan 4'!$G$2:$G$300,0))))),"Found","Not Found")</f>
        <v>Found</v>
      </c>
      <c r="H19" s="30" t="str">
        <f>IF(OR(OR(ISNUMBER(MATCH(C19,'Jan 5'!$E$2:$E$300,0)),ISNUMBER(MATCH(C19,'Jan 5'!$F$2:$F$300,0))),AND(ISNUMBER(MATCH(D19,'Jan 5'!$H$2:$H$300,0)),(ISNUMBER(MATCH(E19,'Jan 5'!$G$2:$G$300,0))))),"Found","Not Found")</f>
        <v>Found</v>
      </c>
      <c r="I19" s="30" t="str">
        <f>IF(OR(OR(ISNUMBER(MATCH(C19,'Jan 6'!$E$2:$E$300,0)),ISNUMBER(MATCH(C19,'Jan 6'!$F$2:$F$300,0))),AND(ISNUMBER(MATCH(D19,'Jan 6'!$H$2:$H$300,0)),(ISNUMBER(MATCH(E19,'Jan 6'!$G$2:$G$300,0))))),"Found","Not Found")</f>
        <v>Not Found</v>
      </c>
      <c r="J19" s="30" t="str">
        <f>IF(OR(OR(ISNUMBER(MATCH(C19,'Jan 7'!$E$2:$E$300,0)),ISNUMBER(MATCH(C19,'Jan 7'!$F$2:$F$300,0))),AND(ISNUMBER(MATCH(D19,'Jan 7'!$H$2:$H$300,0)),(ISNUMBER(MATCH(E19,'Jan 7'!$G$2:$G$300,0))))),"Found","Not Found")</f>
        <v>Found</v>
      </c>
      <c r="K19" s="30" t="str">
        <f>IF(OR(OR(ISNUMBER(MATCH(C19,'Jan 8'!$E$2:$E$300,0)),ISNUMBER(MATCH(C19,'Jan 8'!$F$2:$F$300,0))),AND(ISNUMBER(MATCH(D19,'Jan 8'!$H$2:$H$300,0)),(ISNUMBER(MATCH(E19,'Jan 8'!$G$2:$G$300,0))))),"Found","Not Found")</f>
        <v>Found</v>
      </c>
      <c r="L19" s="30" t="str">
        <f>IF(OR(OR(ISNUMBER(MATCH(C19,'Jan 9'!$E$2:$E$300,0)),ISNUMBER(MATCH(C19,'Jan 9'!$F$2:$F$300,0))),AND(ISNUMBER(MATCH(D19,'Jan 9'!$H$2:$H$300,0)),(ISNUMBER(MATCH(E19,'Jan 9'!$G$2:$G$300,0))))),"Found","Not Found")</f>
        <v>Found</v>
      </c>
      <c r="M19" s="30">
        <f t="shared" si="0"/>
        <v>6</v>
      </c>
      <c r="N19" s="30"/>
      <c r="O19" s="30"/>
      <c r="P19" s="30"/>
      <c r="Q19" s="30"/>
      <c r="R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7"/>
      <c r="AJ19" s="30"/>
    </row>
    <row r="20" spans="1:36" ht="15.75" customHeight="1" x14ac:dyDescent="0.3">
      <c r="A20" s="30" t="s">
        <v>1410</v>
      </c>
      <c r="B20" s="35" t="s">
        <v>613</v>
      </c>
      <c r="C20" s="32">
        <v>663</v>
      </c>
      <c r="D20" s="36" t="s">
        <v>614</v>
      </c>
      <c r="E20" s="36" t="s">
        <v>615</v>
      </c>
      <c r="F20" s="37" t="str">
        <f>IF(OR(OR(ISNUMBER(MATCH(C20,'Jan 3'!$E$2:$E$300,0)),ISNUMBER(MATCH(C20,'Jan 3'!$F$2:$F$300,0))),AND(ISNUMBER(MATCH(D20,'Jan 3'!$H$2:$H$300,0)),(ISNUMBER(MATCH(E20,'Jan 3'!$G$2:$G$300,0))))),"Found","Not Found")</f>
        <v>Not Found</v>
      </c>
      <c r="G20" s="37" t="str">
        <f>IF(OR(OR(ISNUMBER(MATCH(C20,'Jan 4'!$E$2:$E$300,0)),ISNUMBER(MATCH(C20,'Jan 4'!$F$2:$F$300,0))),AND(ISNUMBER(MATCH(D20,'Jan 4'!$H$2:$H$300,0)),(ISNUMBER(MATCH(E20,'Jan 4'!$G$2:$G$300,0))))),"Found","Not Found")</f>
        <v>Not Found</v>
      </c>
      <c r="H20" s="30" t="str">
        <f>IF(OR(OR(ISNUMBER(MATCH(C20,'Jan 5'!$E$2:$E$300,0)),ISNUMBER(MATCH(C20,'Jan 5'!$F$2:$F$300,0))),AND(ISNUMBER(MATCH(D20,'Jan 5'!$H$2:$H$300,0)),(ISNUMBER(MATCH(E20,'Jan 5'!$G$2:$G$300,0))))),"Found","Not Found")</f>
        <v>Found</v>
      </c>
      <c r="I20" s="30" t="str">
        <f>IF(OR(OR(ISNUMBER(MATCH(C20,'Jan 6'!$E$2:$E$300,0)),ISNUMBER(MATCH(C20,'Jan 6'!$F$2:$F$300,0))),AND(ISNUMBER(MATCH(D20,'Jan 6'!$H$2:$H$300,0)),(ISNUMBER(MATCH(E20,'Jan 6'!$G$2:$G$300,0))))),"Found","Not Found")</f>
        <v>Not Found</v>
      </c>
      <c r="J20" s="30" t="str">
        <f>IF(OR(OR(ISNUMBER(MATCH(C20,'Jan 7'!$E$2:$E$300,0)),ISNUMBER(MATCH(C20,'Jan 7'!$F$2:$F$300,0))),AND(ISNUMBER(MATCH(D20,'Jan 7'!$H$2:$H$300,0)),(ISNUMBER(MATCH(E20,'Jan 7'!$G$2:$G$300,0))))),"Found","Not Found")</f>
        <v>Not Found</v>
      </c>
      <c r="K20" s="30" t="str">
        <f>IF(OR(OR(ISNUMBER(MATCH(C20,'Jan 8'!$E$2:$E$300,0)),ISNUMBER(MATCH(C20,'Jan 8'!$F$2:$F$300,0))),AND(ISNUMBER(MATCH(D20,'Jan 8'!$H$2:$H$300,0)),(ISNUMBER(MATCH(E20,'Jan 8'!$G$2:$G$300,0))))),"Found","Not Found")</f>
        <v>Not Found</v>
      </c>
      <c r="L20" s="30" t="str">
        <f>IF(OR(OR(ISNUMBER(MATCH(C20,'Jan 9'!$E$2:$E$300,0)),ISNUMBER(MATCH(C20,'Jan 9'!$F$2:$F$300,0))),AND(ISNUMBER(MATCH(D20,'Jan 9'!$H$2:$H$300,0)),(ISNUMBER(MATCH(E20,'Jan 9'!$G$2:$G$300,0))))),"Found","Not Found")</f>
        <v>Not Found</v>
      </c>
      <c r="M20" s="30">
        <f t="shared" si="0"/>
        <v>1</v>
      </c>
      <c r="N20" s="30"/>
      <c r="O20" s="30"/>
      <c r="P20" s="30"/>
      <c r="Q20" s="30"/>
      <c r="R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7"/>
      <c r="AJ20" s="30"/>
    </row>
    <row r="21" spans="1:36" ht="15.75" customHeight="1" x14ac:dyDescent="0.3">
      <c r="A21" s="30" t="s">
        <v>1411</v>
      </c>
      <c r="B21" s="35" t="s">
        <v>628</v>
      </c>
      <c r="C21" s="32">
        <v>248</v>
      </c>
      <c r="D21" s="36" t="s">
        <v>622</v>
      </c>
      <c r="E21" s="36" t="s">
        <v>629</v>
      </c>
      <c r="F21" s="37" t="str">
        <f>IF(OR(OR(ISNUMBER(MATCH(C21,'Jan 3'!$E$2:$E$300,0)),ISNUMBER(MATCH(C21,'Jan 3'!$F$2:$F$300,0))),AND(ISNUMBER(MATCH(D21,'Jan 3'!$H$2:$H$300,0)),(ISNUMBER(MATCH(E21,'Jan 3'!$G$2:$G$300,0))))),"Found","Not Found")</f>
        <v>Found</v>
      </c>
      <c r="G21" s="37" t="str">
        <f>IF(OR(OR(ISNUMBER(MATCH(C21,'Jan 4'!$E$2:$E$300,0)),ISNUMBER(MATCH(C21,'Jan 4'!$F$2:$F$300,0))),AND(ISNUMBER(MATCH(D21,'Jan 4'!$H$2:$H$300,0)),(ISNUMBER(MATCH(E21,'Jan 4'!$G$2:$G$300,0))))),"Found","Not Found")</f>
        <v>Found</v>
      </c>
      <c r="H21" s="30" t="str">
        <f>IF(OR(OR(ISNUMBER(MATCH(C21,'Jan 5'!$E$2:$E$300,0)),ISNUMBER(MATCH(C21,'Jan 5'!$F$2:$F$300,0))),AND(ISNUMBER(MATCH(D21,'Jan 5'!$H$2:$H$300,0)),(ISNUMBER(MATCH(E21,'Jan 5'!$G$2:$G$300,0))))),"Found","Not Found")</f>
        <v>Found</v>
      </c>
      <c r="I21" s="30" t="str">
        <f>IF(OR(OR(ISNUMBER(MATCH(C21,'Jan 6'!$E$2:$E$300,0)),ISNUMBER(MATCH(C21,'Jan 6'!$F$2:$F$300,0))),AND(ISNUMBER(MATCH(D21,'Jan 6'!$H$2:$H$300,0)),(ISNUMBER(MATCH(E21,'Jan 6'!$G$2:$G$300,0))))),"Found","Not Found")</f>
        <v>Found</v>
      </c>
      <c r="J21" s="30" t="str">
        <f>IF(OR(OR(ISNUMBER(MATCH(C21,'Jan 7'!$E$2:$E$300,0)),ISNUMBER(MATCH(C21,'Jan 7'!$F$2:$F$300,0))),AND(ISNUMBER(MATCH(D21,'Jan 7'!$H$2:$H$300,0)),(ISNUMBER(MATCH(E21,'Jan 7'!$G$2:$G$300,0))))),"Found","Not Found")</f>
        <v>Found</v>
      </c>
      <c r="K21" s="30" t="str">
        <f>IF(OR(OR(ISNUMBER(MATCH(C21,'Jan 8'!$E$2:$E$300,0)),ISNUMBER(MATCH(C21,'Jan 8'!$F$2:$F$300,0))),AND(ISNUMBER(MATCH(D21,'Jan 8'!$H$2:$H$300,0)),(ISNUMBER(MATCH(E21,'Jan 8'!$G$2:$G$300,0))))),"Found","Not Found")</f>
        <v>Found</v>
      </c>
      <c r="L21" s="30" t="str">
        <f>IF(OR(OR(ISNUMBER(MATCH(C21,'Jan 9'!$E$2:$E$300,0)),ISNUMBER(MATCH(C21,'Jan 9'!$F$2:$F$300,0))),AND(ISNUMBER(MATCH(D21,'Jan 9'!$H$2:$H$300,0)),(ISNUMBER(MATCH(E21,'Jan 9'!$G$2:$G$300,0))))),"Found","Not Found")</f>
        <v>Found</v>
      </c>
      <c r="M21" s="30">
        <f t="shared" si="0"/>
        <v>7</v>
      </c>
      <c r="N21" s="30"/>
      <c r="O21" s="30"/>
      <c r="P21" s="30"/>
      <c r="Q21" s="30"/>
      <c r="R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7"/>
      <c r="AJ21" s="30"/>
    </row>
    <row r="22" spans="1:36" ht="15.75" customHeight="1" x14ac:dyDescent="0.3">
      <c r="A22" s="30" t="s">
        <v>1412</v>
      </c>
      <c r="B22" s="35" t="s">
        <v>625</v>
      </c>
      <c r="C22" s="32">
        <v>638</v>
      </c>
      <c r="D22" s="36" t="s">
        <v>622</v>
      </c>
      <c r="E22" s="36" t="s">
        <v>626</v>
      </c>
      <c r="F22" s="37" t="str">
        <f>IF(OR(OR(ISNUMBER(MATCH(C22,'Jan 3'!$E$2:$E$300,0)),ISNUMBER(MATCH(C22,'Jan 3'!$F$2:$F$300,0))),AND(ISNUMBER(MATCH(D22,'Jan 3'!$H$2:$H$300,0)),(ISNUMBER(MATCH(E22,'Jan 3'!$G$2:$G$300,0))))),"Found","Not Found")</f>
        <v>Not Found</v>
      </c>
      <c r="G22" s="37" t="str">
        <f>IF(OR(OR(ISNUMBER(MATCH(C22,'Jan 4'!$E$2:$E$300,0)),ISNUMBER(MATCH(C22,'Jan 4'!$F$2:$F$300,0))),AND(ISNUMBER(MATCH(D22,'Jan 4'!$H$2:$H$300,0)),(ISNUMBER(MATCH(E22,'Jan 4'!$G$2:$G$300,0))))),"Found","Not Found")</f>
        <v>Not Found</v>
      </c>
      <c r="H22" s="30" t="str">
        <f>IF(OR(OR(ISNUMBER(MATCH(C22,'Jan 5'!$E$2:$E$300,0)),ISNUMBER(MATCH(C22,'Jan 5'!$F$2:$F$300,0))),AND(ISNUMBER(MATCH(D22,'Jan 5'!$H$2:$H$300,0)),(ISNUMBER(MATCH(E22,'Jan 5'!$G$2:$G$300,0))))),"Found","Not Found")</f>
        <v>Not Found</v>
      </c>
      <c r="I22" s="30" t="str">
        <f>IF(OR(OR(ISNUMBER(MATCH(C22,'Jan 6'!$E$2:$E$300,0)),ISNUMBER(MATCH(C22,'Jan 6'!$F$2:$F$300,0))),AND(ISNUMBER(MATCH(D22,'Jan 6'!$H$2:$H$300,0)),(ISNUMBER(MATCH(E22,'Jan 6'!$G$2:$G$300,0))))),"Found","Not Found")</f>
        <v>Not Found</v>
      </c>
      <c r="J22" s="30" t="str">
        <f>IF(OR(OR(ISNUMBER(MATCH(C22,'Jan 7'!$E$2:$E$300,0)),ISNUMBER(MATCH(C22,'Jan 7'!$F$2:$F$300,0))),AND(ISNUMBER(MATCH(D22,'Jan 7'!$H$2:$H$300,0)),(ISNUMBER(MATCH(E22,'Jan 7'!$G$2:$G$300,0))))),"Found","Not Found")</f>
        <v>Not Found</v>
      </c>
      <c r="K22" s="30" t="str">
        <f>IF(OR(OR(ISNUMBER(MATCH(C22,'Jan 8'!$E$2:$E$300,0)),ISNUMBER(MATCH(C22,'Jan 8'!$F$2:$F$300,0))),AND(ISNUMBER(MATCH(D22,'Jan 8'!$H$2:$H$300,0)),(ISNUMBER(MATCH(E22,'Jan 8'!$G$2:$G$300,0))))),"Found","Not Found")</f>
        <v>Not Found</v>
      </c>
      <c r="L22" s="30" t="str">
        <f>IF(OR(OR(ISNUMBER(MATCH(C22,'Jan 9'!$E$2:$E$300,0)),ISNUMBER(MATCH(C22,'Jan 9'!$F$2:$F$300,0))),AND(ISNUMBER(MATCH(D22,'Jan 9'!$H$2:$H$300,0)),(ISNUMBER(MATCH(E22,'Jan 9'!$G$2:$G$300,0))))),"Found","Not Found")</f>
        <v>Not Found</v>
      </c>
      <c r="M22" s="30">
        <f t="shared" si="0"/>
        <v>0</v>
      </c>
      <c r="N22" s="30"/>
      <c r="O22" s="30"/>
      <c r="P22" s="30"/>
      <c r="Q22" s="30"/>
      <c r="R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7"/>
      <c r="AJ22" s="30"/>
    </row>
    <row r="23" spans="1:36" ht="15.75" customHeight="1" x14ac:dyDescent="0.3">
      <c r="A23" s="30" t="s">
        <v>1413</v>
      </c>
      <c r="B23" s="35" t="s">
        <v>621</v>
      </c>
      <c r="C23" s="32">
        <v>546</v>
      </c>
      <c r="D23" s="36" t="s">
        <v>622</v>
      </c>
      <c r="E23" s="36" t="s">
        <v>623</v>
      </c>
      <c r="F23" s="37" t="str">
        <f>IF(OR(OR(ISNUMBER(MATCH(C23,'Jan 3'!$E$2:$E$300,0)),ISNUMBER(MATCH(C23,'Jan 3'!$F$2:$F$300,0))),AND(ISNUMBER(MATCH(D23,'Jan 3'!$H$2:$H$300,0)),(ISNUMBER(MATCH(E23,'Jan 3'!$G$2:$G$300,0))))),"Found","Not Found")</f>
        <v>Not Found</v>
      </c>
      <c r="G23" s="37" t="str">
        <f>IF(OR(OR(ISNUMBER(MATCH(C23,'Jan 4'!$E$2:$E$300,0)),ISNUMBER(MATCH(C23,'Jan 4'!$F$2:$F$300,0))),AND(ISNUMBER(MATCH(D23,'Jan 4'!$H$2:$H$300,0)),(ISNUMBER(MATCH(E23,'Jan 4'!$G$2:$G$300,0))))),"Found","Not Found")</f>
        <v>Found</v>
      </c>
      <c r="H23" s="30" t="str">
        <f>IF(OR(OR(ISNUMBER(MATCH(C23,'Jan 5'!$E$2:$E$300,0)),ISNUMBER(MATCH(C23,'Jan 5'!$F$2:$F$300,0))),AND(ISNUMBER(MATCH(D23,'Jan 5'!$H$2:$H$300,0)),(ISNUMBER(MATCH(E23,'Jan 5'!$G$2:$G$300,0))))),"Found","Not Found")</f>
        <v>Found</v>
      </c>
      <c r="I23" s="30" t="str">
        <f>IF(OR(OR(ISNUMBER(MATCH(C23,'Jan 6'!$E$2:$E$300,0)),ISNUMBER(MATCH(C23,'Jan 6'!$F$2:$F$300,0))),AND(ISNUMBER(MATCH(D23,'Jan 6'!$H$2:$H$300,0)),(ISNUMBER(MATCH(E23,'Jan 6'!$G$2:$G$300,0))))),"Found","Not Found")</f>
        <v>Found</v>
      </c>
      <c r="J23" s="30" t="str">
        <f>IF(OR(OR(ISNUMBER(MATCH(C23,'Jan 7'!$E$2:$E$300,0)),ISNUMBER(MATCH(C23,'Jan 7'!$F$2:$F$300,0))),AND(ISNUMBER(MATCH(D23,'Jan 7'!$H$2:$H$300,0)),(ISNUMBER(MATCH(E23,'Jan 7'!$G$2:$G$300,0))))),"Found","Not Found")</f>
        <v>Found</v>
      </c>
      <c r="K23" s="30" t="str">
        <f>IF(OR(OR(ISNUMBER(MATCH(C23,'Jan 8'!$E$2:$E$300,0)),ISNUMBER(MATCH(C23,'Jan 8'!$F$2:$F$300,0))),AND(ISNUMBER(MATCH(D23,'Jan 8'!$H$2:$H$300,0)),(ISNUMBER(MATCH(E23,'Jan 8'!$G$2:$G$300,0))))),"Found","Not Found")</f>
        <v>Found</v>
      </c>
      <c r="L23" s="30" t="str">
        <f>IF(OR(OR(ISNUMBER(MATCH(C23,'Jan 9'!$E$2:$E$300,0)),ISNUMBER(MATCH(C23,'Jan 9'!$F$2:$F$300,0))),AND(ISNUMBER(MATCH(D23,'Jan 9'!$H$2:$H$300,0)),(ISNUMBER(MATCH(E23,'Jan 9'!$G$2:$G$300,0))))),"Found","Not Found")</f>
        <v>Found</v>
      </c>
      <c r="M23" s="30">
        <f t="shared" si="0"/>
        <v>6</v>
      </c>
      <c r="N23" s="30"/>
      <c r="O23" s="30"/>
      <c r="P23" s="30"/>
      <c r="Q23" s="30"/>
      <c r="R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7"/>
      <c r="AJ23" s="30"/>
    </row>
    <row r="24" spans="1:36" ht="15.75" customHeight="1" x14ac:dyDescent="0.3">
      <c r="A24" s="30" t="s">
        <v>1414</v>
      </c>
      <c r="B24" s="35" t="s">
        <v>635</v>
      </c>
      <c r="C24" s="32">
        <v>719</v>
      </c>
      <c r="D24" s="36" t="s">
        <v>636</v>
      </c>
      <c r="E24" s="36" t="s">
        <v>637</v>
      </c>
      <c r="F24" s="37" t="str">
        <f>IF(OR(OR(ISNUMBER(MATCH(C24,'Jan 3'!$E$2:$E$300,0)),ISNUMBER(MATCH(C24,'Jan 3'!$F$2:$F$300,0))),AND(ISNUMBER(MATCH(D24,'Jan 3'!$H$2:$H$300,0)),(ISNUMBER(MATCH(E24,'Jan 3'!$G$2:$G$300,0))))),"Found","Not Found")</f>
        <v>Found</v>
      </c>
      <c r="G24" s="37" t="str">
        <f>IF(OR(OR(ISNUMBER(MATCH(C24,'Jan 4'!$E$2:$E$300,0)),ISNUMBER(MATCH(C24,'Jan 4'!$F$2:$F$300,0))),AND(ISNUMBER(MATCH(D24,'Jan 4'!$H$2:$H$300,0)),(ISNUMBER(MATCH(E24,'Jan 4'!$G$2:$G$300,0))))),"Found","Not Found")</f>
        <v>Found</v>
      </c>
      <c r="H24" s="30" t="str">
        <f>IF(OR(OR(ISNUMBER(MATCH(C24,'Jan 5'!$E$2:$E$300,0)),ISNUMBER(MATCH(C24,'Jan 5'!$F$2:$F$300,0))),AND(ISNUMBER(MATCH(D24,'Jan 5'!$H$2:$H$300,0)),(ISNUMBER(MATCH(E24,'Jan 5'!$G$2:$G$300,0))))),"Found","Not Found")</f>
        <v>Found</v>
      </c>
      <c r="I24" s="30" t="str">
        <f>IF(OR(OR(ISNUMBER(MATCH(C24,'Jan 6'!$E$2:$E$300,0)),ISNUMBER(MATCH(C24,'Jan 6'!$F$2:$F$300,0))),AND(ISNUMBER(MATCH(D24,'Jan 6'!$H$2:$H$300,0)),(ISNUMBER(MATCH(E24,'Jan 6'!$G$2:$G$300,0))))),"Found","Not Found")</f>
        <v>Found</v>
      </c>
      <c r="J24" s="30" t="str">
        <f>IF(OR(OR(ISNUMBER(MATCH(C24,'Jan 7'!$E$2:$E$300,0)),ISNUMBER(MATCH(C24,'Jan 7'!$F$2:$F$300,0))),AND(ISNUMBER(MATCH(D24,'Jan 7'!$H$2:$H$300,0)),(ISNUMBER(MATCH(E24,'Jan 7'!$G$2:$G$300,0))))),"Found","Not Found")</f>
        <v>Found</v>
      </c>
      <c r="K24" s="30" t="str">
        <f>IF(OR(OR(ISNUMBER(MATCH(C24,'Jan 8'!$E$2:$E$300,0)),ISNUMBER(MATCH(C24,'Jan 8'!$F$2:$F$300,0))),AND(ISNUMBER(MATCH(D24,'Jan 8'!$H$2:$H$300,0)),(ISNUMBER(MATCH(E24,'Jan 8'!$G$2:$G$300,0))))),"Found","Not Found")</f>
        <v>Not Found</v>
      </c>
      <c r="L24" s="30" t="str">
        <f>IF(OR(OR(ISNUMBER(MATCH(C24,'Jan 9'!$E$2:$E$300,0)),ISNUMBER(MATCH(C24,'Jan 9'!$F$2:$F$300,0))),AND(ISNUMBER(MATCH(D24,'Jan 9'!$H$2:$H$300,0)),(ISNUMBER(MATCH(E24,'Jan 9'!$G$2:$G$300,0))))),"Found","Not Found")</f>
        <v>Not Found</v>
      </c>
      <c r="M24" s="30">
        <f t="shared" si="0"/>
        <v>5</v>
      </c>
      <c r="N24" s="30"/>
      <c r="O24" s="30"/>
      <c r="P24" s="30"/>
      <c r="Q24" s="30"/>
      <c r="R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7"/>
      <c r="AJ24" s="30"/>
    </row>
    <row r="25" spans="1:36" ht="15.75" customHeight="1" x14ac:dyDescent="0.3">
      <c r="A25" s="30" t="s">
        <v>1415</v>
      </c>
      <c r="B25" s="35" t="s">
        <v>640</v>
      </c>
      <c r="C25" s="32">
        <v>696</v>
      </c>
      <c r="D25" s="36" t="s">
        <v>641</v>
      </c>
      <c r="E25" s="36" t="s">
        <v>623</v>
      </c>
      <c r="F25" s="37" t="str">
        <f>IF(OR(OR(ISNUMBER(MATCH(C25,'Jan 3'!$E$2:$E$300,0)),ISNUMBER(MATCH(C25,'Jan 3'!$F$2:$F$300,0))),AND(ISNUMBER(MATCH(D25,'Jan 3'!$H$2:$H$300,0)),(ISNUMBER(MATCH(E25,'Jan 3'!$G$2:$G$300,0))))),"Found","Not Found")</f>
        <v>Found</v>
      </c>
      <c r="G25" s="37" t="str">
        <f>IF(OR(OR(ISNUMBER(MATCH(C25,'Jan 4'!$E$2:$E$300,0)),ISNUMBER(MATCH(C25,'Jan 4'!$F$2:$F$300,0))),AND(ISNUMBER(MATCH(D25,'Jan 4'!$H$2:$H$300,0)),(ISNUMBER(MATCH(E25,'Jan 4'!$G$2:$G$300,0))))),"Found","Not Found")</f>
        <v>Found</v>
      </c>
      <c r="H25" s="30" t="str">
        <f>IF(OR(OR(ISNUMBER(MATCH(C25,'Jan 5'!$E$2:$E$300,0)),ISNUMBER(MATCH(C25,'Jan 5'!$F$2:$F$300,0))),AND(ISNUMBER(MATCH(D25,'Jan 5'!$H$2:$H$300,0)),(ISNUMBER(MATCH(E25,'Jan 5'!$G$2:$G$300,0))))),"Found","Not Found")</f>
        <v>Found</v>
      </c>
      <c r="I25" s="30" t="str">
        <f>IF(OR(OR(ISNUMBER(MATCH(C25,'Jan 6'!$E$2:$E$300,0)),ISNUMBER(MATCH(C25,'Jan 6'!$F$2:$F$300,0))),AND(ISNUMBER(MATCH(D25,'Jan 6'!$H$2:$H$300,0)),(ISNUMBER(MATCH(E25,'Jan 6'!$G$2:$G$300,0))))),"Found","Not Found")</f>
        <v>Found</v>
      </c>
      <c r="J25" s="30" t="str">
        <f>IF(OR(OR(ISNUMBER(MATCH(C25,'Jan 7'!$E$2:$E$300,0)),ISNUMBER(MATCH(C25,'Jan 7'!$F$2:$F$300,0))),AND(ISNUMBER(MATCH(D25,'Jan 7'!$H$2:$H$300,0)),(ISNUMBER(MATCH(E25,'Jan 7'!$G$2:$G$300,0))))),"Found","Not Found")</f>
        <v>Found</v>
      </c>
      <c r="K25" s="30" t="str">
        <f>IF(OR(OR(ISNUMBER(MATCH(C25,'Jan 8'!$E$2:$E$300,0)),ISNUMBER(MATCH(C25,'Jan 8'!$F$2:$F$300,0))),AND(ISNUMBER(MATCH(D25,'Jan 8'!$H$2:$H$300,0)),(ISNUMBER(MATCH(E25,'Jan 8'!$G$2:$G$300,0))))),"Found","Not Found")</f>
        <v>Found</v>
      </c>
      <c r="L25" s="30" t="str">
        <f>IF(OR(OR(ISNUMBER(MATCH(C25,'Jan 9'!$E$2:$E$300,0)),ISNUMBER(MATCH(C25,'Jan 9'!$F$2:$F$300,0))),AND(ISNUMBER(MATCH(D25,'Jan 9'!$H$2:$H$300,0)),(ISNUMBER(MATCH(E25,'Jan 9'!$G$2:$G$300,0))))),"Found","Not Found")</f>
        <v>Found</v>
      </c>
      <c r="M25" s="30">
        <f t="shared" si="0"/>
        <v>7</v>
      </c>
      <c r="N25" s="30"/>
      <c r="O25" s="30"/>
      <c r="P25" s="30"/>
      <c r="Q25" s="30"/>
      <c r="R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7"/>
      <c r="AJ25" s="30"/>
    </row>
    <row r="26" spans="1:36" ht="15.75" customHeight="1" x14ac:dyDescent="0.3">
      <c r="A26" s="30" t="s">
        <v>1416</v>
      </c>
      <c r="B26" s="35" t="s">
        <v>644</v>
      </c>
      <c r="C26" s="32">
        <v>721</v>
      </c>
      <c r="D26" s="36" t="s">
        <v>645</v>
      </c>
      <c r="E26" s="36" t="s">
        <v>646</v>
      </c>
      <c r="F26" s="37" t="str">
        <f>IF(OR(OR(ISNUMBER(MATCH(C26,'Jan 3'!$E$2:$E$300,0)),ISNUMBER(MATCH(C26,'Jan 3'!$F$2:$F$300,0))),AND(ISNUMBER(MATCH(D26,'Jan 3'!$H$2:$H$300,0)),(ISNUMBER(MATCH(E26,'Jan 3'!$G$2:$G$300,0))))),"Found","Not Found")</f>
        <v>Found</v>
      </c>
      <c r="G26" s="37" t="str">
        <f>IF(OR(OR(ISNUMBER(MATCH(C26,'Jan 4'!$E$2:$E$300,0)),ISNUMBER(MATCH(C26,'Jan 4'!$F$2:$F$300,0))),AND(ISNUMBER(MATCH(D26,'Jan 4'!$H$2:$H$300,0)),(ISNUMBER(MATCH(E26,'Jan 4'!$G$2:$G$300,0))))),"Found","Not Found")</f>
        <v>Not Found</v>
      </c>
      <c r="H26" s="30" t="str">
        <f>IF(OR(OR(ISNUMBER(MATCH(C26,'Jan 5'!$E$2:$E$300,0)),ISNUMBER(MATCH(C26,'Jan 5'!$F$2:$F$300,0))),AND(ISNUMBER(MATCH(D26,'Jan 5'!$H$2:$H$300,0)),(ISNUMBER(MATCH(E26,'Jan 5'!$G$2:$G$300,0))))),"Found","Not Found")</f>
        <v>Not Found</v>
      </c>
      <c r="I26" s="30" t="str">
        <f>IF(OR(OR(ISNUMBER(MATCH(C26,'Jan 6'!$E$2:$E$300,0)),ISNUMBER(MATCH(C26,'Jan 6'!$F$2:$F$300,0))),AND(ISNUMBER(MATCH(D26,'Jan 6'!$H$2:$H$300,0)),(ISNUMBER(MATCH(E26,'Jan 6'!$G$2:$G$300,0))))),"Found","Not Found")</f>
        <v>Found</v>
      </c>
      <c r="J26" s="30" t="str">
        <f>IF(OR(OR(ISNUMBER(MATCH(C26,'Jan 7'!$E$2:$E$300,0)),ISNUMBER(MATCH(C26,'Jan 7'!$F$2:$F$300,0))),AND(ISNUMBER(MATCH(D26,'Jan 7'!$H$2:$H$300,0)),(ISNUMBER(MATCH(E26,'Jan 7'!$G$2:$G$300,0))))),"Found","Not Found")</f>
        <v>Found</v>
      </c>
      <c r="K26" s="30" t="str">
        <f>IF(OR(OR(ISNUMBER(MATCH(C26,'Jan 8'!$E$2:$E$300,0)),ISNUMBER(MATCH(C26,'Jan 8'!$F$2:$F$300,0))),AND(ISNUMBER(MATCH(D26,'Jan 8'!$H$2:$H$300,0)),(ISNUMBER(MATCH(E26,'Jan 8'!$G$2:$G$300,0))))),"Found","Not Found")</f>
        <v>Not Found</v>
      </c>
      <c r="L26" s="30" t="str">
        <f>IF(OR(OR(ISNUMBER(MATCH(C26,'Jan 9'!$E$2:$E$300,0)),ISNUMBER(MATCH(C26,'Jan 9'!$F$2:$F$300,0))),AND(ISNUMBER(MATCH(D26,'Jan 9'!$H$2:$H$300,0)),(ISNUMBER(MATCH(E26,'Jan 9'!$G$2:$G$300,0))))),"Found","Not Found")</f>
        <v>Not Found</v>
      </c>
      <c r="M26" s="30">
        <f t="shared" si="0"/>
        <v>3</v>
      </c>
      <c r="N26" s="30"/>
      <c r="O26" s="30"/>
      <c r="P26" s="30"/>
      <c r="Q26" s="30"/>
      <c r="R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7"/>
      <c r="AJ26" s="30"/>
    </row>
    <row r="27" spans="1:36" ht="15.75" customHeight="1" x14ac:dyDescent="0.3">
      <c r="A27" s="30" t="s">
        <v>1417</v>
      </c>
      <c r="B27" s="35" t="s">
        <v>652</v>
      </c>
      <c r="C27" s="32">
        <v>724</v>
      </c>
      <c r="D27" s="36" t="s">
        <v>653</v>
      </c>
      <c r="E27" s="36" t="s">
        <v>654</v>
      </c>
      <c r="F27" s="37" t="str">
        <f>IF(OR(OR(ISNUMBER(MATCH(C27,'Jan 3'!$E$2:$E$300,0)),ISNUMBER(MATCH(C27,'Jan 3'!$F$2:$F$300,0))),AND(ISNUMBER(MATCH(D27,'Jan 3'!$H$2:$H$300,0)),(ISNUMBER(MATCH(E27,'Jan 3'!$G$2:$G$300,0))))),"Found","Not Found")</f>
        <v>Found</v>
      </c>
      <c r="G27" s="37" t="str">
        <f>IF(OR(OR(ISNUMBER(MATCH(C27,'Jan 4'!$E$2:$E$300,0)),ISNUMBER(MATCH(C27,'Jan 4'!$F$2:$F$300,0))),AND(ISNUMBER(MATCH(D27,'Jan 4'!$H$2:$H$300,0)),(ISNUMBER(MATCH(E27,'Jan 4'!$G$2:$G$300,0))))),"Found","Not Found")</f>
        <v>Found</v>
      </c>
      <c r="H27" s="30" t="str">
        <f>IF(OR(OR(ISNUMBER(MATCH(C27,'Jan 5'!$E$2:$E$300,0)),ISNUMBER(MATCH(C27,'Jan 5'!$F$2:$F$300,0))),AND(ISNUMBER(MATCH(D27,'Jan 5'!$H$2:$H$300,0)),(ISNUMBER(MATCH(E27,'Jan 5'!$G$2:$G$300,0))))),"Found","Not Found")</f>
        <v>Not Found</v>
      </c>
      <c r="I27" s="30" t="str">
        <f>IF(OR(OR(ISNUMBER(MATCH(C27,'Jan 6'!$E$2:$E$300,0)),ISNUMBER(MATCH(C27,'Jan 6'!$F$2:$F$300,0))),AND(ISNUMBER(MATCH(D27,'Jan 6'!$H$2:$H$300,0)),(ISNUMBER(MATCH(E27,'Jan 6'!$G$2:$G$300,0))))),"Found","Not Found")</f>
        <v>Not Found</v>
      </c>
      <c r="J27" s="30" t="str">
        <f>IF(OR(OR(ISNUMBER(MATCH(C27,'Jan 7'!$E$2:$E$300,0)),ISNUMBER(MATCH(C27,'Jan 7'!$F$2:$F$300,0))),AND(ISNUMBER(MATCH(D27,'Jan 7'!$H$2:$H$300,0)),(ISNUMBER(MATCH(E27,'Jan 7'!$G$2:$G$300,0))))),"Found","Not Found")</f>
        <v>Found</v>
      </c>
      <c r="K27" s="30" t="str">
        <f>IF(OR(OR(ISNUMBER(MATCH(C27,'Jan 8'!$E$2:$E$300,0)),ISNUMBER(MATCH(C27,'Jan 8'!$F$2:$F$300,0))),AND(ISNUMBER(MATCH(D27,'Jan 8'!$H$2:$H$300,0)),(ISNUMBER(MATCH(E27,'Jan 8'!$G$2:$G$300,0))))),"Found","Not Found")</f>
        <v>Found</v>
      </c>
      <c r="L27" s="30" t="str">
        <f>IF(OR(OR(ISNUMBER(MATCH(C27,'Jan 9'!$E$2:$E$300,0)),ISNUMBER(MATCH(C27,'Jan 9'!$F$2:$F$300,0))),AND(ISNUMBER(MATCH(D27,'Jan 9'!$H$2:$H$300,0)),(ISNUMBER(MATCH(E27,'Jan 9'!$G$2:$G$300,0))))),"Found","Not Found")</f>
        <v>Not Found</v>
      </c>
      <c r="M27" s="30">
        <f t="shared" si="0"/>
        <v>4</v>
      </c>
      <c r="N27" s="30"/>
      <c r="O27" s="30"/>
      <c r="P27" s="30"/>
      <c r="Q27" s="30"/>
      <c r="R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7"/>
      <c r="AJ27" s="30"/>
    </row>
    <row r="28" spans="1:36" ht="15.75" customHeight="1" x14ac:dyDescent="0.3">
      <c r="A28" s="30" t="s">
        <v>1418</v>
      </c>
      <c r="B28" s="35" t="s">
        <v>670</v>
      </c>
      <c r="C28" s="32">
        <v>766</v>
      </c>
      <c r="D28" s="36" t="s">
        <v>671</v>
      </c>
      <c r="E28" s="36" t="s">
        <v>672</v>
      </c>
      <c r="F28" s="37" t="str">
        <f>IF(OR(OR(ISNUMBER(MATCH(C28,'Jan 3'!$E$2:$E$300,0)),ISNUMBER(MATCH(C28,'Jan 3'!$F$2:$F$300,0))),AND(ISNUMBER(MATCH(D28,'Jan 3'!$H$2:$H$300,0)),(ISNUMBER(MATCH(E28,'Jan 3'!$G$2:$G$300,0))))),"Found","Not Found")</f>
        <v>Not Found</v>
      </c>
      <c r="G28" s="37" t="str">
        <f>IF(OR(OR(ISNUMBER(MATCH(C28,'Jan 4'!$E$2:$E$300,0)),ISNUMBER(MATCH(C28,'Jan 4'!$F$2:$F$300,0))),AND(ISNUMBER(MATCH(D28,'Jan 4'!$H$2:$H$300,0)),(ISNUMBER(MATCH(E28,'Jan 4'!$G$2:$G$300,0))))),"Found","Not Found")</f>
        <v>Not Found</v>
      </c>
      <c r="H28" s="30" t="str">
        <f>IF(OR(OR(ISNUMBER(MATCH(C28,'Jan 5'!$E$2:$E$300,0)),ISNUMBER(MATCH(C28,'Jan 5'!$F$2:$F$300,0))),AND(ISNUMBER(MATCH(D28,'Jan 5'!$H$2:$H$300,0)),(ISNUMBER(MATCH(E28,'Jan 5'!$G$2:$G$300,0))))),"Found","Not Found")</f>
        <v>Not Found</v>
      </c>
      <c r="I28" s="30" t="str">
        <f>IF(OR(OR(ISNUMBER(MATCH(C28,'Jan 6'!$E$2:$E$300,0)),ISNUMBER(MATCH(C28,'Jan 6'!$F$2:$F$300,0))),AND(ISNUMBER(MATCH(D28,'Jan 6'!$H$2:$H$300,0)),(ISNUMBER(MATCH(E28,'Jan 6'!$G$2:$G$300,0))))),"Found","Not Found")</f>
        <v>Not Found</v>
      </c>
      <c r="J28" s="30" t="str">
        <f>IF(OR(OR(ISNUMBER(MATCH(C28,'Jan 7'!$E$2:$E$300,0)),ISNUMBER(MATCH(C28,'Jan 7'!$F$2:$F$300,0))),AND(ISNUMBER(MATCH(D28,'Jan 7'!$H$2:$H$300,0)),(ISNUMBER(MATCH(E28,'Jan 7'!$G$2:$G$300,0))))),"Found","Not Found")</f>
        <v>Not Found</v>
      </c>
      <c r="K28" s="30" t="str">
        <f>IF(OR(OR(ISNUMBER(MATCH(C28,'Jan 8'!$E$2:$E$300,0)),ISNUMBER(MATCH(C28,'Jan 8'!$F$2:$F$300,0))),AND(ISNUMBER(MATCH(D28,'Jan 8'!$H$2:$H$300,0)),(ISNUMBER(MATCH(E28,'Jan 8'!$G$2:$G$300,0))))),"Found","Not Found")</f>
        <v>Not Found</v>
      </c>
      <c r="L28" s="30" t="str">
        <f>IF(OR(OR(ISNUMBER(MATCH(C28,'Jan 9'!$E$2:$E$300,0)),ISNUMBER(MATCH(C28,'Jan 9'!$F$2:$F$300,0))),AND(ISNUMBER(MATCH(D28,'Jan 9'!$H$2:$H$300,0)),(ISNUMBER(MATCH(E28,'Jan 9'!$G$2:$G$300,0))))),"Found","Not Found")</f>
        <v>Not Found</v>
      </c>
      <c r="M28" s="30">
        <f t="shared" si="0"/>
        <v>0</v>
      </c>
      <c r="N28" s="30"/>
      <c r="O28" s="30"/>
      <c r="P28" s="30"/>
      <c r="Q28" s="30"/>
      <c r="R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7"/>
      <c r="AJ28" s="30"/>
    </row>
    <row r="29" spans="1:36" ht="15.75" customHeight="1" x14ac:dyDescent="0.3">
      <c r="A29" s="30" t="s">
        <v>1419</v>
      </c>
      <c r="B29" s="35" t="s">
        <v>674</v>
      </c>
      <c r="C29" s="32">
        <v>144</v>
      </c>
      <c r="D29" s="36" t="s">
        <v>675</v>
      </c>
      <c r="E29" s="36" t="s">
        <v>676</v>
      </c>
      <c r="F29" s="37" t="str">
        <f>IF(OR(OR(ISNUMBER(MATCH(C29,'Jan 3'!$E$2:$E$300,0)),ISNUMBER(MATCH(C29,'Jan 3'!$F$2:$F$300,0))),AND(ISNUMBER(MATCH(D29,'Jan 3'!$H$2:$H$300,0)),(ISNUMBER(MATCH(E29,'Jan 3'!$G$2:$G$300,0))))),"Found","Not Found")</f>
        <v>Found</v>
      </c>
      <c r="G29" s="37" t="str">
        <f>IF(OR(OR(ISNUMBER(MATCH(C29,'Jan 4'!$E$2:$E$300,0)),ISNUMBER(MATCH(C29,'Jan 4'!$F$2:$F$300,0))),AND(ISNUMBER(MATCH(D29,'Jan 4'!$H$2:$H$300,0)),(ISNUMBER(MATCH(E29,'Jan 4'!$G$2:$G$300,0))))),"Found","Not Found")</f>
        <v>Found</v>
      </c>
      <c r="H29" s="30" t="str">
        <f>IF(OR(OR(ISNUMBER(MATCH(C29,'Jan 5'!$E$2:$E$300,0)),ISNUMBER(MATCH(C29,'Jan 5'!$F$2:$F$300,0))),AND(ISNUMBER(MATCH(D29,'Jan 5'!$H$2:$H$300,0)),(ISNUMBER(MATCH(E29,'Jan 5'!$G$2:$G$300,0))))),"Found","Not Found")</f>
        <v>Found</v>
      </c>
      <c r="I29" s="30" t="str">
        <f>IF(OR(OR(ISNUMBER(MATCH(C29,'Jan 6'!$E$2:$E$300,0)),ISNUMBER(MATCH(C29,'Jan 6'!$F$2:$F$300,0))),AND(ISNUMBER(MATCH(D29,'Jan 6'!$H$2:$H$300,0)),(ISNUMBER(MATCH(E29,'Jan 6'!$G$2:$G$300,0))))),"Found","Not Found")</f>
        <v>Found</v>
      </c>
      <c r="J29" s="30" t="str">
        <f>IF(OR(OR(ISNUMBER(MATCH(C29,'Jan 7'!$E$2:$E$300,0)),ISNUMBER(MATCH(C29,'Jan 7'!$F$2:$F$300,0))),AND(ISNUMBER(MATCH(D29,'Jan 7'!$H$2:$H$300,0)),(ISNUMBER(MATCH(E29,'Jan 7'!$G$2:$G$300,0))))),"Found","Not Found")</f>
        <v>Found</v>
      </c>
      <c r="K29" s="30" t="str">
        <f>IF(OR(OR(ISNUMBER(MATCH(C29,'Jan 8'!$E$2:$E$300,0)),ISNUMBER(MATCH(C29,'Jan 8'!$F$2:$F$300,0))),AND(ISNUMBER(MATCH(D29,'Jan 8'!$H$2:$H$300,0)),(ISNUMBER(MATCH(E29,'Jan 8'!$G$2:$G$300,0))))),"Found","Not Found")</f>
        <v>Not Found</v>
      </c>
      <c r="L29" s="30" t="str">
        <f>IF(OR(OR(ISNUMBER(MATCH(C29,'Jan 9'!$E$2:$E$300,0)),ISNUMBER(MATCH(C29,'Jan 9'!$F$2:$F$300,0))),AND(ISNUMBER(MATCH(D29,'Jan 9'!$H$2:$H$300,0)),(ISNUMBER(MATCH(E29,'Jan 9'!$G$2:$G$300,0))))),"Found","Not Found")</f>
        <v>Not Found</v>
      </c>
      <c r="M29" s="30">
        <f t="shared" si="0"/>
        <v>5</v>
      </c>
      <c r="N29" s="30"/>
      <c r="O29" s="30"/>
      <c r="P29" s="30"/>
      <c r="Q29" s="30"/>
      <c r="R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7"/>
      <c r="AJ29" s="30"/>
    </row>
    <row r="30" spans="1:36" ht="15.75" customHeight="1" x14ac:dyDescent="0.3">
      <c r="A30" s="30" t="s">
        <v>1420</v>
      </c>
      <c r="B30" s="35" t="s">
        <v>677</v>
      </c>
      <c r="C30" s="32">
        <v>749</v>
      </c>
      <c r="D30" s="36" t="s">
        <v>678</v>
      </c>
      <c r="E30" s="36" t="s">
        <v>679</v>
      </c>
      <c r="F30" s="37" t="str">
        <f>IF(OR(OR(ISNUMBER(MATCH(C30,'Jan 3'!$E$2:$E$300,0)),ISNUMBER(MATCH(C30,'Jan 3'!$F$2:$F$300,0))),AND(ISNUMBER(MATCH(D30,'Jan 3'!$H$2:$H$300,0)),(ISNUMBER(MATCH(E30,'Jan 3'!$G$2:$G$300,0))))),"Found","Not Found")</f>
        <v>Found</v>
      </c>
      <c r="G30" s="37" t="str">
        <f>IF(OR(OR(ISNUMBER(MATCH(C30,'Jan 4'!$E$2:$E$300,0)),ISNUMBER(MATCH(C30,'Jan 4'!$F$2:$F$300,0))),AND(ISNUMBER(MATCH(D30,'Jan 4'!$H$2:$H$300,0)),(ISNUMBER(MATCH(E30,'Jan 4'!$G$2:$G$300,0))))),"Found","Not Found")</f>
        <v>Found</v>
      </c>
      <c r="H30" s="30" t="str">
        <f>IF(OR(OR(ISNUMBER(MATCH(C30,'Jan 5'!$E$2:$E$300,0)),ISNUMBER(MATCH(C30,'Jan 5'!$F$2:$F$300,0))),AND(ISNUMBER(MATCH(D30,'Jan 5'!$H$2:$H$300,0)),(ISNUMBER(MATCH(E30,'Jan 5'!$G$2:$G$300,0))))),"Found","Not Found")</f>
        <v>Not Found</v>
      </c>
      <c r="I30" s="30" t="str">
        <f>IF(OR(OR(ISNUMBER(MATCH(C30,'Jan 6'!$E$2:$E$300,0)),ISNUMBER(MATCH(C30,'Jan 6'!$F$2:$F$300,0))),AND(ISNUMBER(MATCH(D30,'Jan 6'!$H$2:$H$300,0)),(ISNUMBER(MATCH(E30,'Jan 6'!$G$2:$G$300,0))))),"Found","Not Found")</f>
        <v>Not Found</v>
      </c>
      <c r="J30" s="30" t="str">
        <f>IF(OR(OR(ISNUMBER(MATCH(C30,'Jan 7'!$E$2:$E$300,0)),ISNUMBER(MATCH(C30,'Jan 7'!$F$2:$F$300,0))),AND(ISNUMBER(MATCH(D30,'Jan 7'!$H$2:$H$300,0)),(ISNUMBER(MATCH(E30,'Jan 7'!$G$2:$G$300,0))))),"Found","Not Found")</f>
        <v>Not Found</v>
      </c>
      <c r="K30" s="30" t="str">
        <f>IF(OR(OR(ISNUMBER(MATCH(C30,'Jan 8'!$E$2:$E$300,0)),ISNUMBER(MATCH(C30,'Jan 8'!$F$2:$F$300,0))),AND(ISNUMBER(MATCH(D30,'Jan 8'!$H$2:$H$300,0)),(ISNUMBER(MATCH(E30,'Jan 8'!$G$2:$G$300,0))))),"Found","Not Found")</f>
        <v>Found</v>
      </c>
      <c r="L30" s="30" t="str">
        <f>IF(OR(OR(ISNUMBER(MATCH(C30,'Jan 9'!$E$2:$E$300,0)),ISNUMBER(MATCH(C30,'Jan 9'!$F$2:$F$300,0))),AND(ISNUMBER(MATCH(D30,'Jan 9'!$H$2:$H$300,0)),(ISNUMBER(MATCH(E30,'Jan 9'!$G$2:$G$300,0))))),"Found","Not Found")</f>
        <v>Found</v>
      </c>
      <c r="M30" s="30">
        <f t="shared" si="0"/>
        <v>4</v>
      </c>
      <c r="N30" s="30"/>
      <c r="O30" s="30"/>
      <c r="P30" s="30"/>
      <c r="Q30" s="30"/>
      <c r="R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7"/>
      <c r="AJ30" s="30"/>
    </row>
    <row r="31" spans="1:36" ht="15.75" customHeight="1" x14ac:dyDescent="0.3">
      <c r="A31" s="30" t="s">
        <v>1421</v>
      </c>
      <c r="B31" s="35" t="s">
        <v>689</v>
      </c>
      <c r="C31" s="32">
        <v>768</v>
      </c>
      <c r="D31" s="36" t="s">
        <v>690</v>
      </c>
      <c r="E31" s="36" t="s">
        <v>691</v>
      </c>
      <c r="F31" s="37" t="str">
        <f>IF(OR(OR(ISNUMBER(MATCH(C31,'Jan 3'!$E$2:$E$300,0)),ISNUMBER(MATCH(C31,'Jan 3'!$F$2:$F$300,0))),AND(ISNUMBER(MATCH(D31,'Jan 3'!$H$2:$H$300,0)),(ISNUMBER(MATCH(E31,'Jan 3'!$G$2:$G$300,0))))),"Found","Not Found")</f>
        <v>Found</v>
      </c>
      <c r="G31" s="37" t="str">
        <f>IF(OR(OR(ISNUMBER(MATCH(C31,'Jan 4'!$E$2:$E$300,0)),ISNUMBER(MATCH(C31,'Jan 4'!$F$2:$F$300,0))),AND(ISNUMBER(MATCH(D31,'Jan 4'!$H$2:$H$300,0)),(ISNUMBER(MATCH(E31,'Jan 4'!$G$2:$G$300,0))))),"Found","Not Found")</f>
        <v>Not Found</v>
      </c>
      <c r="H31" s="30" t="str">
        <f>IF(OR(OR(ISNUMBER(MATCH(C31,'Jan 5'!$E$2:$E$300,0)),ISNUMBER(MATCH(C31,'Jan 5'!$F$2:$F$300,0))),AND(ISNUMBER(MATCH(D31,'Jan 5'!$H$2:$H$300,0)),(ISNUMBER(MATCH(E31,'Jan 5'!$G$2:$G$300,0))))),"Found","Not Found")</f>
        <v>Found</v>
      </c>
      <c r="I31" s="30" t="str">
        <f>IF(OR(OR(ISNUMBER(MATCH(C31,'Jan 6'!$E$2:$E$300,0)),ISNUMBER(MATCH(C31,'Jan 6'!$F$2:$F$300,0))),AND(ISNUMBER(MATCH(D31,'Jan 6'!$H$2:$H$300,0)),(ISNUMBER(MATCH(E31,'Jan 6'!$G$2:$G$300,0))))),"Found","Not Found")</f>
        <v>Found</v>
      </c>
      <c r="J31" s="30" t="str">
        <f>IF(OR(OR(ISNUMBER(MATCH(C31,'Jan 7'!$E$2:$E$300,0)),ISNUMBER(MATCH(C31,'Jan 7'!$F$2:$F$300,0))),AND(ISNUMBER(MATCH(D31,'Jan 7'!$H$2:$H$300,0)),(ISNUMBER(MATCH(E31,'Jan 7'!$G$2:$G$300,0))))),"Found","Not Found")</f>
        <v>Found</v>
      </c>
      <c r="K31" s="30" t="str">
        <f>IF(OR(OR(ISNUMBER(MATCH(C31,'Jan 8'!$E$2:$E$300,0)),ISNUMBER(MATCH(C31,'Jan 8'!$F$2:$F$300,0))),AND(ISNUMBER(MATCH(D31,'Jan 8'!$H$2:$H$300,0)),(ISNUMBER(MATCH(E31,'Jan 8'!$G$2:$G$300,0))))),"Found","Not Found")</f>
        <v>Not Found</v>
      </c>
      <c r="L31" s="30" t="str">
        <f>IF(OR(OR(ISNUMBER(MATCH(C31,'Jan 9'!$E$2:$E$300,0)),ISNUMBER(MATCH(C31,'Jan 9'!$F$2:$F$300,0))),AND(ISNUMBER(MATCH(D31,'Jan 9'!$H$2:$H$300,0)),(ISNUMBER(MATCH(E31,'Jan 9'!$G$2:$G$300,0))))),"Found","Not Found")</f>
        <v>Not Found</v>
      </c>
      <c r="M31" s="30">
        <f t="shared" si="0"/>
        <v>4</v>
      </c>
      <c r="N31" s="30"/>
      <c r="O31" s="30"/>
      <c r="P31" s="30"/>
      <c r="Q31" s="30"/>
      <c r="R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7"/>
      <c r="AJ31" s="30"/>
    </row>
    <row r="32" spans="1:36" ht="15.75" customHeight="1" x14ac:dyDescent="0.3">
      <c r="A32" s="30" t="s">
        <v>1422</v>
      </c>
      <c r="B32" s="35" t="s">
        <v>698</v>
      </c>
      <c r="C32" s="32">
        <v>311</v>
      </c>
      <c r="D32" s="36" t="s">
        <v>699</v>
      </c>
      <c r="E32" s="36" t="s">
        <v>700</v>
      </c>
      <c r="F32" s="37" t="str">
        <f>IF(OR(OR(ISNUMBER(MATCH(C32,'Jan 3'!$E$2:$E$300,0)),ISNUMBER(MATCH(C32,'Jan 3'!$F$2:$F$300,0))),AND(ISNUMBER(MATCH(D32,'Jan 3'!$H$2:$H$300,0)),(ISNUMBER(MATCH(E32,'Jan 3'!$G$2:$G$300,0))))),"Found","Not Found")</f>
        <v>Found</v>
      </c>
      <c r="G32" s="37" t="str">
        <f>IF(OR(OR(ISNUMBER(MATCH(C32,'Jan 4'!$E$2:$E$300,0)),ISNUMBER(MATCH(C32,'Jan 4'!$F$2:$F$300,0))),AND(ISNUMBER(MATCH(D32,'Jan 4'!$H$2:$H$300,0)),(ISNUMBER(MATCH(E32,'Jan 4'!$G$2:$G$300,0))))),"Found","Not Found")</f>
        <v>Found</v>
      </c>
      <c r="H32" s="30" t="str">
        <f>IF(OR(OR(ISNUMBER(MATCH(C32,'Jan 5'!$E$2:$E$300,0)),ISNUMBER(MATCH(C32,'Jan 5'!$F$2:$F$300,0))),AND(ISNUMBER(MATCH(D32,'Jan 5'!$H$2:$H$300,0)),(ISNUMBER(MATCH(E32,'Jan 5'!$G$2:$G$300,0))))),"Found","Not Found")</f>
        <v>Found</v>
      </c>
      <c r="I32" s="30" t="str">
        <f>IF(OR(OR(ISNUMBER(MATCH(C32,'Jan 6'!$E$2:$E$300,0)),ISNUMBER(MATCH(C32,'Jan 6'!$F$2:$F$300,0))),AND(ISNUMBER(MATCH(D32,'Jan 6'!$H$2:$H$300,0)),(ISNUMBER(MATCH(E32,'Jan 6'!$G$2:$G$300,0))))),"Found","Not Found")</f>
        <v>Found</v>
      </c>
      <c r="J32" s="30" t="str">
        <f>IF(OR(OR(ISNUMBER(MATCH(C32,'Jan 7'!$E$2:$E$300,0)),ISNUMBER(MATCH(C32,'Jan 7'!$F$2:$F$300,0))),AND(ISNUMBER(MATCH(D32,'Jan 7'!$H$2:$H$300,0)),(ISNUMBER(MATCH(E32,'Jan 7'!$G$2:$G$300,0))))),"Found","Not Found")</f>
        <v>Found</v>
      </c>
      <c r="K32" s="30" t="str">
        <f>IF(OR(OR(ISNUMBER(MATCH(C32,'Jan 8'!$E$2:$E$300,0)),ISNUMBER(MATCH(C32,'Jan 8'!$F$2:$F$300,0))),AND(ISNUMBER(MATCH(D32,'Jan 8'!$H$2:$H$300,0)),(ISNUMBER(MATCH(E32,'Jan 8'!$G$2:$G$300,0))))),"Found","Not Found")</f>
        <v>Found</v>
      </c>
      <c r="L32" s="30" t="str">
        <f>IF(OR(OR(ISNUMBER(MATCH(C32,'Jan 9'!$E$2:$E$300,0)),ISNUMBER(MATCH(C32,'Jan 9'!$F$2:$F$300,0))),AND(ISNUMBER(MATCH(D32,'Jan 9'!$H$2:$H$300,0)),(ISNUMBER(MATCH(E32,'Jan 9'!$G$2:$G$300,0))))),"Found","Not Found")</f>
        <v>Not Found</v>
      </c>
      <c r="M32" s="30">
        <f t="shared" si="0"/>
        <v>6</v>
      </c>
      <c r="N32" s="30"/>
      <c r="O32" s="30"/>
      <c r="P32" s="30"/>
      <c r="Q32" s="30"/>
      <c r="R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7"/>
      <c r="AJ32" s="30"/>
    </row>
    <row r="33" spans="1:36" ht="15.75" customHeight="1" x14ac:dyDescent="0.3">
      <c r="A33" s="30" t="s">
        <v>1423</v>
      </c>
      <c r="B33" s="35" t="s">
        <v>707</v>
      </c>
      <c r="C33" s="32">
        <v>750</v>
      </c>
      <c r="D33" s="36" t="s">
        <v>705</v>
      </c>
      <c r="E33" s="36" t="s">
        <v>706</v>
      </c>
      <c r="F33" s="37" t="str">
        <f>IF(OR(OR(ISNUMBER(MATCH(C33,'Jan 3'!$E$2:$E$300,0)),ISNUMBER(MATCH(C33,'Jan 3'!$F$2:$F$300,0))),AND(ISNUMBER(MATCH(D33,'Jan 3'!$H$2:$H$300,0)),(ISNUMBER(MATCH(E33,'Jan 3'!$G$2:$G$300,0))))),"Found","Not Found")</f>
        <v>Found</v>
      </c>
      <c r="G33" s="37" t="str">
        <f>IF(OR(OR(ISNUMBER(MATCH(C33,'Jan 4'!$E$2:$E$300,0)),ISNUMBER(MATCH(C33,'Jan 4'!$F$2:$F$300,0))),AND(ISNUMBER(MATCH(D33,'Jan 4'!$H$2:$H$300,0)),(ISNUMBER(MATCH(E33,'Jan 4'!$G$2:$G$300,0))))),"Found","Not Found")</f>
        <v>Found</v>
      </c>
      <c r="H33" s="30" t="str">
        <f>IF(OR(OR(ISNUMBER(MATCH(C33,'Jan 5'!$E$2:$E$300,0)),ISNUMBER(MATCH(C33,'Jan 5'!$F$2:$F$300,0))),AND(ISNUMBER(MATCH(D33,'Jan 5'!$H$2:$H$300,0)),(ISNUMBER(MATCH(E33,'Jan 5'!$G$2:$G$300,0))))),"Found","Not Found")</f>
        <v>Not Found</v>
      </c>
      <c r="I33" s="30" t="str">
        <f>IF(OR(OR(ISNUMBER(MATCH(C33,'Jan 6'!$E$2:$E$300,0)),ISNUMBER(MATCH(C33,'Jan 6'!$F$2:$F$300,0))),AND(ISNUMBER(MATCH(D33,'Jan 6'!$H$2:$H$300,0)),(ISNUMBER(MATCH(E33,'Jan 6'!$G$2:$G$300,0))))),"Found","Not Found")</f>
        <v>Not Found</v>
      </c>
      <c r="J33" s="30" t="str">
        <f>IF(OR(OR(ISNUMBER(MATCH(C33,'Jan 7'!$E$2:$E$300,0)),ISNUMBER(MATCH(C33,'Jan 7'!$F$2:$F$300,0))),AND(ISNUMBER(MATCH(D33,'Jan 7'!$H$2:$H$300,0)),(ISNUMBER(MATCH(E33,'Jan 7'!$G$2:$G$300,0))))),"Found","Not Found")</f>
        <v>Not Found</v>
      </c>
      <c r="K33" s="30" t="str">
        <f>IF(OR(OR(ISNUMBER(MATCH(C33,'Jan 8'!$E$2:$E$300,0)),ISNUMBER(MATCH(C33,'Jan 8'!$F$2:$F$300,0))),AND(ISNUMBER(MATCH(D33,'Jan 8'!$H$2:$H$300,0)),(ISNUMBER(MATCH(E33,'Jan 8'!$G$2:$G$300,0))))),"Found","Not Found")</f>
        <v>Not Found</v>
      </c>
      <c r="L33" s="30" t="str">
        <f>IF(OR(OR(ISNUMBER(MATCH(C33,'Jan 9'!$E$2:$E$300,0)),ISNUMBER(MATCH(C33,'Jan 9'!$F$2:$F$300,0))),AND(ISNUMBER(MATCH(D33,'Jan 9'!$H$2:$H$300,0)),(ISNUMBER(MATCH(E33,'Jan 9'!$G$2:$G$300,0))))),"Found","Not Found")</f>
        <v>Not Found</v>
      </c>
      <c r="M33" s="30">
        <f t="shared" si="0"/>
        <v>2</v>
      </c>
      <c r="N33" s="30"/>
      <c r="O33" s="30"/>
      <c r="P33" s="30"/>
      <c r="Q33" s="30"/>
      <c r="R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7"/>
      <c r="AJ33" s="30"/>
    </row>
    <row r="34" spans="1:36" ht="15.75" customHeight="1" x14ac:dyDescent="0.3">
      <c r="A34" s="30" t="s">
        <v>1424</v>
      </c>
      <c r="B34" s="35" t="s">
        <v>720</v>
      </c>
      <c r="C34" s="32">
        <v>734</v>
      </c>
      <c r="D34" s="36" t="s">
        <v>721</v>
      </c>
      <c r="E34" s="36" t="s">
        <v>722</v>
      </c>
      <c r="F34" s="37" t="str">
        <f>IF(OR(OR(ISNUMBER(MATCH(C34,'Jan 3'!$E$2:$E$300,0)),ISNUMBER(MATCH(C34,'Jan 3'!$F$2:$F$300,0))),AND(ISNUMBER(MATCH(D34,'Jan 3'!$H$2:$H$300,0)),(ISNUMBER(MATCH(E34,'Jan 3'!$G$2:$G$300,0))))),"Found","Not Found")</f>
        <v>Not Found</v>
      </c>
      <c r="G34" s="37" t="str">
        <f>IF(OR(OR(ISNUMBER(MATCH(C34,'Jan 4'!$E$2:$E$300,0)),ISNUMBER(MATCH(C34,'Jan 4'!$F$2:$F$300,0))),AND(ISNUMBER(MATCH(D34,'Jan 4'!$H$2:$H$300,0)),(ISNUMBER(MATCH(E34,'Jan 4'!$G$2:$G$300,0))))),"Found","Not Found")</f>
        <v>Not Found</v>
      </c>
      <c r="H34" s="30" t="str">
        <f>IF(OR(OR(ISNUMBER(MATCH(C34,'Jan 5'!$E$2:$E$300,0)),ISNUMBER(MATCH(C34,'Jan 5'!$F$2:$F$300,0))),AND(ISNUMBER(MATCH(D34,'Jan 5'!$H$2:$H$300,0)),(ISNUMBER(MATCH(E34,'Jan 5'!$G$2:$G$300,0))))),"Found","Not Found")</f>
        <v>Not Found</v>
      </c>
      <c r="I34" s="30" t="str">
        <f>IF(OR(OR(ISNUMBER(MATCH(C34,'Jan 6'!$E$2:$E$300,0)),ISNUMBER(MATCH(C34,'Jan 6'!$F$2:$F$300,0))),AND(ISNUMBER(MATCH(D34,'Jan 6'!$H$2:$H$300,0)),(ISNUMBER(MATCH(E34,'Jan 6'!$G$2:$G$300,0))))),"Found","Not Found")</f>
        <v>Not Found</v>
      </c>
      <c r="J34" s="30" t="str">
        <f>IF(OR(OR(ISNUMBER(MATCH(C34,'Jan 7'!$E$2:$E$300,0)),ISNUMBER(MATCH(C34,'Jan 7'!$F$2:$F$300,0))),AND(ISNUMBER(MATCH(D34,'Jan 7'!$H$2:$H$300,0)),(ISNUMBER(MATCH(E34,'Jan 7'!$G$2:$G$300,0))))),"Found","Not Found")</f>
        <v>Not Found</v>
      </c>
      <c r="K34" s="30" t="str">
        <f>IF(OR(OR(ISNUMBER(MATCH(C34,'Jan 8'!$E$2:$E$300,0)),ISNUMBER(MATCH(C34,'Jan 8'!$F$2:$F$300,0))),AND(ISNUMBER(MATCH(D34,'Jan 8'!$H$2:$H$300,0)),(ISNUMBER(MATCH(E34,'Jan 8'!$G$2:$G$300,0))))),"Found","Not Found")</f>
        <v>Not Found</v>
      </c>
      <c r="L34" s="30" t="str">
        <f>IF(OR(OR(ISNUMBER(MATCH(C34,'Jan 9'!$E$2:$E$300,0)),ISNUMBER(MATCH(C34,'Jan 9'!$F$2:$F$300,0))),AND(ISNUMBER(MATCH(D34,'Jan 9'!$H$2:$H$300,0)),(ISNUMBER(MATCH(E34,'Jan 9'!$G$2:$G$300,0))))),"Found","Not Found")</f>
        <v>Not Found</v>
      </c>
      <c r="M34" s="30">
        <f t="shared" si="0"/>
        <v>0</v>
      </c>
      <c r="N34" s="30"/>
      <c r="O34" s="30"/>
      <c r="P34" s="30"/>
      <c r="Q34" s="30"/>
      <c r="R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7"/>
      <c r="AJ34" s="30"/>
    </row>
    <row r="35" spans="1:36" ht="15.75" customHeight="1" x14ac:dyDescent="0.3">
      <c r="A35" s="30" t="s">
        <v>1425</v>
      </c>
      <c r="B35" s="35" t="s">
        <v>737</v>
      </c>
      <c r="C35" s="32">
        <v>552</v>
      </c>
      <c r="D35" s="36" t="s">
        <v>370</v>
      </c>
      <c r="E35" s="36" t="s">
        <v>738</v>
      </c>
      <c r="F35" s="37" t="str">
        <f>IF(OR(OR(ISNUMBER(MATCH(C35,'Jan 3'!$E$2:$E$300,0)),ISNUMBER(MATCH(C35,'Jan 3'!$F$2:$F$300,0))),AND(ISNUMBER(MATCH(D35,'Jan 3'!$H$2:$H$300,0)),(ISNUMBER(MATCH(E35,'Jan 3'!$G$2:$G$300,0))))),"Found","Not Found")</f>
        <v>Found</v>
      </c>
      <c r="G35" s="37" t="str">
        <f>IF(OR(OR(ISNUMBER(MATCH(C35,'Jan 4'!$E$2:$E$300,0)),ISNUMBER(MATCH(C35,'Jan 4'!$F$2:$F$300,0))),AND(ISNUMBER(MATCH(D35,'Jan 4'!$H$2:$H$300,0)),(ISNUMBER(MATCH(E35,'Jan 4'!$G$2:$G$300,0))))),"Found","Not Found")</f>
        <v>Found</v>
      </c>
      <c r="H35" s="30" t="str">
        <f>IF(OR(OR(ISNUMBER(MATCH(C35,'Jan 5'!$E$2:$E$300,0)),ISNUMBER(MATCH(C35,'Jan 5'!$F$2:$F$300,0))),AND(ISNUMBER(MATCH(D35,'Jan 5'!$H$2:$H$300,0)),(ISNUMBER(MATCH(E35,'Jan 5'!$G$2:$G$300,0))))),"Found","Not Found")</f>
        <v>Found</v>
      </c>
      <c r="I35" s="30" t="str">
        <f>IF(OR(OR(ISNUMBER(MATCH(C35,'Jan 6'!$E$2:$E$300,0)),ISNUMBER(MATCH(C35,'Jan 6'!$F$2:$F$300,0))),AND(ISNUMBER(MATCH(D35,'Jan 6'!$H$2:$H$300,0)),(ISNUMBER(MATCH(E35,'Jan 6'!$G$2:$G$300,0))))),"Found","Not Found")</f>
        <v>Found</v>
      </c>
      <c r="J35" s="30" t="str">
        <f>IF(OR(OR(ISNUMBER(MATCH(C35,'Jan 7'!$E$2:$E$300,0)),ISNUMBER(MATCH(C35,'Jan 7'!$F$2:$F$300,0))),AND(ISNUMBER(MATCH(D35,'Jan 7'!$H$2:$H$300,0)),(ISNUMBER(MATCH(E35,'Jan 7'!$G$2:$G$300,0))))),"Found","Not Found")</f>
        <v>Found</v>
      </c>
      <c r="K35" s="30" t="str">
        <f>IF(OR(OR(ISNUMBER(MATCH(C35,'Jan 8'!$E$2:$E$300,0)),ISNUMBER(MATCH(C35,'Jan 8'!$F$2:$F$300,0))),AND(ISNUMBER(MATCH(D35,'Jan 8'!$H$2:$H$300,0)),(ISNUMBER(MATCH(E35,'Jan 8'!$G$2:$G$300,0))))),"Found","Not Found")</f>
        <v>Not Found</v>
      </c>
      <c r="L35" s="30" t="str">
        <f>IF(OR(OR(ISNUMBER(MATCH(C35,'Jan 9'!$E$2:$E$300,0)),ISNUMBER(MATCH(C35,'Jan 9'!$F$2:$F$300,0))),AND(ISNUMBER(MATCH(D35,'Jan 9'!$H$2:$H$300,0)),(ISNUMBER(MATCH(E35,'Jan 9'!$G$2:$G$300,0))))),"Found","Not Found")</f>
        <v>Found</v>
      </c>
      <c r="M35" s="30">
        <f t="shared" si="0"/>
        <v>6</v>
      </c>
      <c r="N35" s="30"/>
      <c r="O35" s="30"/>
      <c r="P35" s="30"/>
      <c r="Q35" s="30"/>
      <c r="R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7"/>
      <c r="AJ35" s="30"/>
    </row>
    <row r="36" spans="1:36" ht="15.75" customHeight="1" x14ac:dyDescent="0.3">
      <c r="A36" s="30" t="s">
        <v>1426</v>
      </c>
      <c r="B36" s="35" t="s">
        <v>747</v>
      </c>
      <c r="C36" s="32">
        <v>422</v>
      </c>
      <c r="D36" s="36" t="s">
        <v>748</v>
      </c>
      <c r="E36" s="36" t="s">
        <v>749</v>
      </c>
      <c r="F36" s="37" t="str">
        <f>IF(OR(OR(ISNUMBER(MATCH(C36,'Jan 3'!$E$2:$E$300,0)),ISNUMBER(MATCH(C36,'Jan 3'!$F$2:$F$300,0))),AND(ISNUMBER(MATCH(D36,'Jan 3'!$H$2:$H$300,0)),(ISNUMBER(MATCH(E36,'Jan 3'!$G$2:$G$300,0))))),"Found","Not Found")</f>
        <v>Found</v>
      </c>
      <c r="G36" s="37" t="str">
        <f>IF(OR(OR(ISNUMBER(MATCH(C36,'Jan 4'!$E$2:$E$300,0)),ISNUMBER(MATCH(C36,'Jan 4'!$F$2:$F$300,0))),AND(ISNUMBER(MATCH(D36,'Jan 4'!$H$2:$H$300,0)),(ISNUMBER(MATCH(E36,'Jan 4'!$G$2:$G$300,0))))),"Found","Not Found")</f>
        <v>Found</v>
      </c>
      <c r="H36" s="30" t="str">
        <f>IF(OR(OR(ISNUMBER(MATCH(C36,'Jan 5'!$E$2:$E$300,0)),ISNUMBER(MATCH(C36,'Jan 5'!$F$2:$F$300,0))),AND(ISNUMBER(MATCH(D36,'Jan 5'!$H$2:$H$300,0)),(ISNUMBER(MATCH(E36,'Jan 5'!$G$2:$G$300,0))))),"Found","Not Found")</f>
        <v>Found</v>
      </c>
      <c r="I36" s="30" t="str">
        <f>IF(OR(OR(ISNUMBER(MATCH(C36,'Jan 6'!$E$2:$E$300,0)),ISNUMBER(MATCH(C36,'Jan 6'!$F$2:$F$300,0))),AND(ISNUMBER(MATCH(D36,'Jan 6'!$H$2:$H$300,0)),(ISNUMBER(MATCH(E36,'Jan 6'!$G$2:$G$300,0))))),"Found","Not Found")</f>
        <v>Found</v>
      </c>
      <c r="J36" s="30" t="str">
        <f>IF(OR(OR(ISNUMBER(MATCH(C36,'Jan 7'!$E$2:$E$300,0)),ISNUMBER(MATCH(C36,'Jan 7'!$F$2:$F$300,0))),AND(ISNUMBER(MATCH(D36,'Jan 7'!$H$2:$H$300,0)),(ISNUMBER(MATCH(E36,'Jan 7'!$G$2:$G$300,0))))),"Found","Not Found")</f>
        <v>Found</v>
      </c>
      <c r="K36" s="30" t="str">
        <f>IF(OR(OR(ISNUMBER(MATCH(C36,'Jan 8'!$E$2:$E$300,0)),ISNUMBER(MATCH(C36,'Jan 8'!$F$2:$F$300,0))),AND(ISNUMBER(MATCH(D36,'Jan 8'!$H$2:$H$300,0)),(ISNUMBER(MATCH(E36,'Jan 8'!$G$2:$G$300,0))))),"Found","Not Found")</f>
        <v>Found</v>
      </c>
      <c r="L36" s="30" t="str">
        <f>IF(OR(OR(ISNUMBER(MATCH(C36,'Jan 9'!$E$2:$E$300,0)),ISNUMBER(MATCH(C36,'Jan 9'!$F$2:$F$300,0))),AND(ISNUMBER(MATCH(D36,'Jan 9'!$H$2:$H$300,0)),(ISNUMBER(MATCH(E36,'Jan 9'!$G$2:$G$300,0))))),"Found","Not Found")</f>
        <v>Found</v>
      </c>
      <c r="M36" s="30">
        <f t="shared" si="0"/>
        <v>7</v>
      </c>
      <c r="N36" s="30"/>
      <c r="O36" s="30"/>
      <c r="P36" s="30"/>
      <c r="Q36" s="30"/>
      <c r="R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7"/>
      <c r="AJ36" s="30"/>
    </row>
    <row r="37" spans="1:36" ht="15.75" customHeight="1" x14ac:dyDescent="0.3">
      <c r="A37" s="30" t="s">
        <v>1427</v>
      </c>
      <c r="B37" s="35" t="s">
        <v>760</v>
      </c>
      <c r="C37" s="32">
        <v>678</v>
      </c>
      <c r="D37" s="36" t="s">
        <v>758</v>
      </c>
      <c r="E37" s="36" t="s">
        <v>759</v>
      </c>
      <c r="F37" s="37" t="str">
        <f>IF(OR(OR(ISNUMBER(MATCH(C37,'Jan 3'!$E$2:$E$300,0)),ISNUMBER(MATCH(C37,'Jan 3'!$F$2:$F$300,0))),AND(ISNUMBER(MATCH(D37,'Jan 3'!$H$2:$H$300,0)),(ISNUMBER(MATCH(E37,'Jan 3'!$G$2:$G$300,0))))),"Found","Not Found")</f>
        <v>Found</v>
      </c>
      <c r="G37" s="37" t="str">
        <f>IF(OR(OR(ISNUMBER(MATCH(C37,'Jan 4'!$E$2:$E$300,0)),ISNUMBER(MATCH(C37,'Jan 4'!$F$2:$F$300,0))),AND(ISNUMBER(MATCH(D37,'Jan 4'!$H$2:$H$300,0)),(ISNUMBER(MATCH(E37,'Jan 4'!$G$2:$G$300,0))))),"Found","Not Found")</f>
        <v>Found</v>
      </c>
      <c r="H37" s="30" t="str">
        <f>IF(OR(OR(ISNUMBER(MATCH(C37,'Jan 5'!$E$2:$E$300,0)),ISNUMBER(MATCH(C37,'Jan 5'!$F$2:$F$300,0))),AND(ISNUMBER(MATCH(D37,'Jan 5'!$H$2:$H$300,0)),(ISNUMBER(MATCH(E37,'Jan 5'!$G$2:$G$300,0))))),"Found","Not Found")</f>
        <v>Found</v>
      </c>
      <c r="I37" s="30" t="str">
        <f>IF(OR(OR(ISNUMBER(MATCH(C37,'Jan 6'!$E$2:$E$300,0)),ISNUMBER(MATCH(C37,'Jan 6'!$F$2:$F$300,0))),AND(ISNUMBER(MATCH(D37,'Jan 6'!$H$2:$H$300,0)),(ISNUMBER(MATCH(E37,'Jan 6'!$G$2:$G$300,0))))),"Found","Not Found")</f>
        <v>Found</v>
      </c>
      <c r="J37" s="30" t="str">
        <f>IF(OR(OR(ISNUMBER(MATCH(C37,'Jan 7'!$E$2:$E$300,0)),ISNUMBER(MATCH(C37,'Jan 7'!$F$2:$F$300,0))),AND(ISNUMBER(MATCH(D37,'Jan 7'!$H$2:$H$300,0)),(ISNUMBER(MATCH(E37,'Jan 7'!$G$2:$G$300,0))))),"Found","Not Found")</f>
        <v>Found</v>
      </c>
      <c r="K37" s="30" t="str">
        <f>IF(OR(OR(ISNUMBER(MATCH(C37,'Jan 8'!$E$2:$E$300,0)),ISNUMBER(MATCH(C37,'Jan 8'!$F$2:$F$300,0))),AND(ISNUMBER(MATCH(D37,'Jan 8'!$H$2:$H$300,0)),(ISNUMBER(MATCH(E37,'Jan 8'!$G$2:$G$300,0))))),"Found","Not Found")</f>
        <v>Found</v>
      </c>
      <c r="L37" s="30" t="str">
        <f>IF(OR(OR(ISNUMBER(MATCH(C37,'Jan 9'!$E$2:$E$300,0)),ISNUMBER(MATCH(C37,'Jan 9'!$F$2:$F$300,0))),AND(ISNUMBER(MATCH(D37,'Jan 9'!$H$2:$H$300,0)),(ISNUMBER(MATCH(E37,'Jan 9'!$G$2:$G$300,0))))),"Found","Not Found")</f>
        <v>Found</v>
      </c>
      <c r="M37" s="30">
        <f t="shared" si="0"/>
        <v>7</v>
      </c>
      <c r="N37" s="30"/>
      <c r="O37" s="30"/>
      <c r="P37" s="30"/>
      <c r="Q37" s="30"/>
      <c r="R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7"/>
      <c r="AJ37" s="30"/>
    </row>
    <row r="38" spans="1:36" ht="15.75" customHeight="1" x14ac:dyDescent="0.3">
      <c r="A38" s="30" t="s">
        <v>1428</v>
      </c>
      <c r="B38" s="35" t="s">
        <v>764</v>
      </c>
      <c r="C38" s="32">
        <v>668</v>
      </c>
      <c r="D38" s="36" t="s">
        <v>765</v>
      </c>
      <c r="E38" s="36" t="s">
        <v>766</v>
      </c>
      <c r="F38" s="37" t="str">
        <f>IF(OR(OR(ISNUMBER(MATCH(C38,'Jan 3'!$E$2:$E$300,0)),ISNUMBER(MATCH(C38,'Jan 3'!$F$2:$F$300,0))),AND(ISNUMBER(MATCH(D38,'Jan 3'!$H$2:$H$300,0)),(ISNUMBER(MATCH(E38,'Jan 3'!$G$2:$G$300,0))))),"Found","Not Found")</f>
        <v>Found</v>
      </c>
      <c r="G38" s="37" t="str">
        <f>IF(OR(OR(ISNUMBER(MATCH(C38,'Jan 4'!$E$2:$E$300,0)),ISNUMBER(MATCH(C38,'Jan 4'!$F$2:$F$300,0))),AND(ISNUMBER(MATCH(D38,'Jan 4'!$H$2:$H$300,0)),(ISNUMBER(MATCH(E38,'Jan 4'!$G$2:$G$300,0))))),"Found","Not Found")</f>
        <v>Found</v>
      </c>
      <c r="H38" s="30" t="str">
        <f>IF(OR(OR(ISNUMBER(MATCH(C38,'Jan 5'!$E$2:$E$300,0)),ISNUMBER(MATCH(C38,'Jan 5'!$F$2:$F$300,0))),AND(ISNUMBER(MATCH(D38,'Jan 5'!$H$2:$H$300,0)),(ISNUMBER(MATCH(E38,'Jan 5'!$G$2:$G$300,0))))),"Found","Not Found")</f>
        <v>Found</v>
      </c>
      <c r="I38" s="30" t="str">
        <f>IF(OR(OR(ISNUMBER(MATCH(C38,'Jan 6'!$E$2:$E$300,0)),ISNUMBER(MATCH(C38,'Jan 6'!$F$2:$F$300,0))),AND(ISNUMBER(MATCH(D38,'Jan 6'!$H$2:$H$300,0)),(ISNUMBER(MATCH(E38,'Jan 6'!$G$2:$G$300,0))))),"Found","Not Found")</f>
        <v>Found</v>
      </c>
      <c r="J38" s="30" t="str">
        <f>IF(OR(OR(ISNUMBER(MATCH(C38,'Jan 7'!$E$2:$E$300,0)),ISNUMBER(MATCH(C38,'Jan 7'!$F$2:$F$300,0))),AND(ISNUMBER(MATCH(D38,'Jan 7'!$H$2:$H$300,0)),(ISNUMBER(MATCH(E38,'Jan 7'!$G$2:$G$300,0))))),"Found","Not Found")</f>
        <v>Found</v>
      </c>
      <c r="K38" s="30" t="str">
        <f>IF(OR(OR(ISNUMBER(MATCH(C38,'Jan 8'!$E$2:$E$300,0)),ISNUMBER(MATCH(C38,'Jan 8'!$F$2:$F$300,0))),AND(ISNUMBER(MATCH(D38,'Jan 8'!$H$2:$H$300,0)),(ISNUMBER(MATCH(E38,'Jan 8'!$G$2:$G$300,0))))),"Found","Not Found")</f>
        <v>Found</v>
      </c>
      <c r="L38" s="30" t="str">
        <f>IF(OR(OR(ISNUMBER(MATCH(C38,'Jan 9'!$E$2:$E$300,0)),ISNUMBER(MATCH(C38,'Jan 9'!$F$2:$F$300,0))),AND(ISNUMBER(MATCH(D38,'Jan 9'!$H$2:$H$300,0)),(ISNUMBER(MATCH(E38,'Jan 9'!$G$2:$G$300,0))))),"Found","Not Found")</f>
        <v>Found</v>
      </c>
      <c r="M38" s="30">
        <f t="shared" si="0"/>
        <v>7</v>
      </c>
      <c r="N38" s="30"/>
      <c r="O38" s="30"/>
      <c r="P38" s="30"/>
      <c r="Q38" s="30"/>
      <c r="R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7"/>
      <c r="AJ38" s="30"/>
    </row>
    <row r="39" spans="1:36" ht="15.75" customHeight="1" x14ac:dyDescent="0.3">
      <c r="A39" s="30" t="s">
        <v>1429</v>
      </c>
      <c r="B39" s="35" t="s">
        <v>807</v>
      </c>
      <c r="C39" s="32">
        <v>762</v>
      </c>
      <c r="D39" s="36" t="s">
        <v>808</v>
      </c>
      <c r="E39" s="36" t="s">
        <v>809</v>
      </c>
      <c r="F39" s="37" t="str">
        <f>IF(OR(OR(ISNUMBER(MATCH(C39,'Jan 3'!$E$2:$E$300,0)),ISNUMBER(MATCH(C39,'Jan 3'!$F$2:$F$300,0))),AND(ISNUMBER(MATCH(D39,'Jan 3'!$H$2:$H$300,0)),(ISNUMBER(MATCH(E39,'Jan 3'!$G$2:$G$300,0))))),"Found","Not Found")</f>
        <v>Not Found</v>
      </c>
      <c r="G39" s="37" t="str">
        <f>IF(OR(OR(ISNUMBER(MATCH(C39,'Jan 4'!$E$2:$E$300,0)),ISNUMBER(MATCH(C39,'Jan 4'!$F$2:$F$300,0))),AND(ISNUMBER(MATCH(D39,'Jan 4'!$H$2:$H$300,0)),(ISNUMBER(MATCH(E39,'Jan 4'!$G$2:$G$300,0))))),"Found","Not Found")</f>
        <v>Found</v>
      </c>
      <c r="H39" s="30" t="str">
        <f>IF(OR(OR(ISNUMBER(MATCH(C39,'Jan 5'!$E$2:$E$300,0)),ISNUMBER(MATCH(C39,'Jan 5'!$F$2:$F$300,0))),AND(ISNUMBER(MATCH(D39,'Jan 5'!$H$2:$H$300,0)),(ISNUMBER(MATCH(E39,'Jan 5'!$G$2:$G$300,0))))),"Found","Not Found")</f>
        <v>Not Found</v>
      </c>
      <c r="I39" s="30" t="str">
        <f>IF(OR(OR(ISNUMBER(MATCH(C39,'Jan 6'!$E$2:$E$300,0)),ISNUMBER(MATCH(C39,'Jan 6'!$F$2:$F$300,0))),AND(ISNUMBER(MATCH(D39,'Jan 6'!$H$2:$H$300,0)),(ISNUMBER(MATCH(E39,'Jan 6'!$G$2:$G$300,0))))),"Found","Not Found")</f>
        <v>Not Found</v>
      </c>
      <c r="J39" s="30" t="str">
        <f>IF(OR(OR(ISNUMBER(MATCH(C39,'Jan 7'!$E$2:$E$300,0)),ISNUMBER(MATCH(C39,'Jan 7'!$F$2:$F$300,0))),AND(ISNUMBER(MATCH(D39,'Jan 7'!$H$2:$H$300,0)),(ISNUMBER(MATCH(E39,'Jan 7'!$G$2:$G$300,0))))),"Found","Not Found")</f>
        <v>Not Found</v>
      </c>
      <c r="K39" s="30" t="str">
        <f>IF(OR(OR(ISNUMBER(MATCH(C39,'Jan 8'!$E$2:$E$300,0)),ISNUMBER(MATCH(C39,'Jan 8'!$F$2:$F$300,0))),AND(ISNUMBER(MATCH(D39,'Jan 8'!$H$2:$H$300,0)),(ISNUMBER(MATCH(E39,'Jan 8'!$G$2:$G$300,0))))),"Found","Not Found")</f>
        <v>Not Found</v>
      </c>
      <c r="L39" s="30" t="str">
        <f>IF(OR(OR(ISNUMBER(MATCH(C39,'Jan 9'!$E$2:$E$300,0)),ISNUMBER(MATCH(C39,'Jan 9'!$F$2:$F$300,0))),AND(ISNUMBER(MATCH(D39,'Jan 9'!$H$2:$H$300,0)),(ISNUMBER(MATCH(E39,'Jan 9'!$G$2:$G$300,0))))),"Found","Not Found")</f>
        <v>Not Found</v>
      </c>
      <c r="M39" s="30">
        <f t="shared" si="0"/>
        <v>1</v>
      </c>
      <c r="N39" s="30"/>
      <c r="O39" s="30"/>
      <c r="P39" s="30"/>
      <c r="Q39" s="30"/>
      <c r="R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7"/>
      <c r="AJ39" s="30"/>
    </row>
    <row r="40" spans="1:36" ht="15.75" customHeight="1" x14ac:dyDescent="0.3">
      <c r="A40" s="30" t="s">
        <v>1430</v>
      </c>
      <c r="B40" s="35" t="s">
        <v>832</v>
      </c>
      <c r="C40" s="32">
        <v>764</v>
      </c>
      <c r="D40" s="36" t="s">
        <v>833</v>
      </c>
      <c r="E40" s="36" t="s">
        <v>834</v>
      </c>
      <c r="F40" s="37" t="str">
        <f>IF(OR(OR(ISNUMBER(MATCH(C40,'Jan 3'!$E$2:$E$300,0)),ISNUMBER(MATCH(C40,'Jan 3'!$F$2:$F$300,0))),AND(ISNUMBER(MATCH(D40,'Jan 3'!$H$2:$H$300,0)),(ISNUMBER(MATCH(E40,'Jan 3'!$G$2:$G$300,0))))),"Found","Not Found")</f>
        <v>Found</v>
      </c>
      <c r="G40" s="37" t="str">
        <f>IF(OR(OR(ISNUMBER(MATCH(C40,'Jan 4'!$E$2:$E$300,0)),ISNUMBER(MATCH(C40,'Jan 4'!$F$2:$F$300,0))),AND(ISNUMBER(MATCH(D40,'Jan 4'!$H$2:$H$300,0)),(ISNUMBER(MATCH(E40,'Jan 4'!$G$2:$G$300,0))))),"Found","Not Found")</f>
        <v>Found</v>
      </c>
      <c r="H40" s="30" t="str">
        <f>IF(OR(OR(ISNUMBER(MATCH(C40,'Jan 5'!$E$2:$E$300,0)),ISNUMBER(MATCH(C40,'Jan 5'!$F$2:$F$300,0))),AND(ISNUMBER(MATCH(D40,'Jan 5'!$H$2:$H$300,0)),(ISNUMBER(MATCH(E40,'Jan 5'!$G$2:$G$300,0))))),"Found","Not Found")</f>
        <v>Not Found</v>
      </c>
      <c r="I40" s="30" t="str">
        <f>IF(OR(OR(ISNUMBER(MATCH(C40,'Jan 6'!$E$2:$E$300,0)),ISNUMBER(MATCH(C40,'Jan 6'!$F$2:$F$300,0))),AND(ISNUMBER(MATCH(D40,'Jan 6'!$H$2:$H$300,0)),(ISNUMBER(MATCH(E40,'Jan 6'!$G$2:$G$300,0))))),"Found","Not Found")</f>
        <v>Not Found</v>
      </c>
      <c r="J40" s="30" t="str">
        <f>IF(OR(OR(ISNUMBER(MATCH(C40,'Jan 7'!$E$2:$E$300,0)),ISNUMBER(MATCH(C40,'Jan 7'!$F$2:$F$300,0))),AND(ISNUMBER(MATCH(D40,'Jan 7'!$H$2:$H$300,0)),(ISNUMBER(MATCH(E40,'Jan 7'!$G$2:$G$300,0))))),"Found","Not Found")</f>
        <v>Not Found</v>
      </c>
      <c r="K40" s="30" t="str">
        <f>IF(OR(OR(ISNUMBER(MATCH(C40,'Jan 8'!$E$2:$E$300,0)),ISNUMBER(MATCH(C40,'Jan 8'!$F$2:$F$300,0))),AND(ISNUMBER(MATCH(D40,'Jan 8'!$H$2:$H$300,0)),(ISNUMBER(MATCH(E40,'Jan 8'!$G$2:$G$300,0))))),"Found","Not Found")</f>
        <v>Not Found</v>
      </c>
      <c r="L40" s="30" t="str">
        <f>IF(OR(OR(ISNUMBER(MATCH(C40,'Jan 9'!$E$2:$E$300,0)),ISNUMBER(MATCH(C40,'Jan 9'!$F$2:$F$300,0))),AND(ISNUMBER(MATCH(D40,'Jan 9'!$H$2:$H$300,0)),(ISNUMBER(MATCH(E40,'Jan 9'!$G$2:$G$300,0))))),"Found","Not Found")</f>
        <v>Not Found</v>
      </c>
      <c r="M40" s="30">
        <f t="shared" si="0"/>
        <v>2</v>
      </c>
      <c r="N40" s="30"/>
      <c r="O40" s="30"/>
      <c r="P40" s="30"/>
      <c r="Q40" s="30"/>
      <c r="R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7"/>
      <c r="AJ40" s="30"/>
    </row>
    <row r="41" spans="1:36" ht="15.75" customHeight="1" x14ac:dyDescent="0.3">
      <c r="A41" s="30" t="s">
        <v>1431</v>
      </c>
      <c r="B41" s="35" t="s">
        <v>836</v>
      </c>
      <c r="C41" s="32">
        <v>676</v>
      </c>
      <c r="D41" s="36" t="s">
        <v>837</v>
      </c>
      <c r="E41" s="36" t="s">
        <v>838</v>
      </c>
      <c r="F41" s="37" t="str">
        <f>IF(OR(OR(ISNUMBER(MATCH(C41,'Jan 3'!$E$2:$E$300,0)),ISNUMBER(MATCH(C41,'Jan 3'!$F$2:$F$300,0))),AND(ISNUMBER(MATCH(D41,'Jan 3'!$H$2:$H$300,0)),(ISNUMBER(MATCH(E41,'Jan 3'!$G$2:$G$300,0))))),"Found","Not Found")</f>
        <v>Found</v>
      </c>
      <c r="G41" s="37" t="str">
        <f>IF(OR(OR(ISNUMBER(MATCH(C41,'Jan 4'!$E$2:$E$300,0)),ISNUMBER(MATCH(C41,'Jan 4'!$F$2:$F$300,0))),AND(ISNUMBER(MATCH(D41,'Jan 4'!$H$2:$H$300,0)),(ISNUMBER(MATCH(E41,'Jan 4'!$G$2:$G$300,0))))),"Found","Not Found")</f>
        <v>Found</v>
      </c>
      <c r="H41" s="30" t="str">
        <f>IF(OR(OR(ISNUMBER(MATCH(C41,'Jan 5'!$E$2:$E$300,0)),ISNUMBER(MATCH(C41,'Jan 5'!$F$2:$F$300,0))),AND(ISNUMBER(MATCH(D41,'Jan 5'!$H$2:$H$300,0)),(ISNUMBER(MATCH(E41,'Jan 5'!$G$2:$G$300,0))))),"Found","Not Found")</f>
        <v>Found</v>
      </c>
      <c r="I41" s="30" t="str">
        <f>IF(OR(OR(ISNUMBER(MATCH(C41,'Jan 6'!$E$2:$E$300,0)),ISNUMBER(MATCH(C41,'Jan 6'!$F$2:$F$300,0))),AND(ISNUMBER(MATCH(D41,'Jan 6'!$H$2:$H$300,0)),(ISNUMBER(MATCH(E41,'Jan 6'!$G$2:$G$300,0))))),"Found","Not Found")</f>
        <v>Found</v>
      </c>
      <c r="J41" s="30" t="str">
        <f>IF(OR(OR(ISNUMBER(MATCH(C41,'Jan 7'!$E$2:$E$300,0)),ISNUMBER(MATCH(C41,'Jan 7'!$F$2:$F$300,0))),AND(ISNUMBER(MATCH(D41,'Jan 7'!$H$2:$H$300,0)),(ISNUMBER(MATCH(E41,'Jan 7'!$G$2:$G$300,0))))),"Found","Not Found")</f>
        <v>Found</v>
      </c>
      <c r="K41" s="30" t="str">
        <f>IF(OR(OR(ISNUMBER(MATCH(C41,'Jan 8'!$E$2:$E$300,0)),ISNUMBER(MATCH(C41,'Jan 8'!$F$2:$F$300,0))),AND(ISNUMBER(MATCH(D41,'Jan 8'!$H$2:$H$300,0)),(ISNUMBER(MATCH(E41,'Jan 8'!$G$2:$G$300,0))))),"Found","Not Found")</f>
        <v>Not Found</v>
      </c>
      <c r="L41" s="30" t="str">
        <f>IF(OR(OR(ISNUMBER(MATCH(C41,'Jan 9'!$E$2:$E$300,0)),ISNUMBER(MATCH(C41,'Jan 9'!$F$2:$F$300,0))),AND(ISNUMBER(MATCH(D41,'Jan 9'!$H$2:$H$300,0)),(ISNUMBER(MATCH(E41,'Jan 9'!$G$2:$G$300,0))))),"Found","Not Found")</f>
        <v>Found</v>
      </c>
      <c r="M41" s="30">
        <f t="shared" si="0"/>
        <v>6</v>
      </c>
      <c r="N41" s="30"/>
      <c r="O41" s="30"/>
      <c r="P41" s="30"/>
      <c r="Q41" s="30"/>
      <c r="R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7"/>
      <c r="AJ41" s="30"/>
    </row>
    <row r="42" spans="1:36" ht="15.75" hidden="1" customHeight="1" x14ac:dyDescent="0.3">
      <c r="A42" s="30" t="s">
        <v>1432</v>
      </c>
      <c r="B42" s="35" t="s">
        <v>848</v>
      </c>
      <c r="C42" s="32">
        <v>571</v>
      </c>
      <c r="D42" s="36" t="s">
        <v>846</v>
      </c>
      <c r="E42" s="36" t="s">
        <v>847</v>
      </c>
      <c r="F42" s="37" t="str">
        <f>IF(OR(OR(ISNUMBER(MATCH(C42,'Jan 3'!$E$2:$E$300,0)),ISNUMBER(MATCH(C42,'Jan 3'!$F$2:$F$300,0))),AND(ISNUMBER(MATCH(D42,'Jan 3'!$H$2:$H$300,0)),(ISNUMBER(MATCH(E42,'Jan 3'!$G$2:$G$300,0))))),"Found","Not Found")</f>
        <v>Not Found</v>
      </c>
      <c r="G42" s="37" t="str">
        <f>IF(OR(OR(ISNUMBER(MATCH(C42,'Jan 4'!$E$2:$E$300,0)),ISNUMBER(MATCH(C42,'Jan 4'!$F$2:$F$300,0))),AND(ISNUMBER(MATCH(D42,'Jan 4'!$H$2:$H$300,0)),(ISNUMBER(MATCH(E42,'Jan 4'!$G$2:$G$300,0))))),"Found","Not Found")</f>
        <v>Not Found</v>
      </c>
      <c r="H42" s="30" t="str">
        <f>IF(OR(OR(ISNUMBER(MATCH(C42,'Jan 5'!$E$2:$E$300,0)),ISNUMBER(MATCH(C42,'Jan 5'!$F$2:$F$300,0))),AND(ISNUMBER(MATCH(D42,'Jan 5'!$H$2:$H$300,0)),(ISNUMBER(MATCH(E42,'Jan 5'!$G$2:$G$300,0))))),"Found","Not Found")</f>
        <v>Not Found</v>
      </c>
      <c r="I42" s="30" t="str">
        <f>IF(OR(OR(ISNUMBER(MATCH(C42,'Jan 6'!$E$2:$E$300,0)),ISNUMBER(MATCH(C42,'Jan 6'!$F$2:$F$300,0))),AND(ISNUMBER(MATCH(D42,'Jan 6'!$H$2:$H$300,0)),(ISNUMBER(MATCH(E42,'Jan 6'!$G$2:$G$300,0))))),"Found","Not Found")</f>
        <v>Not Found</v>
      </c>
      <c r="J42" s="30" t="str">
        <f>IF(OR(OR(ISNUMBER(MATCH(C42,'Jan 7'!$E$2:$E$300,0)),ISNUMBER(MATCH(C42,'Jan 7'!$F$2:$F$300,0))),AND(ISNUMBER(MATCH(D42,'Jan 7'!$H$2:$H$300,0)),(ISNUMBER(MATCH(E42,'Jan 7'!$G$2:$G$300,0))))),"Found","Not Found")</f>
        <v>Not Found</v>
      </c>
      <c r="K42" s="30" t="str">
        <f>IF(OR(OR(ISNUMBER(MATCH(C42,'Jan 8'!$E$2:$E$300,0)),ISNUMBER(MATCH(C42,'Jan 8'!$F$2:$F$300,0))),AND(ISNUMBER(MATCH(D42,'Jan 8'!$H$2:$H$300,0)),(ISNUMBER(MATCH(E42,'Jan 8'!$G$2:$G$300,0))))),"Found","Not Found")</f>
        <v>Not Found</v>
      </c>
      <c r="L42" s="30" t="str">
        <f>IF(OR(OR(ISNUMBER(MATCH(C42,'Jan 9'!$E$2:$E$300,0)),ISNUMBER(MATCH(C42,'Jan 9'!$F$2:$F$300,0))),AND(ISNUMBER(MATCH(D42,'Jan 9'!$H$2:$H$300,0)),(ISNUMBER(MATCH(E42,'Jan 9'!$G$2:$G$300,0))))),"Found","Not Found")</f>
        <v>Not Found</v>
      </c>
      <c r="M42" s="30">
        <f t="shared" si="0"/>
        <v>0</v>
      </c>
      <c r="N42" s="30"/>
      <c r="O42" s="30"/>
      <c r="P42" s="30"/>
      <c r="Q42" s="30"/>
      <c r="R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7"/>
      <c r="AJ42" s="30"/>
    </row>
    <row r="43" spans="1:36" ht="15.75" hidden="1" customHeight="1" x14ac:dyDescent="0.3">
      <c r="A43" s="30" t="s">
        <v>1433</v>
      </c>
      <c r="B43" s="35" t="s">
        <v>878</v>
      </c>
      <c r="C43" s="32">
        <v>619</v>
      </c>
      <c r="D43" s="36" t="s">
        <v>876</v>
      </c>
      <c r="E43" s="36" t="s">
        <v>877</v>
      </c>
      <c r="F43" s="37" t="str">
        <f>IF(OR(OR(ISNUMBER(MATCH(C43,'Jan 3'!$E$2:$E$300,0)),ISNUMBER(MATCH(C43,'Jan 3'!$F$2:$F$300,0))),AND(ISNUMBER(MATCH(D43,'Jan 3'!$H$2:$H$300,0)),(ISNUMBER(MATCH(E43,'Jan 3'!$G$2:$G$300,0))))),"Found","Not Found")</f>
        <v>Not Found</v>
      </c>
      <c r="G43" s="37" t="str">
        <f>IF(OR(OR(ISNUMBER(MATCH(C43,'Jan 4'!$E$2:$E$300,0)),ISNUMBER(MATCH(C43,'Jan 4'!$F$2:$F$300,0))),AND(ISNUMBER(MATCH(D43,'Jan 4'!$H$2:$H$300,0)),(ISNUMBER(MATCH(E43,'Jan 4'!$G$2:$G$300,0))))),"Found","Not Found")</f>
        <v>Not Found</v>
      </c>
      <c r="H43" s="30" t="str">
        <f>IF(OR(OR(ISNUMBER(MATCH(C43,'Jan 5'!$E$2:$E$300,0)),ISNUMBER(MATCH(C43,'Jan 5'!$F$2:$F$300,0))),AND(ISNUMBER(MATCH(D43,'Jan 5'!$H$2:$H$300,0)),(ISNUMBER(MATCH(E43,'Jan 5'!$G$2:$G$300,0))))),"Found","Not Found")</f>
        <v>Not Found</v>
      </c>
      <c r="I43" s="30" t="str">
        <f>IF(OR(OR(ISNUMBER(MATCH(C43,'Jan 6'!$E$2:$E$300,0)),ISNUMBER(MATCH(C43,'Jan 6'!$F$2:$F$300,0))),AND(ISNUMBER(MATCH(D43,'Jan 6'!$H$2:$H$300,0)),(ISNUMBER(MATCH(E43,'Jan 6'!$G$2:$G$300,0))))),"Found","Not Found")</f>
        <v>Not Found</v>
      </c>
      <c r="J43" s="30" t="str">
        <f>IF(OR(OR(ISNUMBER(MATCH(C43,'Jan 7'!$E$2:$E$300,0)),ISNUMBER(MATCH(C43,'Jan 7'!$F$2:$F$300,0))),AND(ISNUMBER(MATCH(D43,'Jan 7'!$H$2:$H$300,0)),(ISNUMBER(MATCH(E43,'Jan 7'!$G$2:$G$300,0))))),"Found","Not Found")</f>
        <v>Not Found</v>
      </c>
      <c r="K43" s="30" t="str">
        <f>IF(OR(OR(ISNUMBER(MATCH(C43,'Jan 8'!$E$2:$E$300,0)),ISNUMBER(MATCH(C43,'Jan 8'!$F$2:$F$300,0))),AND(ISNUMBER(MATCH(D43,'Jan 8'!$H$2:$H$300,0)),(ISNUMBER(MATCH(E43,'Jan 8'!$G$2:$G$300,0))))),"Found","Not Found")</f>
        <v>Not Found</v>
      </c>
      <c r="L43" s="30" t="str">
        <f>IF(OR(OR(ISNUMBER(MATCH(C43,'Jan 9'!$E$2:$E$300,0)),ISNUMBER(MATCH(C43,'Jan 9'!$F$2:$F$300,0))),AND(ISNUMBER(MATCH(D43,'Jan 9'!$H$2:$H$300,0)),(ISNUMBER(MATCH(E43,'Jan 9'!$G$2:$G$300,0))))),"Found","Not Found")</f>
        <v>Not Found</v>
      </c>
      <c r="M43" s="30">
        <f t="shared" si="0"/>
        <v>0</v>
      </c>
      <c r="N43" s="30"/>
      <c r="O43" s="30"/>
      <c r="P43" s="30"/>
      <c r="Q43" s="30"/>
      <c r="R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7"/>
      <c r="AJ43" s="30"/>
    </row>
    <row r="44" spans="1:36" ht="15.75" customHeight="1" x14ac:dyDescent="0.3">
      <c r="A44" s="30" t="s">
        <v>1434</v>
      </c>
      <c r="B44" s="35" t="s">
        <v>879</v>
      </c>
      <c r="C44" s="32">
        <v>325</v>
      </c>
      <c r="D44" s="36" t="s">
        <v>880</v>
      </c>
      <c r="E44" s="36" t="s">
        <v>881</v>
      </c>
      <c r="F44" s="37" t="str">
        <f>IF(OR(OR(ISNUMBER(MATCH(C44,'Jan 3'!$E$2:$E$300,0)),ISNUMBER(MATCH(C44,'Jan 3'!$F$2:$F$300,0))),AND(ISNUMBER(MATCH(D44,'Jan 3'!$H$2:$H$300,0)),(ISNUMBER(MATCH(E44,'Jan 3'!$G$2:$G$300,0))))),"Found","Not Found")</f>
        <v>Found</v>
      </c>
      <c r="G44" s="37" t="str">
        <f>IF(OR(OR(ISNUMBER(MATCH(C44,'Jan 4'!$E$2:$E$300,0)),ISNUMBER(MATCH(C44,'Jan 4'!$F$2:$F$300,0))),AND(ISNUMBER(MATCH(D44,'Jan 4'!$H$2:$H$300,0)),(ISNUMBER(MATCH(E44,'Jan 4'!$G$2:$G$300,0))))),"Found","Not Found")</f>
        <v>Found</v>
      </c>
      <c r="H44" s="30" t="str">
        <f>IF(OR(OR(ISNUMBER(MATCH(C44,'Jan 5'!$E$2:$E$300,0)),ISNUMBER(MATCH(C44,'Jan 5'!$F$2:$F$300,0))),AND(ISNUMBER(MATCH(D44,'Jan 5'!$H$2:$H$300,0)),(ISNUMBER(MATCH(E44,'Jan 5'!$G$2:$G$300,0))))),"Found","Not Found")</f>
        <v>Found</v>
      </c>
      <c r="I44" s="30" t="str">
        <f>IF(OR(OR(ISNUMBER(MATCH(C44,'Jan 6'!$E$2:$E$300,0)),ISNUMBER(MATCH(C44,'Jan 6'!$F$2:$F$300,0))),AND(ISNUMBER(MATCH(D44,'Jan 6'!$H$2:$H$300,0)),(ISNUMBER(MATCH(E44,'Jan 6'!$G$2:$G$300,0))))),"Found","Not Found")</f>
        <v>Found</v>
      </c>
      <c r="J44" s="30" t="str">
        <f>IF(OR(OR(ISNUMBER(MATCH(C44,'Jan 7'!$E$2:$E$300,0)),ISNUMBER(MATCH(C44,'Jan 7'!$F$2:$F$300,0))),AND(ISNUMBER(MATCH(D44,'Jan 7'!$H$2:$H$300,0)),(ISNUMBER(MATCH(E44,'Jan 7'!$G$2:$G$300,0))))),"Found","Not Found")</f>
        <v>Found</v>
      </c>
      <c r="K44" s="30" t="str">
        <f>IF(OR(OR(ISNUMBER(MATCH(C44,'Jan 8'!$E$2:$E$300,0)),ISNUMBER(MATCH(C44,'Jan 8'!$F$2:$F$300,0))),AND(ISNUMBER(MATCH(D44,'Jan 8'!$H$2:$H$300,0)),(ISNUMBER(MATCH(E44,'Jan 8'!$G$2:$G$300,0))))),"Found","Not Found")</f>
        <v>Found</v>
      </c>
      <c r="L44" s="30" t="str">
        <f>IF(OR(OR(ISNUMBER(MATCH(C44,'Jan 9'!$E$2:$E$300,0)),ISNUMBER(MATCH(C44,'Jan 9'!$F$2:$F$300,0))),AND(ISNUMBER(MATCH(D44,'Jan 9'!$H$2:$H$300,0)),(ISNUMBER(MATCH(E44,'Jan 9'!$G$2:$G$300,0))))),"Found","Not Found")</f>
        <v>Found</v>
      </c>
      <c r="M44" s="30">
        <f t="shared" si="0"/>
        <v>7</v>
      </c>
      <c r="N44" s="30"/>
      <c r="O44" s="30"/>
      <c r="P44" s="30"/>
      <c r="Q44" s="30"/>
      <c r="R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7"/>
      <c r="AJ44" s="30"/>
    </row>
    <row r="45" spans="1:36" ht="15.75" customHeight="1" x14ac:dyDescent="0.3">
      <c r="A45" s="30" t="s">
        <v>1435</v>
      </c>
      <c r="B45" s="35" t="s">
        <v>893</v>
      </c>
      <c r="C45" s="32">
        <v>657</v>
      </c>
      <c r="D45" s="36" t="s">
        <v>894</v>
      </c>
      <c r="E45" s="36" t="s">
        <v>895</v>
      </c>
      <c r="F45" s="37" t="str">
        <f>IF(OR(OR(ISNUMBER(MATCH(C45,'Jan 3'!$E$2:$E$300,0)),ISNUMBER(MATCH(C45,'Jan 3'!$F$2:$F$300,0))),AND(ISNUMBER(MATCH(D45,'Jan 3'!$H$2:$H$300,0)),(ISNUMBER(MATCH(E45,'Jan 3'!$G$2:$G$300,0))))),"Found","Not Found")</f>
        <v>Not Found</v>
      </c>
      <c r="G45" s="37" t="str">
        <f>IF(OR(OR(ISNUMBER(MATCH(C45,'Jan 4'!$E$2:$E$300,0)),ISNUMBER(MATCH(C45,'Jan 4'!$F$2:$F$300,0))),AND(ISNUMBER(MATCH(D45,'Jan 4'!$H$2:$H$300,0)),(ISNUMBER(MATCH(E45,'Jan 4'!$G$2:$G$300,0))))),"Found","Not Found")</f>
        <v>Not Found</v>
      </c>
      <c r="H45" s="30" t="str">
        <f>IF(OR(OR(ISNUMBER(MATCH(C45,'Jan 5'!$E$2:$E$300,0)),ISNUMBER(MATCH(C45,'Jan 5'!$F$2:$F$300,0))),AND(ISNUMBER(MATCH(D45,'Jan 5'!$H$2:$H$300,0)),(ISNUMBER(MATCH(E45,'Jan 5'!$G$2:$G$300,0))))),"Found","Not Found")</f>
        <v>Found</v>
      </c>
      <c r="I45" s="30" t="str">
        <f>IF(OR(OR(ISNUMBER(MATCH(C45,'Jan 6'!$E$2:$E$300,0)),ISNUMBER(MATCH(C45,'Jan 6'!$F$2:$F$300,0))),AND(ISNUMBER(MATCH(D45,'Jan 6'!$H$2:$H$300,0)),(ISNUMBER(MATCH(E45,'Jan 6'!$G$2:$G$300,0))))),"Found","Not Found")</f>
        <v>Not Found</v>
      </c>
      <c r="J45" s="30" t="str">
        <f>IF(OR(OR(ISNUMBER(MATCH(C45,'Jan 7'!$E$2:$E$300,0)),ISNUMBER(MATCH(C45,'Jan 7'!$F$2:$F$300,0))),AND(ISNUMBER(MATCH(D45,'Jan 7'!$H$2:$H$300,0)),(ISNUMBER(MATCH(E45,'Jan 7'!$G$2:$G$300,0))))),"Found","Not Found")</f>
        <v>Found</v>
      </c>
      <c r="K45" s="30" t="str">
        <f>IF(OR(OR(ISNUMBER(MATCH(C45,'Jan 8'!$E$2:$E$300,0)),ISNUMBER(MATCH(C45,'Jan 8'!$F$2:$F$300,0))),AND(ISNUMBER(MATCH(D45,'Jan 8'!$H$2:$H$300,0)),(ISNUMBER(MATCH(E45,'Jan 8'!$G$2:$G$300,0))))),"Found","Not Found")</f>
        <v>Not Found</v>
      </c>
      <c r="L45" s="30" t="str">
        <f>IF(OR(OR(ISNUMBER(MATCH(C45,'Jan 9'!$E$2:$E$300,0)),ISNUMBER(MATCH(C45,'Jan 9'!$F$2:$F$300,0))),AND(ISNUMBER(MATCH(D45,'Jan 9'!$H$2:$H$300,0)),(ISNUMBER(MATCH(E45,'Jan 9'!$G$2:$G$300,0))))),"Found","Not Found")</f>
        <v>Not Found</v>
      </c>
      <c r="M45" s="30">
        <f t="shared" si="0"/>
        <v>2</v>
      </c>
      <c r="N45" s="30"/>
      <c r="O45" s="30"/>
      <c r="P45" s="30"/>
      <c r="Q45" s="30"/>
      <c r="R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7"/>
      <c r="AJ45" s="30"/>
    </row>
    <row r="46" spans="1:36" ht="15.75" customHeight="1" x14ac:dyDescent="0.3">
      <c r="A46" s="30" t="s">
        <v>1436</v>
      </c>
      <c r="B46" s="35" t="s">
        <v>901</v>
      </c>
      <c r="C46" s="32">
        <v>578</v>
      </c>
      <c r="D46" s="36" t="s">
        <v>902</v>
      </c>
      <c r="E46" s="36" t="s">
        <v>903</v>
      </c>
      <c r="F46" s="37" t="str">
        <f>IF(OR(OR(ISNUMBER(MATCH(C46,'Jan 3'!$E$2:$E$300,0)),ISNUMBER(MATCH(C46,'Jan 3'!$F$2:$F$300,0))),AND(ISNUMBER(MATCH(D46,'Jan 3'!$H$2:$H$300,0)),(ISNUMBER(MATCH(E46,'Jan 3'!$G$2:$G$300,0))))),"Found","Not Found")</f>
        <v>Found</v>
      </c>
      <c r="G46" s="37" t="str">
        <f>IF(OR(OR(ISNUMBER(MATCH(C46,'Jan 4'!$E$2:$E$300,0)),ISNUMBER(MATCH(C46,'Jan 4'!$F$2:$F$300,0))),AND(ISNUMBER(MATCH(D46,'Jan 4'!$H$2:$H$300,0)),(ISNUMBER(MATCH(E46,'Jan 4'!$G$2:$G$300,0))))),"Found","Not Found")</f>
        <v>Found</v>
      </c>
      <c r="H46" s="30" t="str">
        <f>IF(OR(OR(ISNUMBER(MATCH(C46,'Jan 5'!$E$2:$E$300,0)),ISNUMBER(MATCH(C46,'Jan 5'!$F$2:$F$300,0))),AND(ISNUMBER(MATCH(D46,'Jan 5'!$H$2:$H$300,0)),(ISNUMBER(MATCH(E46,'Jan 5'!$G$2:$G$300,0))))),"Found","Not Found")</f>
        <v>Found</v>
      </c>
      <c r="I46" s="30" t="str">
        <f>IF(OR(OR(ISNUMBER(MATCH(C46,'Jan 6'!$E$2:$E$300,0)),ISNUMBER(MATCH(C46,'Jan 6'!$F$2:$F$300,0))),AND(ISNUMBER(MATCH(D46,'Jan 6'!$H$2:$H$300,0)),(ISNUMBER(MATCH(E46,'Jan 6'!$G$2:$G$300,0))))),"Found","Not Found")</f>
        <v>Found</v>
      </c>
      <c r="J46" s="30" t="str">
        <f>IF(OR(OR(ISNUMBER(MATCH(C46,'Jan 7'!$E$2:$E$300,0)),ISNUMBER(MATCH(C46,'Jan 7'!$F$2:$F$300,0))),AND(ISNUMBER(MATCH(D46,'Jan 7'!$H$2:$H$300,0)),(ISNUMBER(MATCH(E46,'Jan 7'!$G$2:$G$300,0))))),"Found","Not Found")</f>
        <v>Found</v>
      </c>
      <c r="K46" s="30" t="str">
        <f>IF(OR(OR(ISNUMBER(MATCH(C46,'Jan 8'!$E$2:$E$300,0)),ISNUMBER(MATCH(C46,'Jan 8'!$F$2:$F$300,0))),AND(ISNUMBER(MATCH(D46,'Jan 8'!$H$2:$H$300,0)),(ISNUMBER(MATCH(E46,'Jan 8'!$G$2:$G$300,0))))),"Found","Not Found")</f>
        <v>Found</v>
      </c>
      <c r="L46" s="30" t="str">
        <f>IF(OR(OR(ISNUMBER(MATCH(C46,'Jan 9'!$E$2:$E$300,0)),ISNUMBER(MATCH(C46,'Jan 9'!$F$2:$F$300,0))),AND(ISNUMBER(MATCH(D46,'Jan 9'!$H$2:$H$300,0)),(ISNUMBER(MATCH(E46,'Jan 9'!$G$2:$G$300,0))))),"Found","Not Found")</f>
        <v>Found</v>
      </c>
      <c r="M46" s="30">
        <f t="shared" si="0"/>
        <v>7</v>
      </c>
      <c r="N46" s="30"/>
      <c r="O46" s="30"/>
      <c r="P46" s="30"/>
      <c r="Q46" s="30"/>
      <c r="R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7"/>
      <c r="AJ46" s="30"/>
    </row>
    <row r="47" spans="1:36" ht="15.75" customHeight="1" x14ac:dyDescent="0.3">
      <c r="A47" s="30" t="s">
        <v>1437</v>
      </c>
      <c r="B47" s="35" t="s">
        <v>907</v>
      </c>
      <c r="C47" s="32">
        <v>711</v>
      </c>
      <c r="D47" s="36" t="s">
        <v>908</v>
      </c>
      <c r="E47" s="36" t="s">
        <v>909</v>
      </c>
      <c r="F47" s="37" t="str">
        <f>IF(OR(OR(ISNUMBER(MATCH(C47,'Jan 3'!$E$2:$E$300,0)),ISNUMBER(MATCH(C47,'Jan 3'!$F$2:$F$300,0))),AND(ISNUMBER(MATCH(D47,'Jan 3'!$H$2:$H$300,0)),(ISNUMBER(MATCH(E47,'Jan 3'!$G$2:$G$300,0))))),"Found","Not Found")</f>
        <v>Not Found</v>
      </c>
      <c r="G47" s="37" t="str">
        <f>IF(OR(OR(ISNUMBER(MATCH(C47,'Jan 4'!$E$2:$E$300,0)),ISNUMBER(MATCH(C47,'Jan 4'!$F$2:$F$300,0))),AND(ISNUMBER(MATCH(D47,'Jan 4'!$H$2:$H$300,0)),(ISNUMBER(MATCH(E47,'Jan 4'!$G$2:$G$300,0))))),"Found","Not Found")</f>
        <v>Not Found</v>
      </c>
      <c r="H47" s="30" t="str">
        <f>IF(OR(OR(ISNUMBER(MATCH(C47,'Jan 5'!$E$2:$E$300,0)),ISNUMBER(MATCH(C47,'Jan 5'!$F$2:$F$300,0))),AND(ISNUMBER(MATCH(D47,'Jan 5'!$H$2:$H$300,0)),(ISNUMBER(MATCH(E47,'Jan 5'!$G$2:$G$300,0))))),"Found","Not Found")</f>
        <v>Not Found</v>
      </c>
      <c r="I47" s="30" t="str">
        <f>IF(OR(OR(ISNUMBER(MATCH(C47,'Jan 6'!$E$2:$E$300,0)),ISNUMBER(MATCH(C47,'Jan 6'!$F$2:$F$300,0))),AND(ISNUMBER(MATCH(D47,'Jan 6'!$H$2:$H$300,0)),(ISNUMBER(MATCH(E47,'Jan 6'!$G$2:$G$300,0))))),"Found","Not Found")</f>
        <v>Not Found</v>
      </c>
      <c r="J47" s="30" t="str">
        <f>IF(OR(OR(ISNUMBER(MATCH(C47,'Jan 7'!$E$2:$E$300,0)),ISNUMBER(MATCH(C47,'Jan 7'!$F$2:$F$300,0))),AND(ISNUMBER(MATCH(D47,'Jan 7'!$H$2:$H$300,0)),(ISNUMBER(MATCH(E47,'Jan 7'!$G$2:$G$300,0))))),"Found","Not Found")</f>
        <v>Not Found</v>
      </c>
      <c r="K47" s="30" t="str">
        <f>IF(OR(OR(ISNUMBER(MATCH(C47,'Jan 8'!$E$2:$E$300,0)),ISNUMBER(MATCH(C47,'Jan 8'!$F$2:$F$300,0))),AND(ISNUMBER(MATCH(D47,'Jan 8'!$H$2:$H$300,0)),(ISNUMBER(MATCH(E47,'Jan 8'!$G$2:$G$300,0))))),"Found","Not Found")</f>
        <v>Not Found</v>
      </c>
      <c r="L47" s="30" t="str">
        <f>IF(OR(OR(ISNUMBER(MATCH(C47,'Jan 9'!$E$2:$E$300,0)),ISNUMBER(MATCH(C47,'Jan 9'!$F$2:$F$300,0))),AND(ISNUMBER(MATCH(D47,'Jan 9'!$H$2:$H$300,0)),(ISNUMBER(MATCH(E47,'Jan 9'!$G$2:$G$300,0))))),"Found","Not Found")</f>
        <v>Not Found</v>
      </c>
      <c r="M47" s="30">
        <f t="shared" si="0"/>
        <v>0</v>
      </c>
      <c r="N47" s="30"/>
      <c r="O47" s="30"/>
      <c r="P47" s="30"/>
      <c r="Q47" s="30"/>
      <c r="R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7"/>
      <c r="AJ47" s="30"/>
    </row>
    <row r="48" spans="1:36" ht="15.75" customHeight="1" x14ac:dyDescent="0.3">
      <c r="A48" s="30" t="s">
        <v>1438</v>
      </c>
      <c r="B48" s="35" t="s">
        <v>914</v>
      </c>
      <c r="C48" s="32">
        <v>407</v>
      </c>
      <c r="D48" s="36" t="s">
        <v>912</v>
      </c>
      <c r="E48" s="36" t="s">
        <v>915</v>
      </c>
      <c r="F48" s="37" t="str">
        <f>IF(OR(OR(ISNUMBER(MATCH(C48,'Jan 3'!$E$2:$E$300,0)),ISNUMBER(MATCH(C48,'Jan 3'!$F$2:$F$300,0))),AND(ISNUMBER(MATCH(D48,'Jan 3'!$H$2:$H$300,0)),(ISNUMBER(MATCH(E48,'Jan 3'!$G$2:$G$300,0))))),"Found","Not Found")</f>
        <v>Found</v>
      </c>
      <c r="G48" s="37" t="str">
        <f>IF(OR(OR(ISNUMBER(MATCH(C48,'Jan 4'!$E$2:$E$300,0)),ISNUMBER(MATCH(C48,'Jan 4'!$F$2:$F$300,0))),AND(ISNUMBER(MATCH(D48,'Jan 4'!$H$2:$H$300,0)),(ISNUMBER(MATCH(E48,'Jan 4'!$G$2:$G$300,0))))),"Found","Not Found")</f>
        <v>Found</v>
      </c>
      <c r="H48" s="30" t="str">
        <f>IF(OR(OR(ISNUMBER(MATCH(C48,'Jan 5'!$E$2:$E$300,0)),ISNUMBER(MATCH(C48,'Jan 5'!$F$2:$F$300,0))),AND(ISNUMBER(MATCH(D48,'Jan 5'!$H$2:$H$300,0)),(ISNUMBER(MATCH(E48,'Jan 5'!$G$2:$G$300,0))))),"Found","Not Found")</f>
        <v>Found</v>
      </c>
      <c r="I48" s="30" t="str">
        <f>IF(OR(OR(ISNUMBER(MATCH(C48,'Jan 6'!$E$2:$E$300,0)),ISNUMBER(MATCH(C48,'Jan 6'!$F$2:$F$300,0))),AND(ISNUMBER(MATCH(D48,'Jan 6'!$H$2:$H$300,0)),(ISNUMBER(MATCH(E48,'Jan 6'!$G$2:$G$300,0))))),"Found","Not Found")</f>
        <v>Found</v>
      </c>
      <c r="J48" s="30" t="str">
        <f>IF(OR(OR(ISNUMBER(MATCH(C48,'Jan 7'!$E$2:$E$300,0)),ISNUMBER(MATCH(C48,'Jan 7'!$F$2:$F$300,0))),AND(ISNUMBER(MATCH(D48,'Jan 7'!$H$2:$H$300,0)),(ISNUMBER(MATCH(E48,'Jan 7'!$G$2:$G$300,0))))),"Found","Not Found")</f>
        <v>Found</v>
      </c>
      <c r="K48" s="30" t="str">
        <f>IF(OR(OR(ISNUMBER(MATCH(C48,'Jan 8'!$E$2:$E$300,0)),ISNUMBER(MATCH(C48,'Jan 8'!$F$2:$F$300,0))),AND(ISNUMBER(MATCH(D48,'Jan 8'!$H$2:$H$300,0)),(ISNUMBER(MATCH(E48,'Jan 8'!$G$2:$G$300,0))))),"Found","Not Found")</f>
        <v>Found</v>
      </c>
      <c r="L48" s="30" t="str">
        <f>IF(OR(OR(ISNUMBER(MATCH(C48,'Jan 9'!$E$2:$E$300,0)),ISNUMBER(MATCH(C48,'Jan 9'!$F$2:$F$300,0))),AND(ISNUMBER(MATCH(D48,'Jan 9'!$H$2:$H$300,0)),(ISNUMBER(MATCH(E48,'Jan 9'!$G$2:$G$300,0))))),"Found","Not Found")</f>
        <v>Found</v>
      </c>
      <c r="M48" s="30">
        <f t="shared" si="0"/>
        <v>7</v>
      </c>
      <c r="N48" s="30"/>
      <c r="O48" s="30"/>
      <c r="P48" s="30"/>
      <c r="Q48" s="30"/>
      <c r="R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7"/>
      <c r="AJ48" s="30"/>
    </row>
    <row r="49" spans="1:36" ht="15.75" customHeight="1" x14ac:dyDescent="0.3">
      <c r="A49" s="30" t="s">
        <v>1439</v>
      </c>
      <c r="B49" s="35" t="s">
        <v>911</v>
      </c>
      <c r="C49" s="32">
        <v>597</v>
      </c>
      <c r="D49" s="36" t="s">
        <v>912</v>
      </c>
      <c r="E49" s="36" t="s">
        <v>913</v>
      </c>
      <c r="F49" s="37" t="str">
        <f>IF(OR(OR(ISNUMBER(MATCH(C49,'Jan 3'!$E$2:$E$300,0)),ISNUMBER(MATCH(C49,'Jan 3'!$F$2:$F$300,0))),AND(ISNUMBER(MATCH(D49,'Jan 3'!$H$2:$H$300,0)),(ISNUMBER(MATCH(E49,'Jan 3'!$G$2:$G$300,0))))),"Found","Not Found")</f>
        <v>Not Found</v>
      </c>
      <c r="G49" s="37" t="str">
        <f>IF(OR(OR(ISNUMBER(MATCH(C49,'Jan 4'!$E$2:$E$300,0)),ISNUMBER(MATCH(C49,'Jan 4'!$F$2:$F$300,0))),AND(ISNUMBER(MATCH(D49,'Jan 4'!$H$2:$H$300,0)),(ISNUMBER(MATCH(E49,'Jan 4'!$G$2:$G$300,0))))),"Found","Not Found")</f>
        <v>Not Found</v>
      </c>
      <c r="H49" s="30" t="str">
        <f>IF(OR(OR(ISNUMBER(MATCH(C49,'Jan 5'!$E$2:$E$300,0)),ISNUMBER(MATCH(C49,'Jan 5'!$F$2:$F$300,0))),AND(ISNUMBER(MATCH(D49,'Jan 5'!$H$2:$H$300,0)),(ISNUMBER(MATCH(E49,'Jan 5'!$G$2:$G$300,0))))),"Found","Not Found")</f>
        <v>Not Found</v>
      </c>
      <c r="I49" s="30" t="str">
        <f>IF(OR(OR(ISNUMBER(MATCH(C49,'Jan 6'!$E$2:$E$300,0)),ISNUMBER(MATCH(C49,'Jan 6'!$F$2:$F$300,0))),AND(ISNUMBER(MATCH(D49,'Jan 6'!$H$2:$H$300,0)),(ISNUMBER(MATCH(E49,'Jan 6'!$G$2:$G$300,0))))),"Found","Not Found")</f>
        <v>Not Found</v>
      </c>
      <c r="J49" s="30" t="str">
        <f>IF(OR(OR(ISNUMBER(MATCH(C49,'Jan 7'!$E$2:$E$300,0)),ISNUMBER(MATCH(C49,'Jan 7'!$F$2:$F$300,0))),AND(ISNUMBER(MATCH(D49,'Jan 7'!$H$2:$H$300,0)),(ISNUMBER(MATCH(E49,'Jan 7'!$G$2:$G$300,0))))),"Found","Not Found")</f>
        <v>Not Found</v>
      </c>
      <c r="K49" s="30" t="str">
        <f>IF(OR(OR(ISNUMBER(MATCH(C49,'Jan 8'!$E$2:$E$300,0)),ISNUMBER(MATCH(C49,'Jan 8'!$F$2:$F$300,0))),AND(ISNUMBER(MATCH(D49,'Jan 8'!$H$2:$H$300,0)),(ISNUMBER(MATCH(E49,'Jan 8'!$G$2:$G$300,0))))),"Found","Not Found")</f>
        <v>Not Found</v>
      </c>
      <c r="L49" s="30" t="str">
        <f>IF(OR(OR(ISNUMBER(MATCH(C49,'Jan 9'!$E$2:$E$300,0)),ISNUMBER(MATCH(C49,'Jan 9'!$F$2:$F$300,0))),AND(ISNUMBER(MATCH(D49,'Jan 9'!$H$2:$H$300,0)),(ISNUMBER(MATCH(E49,'Jan 9'!$G$2:$G$300,0))))),"Found","Not Found")</f>
        <v>Not Found</v>
      </c>
      <c r="M49" s="30">
        <f t="shared" si="0"/>
        <v>0</v>
      </c>
      <c r="N49" s="30"/>
      <c r="O49" s="30"/>
      <c r="P49" s="30"/>
      <c r="Q49" s="30"/>
      <c r="R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7"/>
      <c r="AJ49" s="30"/>
    </row>
    <row r="50" spans="1:36" ht="15.75" customHeight="1" x14ac:dyDescent="0.3">
      <c r="A50" s="30" t="s">
        <v>1440</v>
      </c>
      <c r="B50" s="35" t="s">
        <v>917</v>
      </c>
      <c r="C50" s="32">
        <v>443</v>
      </c>
      <c r="D50" s="36" t="s">
        <v>918</v>
      </c>
      <c r="E50" s="36" t="s">
        <v>919</v>
      </c>
      <c r="F50" s="37" t="str">
        <f>IF(OR(OR(ISNUMBER(MATCH(C50,'Jan 3'!$E$2:$E$300,0)),ISNUMBER(MATCH(C50,'Jan 3'!$F$2:$F$300,0))),AND(ISNUMBER(MATCH(D50,'Jan 3'!$H$2:$H$300,0)),(ISNUMBER(MATCH(E50,'Jan 3'!$G$2:$G$300,0))))),"Found","Not Found")</f>
        <v>Found</v>
      </c>
      <c r="G50" s="37" t="str">
        <f>IF(OR(OR(ISNUMBER(MATCH(C50,'Jan 4'!$E$2:$E$300,0)),ISNUMBER(MATCH(C50,'Jan 4'!$F$2:$F$300,0))),AND(ISNUMBER(MATCH(D50,'Jan 4'!$H$2:$H$300,0)),(ISNUMBER(MATCH(E50,'Jan 4'!$G$2:$G$300,0))))),"Found","Not Found")</f>
        <v>Found</v>
      </c>
      <c r="H50" s="30" t="str">
        <f>IF(OR(OR(ISNUMBER(MATCH(C50,'Jan 5'!$E$2:$E$300,0)),ISNUMBER(MATCH(C50,'Jan 5'!$F$2:$F$300,0))),AND(ISNUMBER(MATCH(D50,'Jan 5'!$H$2:$H$300,0)),(ISNUMBER(MATCH(E50,'Jan 5'!$G$2:$G$300,0))))),"Found","Not Found")</f>
        <v>Found</v>
      </c>
      <c r="I50" s="30" t="str">
        <f>IF(OR(OR(ISNUMBER(MATCH(C50,'Jan 6'!$E$2:$E$300,0)),ISNUMBER(MATCH(C50,'Jan 6'!$F$2:$F$300,0))),AND(ISNUMBER(MATCH(D50,'Jan 6'!$H$2:$H$300,0)),(ISNUMBER(MATCH(E50,'Jan 6'!$G$2:$G$300,0))))),"Found","Not Found")</f>
        <v>Found</v>
      </c>
      <c r="J50" s="30" t="str">
        <f>IF(OR(OR(ISNUMBER(MATCH(C50,'Jan 7'!$E$2:$E$300,0)),ISNUMBER(MATCH(C50,'Jan 7'!$F$2:$F$300,0))),AND(ISNUMBER(MATCH(D50,'Jan 7'!$H$2:$H$300,0)),(ISNUMBER(MATCH(E50,'Jan 7'!$G$2:$G$300,0))))),"Found","Not Found")</f>
        <v>Found</v>
      </c>
      <c r="K50" s="30" t="str">
        <f>IF(OR(OR(ISNUMBER(MATCH(C50,'Jan 8'!$E$2:$E$300,0)),ISNUMBER(MATCH(C50,'Jan 8'!$F$2:$F$300,0))),AND(ISNUMBER(MATCH(D50,'Jan 8'!$H$2:$H$300,0)),(ISNUMBER(MATCH(E50,'Jan 8'!$G$2:$G$300,0))))),"Found","Not Found")</f>
        <v>Found</v>
      </c>
      <c r="L50" s="30" t="str">
        <f>IF(OR(OR(ISNUMBER(MATCH(C50,'Jan 9'!$E$2:$E$300,0)),ISNUMBER(MATCH(C50,'Jan 9'!$F$2:$F$300,0))),AND(ISNUMBER(MATCH(D50,'Jan 9'!$H$2:$H$300,0)),(ISNUMBER(MATCH(E50,'Jan 9'!$G$2:$G$300,0))))),"Found","Not Found")</f>
        <v>Found</v>
      </c>
      <c r="M50" s="30">
        <f t="shared" si="0"/>
        <v>7</v>
      </c>
      <c r="N50" s="30"/>
      <c r="O50" s="30"/>
      <c r="P50" s="30"/>
      <c r="Q50" s="30"/>
      <c r="R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7"/>
      <c r="AJ50" s="30"/>
    </row>
    <row r="51" spans="1:36" ht="15.75" customHeight="1" x14ac:dyDescent="0.3">
      <c r="A51" s="30" t="s">
        <v>1441</v>
      </c>
      <c r="B51" s="35" t="s">
        <v>926</v>
      </c>
      <c r="C51" s="32">
        <v>612</v>
      </c>
      <c r="D51" s="36" t="s">
        <v>128</v>
      </c>
      <c r="E51" s="36" t="s">
        <v>927</v>
      </c>
      <c r="F51" s="37" t="str">
        <f>IF(OR(OR(ISNUMBER(MATCH(C51,'Jan 3'!$E$2:$E$300,0)),ISNUMBER(MATCH(C51,'Jan 3'!$F$2:$F$300,0))),AND(ISNUMBER(MATCH(D51,'Jan 3'!$H$2:$H$300,0)),(ISNUMBER(MATCH(E51,'Jan 3'!$G$2:$G$300,0))))),"Found","Not Found")</f>
        <v>Found</v>
      </c>
      <c r="G51" s="37" t="str">
        <f>IF(OR(OR(ISNUMBER(MATCH(C51,'Jan 4'!$E$2:$E$300,0)),ISNUMBER(MATCH(C51,'Jan 4'!$F$2:$F$300,0))),AND(ISNUMBER(MATCH(D51,'Jan 4'!$H$2:$H$300,0)),(ISNUMBER(MATCH(E51,'Jan 4'!$G$2:$G$300,0))))),"Found","Not Found")</f>
        <v>Found</v>
      </c>
      <c r="H51" s="30" t="str">
        <f>IF(OR(OR(ISNUMBER(MATCH(C51,'Jan 5'!$E$2:$E$300,0)),ISNUMBER(MATCH(C51,'Jan 5'!$F$2:$F$300,0))),AND(ISNUMBER(MATCH(D51,'Jan 5'!$H$2:$H$300,0)),(ISNUMBER(MATCH(E51,'Jan 5'!$G$2:$G$300,0))))),"Found","Not Found")</f>
        <v>Found</v>
      </c>
      <c r="I51" s="30" t="str">
        <f>IF(OR(OR(ISNUMBER(MATCH(C51,'Jan 6'!$E$2:$E$300,0)),ISNUMBER(MATCH(C51,'Jan 6'!$F$2:$F$300,0))),AND(ISNUMBER(MATCH(D51,'Jan 6'!$H$2:$H$300,0)),(ISNUMBER(MATCH(E51,'Jan 6'!$G$2:$G$300,0))))),"Found","Not Found")</f>
        <v>Found</v>
      </c>
      <c r="J51" s="30" t="str">
        <f>IF(OR(OR(ISNUMBER(MATCH(C51,'Jan 7'!$E$2:$E$300,0)),ISNUMBER(MATCH(C51,'Jan 7'!$F$2:$F$300,0))),AND(ISNUMBER(MATCH(D51,'Jan 7'!$H$2:$H$300,0)),(ISNUMBER(MATCH(E51,'Jan 7'!$G$2:$G$300,0))))),"Found","Not Found")</f>
        <v>Found</v>
      </c>
      <c r="K51" s="30" t="str">
        <f>IF(OR(OR(ISNUMBER(MATCH(C51,'Jan 8'!$E$2:$E$300,0)),ISNUMBER(MATCH(C51,'Jan 8'!$F$2:$F$300,0))),AND(ISNUMBER(MATCH(D51,'Jan 8'!$H$2:$H$300,0)),(ISNUMBER(MATCH(E51,'Jan 8'!$G$2:$G$300,0))))),"Found","Not Found")</f>
        <v>Not Found</v>
      </c>
      <c r="L51" s="30" t="str">
        <f>IF(OR(OR(ISNUMBER(MATCH(C51,'Jan 9'!$E$2:$E$300,0)),ISNUMBER(MATCH(C51,'Jan 9'!$F$2:$F$300,0))),AND(ISNUMBER(MATCH(D51,'Jan 9'!$H$2:$H$300,0)),(ISNUMBER(MATCH(E51,'Jan 9'!$G$2:$G$300,0))))),"Found","Not Found")</f>
        <v>Not Found</v>
      </c>
      <c r="M51" s="30">
        <f t="shared" si="0"/>
        <v>5</v>
      </c>
      <c r="N51" s="30"/>
      <c r="O51" s="30"/>
      <c r="P51" s="30"/>
      <c r="Q51" s="30"/>
      <c r="R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7"/>
      <c r="AJ51" s="30"/>
    </row>
    <row r="52" spans="1:36" ht="15.75" customHeight="1" x14ac:dyDescent="0.3">
      <c r="A52" s="30" t="s">
        <v>1442</v>
      </c>
      <c r="B52" s="35" t="s">
        <v>929</v>
      </c>
      <c r="C52" s="32">
        <v>445</v>
      </c>
      <c r="D52" s="36" t="s">
        <v>930</v>
      </c>
      <c r="E52" s="36" t="s">
        <v>931</v>
      </c>
      <c r="F52" s="37" t="str">
        <f>IF(OR(OR(ISNUMBER(MATCH(C52,'Jan 3'!$E$2:$E$300,0)),ISNUMBER(MATCH(C52,'Jan 3'!$F$2:$F$300,0))),AND(ISNUMBER(MATCH(D52,'Jan 3'!$H$2:$H$300,0)),(ISNUMBER(MATCH(E52,'Jan 3'!$G$2:$G$300,0))))),"Found","Not Found")</f>
        <v>Found</v>
      </c>
      <c r="G52" s="37" t="str">
        <f>IF(OR(OR(ISNUMBER(MATCH(C52,'Jan 4'!$E$2:$E$300,0)),ISNUMBER(MATCH(C52,'Jan 4'!$F$2:$F$300,0))),AND(ISNUMBER(MATCH(D52,'Jan 4'!$H$2:$H$300,0)),(ISNUMBER(MATCH(E52,'Jan 4'!$G$2:$G$300,0))))),"Found","Not Found")</f>
        <v>Found</v>
      </c>
      <c r="H52" s="30" t="str">
        <f>IF(OR(OR(ISNUMBER(MATCH(C52,'Jan 5'!$E$2:$E$300,0)),ISNUMBER(MATCH(C52,'Jan 5'!$F$2:$F$300,0))),AND(ISNUMBER(MATCH(D52,'Jan 5'!$H$2:$H$300,0)),(ISNUMBER(MATCH(E52,'Jan 5'!$G$2:$G$300,0))))),"Found","Not Found")</f>
        <v>Found</v>
      </c>
      <c r="I52" s="30" t="str">
        <f>IF(OR(OR(ISNUMBER(MATCH(C52,'Jan 6'!$E$2:$E$300,0)),ISNUMBER(MATCH(C52,'Jan 6'!$F$2:$F$300,0))),AND(ISNUMBER(MATCH(D52,'Jan 6'!$H$2:$H$300,0)),(ISNUMBER(MATCH(E52,'Jan 6'!$G$2:$G$300,0))))),"Found","Not Found")</f>
        <v>Found</v>
      </c>
      <c r="J52" s="30" t="str">
        <f>IF(OR(OR(ISNUMBER(MATCH(C52,'Jan 7'!$E$2:$E$300,0)),ISNUMBER(MATCH(C52,'Jan 7'!$F$2:$F$300,0))),AND(ISNUMBER(MATCH(D52,'Jan 7'!$H$2:$H$300,0)),(ISNUMBER(MATCH(E52,'Jan 7'!$G$2:$G$300,0))))),"Found","Not Found")</f>
        <v>Found</v>
      </c>
      <c r="K52" s="30" t="str">
        <f>IF(OR(OR(ISNUMBER(MATCH(C52,'Jan 8'!$E$2:$E$300,0)),ISNUMBER(MATCH(C52,'Jan 8'!$F$2:$F$300,0))),AND(ISNUMBER(MATCH(D52,'Jan 8'!$H$2:$H$300,0)),(ISNUMBER(MATCH(E52,'Jan 8'!$G$2:$G$300,0))))),"Found","Not Found")</f>
        <v>Found</v>
      </c>
      <c r="L52" s="30" t="str">
        <f>IF(OR(OR(ISNUMBER(MATCH(C52,'Jan 9'!$E$2:$E$300,0)),ISNUMBER(MATCH(C52,'Jan 9'!$F$2:$F$300,0))),AND(ISNUMBER(MATCH(D52,'Jan 9'!$H$2:$H$300,0)),(ISNUMBER(MATCH(E52,'Jan 9'!$G$2:$G$300,0))))),"Found","Not Found")</f>
        <v>Found</v>
      </c>
      <c r="M52" s="30">
        <f t="shared" si="0"/>
        <v>7</v>
      </c>
      <c r="N52" s="30"/>
      <c r="O52" s="30"/>
      <c r="P52" s="30"/>
      <c r="Q52" s="30"/>
      <c r="R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7"/>
      <c r="AJ52" s="30"/>
    </row>
    <row r="53" spans="1:36" ht="15.75" customHeight="1" x14ac:dyDescent="0.3">
      <c r="A53" s="30" t="s">
        <v>1443</v>
      </c>
      <c r="B53" s="35" t="s">
        <v>956</v>
      </c>
      <c r="C53" s="32">
        <v>709</v>
      </c>
      <c r="D53" s="36" t="s">
        <v>957</v>
      </c>
      <c r="E53" s="36" t="s">
        <v>958</v>
      </c>
      <c r="F53" s="37" t="str">
        <f>IF(OR(OR(ISNUMBER(MATCH(C53,'Jan 3'!$E$2:$E$300,0)),ISNUMBER(MATCH(C53,'Jan 3'!$F$2:$F$300,0))),AND(ISNUMBER(MATCH(D53,'Jan 3'!$H$2:$H$300,0)),(ISNUMBER(MATCH(E53,'Jan 3'!$G$2:$G$300,0))))),"Found","Not Found")</f>
        <v>Not Found</v>
      </c>
      <c r="G53" s="37" t="str">
        <f>IF(OR(OR(ISNUMBER(MATCH(C53,'Jan 4'!$E$2:$E$300,0)),ISNUMBER(MATCH(C53,'Jan 4'!$F$2:$F$300,0))),AND(ISNUMBER(MATCH(D53,'Jan 4'!$H$2:$H$300,0)),(ISNUMBER(MATCH(E53,'Jan 4'!$G$2:$G$300,0))))),"Found","Not Found")</f>
        <v>Found</v>
      </c>
      <c r="H53" s="30" t="str">
        <f>IF(OR(OR(ISNUMBER(MATCH(C53,'Jan 5'!$E$2:$E$300,0)),ISNUMBER(MATCH(C53,'Jan 5'!$F$2:$F$300,0))),AND(ISNUMBER(MATCH(D53,'Jan 5'!$H$2:$H$300,0)),(ISNUMBER(MATCH(E53,'Jan 5'!$G$2:$G$300,0))))),"Found","Not Found")</f>
        <v>Found</v>
      </c>
      <c r="I53" s="30" t="str">
        <f>IF(OR(OR(ISNUMBER(MATCH(C53,'Jan 6'!$E$2:$E$300,0)),ISNUMBER(MATCH(C53,'Jan 6'!$F$2:$F$300,0))),AND(ISNUMBER(MATCH(D53,'Jan 6'!$H$2:$H$300,0)),(ISNUMBER(MATCH(E53,'Jan 6'!$G$2:$G$300,0))))),"Found","Not Found")</f>
        <v>Found</v>
      </c>
      <c r="J53" s="30" t="str">
        <f>IF(OR(OR(ISNUMBER(MATCH(C53,'Jan 7'!$E$2:$E$300,0)),ISNUMBER(MATCH(C53,'Jan 7'!$F$2:$F$300,0))),AND(ISNUMBER(MATCH(D53,'Jan 7'!$H$2:$H$300,0)),(ISNUMBER(MATCH(E53,'Jan 7'!$G$2:$G$300,0))))),"Found","Not Found")</f>
        <v>Found</v>
      </c>
      <c r="K53" s="30" t="str">
        <f>IF(OR(OR(ISNUMBER(MATCH(C53,'Jan 8'!$E$2:$E$300,0)),ISNUMBER(MATCH(C53,'Jan 8'!$F$2:$F$300,0))),AND(ISNUMBER(MATCH(D53,'Jan 8'!$H$2:$H$300,0)),(ISNUMBER(MATCH(E53,'Jan 8'!$G$2:$G$300,0))))),"Found","Not Found")</f>
        <v>Not Found</v>
      </c>
      <c r="L53" s="30" t="str">
        <f>IF(OR(OR(ISNUMBER(MATCH(C53,'Jan 9'!$E$2:$E$300,0)),ISNUMBER(MATCH(C53,'Jan 9'!$F$2:$F$300,0))),AND(ISNUMBER(MATCH(D53,'Jan 9'!$H$2:$H$300,0)),(ISNUMBER(MATCH(E53,'Jan 9'!$G$2:$G$300,0))))),"Found","Not Found")</f>
        <v>Not Found</v>
      </c>
      <c r="M53" s="30">
        <f t="shared" si="0"/>
        <v>4</v>
      </c>
      <c r="N53" s="30"/>
      <c r="O53" s="30"/>
      <c r="P53" s="30"/>
      <c r="Q53" s="30"/>
      <c r="R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7"/>
      <c r="AJ53" s="30"/>
    </row>
    <row r="54" spans="1:36" ht="15.75" customHeight="1" x14ac:dyDescent="0.3">
      <c r="A54" s="30" t="s">
        <v>1444</v>
      </c>
      <c r="B54" s="35" t="s">
        <v>971</v>
      </c>
      <c r="C54" s="32">
        <v>596</v>
      </c>
      <c r="D54" s="36" t="s">
        <v>972</v>
      </c>
      <c r="E54" s="36" t="s">
        <v>973</v>
      </c>
      <c r="F54" s="37" t="str">
        <f>IF(OR(OR(ISNUMBER(MATCH(C54,'Jan 3'!$E$2:$E$300,0)),ISNUMBER(MATCH(C54,'Jan 3'!$F$2:$F$300,0))),AND(ISNUMBER(MATCH(D54,'Jan 3'!$H$2:$H$300,0)),(ISNUMBER(MATCH(E54,'Jan 3'!$G$2:$G$300,0))))),"Found","Not Found")</f>
        <v>Not Found</v>
      </c>
      <c r="G54" s="37" t="str">
        <f>IF(OR(OR(ISNUMBER(MATCH(C54,'Jan 4'!$E$2:$E$300,0)),ISNUMBER(MATCH(C54,'Jan 4'!$F$2:$F$300,0))),AND(ISNUMBER(MATCH(D54,'Jan 4'!$H$2:$H$300,0)),(ISNUMBER(MATCH(E54,'Jan 4'!$G$2:$G$300,0))))),"Found","Not Found")</f>
        <v>Not Found</v>
      </c>
      <c r="H54" s="30" t="str">
        <f>IF(OR(OR(ISNUMBER(MATCH(C54,'Jan 5'!$E$2:$E$300,0)),ISNUMBER(MATCH(C54,'Jan 5'!$F$2:$F$300,0))),AND(ISNUMBER(MATCH(D54,'Jan 5'!$H$2:$H$300,0)),(ISNUMBER(MATCH(E54,'Jan 5'!$G$2:$G$300,0))))),"Found","Not Found")</f>
        <v>Not Found</v>
      </c>
      <c r="I54" s="30" t="str">
        <f>IF(OR(OR(ISNUMBER(MATCH(C54,'Jan 6'!$E$2:$E$300,0)),ISNUMBER(MATCH(C54,'Jan 6'!$F$2:$F$300,0))),AND(ISNUMBER(MATCH(D54,'Jan 6'!$H$2:$H$300,0)),(ISNUMBER(MATCH(E54,'Jan 6'!$G$2:$G$300,0))))),"Found","Not Found")</f>
        <v>Not Found</v>
      </c>
      <c r="J54" s="30" t="str">
        <f>IF(OR(OR(ISNUMBER(MATCH(C54,'Jan 7'!$E$2:$E$300,0)),ISNUMBER(MATCH(C54,'Jan 7'!$F$2:$F$300,0))),AND(ISNUMBER(MATCH(D54,'Jan 7'!$H$2:$H$300,0)),(ISNUMBER(MATCH(E54,'Jan 7'!$G$2:$G$300,0))))),"Found","Not Found")</f>
        <v>Not Found</v>
      </c>
      <c r="K54" s="30" t="str">
        <f>IF(OR(OR(ISNUMBER(MATCH(C54,'Jan 8'!$E$2:$E$300,0)),ISNUMBER(MATCH(C54,'Jan 8'!$F$2:$F$300,0))),AND(ISNUMBER(MATCH(D54,'Jan 8'!$H$2:$H$300,0)),(ISNUMBER(MATCH(E54,'Jan 8'!$G$2:$G$300,0))))),"Found","Not Found")</f>
        <v>Not Found</v>
      </c>
      <c r="L54" s="30" t="str">
        <f>IF(OR(OR(ISNUMBER(MATCH(C54,'Jan 9'!$E$2:$E$300,0)),ISNUMBER(MATCH(C54,'Jan 9'!$F$2:$F$300,0))),AND(ISNUMBER(MATCH(D54,'Jan 9'!$H$2:$H$300,0)),(ISNUMBER(MATCH(E54,'Jan 9'!$G$2:$G$300,0))))),"Found","Not Found")</f>
        <v>Not Found</v>
      </c>
      <c r="M54" s="30">
        <f t="shared" si="0"/>
        <v>0</v>
      </c>
      <c r="N54" s="30"/>
      <c r="O54" s="30"/>
      <c r="P54" s="30"/>
      <c r="Q54" s="30"/>
      <c r="R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7"/>
      <c r="AJ54" s="30"/>
    </row>
    <row r="55" spans="1:36" ht="15.75" customHeight="1" x14ac:dyDescent="0.3">
      <c r="A55" s="30" t="s">
        <v>1445</v>
      </c>
      <c r="B55" s="35" t="s">
        <v>975</v>
      </c>
      <c r="C55" s="32">
        <v>671</v>
      </c>
      <c r="D55" s="36" t="s">
        <v>976</v>
      </c>
      <c r="E55" s="36" t="s">
        <v>977</v>
      </c>
      <c r="F55" s="37" t="str">
        <f>IF(OR(OR(ISNUMBER(MATCH(C55,'Jan 3'!$E$2:$E$300,0)),ISNUMBER(MATCH(C55,'Jan 3'!$F$2:$F$300,0))),AND(ISNUMBER(MATCH(D55,'Jan 3'!$H$2:$H$300,0)),(ISNUMBER(MATCH(E55,'Jan 3'!$G$2:$G$300,0))))),"Found","Not Found")</f>
        <v>Found</v>
      </c>
      <c r="G55" s="37" t="str">
        <f>IF(OR(OR(ISNUMBER(MATCH(C55,'Jan 4'!$E$2:$E$300,0)),ISNUMBER(MATCH(C55,'Jan 4'!$F$2:$F$300,0))),AND(ISNUMBER(MATCH(D55,'Jan 4'!$H$2:$H$300,0)),(ISNUMBER(MATCH(E55,'Jan 4'!$G$2:$G$300,0))))),"Found","Not Found")</f>
        <v>Found</v>
      </c>
      <c r="H55" s="30" t="str">
        <f>IF(OR(OR(ISNUMBER(MATCH(C55,'Jan 5'!$E$2:$E$300,0)),ISNUMBER(MATCH(C55,'Jan 5'!$F$2:$F$300,0))),AND(ISNUMBER(MATCH(D55,'Jan 5'!$H$2:$H$300,0)),(ISNUMBER(MATCH(E55,'Jan 5'!$G$2:$G$300,0))))),"Found","Not Found")</f>
        <v>Not Found</v>
      </c>
      <c r="I55" s="30" t="str">
        <f>IF(OR(OR(ISNUMBER(MATCH(C55,'Jan 6'!$E$2:$E$300,0)),ISNUMBER(MATCH(C55,'Jan 6'!$F$2:$F$300,0))),AND(ISNUMBER(MATCH(D55,'Jan 6'!$H$2:$H$300,0)),(ISNUMBER(MATCH(E55,'Jan 6'!$G$2:$G$300,0))))),"Found","Not Found")</f>
        <v>Found</v>
      </c>
      <c r="J55" s="30" t="str">
        <f>IF(OR(OR(ISNUMBER(MATCH(C55,'Jan 7'!$E$2:$E$300,0)),ISNUMBER(MATCH(C55,'Jan 7'!$F$2:$F$300,0))),AND(ISNUMBER(MATCH(D55,'Jan 7'!$H$2:$H$300,0)),(ISNUMBER(MATCH(E55,'Jan 7'!$G$2:$G$300,0))))),"Found","Not Found")</f>
        <v>Found</v>
      </c>
      <c r="K55" s="30" t="str">
        <f>IF(OR(OR(ISNUMBER(MATCH(C55,'Jan 8'!$E$2:$E$300,0)),ISNUMBER(MATCH(C55,'Jan 8'!$F$2:$F$300,0))),AND(ISNUMBER(MATCH(D55,'Jan 8'!$H$2:$H$300,0)),(ISNUMBER(MATCH(E55,'Jan 8'!$G$2:$G$300,0))))),"Found","Not Found")</f>
        <v>Found</v>
      </c>
      <c r="L55" s="30" t="str">
        <f>IF(OR(OR(ISNUMBER(MATCH(C55,'Jan 9'!$E$2:$E$300,0)),ISNUMBER(MATCH(C55,'Jan 9'!$F$2:$F$300,0))),AND(ISNUMBER(MATCH(D55,'Jan 9'!$H$2:$H$300,0)),(ISNUMBER(MATCH(E55,'Jan 9'!$G$2:$G$300,0))))),"Found","Not Found")</f>
        <v>Not Found</v>
      </c>
      <c r="M55" s="30">
        <f t="shared" si="0"/>
        <v>5</v>
      </c>
      <c r="N55" s="30"/>
      <c r="O55" s="30"/>
      <c r="P55" s="30"/>
      <c r="Q55" s="30"/>
      <c r="R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7"/>
      <c r="AJ55" s="30"/>
    </row>
    <row r="56" spans="1:36" ht="15.75" customHeight="1" x14ac:dyDescent="0.3">
      <c r="A56" s="30" t="s">
        <v>1446</v>
      </c>
      <c r="B56" s="35" t="s">
        <v>984</v>
      </c>
      <c r="C56" s="32">
        <v>758</v>
      </c>
      <c r="D56" s="36" t="s">
        <v>985</v>
      </c>
      <c r="E56" s="36" t="s">
        <v>986</v>
      </c>
      <c r="F56" s="37" t="str">
        <f>IF(OR(OR(ISNUMBER(MATCH(C56,'Jan 3'!$E$2:$E$300,0)),ISNUMBER(MATCH(C56,'Jan 3'!$F$2:$F$300,0))),AND(ISNUMBER(MATCH(D56,'Jan 3'!$H$2:$H$300,0)),(ISNUMBER(MATCH(E56,'Jan 3'!$G$2:$G$300,0))))),"Found","Not Found")</f>
        <v>Found</v>
      </c>
      <c r="G56" s="37" t="str">
        <f>IF(OR(OR(ISNUMBER(MATCH(C56,'Jan 4'!$E$2:$E$300,0)),ISNUMBER(MATCH(C56,'Jan 4'!$F$2:$F$300,0))),AND(ISNUMBER(MATCH(D56,'Jan 4'!$H$2:$H$300,0)),(ISNUMBER(MATCH(E56,'Jan 4'!$G$2:$G$300,0))))),"Found","Not Found")</f>
        <v>Found</v>
      </c>
      <c r="H56" s="30" t="str">
        <f>IF(OR(OR(ISNUMBER(MATCH(C56,'Jan 5'!$E$2:$E$300,0)),ISNUMBER(MATCH(C56,'Jan 5'!$F$2:$F$300,0))),AND(ISNUMBER(MATCH(D56,'Jan 5'!$H$2:$H$300,0)),(ISNUMBER(MATCH(E56,'Jan 5'!$G$2:$G$300,0))))),"Found","Not Found")</f>
        <v>Not Found</v>
      </c>
      <c r="I56" s="30" t="str">
        <f>IF(OR(OR(ISNUMBER(MATCH(C56,'Jan 6'!$E$2:$E$300,0)),ISNUMBER(MATCH(C56,'Jan 6'!$F$2:$F$300,0))),AND(ISNUMBER(MATCH(D56,'Jan 6'!$H$2:$H$300,0)),(ISNUMBER(MATCH(E56,'Jan 6'!$G$2:$G$300,0))))),"Found","Not Found")</f>
        <v>Found</v>
      </c>
      <c r="J56" s="30" t="str">
        <f>IF(OR(OR(ISNUMBER(MATCH(C56,'Jan 7'!$E$2:$E$300,0)),ISNUMBER(MATCH(C56,'Jan 7'!$F$2:$F$300,0))),AND(ISNUMBER(MATCH(D56,'Jan 7'!$H$2:$H$300,0)),(ISNUMBER(MATCH(E56,'Jan 7'!$G$2:$G$300,0))))),"Found","Not Found")</f>
        <v>Found</v>
      </c>
      <c r="K56" s="30" t="str">
        <f>IF(OR(OR(ISNUMBER(MATCH(C56,'Jan 8'!$E$2:$E$300,0)),ISNUMBER(MATCH(C56,'Jan 8'!$F$2:$F$300,0))),AND(ISNUMBER(MATCH(D56,'Jan 8'!$H$2:$H$300,0)),(ISNUMBER(MATCH(E56,'Jan 8'!$G$2:$G$300,0))))),"Found","Not Found")</f>
        <v>Not Found</v>
      </c>
      <c r="L56" s="30" t="str">
        <f>IF(OR(OR(ISNUMBER(MATCH(C56,'Jan 9'!$E$2:$E$300,0)),ISNUMBER(MATCH(C56,'Jan 9'!$F$2:$F$300,0))),AND(ISNUMBER(MATCH(D56,'Jan 9'!$H$2:$H$300,0)),(ISNUMBER(MATCH(E56,'Jan 9'!$G$2:$G$300,0))))),"Found","Not Found")</f>
        <v>Found</v>
      </c>
      <c r="M56" s="30">
        <f t="shared" si="0"/>
        <v>5</v>
      </c>
      <c r="N56" s="30"/>
      <c r="O56" s="30"/>
      <c r="P56" s="30"/>
      <c r="Q56" s="30"/>
      <c r="R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7"/>
      <c r="AJ56" s="30"/>
    </row>
    <row r="57" spans="1:36" ht="15.75" customHeight="1" x14ac:dyDescent="0.3">
      <c r="A57" s="30" t="s">
        <v>1447</v>
      </c>
      <c r="B57" s="35" t="s">
        <v>1004</v>
      </c>
      <c r="C57" s="32">
        <v>675</v>
      </c>
      <c r="D57" s="36" t="s">
        <v>1005</v>
      </c>
      <c r="E57" s="36" t="s">
        <v>1006</v>
      </c>
      <c r="F57" s="37" t="str">
        <f>IF(OR(OR(ISNUMBER(MATCH(C57,'Jan 3'!$E$2:$E$300,0)),ISNUMBER(MATCH(C57,'Jan 3'!$F$2:$F$300,0))),AND(ISNUMBER(MATCH(D57,'Jan 3'!$H$2:$H$300,0)),(ISNUMBER(MATCH(E57,'Jan 3'!$G$2:$G$300,0))))),"Found","Not Found")</f>
        <v>Found</v>
      </c>
      <c r="G57" s="37" t="str">
        <f>IF(OR(OR(ISNUMBER(MATCH(C57,'Jan 4'!$E$2:$E$300,0)),ISNUMBER(MATCH(C57,'Jan 4'!$F$2:$F$300,0))),AND(ISNUMBER(MATCH(D57,'Jan 4'!$H$2:$H$300,0)),(ISNUMBER(MATCH(E57,'Jan 4'!$G$2:$G$300,0))))),"Found","Not Found")</f>
        <v>Found</v>
      </c>
      <c r="H57" s="30" t="str">
        <f>IF(OR(OR(ISNUMBER(MATCH(C57,'Jan 5'!$E$2:$E$300,0)),ISNUMBER(MATCH(C57,'Jan 5'!$F$2:$F$300,0))),AND(ISNUMBER(MATCH(D57,'Jan 5'!$H$2:$H$300,0)),(ISNUMBER(MATCH(E57,'Jan 5'!$G$2:$G$300,0))))),"Found","Not Found")</f>
        <v>Found</v>
      </c>
      <c r="I57" s="30" t="str">
        <f>IF(OR(OR(ISNUMBER(MATCH(C57,'Jan 6'!$E$2:$E$300,0)),ISNUMBER(MATCH(C57,'Jan 6'!$F$2:$F$300,0))),AND(ISNUMBER(MATCH(D57,'Jan 6'!$H$2:$H$300,0)),(ISNUMBER(MATCH(E57,'Jan 6'!$G$2:$G$300,0))))),"Found","Not Found")</f>
        <v>Found</v>
      </c>
      <c r="J57" s="30" t="str">
        <f>IF(OR(OR(ISNUMBER(MATCH(C57,'Jan 7'!$E$2:$E$300,0)),ISNUMBER(MATCH(C57,'Jan 7'!$F$2:$F$300,0))),AND(ISNUMBER(MATCH(D57,'Jan 7'!$H$2:$H$300,0)),(ISNUMBER(MATCH(E57,'Jan 7'!$G$2:$G$300,0))))),"Found","Not Found")</f>
        <v>Found</v>
      </c>
      <c r="K57" s="30" t="str">
        <f>IF(OR(OR(ISNUMBER(MATCH(C57,'Jan 8'!$E$2:$E$300,0)),ISNUMBER(MATCH(C57,'Jan 8'!$F$2:$F$300,0))),AND(ISNUMBER(MATCH(D57,'Jan 8'!$H$2:$H$300,0)),(ISNUMBER(MATCH(E57,'Jan 8'!$G$2:$G$300,0))))),"Found","Not Found")</f>
        <v>Found</v>
      </c>
      <c r="L57" s="30" t="str">
        <f>IF(OR(OR(ISNUMBER(MATCH(C57,'Jan 9'!$E$2:$E$300,0)),ISNUMBER(MATCH(C57,'Jan 9'!$F$2:$F$300,0))),AND(ISNUMBER(MATCH(D57,'Jan 9'!$H$2:$H$300,0)),(ISNUMBER(MATCH(E57,'Jan 9'!$G$2:$G$300,0))))),"Found","Not Found")</f>
        <v>Found</v>
      </c>
      <c r="M57" s="30">
        <f t="shared" si="0"/>
        <v>7</v>
      </c>
      <c r="N57" s="30"/>
      <c r="O57" s="30"/>
      <c r="P57" s="30"/>
      <c r="Q57" s="30"/>
      <c r="R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7"/>
      <c r="AJ57" s="30"/>
    </row>
    <row r="58" spans="1:36" ht="15.75" hidden="1" customHeight="1" x14ac:dyDescent="0.3">
      <c r="A58" s="30" t="s">
        <v>1448</v>
      </c>
      <c r="B58" s="35" t="s">
        <v>1008</v>
      </c>
      <c r="C58" s="32">
        <v>505</v>
      </c>
      <c r="D58" s="36" t="s">
        <v>1009</v>
      </c>
      <c r="E58" s="36" t="s">
        <v>1010</v>
      </c>
      <c r="F58" s="37" t="str">
        <f>IF(OR(OR(ISNUMBER(MATCH(C58,'Jan 3'!$E$2:$E$300,0)),ISNUMBER(MATCH(C58,'Jan 3'!$F$2:$F$300,0))),AND(ISNUMBER(MATCH(D58,'Jan 3'!$H$2:$H$300,0)),(ISNUMBER(MATCH(E58,'Jan 3'!$G$2:$G$300,0))))),"Found","Not Found")</f>
        <v>Not Found</v>
      </c>
      <c r="G58" s="37" t="str">
        <f>IF(OR(OR(ISNUMBER(MATCH(C58,'Jan 4'!$E$2:$E$300,0)),ISNUMBER(MATCH(C58,'Jan 4'!$F$2:$F$300,0))),AND(ISNUMBER(MATCH(D58,'Jan 4'!$H$2:$H$300,0)),(ISNUMBER(MATCH(E58,'Jan 4'!$G$2:$G$300,0))))),"Found","Not Found")</f>
        <v>Not Found</v>
      </c>
      <c r="H58" s="30" t="str">
        <f>IF(OR(OR(ISNUMBER(MATCH(C58,'Jan 5'!$E$2:$E$300,0)),ISNUMBER(MATCH(C58,'Jan 5'!$F$2:$F$300,0))),AND(ISNUMBER(MATCH(D58,'Jan 5'!$H$2:$H$300,0)),(ISNUMBER(MATCH(E58,'Jan 5'!$G$2:$G$300,0))))),"Found","Not Found")</f>
        <v>Not Found</v>
      </c>
      <c r="I58" s="30" t="str">
        <f>IF(OR(OR(ISNUMBER(MATCH(C58,'Jan 6'!$E$2:$E$300,0)),ISNUMBER(MATCH(C58,'Jan 6'!$F$2:$F$300,0))),AND(ISNUMBER(MATCH(D58,'Jan 6'!$H$2:$H$300,0)),(ISNUMBER(MATCH(E58,'Jan 6'!$G$2:$G$300,0))))),"Found","Not Found")</f>
        <v>Not Found</v>
      </c>
      <c r="J58" s="30" t="str">
        <f>IF(OR(OR(ISNUMBER(MATCH(C58,'Jan 7'!$E$2:$E$300,0)),ISNUMBER(MATCH(C58,'Jan 7'!$F$2:$F$300,0))),AND(ISNUMBER(MATCH(D58,'Jan 7'!$H$2:$H$300,0)),(ISNUMBER(MATCH(E58,'Jan 7'!$G$2:$G$300,0))))),"Found","Not Found")</f>
        <v>Not Found</v>
      </c>
      <c r="K58" s="30" t="str">
        <f>IF(OR(OR(ISNUMBER(MATCH(C58,'Jan 8'!$E$2:$E$300,0)),ISNUMBER(MATCH(C58,'Jan 8'!$F$2:$F$300,0))),AND(ISNUMBER(MATCH(D58,'Jan 8'!$H$2:$H$300,0)),(ISNUMBER(MATCH(E58,'Jan 8'!$G$2:$G$300,0))))),"Found","Not Found")</f>
        <v>Not Found</v>
      </c>
      <c r="L58" s="30" t="str">
        <f>IF(OR(OR(ISNUMBER(MATCH(C58,'Jan 9'!$E$2:$E$300,0)),ISNUMBER(MATCH(C58,'Jan 9'!$F$2:$F$300,0))),AND(ISNUMBER(MATCH(D58,'Jan 9'!$H$2:$H$300,0)),(ISNUMBER(MATCH(E58,'Jan 9'!$G$2:$G$300,0))))),"Found","Not Found")</f>
        <v>Not Found</v>
      </c>
      <c r="M58" s="30">
        <f t="shared" si="0"/>
        <v>0</v>
      </c>
      <c r="N58" s="30"/>
      <c r="O58" s="30"/>
      <c r="P58" s="30"/>
      <c r="Q58" s="30"/>
      <c r="R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7"/>
      <c r="AJ58" s="30"/>
    </row>
    <row r="59" spans="1:36" ht="15.75" customHeight="1" x14ac:dyDescent="0.3">
      <c r="A59" s="30" t="s">
        <v>1449</v>
      </c>
      <c r="B59" s="35" t="s">
        <v>1043</v>
      </c>
      <c r="C59" s="32">
        <v>640</v>
      </c>
      <c r="D59" s="36" t="s">
        <v>1044</v>
      </c>
      <c r="E59" s="36" t="s">
        <v>1045</v>
      </c>
      <c r="F59" s="37" t="str">
        <f>IF(OR(OR(ISNUMBER(MATCH(C59,'Jan 3'!$E$2:$E$300,0)),ISNUMBER(MATCH(C59,'Jan 3'!$F$2:$F$300,0))),AND(ISNUMBER(MATCH(D59,'Jan 3'!$H$2:$H$300,0)),(ISNUMBER(MATCH(E59,'Jan 3'!$G$2:$G$300,0))))),"Found","Not Found")</f>
        <v>Found</v>
      </c>
      <c r="G59" s="37" t="str">
        <f>IF(OR(OR(ISNUMBER(MATCH(C59,'Jan 4'!$E$2:$E$300,0)),ISNUMBER(MATCH(C59,'Jan 4'!$F$2:$F$300,0))),AND(ISNUMBER(MATCH(D59,'Jan 4'!$H$2:$H$300,0)),(ISNUMBER(MATCH(E59,'Jan 4'!$G$2:$G$300,0))))),"Found","Not Found")</f>
        <v>Found</v>
      </c>
      <c r="H59" s="30" t="str">
        <f>IF(OR(OR(ISNUMBER(MATCH(C59,'Jan 5'!$E$2:$E$300,0)),ISNUMBER(MATCH(C59,'Jan 5'!$F$2:$F$300,0))),AND(ISNUMBER(MATCH(D59,'Jan 5'!$H$2:$H$300,0)),(ISNUMBER(MATCH(E59,'Jan 5'!$G$2:$G$300,0))))),"Found","Not Found")</f>
        <v>Found</v>
      </c>
      <c r="I59" s="30" t="str">
        <f>IF(OR(OR(ISNUMBER(MATCH(C59,'Jan 6'!$E$2:$E$300,0)),ISNUMBER(MATCH(C59,'Jan 6'!$F$2:$F$300,0))),AND(ISNUMBER(MATCH(D59,'Jan 6'!$H$2:$H$300,0)),(ISNUMBER(MATCH(E59,'Jan 6'!$G$2:$G$300,0))))),"Found","Not Found")</f>
        <v>Found</v>
      </c>
      <c r="J59" s="30" t="str">
        <f>IF(OR(OR(ISNUMBER(MATCH(C59,'Jan 7'!$E$2:$E$300,0)),ISNUMBER(MATCH(C59,'Jan 7'!$F$2:$F$300,0))),AND(ISNUMBER(MATCH(D59,'Jan 7'!$H$2:$H$300,0)),(ISNUMBER(MATCH(E59,'Jan 7'!$G$2:$G$300,0))))),"Found","Not Found")</f>
        <v>Found</v>
      </c>
      <c r="K59" s="30" t="str">
        <f>IF(OR(OR(ISNUMBER(MATCH(C59,'Jan 8'!$E$2:$E$300,0)),ISNUMBER(MATCH(C59,'Jan 8'!$F$2:$F$300,0))),AND(ISNUMBER(MATCH(D59,'Jan 8'!$H$2:$H$300,0)),(ISNUMBER(MATCH(E59,'Jan 8'!$G$2:$G$300,0))))),"Found","Not Found")</f>
        <v>Found</v>
      </c>
      <c r="L59" s="30" t="str">
        <f>IF(OR(OR(ISNUMBER(MATCH(C59,'Jan 9'!$E$2:$E$300,0)),ISNUMBER(MATCH(C59,'Jan 9'!$F$2:$F$300,0))),AND(ISNUMBER(MATCH(D59,'Jan 9'!$H$2:$H$300,0)),(ISNUMBER(MATCH(E59,'Jan 9'!$G$2:$G$300,0))))),"Found","Not Found")</f>
        <v>Found</v>
      </c>
      <c r="M59" s="30">
        <f t="shared" si="0"/>
        <v>7</v>
      </c>
      <c r="N59" s="30"/>
      <c r="O59" s="30"/>
      <c r="P59" s="30"/>
      <c r="Q59" s="30"/>
      <c r="R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7"/>
      <c r="AJ59" s="30"/>
    </row>
    <row r="60" spans="1:36" ht="15.75" customHeight="1" x14ac:dyDescent="0.3">
      <c r="A60" s="30" t="s">
        <v>1450</v>
      </c>
      <c r="B60" s="35" t="s">
        <v>1051</v>
      </c>
      <c r="C60" s="32">
        <v>661</v>
      </c>
      <c r="D60" s="36" t="s">
        <v>1052</v>
      </c>
      <c r="E60" s="36" t="s">
        <v>1053</v>
      </c>
      <c r="F60" s="37" t="str">
        <f>IF(OR(OR(ISNUMBER(MATCH(C60,'Jan 3'!$E$2:$E$300,0)),ISNUMBER(MATCH(C60,'Jan 3'!$F$2:$F$300,0))),AND(ISNUMBER(MATCH(D60,'Jan 3'!$H$2:$H$300,0)),(ISNUMBER(MATCH(E60,'Jan 3'!$G$2:$G$300,0))))),"Found","Not Found")</f>
        <v>Not Found</v>
      </c>
      <c r="G60" s="37" t="str">
        <f>IF(OR(OR(ISNUMBER(MATCH(C60,'Jan 4'!$E$2:$E$300,0)),ISNUMBER(MATCH(C60,'Jan 4'!$F$2:$F$300,0))),AND(ISNUMBER(MATCH(D60,'Jan 4'!$H$2:$H$300,0)),(ISNUMBER(MATCH(E60,'Jan 4'!$G$2:$G$300,0))))),"Found","Not Found")</f>
        <v>Not Found</v>
      </c>
      <c r="H60" s="30" t="str">
        <f>IF(OR(OR(ISNUMBER(MATCH(C60,'Jan 5'!$E$2:$E$300,0)),ISNUMBER(MATCH(C60,'Jan 5'!$F$2:$F$300,0))),AND(ISNUMBER(MATCH(D60,'Jan 5'!$H$2:$H$300,0)),(ISNUMBER(MATCH(E60,'Jan 5'!$G$2:$G$300,0))))),"Found","Not Found")</f>
        <v>Not Found</v>
      </c>
      <c r="I60" s="30" t="str">
        <f>IF(OR(OR(ISNUMBER(MATCH(C60,'Jan 6'!$E$2:$E$300,0)),ISNUMBER(MATCH(C60,'Jan 6'!$F$2:$F$300,0))),AND(ISNUMBER(MATCH(D60,'Jan 6'!$H$2:$H$300,0)),(ISNUMBER(MATCH(E60,'Jan 6'!$G$2:$G$300,0))))),"Found","Not Found")</f>
        <v>Not Found</v>
      </c>
      <c r="J60" s="30" t="str">
        <f>IF(OR(OR(ISNUMBER(MATCH(C60,'Jan 7'!$E$2:$E$300,0)),ISNUMBER(MATCH(C60,'Jan 7'!$F$2:$F$300,0))),AND(ISNUMBER(MATCH(D60,'Jan 7'!$H$2:$H$300,0)),(ISNUMBER(MATCH(E60,'Jan 7'!$G$2:$G$300,0))))),"Found","Not Found")</f>
        <v>Not Found</v>
      </c>
      <c r="K60" s="30" t="str">
        <f>IF(OR(OR(ISNUMBER(MATCH(C60,'Jan 8'!$E$2:$E$300,0)),ISNUMBER(MATCH(C60,'Jan 8'!$F$2:$F$300,0))),AND(ISNUMBER(MATCH(D60,'Jan 8'!$H$2:$H$300,0)),(ISNUMBER(MATCH(E60,'Jan 8'!$G$2:$G$300,0))))),"Found","Not Found")</f>
        <v>Not Found</v>
      </c>
      <c r="L60" s="30" t="str">
        <f>IF(OR(OR(ISNUMBER(MATCH(C60,'Jan 9'!$E$2:$E$300,0)),ISNUMBER(MATCH(C60,'Jan 9'!$F$2:$F$300,0))),AND(ISNUMBER(MATCH(D60,'Jan 9'!$H$2:$H$300,0)),(ISNUMBER(MATCH(E60,'Jan 9'!$G$2:$G$300,0))))),"Found","Not Found")</f>
        <v>Not Found</v>
      </c>
      <c r="M60" s="30">
        <f t="shared" si="0"/>
        <v>0</v>
      </c>
      <c r="N60" s="30"/>
      <c r="O60" s="30"/>
      <c r="P60" s="30"/>
      <c r="Q60" s="30"/>
      <c r="R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7"/>
      <c r="AJ60" s="30"/>
    </row>
    <row r="61" spans="1:36" ht="15.75" customHeight="1" x14ac:dyDescent="0.3">
      <c r="A61" s="30" t="s">
        <v>1451</v>
      </c>
      <c r="B61" s="35" t="s">
        <v>1065</v>
      </c>
      <c r="C61" s="32">
        <v>558</v>
      </c>
      <c r="D61" s="36" t="s">
        <v>1066</v>
      </c>
      <c r="E61" s="36" t="s">
        <v>1067</v>
      </c>
      <c r="F61" s="37" t="str">
        <f>IF(OR(OR(ISNUMBER(MATCH(C61,'Jan 3'!$E$2:$E$300,0)),ISNUMBER(MATCH(C61,'Jan 3'!$F$2:$F$300,0))),AND(ISNUMBER(MATCH(D61,'Jan 3'!$H$2:$H$300,0)),(ISNUMBER(MATCH(E61,'Jan 3'!$G$2:$G$300,0))))),"Found","Not Found")</f>
        <v>Found</v>
      </c>
      <c r="G61" s="37" t="str">
        <f>IF(OR(OR(ISNUMBER(MATCH(C61,'Jan 4'!$E$2:$E$300,0)),ISNUMBER(MATCH(C61,'Jan 4'!$F$2:$F$300,0))),AND(ISNUMBER(MATCH(D61,'Jan 4'!$H$2:$H$300,0)),(ISNUMBER(MATCH(E61,'Jan 4'!$G$2:$G$300,0))))),"Found","Not Found")</f>
        <v>Not Found</v>
      </c>
      <c r="H61" s="30" t="str">
        <f>IF(OR(OR(ISNUMBER(MATCH(C61,'Jan 5'!$E$2:$E$300,0)),ISNUMBER(MATCH(C61,'Jan 5'!$F$2:$F$300,0))),AND(ISNUMBER(MATCH(D61,'Jan 5'!$H$2:$H$300,0)),(ISNUMBER(MATCH(E61,'Jan 5'!$G$2:$G$300,0))))),"Found","Not Found")</f>
        <v>Found</v>
      </c>
      <c r="I61" s="30" t="str">
        <f>IF(OR(OR(ISNUMBER(MATCH(C61,'Jan 6'!$E$2:$E$300,0)),ISNUMBER(MATCH(C61,'Jan 6'!$F$2:$F$300,0))),AND(ISNUMBER(MATCH(D61,'Jan 6'!$H$2:$H$300,0)),(ISNUMBER(MATCH(E61,'Jan 6'!$G$2:$G$300,0))))),"Found","Not Found")</f>
        <v>Found</v>
      </c>
      <c r="J61" s="30" t="str">
        <f>IF(OR(OR(ISNUMBER(MATCH(C61,'Jan 7'!$E$2:$E$300,0)),ISNUMBER(MATCH(C61,'Jan 7'!$F$2:$F$300,0))),AND(ISNUMBER(MATCH(D61,'Jan 7'!$H$2:$H$300,0)),(ISNUMBER(MATCH(E61,'Jan 7'!$G$2:$G$300,0))))),"Found","Not Found")</f>
        <v>Found</v>
      </c>
      <c r="K61" s="30" t="str">
        <f>IF(OR(OR(ISNUMBER(MATCH(C61,'Jan 8'!$E$2:$E$300,0)),ISNUMBER(MATCH(C61,'Jan 8'!$F$2:$F$300,0))),AND(ISNUMBER(MATCH(D61,'Jan 8'!$H$2:$H$300,0)),(ISNUMBER(MATCH(E61,'Jan 8'!$G$2:$G$300,0))))),"Found","Not Found")</f>
        <v>Found</v>
      </c>
      <c r="L61" s="30" t="str">
        <f>IF(OR(OR(ISNUMBER(MATCH(C61,'Jan 9'!$E$2:$E$300,0)),ISNUMBER(MATCH(C61,'Jan 9'!$F$2:$F$300,0))),AND(ISNUMBER(MATCH(D61,'Jan 9'!$H$2:$H$300,0)),(ISNUMBER(MATCH(E61,'Jan 9'!$G$2:$G$300,0))))),"Found","Not Found")</f>
        <v>Found</v>
      </c>
      <c r="M61" s="30">
        <f t="shared" si="0"/>
        <v>6</v>
      </c>
      <c r="N61" s="30"/>
      <c r="O61" s="30"/>
      <c r="P61" s="30"/>
      <c r="Q61" s="30"/>
      <c r="R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7"/>
      <c r="AJ61" s="30"/>
    </row>
    <row r="62" spans="1:36" ht="15.75" customHeight="1" x14ac:dyDescent="0.3">
      <c r="A62" s="30" t="s">
        <v>1452</v>
      </c>
      <c r="B62" s="35" t="s">
        <v>1074</v>
      </c>
      <c r="C62" s="32">
        <v>532</v>
      </c>
      <c r="D62" s="36" t="s">
        <v>112</v>
      </c>
      <c r="E62" s="36" t="s">
        <v>111</v>
      </c>
      <c r="F62" s="37" t="str">
        <f>IF(OR(OR(ISNUMBER(MATCH(C62,'Jan 3'!$E$2:$E$300,0)),ISNUMBER(MATCH(C62,'Jan 3'!$F$2:$F$300,0))),AND(ISNUMBER(MATCH(D62,'Jan 3'!$H$2:$H$300,0)),(ISNUMBER(MATCH(E62,'Jan 3'!$G$2:$G$300,0))))),"Found","Not Found")</f>
        <v>Found</v>
      </c>
      <c r="G62" s="37" t="str">
        <f>IF(OR(OR(ISNUMBER(MATCH(C62,'Jan 4'!$E$2:$E$300,0)),ISNUMBER(MATCH(C62,'Jan 4'!$F$2:$F$300,0))),AND(ISNUMBER(MATCH(D62,'Jan 4'!$H$2:$H$300,0)),(ISNUMBER(MATCH(E62,'Jan 4'!$G$2:$G$300,0))))),"Found","Not Found")</f>
        <v>Found</v>
      </c>
      <c r="H62" s="30" t="str">
        <f>IF(OR(OR(ISNUMBER(MATCH(C62,'Jan 5'!$E$2:$E$300,0)),ISNUMBER(MATCH(C62,'Jan 5'!$F$2:$F$300,0))),AND(ISNUMBER(MATCH(D62,'Jan 5'!$H$2:$H$300,0)),(ISNUMBER(MATCH(E62,'Jan 5'!$G$2:$G$300,0))))),"Found","Not Found")</f>
        <v>Found</v>
      </c>
      <c r="I62" s="30" t="str">
        <f>IF(OR(OR(ISNUMBER(MATCH(C62,'Jan 6'!$E$2:$E$300,0)),ISNUMBER(MATCH(C62,'Jan 6'!$F$2:$F$300,0))),AND(ISNUMBER(MATCH(D62,'Jan 6'!$H$2:$H$300,0)),(ISNUMBER(MATCH(E62,'Jan 6'!$G$2:$G$300,0))))),"Found","Not Found")</f>
        <v>Found</v>
      </c>
      <c r="J62" s="30" t="str">
        <f>IF(OR(OR(ISNUMBER(MATCH(C62,'Jan 7'!$E$2:$E$300,0)),ISNUMBER(MATCH(C62,'Jan 7'!$F$2:$F$300,0))),AND(ISNUMBER(MATCH(D62,'Jan 7'!$H$2:$H$300,0)),(ISNUMBER(MATCH(E62,'Jan 7'!$G$2:$G$300,0))))),"Found","Not Found")</f>
        <v>Found</v>
      </c>
      <c r="K62" s="30" t="str">
        <f>IF(OR(OR(ISNUMBER(MATCH(C62,'Jan 8'!$E$2:$E$300,0)),ISNUMBER(MATCH(C62,'Jan 8'!$F$2:$F$300,0))),AND(ISNUMBER(MATCH(D62,'Jan 8'!$H$2:$H$300,0)),(ISNUMBER(MATCH(E62,'Jan 8'!$G$2:$G$300,0))))),"Found","Not Found")</f>
        <v>Found</v>
      </c>
      <c r="L62" s="30" t="str">
        <f>IF(OR(OR(ISNUMBER(MATCH(C62,'Jan 9'!$E$2:$E$300,0)),ISNUMBER(MATCH(C62,'Jan 9'!$F$2:$F$300,0))),AND(ISNUMBER(MATCH(D62,'Jan 9'!$H$2:$H$300,0)),(ISNUMBER(MATCH(E62,'Jan 9'!$G$2:$G$300,0))))),"Found","Not Found")</f>
        <v>Found</v>
      </c>
      <c r="M62" s="30">
        <f t="shared" si="0"/>
        <v>7</v>
      </c>
      <c r="N62" s="30"/>
      <c r="O62" s="30"/>
      <c r="P62" s="30"/>
      <c r="Q62" s="30"/>
      <c r="R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7"/>
      <c r="AJ62" s="30"/>
    </row>
    <row r="63" spans="1:36" ht="15.75" customHeight="1" x14ac:dyDescent="0.3">
      <c r="A63" s="30" t="s">
        <v>1453</v>
      </c>
      <c r="B63" s="35" t="s">
        <v>1083</v>
      </c>
      <c r="C63" s="32">
        <v>580</v>
      </c>
      <c r="D63" s="36" t="s">
        <v>1084</v>
      </c>
      <c r="E63" s="36" t="s">
        <v>1085</v>
      </c>
      <c r="F63" s="37" t="str">
        <f>IF(OR(OR(ISNUMBER(MATCH(C63,'Jan 3'!$E$2:$E$300,0)),ISNUMBER(MATCH(C63,'Jan 3'!$F$2:$F$300,0))),AND(ISNUMBER(MATCH(D63,'Jan 3'!$H$2:$H$300,0)),(ISNUMBER(MATCH(E63,'Jan 3'!$G$2:$G$300,0))))),"Found","Not Found")</f>
        <v>Found</v>
      </c>
      <c r="G63" s="37" t="str">
        <f>IF(OR(OR(ISNUMBER(MATCH(C63,'Jan 4'!$E$2:$E$300,0)),ISNUMBER(MATCH(C63,'Jan 4'!$F$2:$F$300,0))),AND(ISNUMBER(MATCH(D63,'Jan 4'!$H$2:$H$300,0)),(ISNUMBER(MATCH(E63,'Jan 4'!$G$2:$G$300,0))))),"Found","Not Found")</f>
        <v>Found</v>
      </c>
      <c r="H63" s="30" t="str">
        <f>IF(OR(OR(ISNUMBER(MATCH(C63,'Jan 5'!$E$2:$E$300,0)),ISNUMBER(MATCH(C63,'Jan 5'!$F$2:$F$300,0))),AND(ISNUMBER(MATCH(D63,'Jan 5'!$H$2:$H$300,0)),(ISNUMBER(MATCH(E63,'Jan 5'!$G$2:$G$300,0))))),"Found","Not Found")</f>
        <v>Found</v>
      </c>
      <c r="I63" s="30" t="str">
        <f>IF(OR(OR(ISNUMBER(MATCH(C63,'Jan 6'!$E$2:$E$300,0)),ISNUMBER(MATCH(C63,'Jan 6'!$F$2:$F$300,0))),AND(ISNUMBER(MATCH(D63,'Jan 6'!$H$2:$H$300,0)),(ISNUMBER(MATCH(E63,'Jan 6'!$G$2:$G$300,0))))),"Found","Not Found")</f>
        <v>Not Found</v>
      </c>
      <c r="J63" s="30" t="str">
        <f>IF(OR(OR(ISNUMBER(MATCH(C63,'Jan 7'!$E$2:$E$300,0)),ISNUMBER(MATCH(C63,'Jan 7'!$F$2:$F$300,0))),AND(ISNUMBER(MATCH(D63,'Jan 7'!$H$2:$H$300,0)),(ISNUMBER(MATCH(E63,'Jan 7'!$G$2:$G$300,0))))),"Found","Not Found")</f>
        <v>Found</v>
      </c>
      <c r="K63" s="30" t="str">
        <f>IF(OR(OR(ISNUMBER(MATCH(C63,'Jan 8'!$E$2:$E$300,0)),ISNUMBER(MATCH(C63,'Jan 8'!$F$2:$F$300,0))),AND(ISNUMBER(MATCH(D63,'Jan 8'!$H$2:$H$300,0)),(ISNUMBER(MATCH(E63,'Jan 8'!$G$2:$G$300,0))))),"Found","Not Found")</f>
        <v>Found</v>
      </c>
      <c r="L63" s="30" t="str">
        <f>IF(OR(OR(ISNUMBER(MATCH(C63,'Jan 9'!$E$2:$E$300,0)),ISNUMBER(MATCH(C63,'Jan 9'!$F$2:$F$300,0))),AND(ISNUMBER(MATCH(D63,'Jan 9'!$H$2:$H$300,0)),(ISNUMBER(MATCH(E63,'Jan 9'!$G$2:$G$300,0))))),"Found","Not Found")</f>
        <v>Found</v>
      </c>
      <c r="M63" s="30">
        <f t="shared" ref="M63:M74" si="1">COUNTIF(F63:L63,"Found")</f>
        <v>6</v>
      </c>
      <c r="N63" s="30"/>
      <c r="O63" s="30"/>
      <c r="P63" s="30"/>
      <c r="Q63" s="30"/>
      <c r="R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7"/>
      <c r="AJ63" s="30"/>
    </row>
    <row r="64" spans="1:36" ht="15.75" customHeight="1" x14ac:dyDescent="0.3">
      <c r="A64" s="30" t="s">
        <v>1454</v>
      </c>
      <c r="B64" s="35" t="s">
        <v>1091</v>
      </c>
      <c r="C64" s="32">
        <v>189</v>
      </c>
      <c r="D64" s="36" t="s">
        <v>1092</v>
      </c>
      <c r="E64" s="36" t="s">
        <v>1093</v>
      </c>
      <c r="F64" s="37" t="str">
        <f>IF(OR(OR(ISNUMBER(MATCH(C64,'Jan 3'!$E$2:$E$300,0)),ISNUMBER(MATCH(C64,'Jan 3'!$F$2:$F$300,0))),AND(ISNUMBER(MATCH(D64,'Jan 3'!$H$2:$H$300,0)),(ISNUMBER(MATCH(E64,'Jan 3'!$G$2:$G$300,0))))),"Found","Not Found")</f>
        <v>Found</v>
      </c>
      <c r="G64" s="37" t="str">
        <f>IF(OR(OR(ISNUMBER(MATCH(C64,'Jan 4'!$E$2:$E$300,0)),ISNUMBER(MATCH(C64,'Jan 4'!$F$2:$F$300,0))),AND(ISNUMBER(MATCH(D64,'Jan 4'!$H$2:$H$300,0)),(ISNUMBER(MATCH(E64,'Jan 4'!$G$2:$G$300,0))))),"Found","Not Found")</f>
        <v>Found</v>
      </c>
      <c r="H64" s="30" t="str">
        <f>IF(OR(OR(ISNUMBER(MATCH(C64,'Jan 5'!$E$2:$E$300,0)),ISNUMBER(MATCH(C64,'Jan 5'!$F$2:$F$300,0))),AND(ISNUMBER(MATCH(D64,'Jan 5'!$H$2:$H$300,0)),(ISNUMBER(MATCH(E64,'Jan 5'!$G$2:$G$300,0))))),"Found","Not Found")</f>
        <v>Not Found</v>
      </c>
      <c r="I64" s="30" t="str">
        <f>IF(OR(OR(ISNUMBER(MATCH(C64,'Jan 6'!$E$2:$E$300,0)),ISNUMBER(MATCH(C64,'Jan 6'!$F$2:$F$300,0))),AND(ISNUMBER(MATCH(D64,'Jan 6'!$H$2:$H$300,0)),(ISNUMBER(MATCH(E64,'Jan 6'!$G$2:$G$300,0))))),"Found","Not Found")</f>
        <v>Found</v>
      </c>
      <c r="J64" s="30" t="str">
        <f>IF(OR(OR(ISNUMBER(MATCH(C64,'Jan 7'!$E$2:$E$300,0)),ISNUMBER(MATCH(C64,'Jan 7'!$F$2:$F$300,0))),AND(ISNUMBER(MATCH(D64,'Jan 7'!$H$2:$H$300,0)),(ISNUMBER(MATCH(E64,'Jan 7'!$G$2:$G$300,0))))),"Found","Not Found")</f>
        <v>Found</v>
      </c>
      <c r="K64" s="30" t="str">
        <f>IF(OR(OR(ISNUMBER(MATCH(C64,'Jan 8'!$E$2:$E$300,0)),ISNUMBER(MATCH(C64,'Jan 8'!$F$2:$F$300,0))),AND(ISNUMBER(MATCH(D64,'Jan 8'!$H$2:$H$300,0)),(ISNUMBER(MATCH(E64,'Jan 8'!$G$2:$G$300,0))))),"Found","Not Found")</f>
        <v>Found</v>
      </c>
      <c r="L64" s="30" t="str">
        <f>IF(OR(OR(ISNUMBER(MATCH(C64,'Jan 9'!$E$2:$E$300,0)),ISNUMBER(MATCH(C64,'Jan 9'!$F$2:$F$300,0))),AND(ISNUMBER(MATCH(D64,'Jan 9'!$H$2:$H$300,0)),(ISNUMBER(MATCH(E64,'Jan 9'!$G$2:$G$300,0))))),"Found","Not Found")</f>
        <v>Found</v>
      </c>
      <c r="M64" s="30">
        <f t="shared" si="1"/>
        <v>6</v>
      </c>
      <c r="N64" s="30"/>
      <c r="O64" s="30"/>
      <c r="P64" s="30"/>
      <c r="Q64" s="30"/>
      <c r="R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7"/>
      <c r="AJ64" s="30"/>
    </row>
    <row r="65" spans="1:36" ht="15.75" customHeight="1" x14ac:dyDescent="0.3">
      <c r="A65" s="30" t="s">
        <v>1455</v>
      </c>
      <c r="B65" s="35" t="s">
        <v>1094</v>
      </c>
      <c r="C65" s="32">
        <v>773</v>
      </c>
      <c r="D65" s="36" t="s">
        <v>1095</v>
      </c>
      <c r="E65" s="36" t="s">
        <v>1096</v>
      </c>
      <c r="F65" s="37" t="str">
        <f>IF(OR(OR(ISNUMBER(MATCH(C65,'Jan 3'!$E$2:$E$300,0)),ISNUMBER(MATCH(C65,'Jan 3'!$F$2:$F$300,0))),AND(ISNUMBER(MATCH(D65,'Jan 3'!$H$2:$H$300,0)),(ISNUMBER(MATCH(E65,'Jan 3'!$G$2:$G$300,0))))),"Found","Not Found")</f>
        <v>Not Found</v>
      </c>
      <c r="G65" s="37" t="str">
        <f>IF(OR(OR(ISNUMBER(MATCH(C65,'Jan 4'!$E$2:$E$300,0)),ISNUMBER(MATCH(C65,'Jan 4'!$F$2:$F$300,0))),AND(ISNUMBER(MATCH(D65,'Jan 4'!$H$2:$H$300,0)),(ISNUMBER(MATCH(E65,'Jan 4'!$G$2:$G$300,0))))),"Found","Not Found")</f>
        <v>Not Found</v>
      </c>
      <c r="H65" s="30" t="str">
        <f>IF(OR(OR(ISNUMBER(MATCH(C65,'Jan 5'!$E$2:$E$300,0)),ISNUMBER(MATCH(C65,'Jan 5'!$F$2:$F$300,0))),AND(ISNUMBER(MATCH(D65,'Jan 5'!$H$2:$H$300,0)),(ISNUMBER(MATCH(E65,'Jan 5'!$G$2:$G$300,0))))),"Found","Not Found")</f>
        <v>Not Found</v>
      </c>
      <c r="I65" s="30" t="str">
        <f>IF(OR(OR(ISNUMBER(MATCH(C65,'Jan 6'!$E$2:$E$300,0)),ISNUMBER(MATCH(C65,'Jan 6'!$F$2:$F$300,0))),AND(ISNUMBER(MATCH(D65,'Jan 6'!$H$2:$H$300,0)),(ISNUMBER(MATCH(E65,'Jan 6'!$G$2:$G$300,0))))),"Found","Not Found")</f>
        <v>Not Found</v>
      </c>
      <c r="J65" s="30" t="str">
        <f>IF(OR(OR(ISNUMBER(MATCH(C65,'Jan 7'!$E$2:$E$300,0)),ISNUMBER(MATCH(C65,'Jan 7'!$F$2:$F$300,0))),AND(ISNUMBER(MATCH(D65,'Jan 7'!$H$2:$H$300,0)),(ISNUMBER(MATCH(E65,'Jan 7'!$G$2:$G$300,0))))),"Found","Not Found")</f>
        <v>Not Found</v>
      </c>
      <c r="K65" s="30" t="str">
        <f>IF(OR(OR(ISNUMBER(MATCH(C65,'Jan 8'!$E$2:$E$300,0)),ISNUMBER(MATCH(C65,'Jan 8'!$F$2:$F$300,0))),AND(ISNUMBER(MATCH(D65,'Jan 8'!$H$2:$H$300,0)),(ISNUMBER(MATCH(E65,'Jan 8'!$G$2:$G$300,0))))),"Found","Not Found")</f>
        <v>Not Found</v>
      </c>
      <c r="L65" s="30" t="str">
        <f>IF(OR(OR(ISNUMBER(MATCH(C65,'Jan 9'!$E$2:$E$300,0)),ISNUMBER(MATCH(C65,'Jan 9'!$F$2:$F$300,0))),AND(ISNUMBER(MATCH(D65,'Jan 9'!$H$2:$H$300,0)),(ISNUMBER(MATCH(E65,'Jan 9'!$G$2:$G$300,0))))),"Found","Not Found")</f>
        <v>Not Found</v>
      </c>
      <c r="M65" s="30">
        <f t="shared" si="1"/>
        <v>0</v>
      </c>
      <c r="N65" s="30"/>
      <c r="O65" s="30"/>
      <c r="P65" s="30"/>
      <c r="Q65" s="30"/>
      <c r="R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7"/>
      <c r="AJ65" s="30"/>
    </row>
    <row r="66" spans="1:36" ht="15.75" customHeight="1" x14ac:dyDescent="0.3">
      <c r="A66" s="30" t="s">
        <v>1456</v>
      </c>
      <c r="B66" s="35" t="s">
        <v>1102</v>
      </c>
      <c r="C66" s="32">
        <v>667</v>
      </c>
      <c r="D66" s="36" t="s">
        <v>1103</v>
      </c>
      <c r="E66" s="36" t="s">
        <v>1104</v>
      </c>
      <c r="F66" s="37" t="str">
        <f>IF(OR(OR(ISNUMBER(MATCH(C66,'Jan 3'!$E$2:$E$300,0)),ISNUMBER(MATCH(C66,'Jan 3'!$F$2:$F$300,0))),AND(ISNUMBER(MATCH(D66,'Jan 3'!$H$2:$H$300,0)),(ISNUMBER(MATCH(E66,'Jan 3'!$G$2:$G$300,0))))),"Found","Not Found")</f>
        <v>Found</v>
      </c>
      <c r="G66" s="37" t="str">
        <f>IF(OR(OR(ISNUMBER(MATCH(C66,'Jan 4'!$E$2:$E$300,0)),ISNUMBER(MATCH(C66,'Jan 4'!$F$2:$F$300,0))),AND(ISNUMBER(MATCH(D66,'Jan 4'!$H$2:$H$300,0)),(ISNUMBER(MATCH(E66,'Jan 4'!$G$2:$G$300,0))))),"Found","Not Found")</f>
        <v>Found</v>
      </c>
      <c r="H66" s="30" t="str">
        <f>IF(OR(OR(ISNUMBER(MATCH(C66,'Jan 5'!$E$2:$E$300,0)),ISNUMBER(MATCH(C66,'Jan 5'!$F$2:$F$300,0))),AND(ISNUMBER(MATCH(D66,'Jan 5'!$H$2:$H$300,0)),(ISNUMBER(MATCH(E66,'Jan 5'!$G$2:$G$300,0))))),"Found","Not Found")</f>
        <v>Found</v>
      </c>
      <c r="I66" s="30" t="str">
        <f>IF(OR(OR(ISNUMBER(MATCH(C66,'Jan 6'!$E$2:$E$300,0)),ISNUMBER(MATCH(C66,'Jan 6'!$F$2:$F$300,0))),AND(ISNUMBER(MATCH(D66,'Jan 6'!$H$2:$H$300,0)),(ISNUMBER(MATCH(E66,'Jan 6'!$G$2:$G$300,0))))),"Found","Not Found")</f>
        <v>Found</v>
      </c>
      <c r="J66" s="30" t="str">
        <f>IF(OR(OR(ISNUMBER(MATCH(C66,'Jan 7'!$E$2:$E$300,0)),ISNUMBER(MATCH(C66,'Jan 7'!$F$2:$F$300,0))),AND(ISNUMBER(MATCH(D66,'Jan 7'!$H$2:$H$300,0)),(ISNUMBER(MATCH(E66,'Jan 7'!$G$2:$G$300,0))))),"Found","Not Found")</f>
        <v>Found</v>
      </c>
      <c r="K66" s="30" t="str">
        <f>IF(OR(OR(ISNUMBER(MATCH(C66,'Jan 8'!$E$2:$E$300,0)),ISNUMBER(MATCH(C66,'Jan 8'!$F$2:$F$300,0))),AND(ISNUMBER(MATCH(D66,'Jan 8'!$H$2:$H$300,0)),(ISNUMBER(MATCH(E66,'Jan 8'!$G$2:$G$300,0))))),"Found","Not Found")</f>
        <v>Not Found</v>
      </c>
      <c r="L66" s="30" t="str">
        <f>IF(OR(OR(ISNUMBER(MATCH(C66,'Jan 9'!$E$2:$E$300,0)),ISNUMBER(MATCH(C66,'Jan 9'!$F$2:$F$300,0))),AND(ISNUMBER(MATCH(D66,'Jan 9'!$H$2:$H$300,0)),(ISNUMBER(MATCH(E66,'Jan 9'!$G$2:$G$300,0))))),"Found","Not Found")</f>
        <v>Not Found</v>
      </c>
      <c r="M66" s="30">
        <f t="shared" si="1"/>
        <v>5</v>
      </c>
      <c r="N66" s="30"/>
      <c r="O66" s="30"/>
      <c r="P66" s="30"/>
      <c r="Q66" s="30"/>
      <c r="R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7"/>
      <c r="AJ66" s="30"/>
    </row>
    <row r="67" spans="1:36" ht="15.75" customHeight="1" x14ac:dyDescent="0.3">
      <c r="A67" s="30" t="s">
        <v>1457</v>
      </c>
      <c r="B67" s="35" t="s">
        <v>1128</v>
      </c>
      <c r="C67" s="32">
        <v>700</v>
      </c>
      <c r="D67" s="36" t="s">
        <v>1129</v>
      </c>
      <c r="E67" s="36" t="s">
        <v>1130</v>
      </c>
      <c r="F67" s="37" t="str">
        <f>IF(OR(OR(ISNUMBER(MATCH(C67,'Jan 3'!$E$2:$E$300,0)),ISNUMBER(MATCH(C67,'Jan 3'!$F$2:$F$300,0))),AND(ISNUMBER(MATCH(D67,'Jan 3'!$H$2:$H$300,0)),(ISNUMBER(MATCH(E67,'Jan 3'!$G$2:$G$300,0))))),"Found","Not Found")</f>
        <v>Found</v>
      </c>
      <c r="G67" s="37" t="str">
        <f>IF(OR(OR(ISNUMBER(MATCH(C67,'Jan 4'!$E$2:$E$300,0)),ISNUMBER(MATCH(C67,'Jan 4'!$F$2:$F$300,0))),AND(ISNUMBER(MATCH(D67,'Jan 4'!$H$2:$H$300,0)),(ISNUMBER(MATCH(E67,'Jan 4'!$G$2:$G$300,0))))),"Found","Not Found")</f>
        <v>Found</v>
      </c>
      <c r="H67" s="30" t="str">
        <f>IF(OR(OR(ISNUMBER(MATCH(C67,'Jan 5'!$E$2:$E$300,0)),ISNUMBER(MATCH(C67,'Jan 5'!$F$2:$F$300,0))),AND(ISNUMBER(MATCH(D67,'Jan 5'!$H$2:$H$300,0)),(ISNUMBER(MATCH(E67,'Jan 5'!$G$2:$G$300,0))))),"Found","Not Found")</f>
        <v>Found</v>
      </c>
      <c r="I67" s="30" t="str">
        <f>IF(OR(OR(ISNUMBER(MATCH(C67,'Jan 6'!$E$2:$E$300,0)),ISNUMBER(MATCH(C67,'Jan 6'!$F$2:$F$300,0))),AND(ISNUMBER(MATCH(D67,'Jan 6'!$H$2:$H$300,0)),(ISNUMBER(MATCH(E67,'Jan 6'!$G$2:$G$300,0))))),"Found","Not Found")</f>
        <v>Not Found</v>
      </c>
      <c r="J67" s="30" t="str">
        <f>IF(OR(OR(ISNUMBER(MATCH(C67,'Jan 7'!$E$2:$E$300,0)),ISNUMBER(MATCH(C67,'Jan 7'!$F$2:$F$300,0))),AND(ISNUMBER(MATCH(D67,'Jan 7'!$H$2:$H$300,0)),(ISNUMBER(MATCH(E67,'Jan 7'!$G$2:$G$300,0))))),"Found","Not Found")</f>
        <v>Found</v>
      </c>
      <c r="K67" s="30" t="str">
        <f>IF(OR(OR(ISNUMBER(MATCH(C67,'Jan 8'!$E$2:$E$300,0)),ISNUMBER(MATCH(C67,'Jan 8'!$F$2:$F$300,0))),AND(ISNUMBER(MATCH(D67,'Jan 8'!$H$2:$H$300,0)),(ISNUMBER(MATCH(E67,'Jan 8'!$G$2:$G$300,0))))),"Found","Not Found")</f>
        <v>Not Found</v>
      </c>
      <c r="L67" s="30" t="str">
        <f>IF(OR(OR(ISNUMBER(MATCH(C67,'Jan 9'!$E$2:$E$300,0)),ISNUMBER(MATCH(C67,'Jan 9'!$F$2:$F$300,0))),AND(ISNUMBER(MATCH(D67,'Jan 9'!$H$2:$H$300,0)),(ISNUMBER(MATCH(E67,'Jan 9'!$G$2:$G$300,0))))),"Found","Not Found")</f>
        <v>Found</v>
      </c>
      <c r="M67" s="30">
        <f t="shared" si="1"/>
        <v>5</v>
      </c>
      <c r="N67" s="30"/>
      <c r="O67" s="30"/>
      <c r="P67" s="30"/>
      <c r="Q67" s="30"/>
      <c r="R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7"/>
      <c r="AJ67" s="30"/>
    </row>
    <row r="68" spans="1:36" ht="15.75" customHeight="1" x14ac:dyDescent="0.3">
      <c r="A68" s="30" t="s">
        <v>1458</v>
      </c>
      <c r="B68" s="35" t="s">
        <v>1132</v>
      </c>
      <c r="C68" s="32">
        <v>544</v>
      </c>
      <c r="D68" s="36" t="s">
        <v>1133</v>
      </c>
      <c r="E68" s="36" t="s">
        <v>146</v>
      </c>
      <c r="F68" s="37" t="str">
        <f>IF(OR(OR(ISNUMBER(MATCH(C68,'Jan 3'!$E$2:$E$300,0)),ISNUMBER(MATCH(C68,'Jan 3'!$F$2:$F$300,0))),AND(ISNUMBER(MATCH(D68,'Jan 3'!$H$2:$H$300,0)),(ISNUMBER(MATCH(E68,'Jan 3'!$G$2:$G$300,0))))),"Found","Not Found")</f>
        <v>Found</v>
      </c>
      <c r="G68" s="37" t="str">
        <f>IF(OR(OR(ISNUMBER(MATCH(C68,'Jan 4'!$E$2:$E$300,0)),ISNUMBER(MATCH(C68,'Jan 4'!$F$2:$F$300,0))),AND(ISNUMBER(MATCH(D68,'Jan 4'!$H$2:$H$300,0)),(ISNUMBER(MATCH(E68,'Jan 4'!$G$2:$G$300,0))))),"Found","Not Found")</f>
        <v>Found</v>
      </c>
      <c r="H68" s="30" t="str">
        <f>IF(OR(OR(ISNUMBER(MATCH(C68,'Jan 5'!$E$2:$E$300,0)),ISNUMBER(MATCH(C68,'Jan 5'!$F$2:$F$300,0))),AND(ISNUMBER(MATCH(D68,'Jan 5'!$H$2:$H$300,0)),(ISNUMBER(MATCH(E68,'Jan 5'!$G$2:$G$300,0))))),"Found","Not Found")</f>
        <v>Found</v>
      </c>
      <c r="I68" s="30" t="str">
        <f>IF(OR(OR(ISNUMBER(MATCH(C68,'Jan 6'!$E$2:$E$300,0)),ISNUMBER(MATCH(C68,'Jan 6'!$F$2:$F$300,0))),AND(ISNUMBER(MATCH(D68,'Jan 6'!$H$2:$H$300,0)),(ISNUMBER(MATCH(E68,'Jan 6'!$G$2:$G$300,0))))),"Found","Not Found")</f>
        <v>Not Found</v>
      </c>
      <c r="J68" s="30" t="str">
        <f>IF(OR(OR(ISNUMBER(MATCH(C68,'Jan 7'!$E$2:$E$300,0)),ISNUMBER(MATCH(C68,'Jan 7'!$F$2:$F$300,0))),AND(ISNUMBER(MATCH(D68,'Jan 7'!$H$2:$H$300,0)),(ISNUMBER(MATCH(E68,'Jan 7'!$G$2:$G$300,0))))),"Found","Not Found")</f>
        <v>Not Found</v>
      </c>
      <c r="K68" s="30" t="str">
        <f>IF(OR(OR(ISNUMBER(MATCH(C68,'Jan 8'!$E$2:$E$300,0)),ISNUMBER(MATCH(C68,'Jan 8'!$F$2:$F$300,0))),AND(ISNUMBER(MATCH(D68,'Jan 8'!$H$2:$H$300,0)),(ISNUMBER(MATCH(E68,'Jan 8'!$G$2:$G$300,0))))),"Found","Not Found")</f>
        <v>Not Found</v>
      </c>
      <c r="L68" s="30" t="str">
        <f>IF(OR(OR(ISNUMBER(MATCH(C68,'Jan 9'!$E$2:$E$300,0)),ISNUMBER(MATCH(C68,'Jan 9'!$F$2:$F$300,0))),AND(ISNUMBER(MATCH(D68,'Jan 9'!$H$2:$H$300,0)),(ISNUMBER(MATCH(E68,'Jan 9'!$G$2:$G$300,0))))),"Found","Not Found")</f>
        <v>Not Found</v>
      </c>
      <c r="M68" s="30">
        <f t="shared" si="1"/>
        <v>3</v>
      </c>
      <c r="N68" s="30"/>
      <c r="O68" s="30"/>
      <c r="P68" s="30"/>
      <c r="Q68" s="30"/>
      <c r="R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7"/>
      <c r="AJ68" s="30"/>
    </row>
    <row r="69" spans="1:36" ht="15.75" customHeight="1" x14ac:dyDescent="0.3">
      <c r="A69" s="30" t="s">
        <v>1459</v>
      </c>
      <c r="B69" s="35" t="s">
        <v>1156</v>
      </c>
      <c r="C69" s="32">
        <v>765</v>
      </c>
      <c r="D69" s="36" t="s">
        <v>1155</v>
      </c>
      <c r="E69" s="36" t="s">
        <v>1157</v>
      </c>
      <c r="F69" s="37" t="str">
        <f>IF(OR(OR(ISNUMBER(MATCH(C69,'Jan 3'!$E$2:$E$300,0)),ISNUMBER(MATCH(C69,'Jan 3'!$F$2:$F$300,0))),AND(ISNUMBER(MATCH(D69,'Jan 3'!$H$2:$H$300,0)),(ISNUMBER(MATCH(E69,'Jan 3'!$G$2:$G$300,0))))),"Found","Not Found")</f>
        <v>Found</v>
      </c>
      <c r="G69" s="37" t="str">
        <f>IF(OR(OR(ISNUMBER(MATCH(C69,'Jan 4'!$E$2:$E$300,0)),ISNUMBER(MATCH(C69,'Jan 4'!$F$2:$F$300,0))),AND(ISNUMBER(MATCH(D69,'Jan 4'!$H$2:$H$300,0)),(ISNUMBER(MATCH(E69,'Jan 4'!$G$2:$G$300,0))))),"Found","Not Found")</f>
        <v>Found</v>
      </c>
      <c r="H69" s="30" t="str">
        <f>IF(OR(OR(ISNUMBER(MATCH(C69,'Jan 5'!$E$2:$E$300,0)),ISNUMBER(MATCH(C69,'Jan 5'!$F$2:$F$300,0))),AND(ISNUMBER(MATCH(D69,'Jan 5'!$H$2:$H$300,0)),(ISNUMBER(MATCH(E69,'Jan 5'!$G$2:$G$300,0))))),"Found","Not Found")</f>
        <v>Not Found</v>
      </c>
      <c r="I69" s="30" t="str">
        <f>IF(OR(OR(ISNUMBER(MATCH(C69,'Jan 6'!$E$2:$E$300,0)),ISNUMBER(MATCH(C69,'Jan 6'!$F$2:$F$300,0))),AND(ISNUMBER(MATCH(D69,'Jan 6'!$H$2:$H$300,0)),(ISNUMBER(MATCH(E69,'Jan 6'!$G$2:$G$300,0))))),"Found","Not Found")</f>
        <v>Not Found</v>
      </c>
      <c r="J69" s="30" t="str">
        <f>IF(OR(OR(ISNUMBER(MATCH(C69,'Jan 7'!$E$2:$E$300,0)),ISNUMBER(MATCH(C69,'Jan 7'!$F$2:$F$300,0))),AND(ISNUMBER(MATCH(D69,'Jan 7'!$H$2:$H$300,0)),(ISNUMBER(MATCH(E69,'Jan 7'!$G$2:$G$300,0))))),"Found","Not Found")</f>
        <v>Found</v>
      </c>
      <c r="K69" s="30" t="str">
        <f>IF(OR(OR(ISNUMBER(MATCH(C69,'Jan 8'!$E$2:$E$300,0)),ISNUMBER(MATCH(C69,'Jan 8'!$F$2:$F$300,0))),AND(ISNUMBER(MATCH(D69,'Jan 8'!$H$2:$H$300,0)),(ISNUMBER(MATCH(E69,'Jan 8'!$G$2:$G$300,0))))),"Found","Not Found")</f>
        <v>Not Found</v>
      </c>
      <c r="L69" s="30" t="str">
        <f>IF(OR(OR(ISNUMBER(MATCH(C69,'Jan 9'!$E$2:$E$300,0)),ISNUMBER(MATCH(C69,'Jan 9'!$F$2:$F$300,0))),AND(ISNUMBER(MATCH(D69,'Jan 9'!$H$2:$H$300,0)),(ISNUMBER(MATCH(E69,'Jan 9'!$G$2:$G$300,0))))),"Found","Not Found")</f>
        <v>Not Found</v>
      </c>
      <c r="M69" s="30">
        <f t="shared" si="1"/>
        <v>3</v>
      </c>
      <c r="N69" s="30"/>
      <c r="O69" s="30"/>
      <c r="P69" s="30"/>
      <c r="Q69" s="30"/>
      <c r="R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7"/>
      <c r="AJ69" s="30"/>
    </row>
    <row r="70" spans="1:36" ht="15.75" customHeight="1" x14ac:dyDescent="0.3">
      <c r="A70" s="30" t="s">
        <v>1460</v>
      </c>
      <c r="B70" s="35" t="s">
        <v>1163</v>
      </c>
      <c r="C70" s="32">
        <v>733</v>
      </c>
      <c r="D70" s="36" t="s">
        <v>1160</v>
      </c>
      <c r="E70" s="36" t="s">
        <v>1164</v>
      </c>
      <c r="F70" s="37" t="str">
        <f>IF(OR(OR(ISNUMBER(MATCH(C70,'Jan 3'!$E$2:$E$300,0)),ISNUMBER(MATCH(C70,'Jan 3'!$F$2:$F$300,0))),AND(ISNUMBER(MATCH(D70,'Jan 3'!$H$2:$H$300,0)),(ISNUMBER(MATCH(E70,'Jan 3'!$G$2:$G$300,0))))),"Found","Not Found")</f>
        <v>Found</v>
      </c>
      <c r="G70" s="37" t="str">
        <f>IF(OR(OR(ISNUMBER(MATCH(C70,'Jan 4'!$E$2:$E$300,0)),ISNUMBER(MATCH(C70,'Jan 4'!$F$2:$F$300,0))),AND(ISNUMBER(MATCH(D70,'Jan 4'!$H$2:$H$300,0)),(ISNUMBER(MATCH(E70,'Jan 4'!$G$2:$G$300,0))))),"Found","Not Found")</f>
        <v>Found</v>
      </c>
      <c r="H70" s="30" t="str">
        <f>IF(OR(OR(ISNUMBER(MATCH(C70,'Jan 5'!$E$2:$E$300,0)),ISNUMBER(MATCH(C70,'Jan 5'!$F$2:$F$300,0))),AND(ISNUMBER(MATCH(D70,'Jan 5'!$H$2:$H$300,0)),(ISNUMBER(MATCH(E70,'Jan 5'!$G$2:$G$300,0))))),"Found","Not Found")</f>
        <v>Found</v>
      </c>
      <c r="I70" s="30" t="str">
        <f>IF(OR(OR(ISNUMBER(MATCH(C70,'Jan 6'!$E$2:$E$300,0)),ISNUMBER(MATCH(C70,'Jan 6'!$F$2:$F$300,0))),AND(ISNUMBER(MATCH(D70,'Jan 6'!$H$2:$H$300,0)),(ISNUMBER(MATCH(E70,'Jan 6'!$G$2:$G$300,0))))),"Found","Not Found")</f>
        <v>Found</v>
      </c>
      <c r="J70" s="30" t="str">
        <f>IF(OR(OR(ISNUMBER(MATCH(C70,'Jan 7'!$E$2:$E$300,0)),ISNUMBER(MATCH(C70,'Jan 7'!$F$2:$F$300,0))),AND(ISNUMBER(MATCH(D70,'Jan 7'!$H$2:$H$300,0)),(ISNUMBER(MATCH(E70,'Jan 7'!$G$2:$G$300,0))))),"Found","Not Found")</f>
        <v>Found</v>
      </c>
      <c r="K70" s="30" t="str">
        <f>IF(OR(OR(ISNUMBER(MATCH(C70,'Jan 8'!$E$2:$E$300,0)),ISNUMBER(MATCH(C70,'Jan 8'!$F$2:$F$300,0))),AND(ISNUMBER(MATCH(D70,'Jan 8'!$H$2:$H$300,0)),(ISNUMBER(MATCH(E70,'Jan 8'!$G$2:$G$300,0))))),"Found","Not Found")</f>
        <v>Found</v>
      </c>
      <c r="L70" s="30" t="str">
        <f>IF(OR(OR(ISNUMBER(MATCH(C70,'Jan 9'!$E$2:$E$300,0)),ISNUMBER(MATCH(C70,'Jan 9'!$F$2:$F$300,0))),AND(ISNUMBER(MATCH(D70,'Jan 9'!$H$2:$H$300,0)),(ISNUMBER(MATCH(E70,'Jan 9'!$G$2:$G$300,0))))),"Found","Not Found")</f>
        <v>Found</v>
      </c>
      <c r="M70" s="30">
        <f t="shared" si="1"/>
        <v>7</v>
      </c>
      <c r="N70" s="30"/>
      <c r="O70" s="30"/>
      <c r="P70" s="30"/>
      <c r="Q70" s="30"/>
      <c r="R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7"/>
      <c r="AJ70" s="30"/>
    </row>
    <row r="71" spans="1:36" ht="15.75" customHeight="1" x14ac:dyDescent="0.3">
      <c r="A71" s="30" t="s">
        <v>1461</v>
      </c>
      <c r="B71" s="35" t="s">
        <v>1166</v>
      </c>
      <c r="C71" s="32">
        <v>775</v>
      </c>
      <c r="D71" s="36" t="s">
        <v>1160</v>
      </c>
      <c r="E71" s="36" t="s">
        <v>1167</v>
      </c>
      <c r="F71" s="37" t="str">
        <f>IF(OR(OR(ISNUMBER(MATCH(C71,'Jan 3'!$E$2:$E$300,0)),ISNUMBER(MATCH(C71,'Jan 3'!$F$2:$F$300,0))),AND(ISNUMBER(MATCH(D71,'Jan 3'!$H$2:$H$300,0)),(ISNUMBER(MATCH(E71,'Jan 3'!$G$2:$G$300,0))))),"Found","Not Found")</f>
        <v>Not Found</v>
      </c>
      <c r="G71" s="37" t="str">
        <f>IF(OR(OR(ISNUMBER(MATCH(C71,'Jan 4'!$E$2:$E$300,0)),ISNUMBER(MATCH(C71,'Jan 4'!$F$2:$F$300,0))),AND(ISNUMBER(MATCH(D71,'Jan 4'!$H$2:$H$300,0)),(ISNUMBER(MATCH(E71,'Jan 4'!$G$2:$G$300,0))))),"Found","Not Found")</f>
        <v>Not Found</v>
      </c>
      <c r="H71" s="30" t="str">
        <f>IF(OR(OR(ISNUMBER(MATCH(C71,'Jan 5'!$E$2:$E$300,0)),ISNUMBER(MATCH(C71,'Jan 5'!$F$2:$F$300,0))),AND(ISNUMBER(MATCH(D71,'Jan 5'!$H$2:$H$300,0)),(ISNUMBER(MATCH(E71,'Jan 5'!$G$2:$G$300,0))))),"Found","Not Found")</f>
        <v>Not Found</v>
      </c>
      <c r="I71" s="30" t="str">
        <f>IF(OR(OR(ISNUMBER(MATCH(C71,'Jan 6'!$E$2:$E$300,0)),ISNUMBER(MATCH(C71,'Jan 6'!$F$2:$F$300,0))),AND(ISNUMBER(MATCH(D71,'Jan 6'!$H$2:$H$300,0)),(ISNUMBER(MATCH(E71,'Jan 6'!$G$2:$G$300,0))))),"Found","Not Found")</f>
        <v>Not Found</v>
      </c>
      <c r="J71" s="30" t="str">
        <f>IF(OR(OR(ISNUMBER(MATCH(C71,'Jan 7'!$E$2:$E$300,0)),ISNUMBER(MATCH(C71,'Jan 7'!$F$2:$F$300,0))),AND(ISNUMBER(MATCH(D71,'Jan 7'!$H$2:$H$300,0)),(ISNUMBER(MATCH(E71,'Jan 7'!$G$2:$G$300,0))))),"Found","Not Found")</f>
        <v>Not Found</v>
      </c>
      <c r="K71" s="30" t="str">
        <f>IF(OR(OR(ISNUMBER(MATCH(C71,'Jan 8'!$E$2:$E$300,0)),ISNUMBER(MATCH(C71,'Jan 8'!$F$2:$F$300,0))),AND(ISNUMBER(MATCH(D71,'Jan 8'!$H$2:$H$300,0)),(ISNUMBER(MATCH(E71,'Jan 8'!$G$2:$G$300,0))))),"Found","Not Found")</f>
        <v>Not Found</v>
      </c>
      <c r="L71" s="30" t="str">
        <f>IF(OR(OR(ISNUMBER(MATCH(C71,'Jan 9'!$E$2:$E$300,0)),ISNUMBER(MATCH(C71,'Jan 9'!$F$2:$F$300,0))),AND(ISNUMBER(MATCH(D71,'Jan 9'!$H$2:$H$300,0)),(ISNUMBER(MATCH(E71,'Jan 9'!$G$2:$G$300,0))))),"Found","Not Found")</f>
        <v>Not Found</v>
      </c>
      <c r="M71" s="30">
        <f t="shared" si="1"/>
        <v>0</v>
      </c>
      <c r="N71" s="30"/>
      <c r="O71" s="30"/>
      <c r="P71" s="30"/>
      <c r="Q71" s="30"/>
      <c r="R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7"/>
      <c r="AJ71" s="30"/>
    </row>
    <row r="72" spans="1:36" ht="15.75" customHeight="1" x14ac:dyDescent="0.3">
      <c r="A72" s="30" t="s">
        <v>1462</v>
      </c>
      <c r="B72" s="35" t="s">
        <v>1193</v>
      </c>
      <c r="C72" s="32">
        <v>685</v>
      </c>
      <c r="D72" s="36" t="s">
        <v>1194</v>
      </c>
      <c r="E72" s="36" t="s">
        <v>1195</v>
      </c>
      <c r="F72" s="37" t="str">
        <f>IF(OR(OR(ISNUMBER(MATCH(C72,'Jan 3'!$E$2:$E$300,0)),ISNUMBER(MATCH(C72,'Jan 3'!$F$2:$F$300,0))),AND(ISNUMBER(MATCH(D72,'Jan 3'!$H$2:$H$300,0)),(ISNUMBER(MATCH(E72,'Jan 3'!$G$2:$G$300,0))))),"Found","Not Found")</f>
        <v>Found</v>
      </c>
      <c r="G72" s="37" t="str">
        <f>IF(OR(OR(ISNUMBER(MATCH(C72,'Jan 4'!$E$2:$E$300,0)),ISNUMBER(MATCH(C72,'Jan 4'!$F$2:$F$300,0))),AND(ISNUMBER(MATCH(D72,'Jan 4'!$H$2:$H$300,0)),(ISNUMBER(MATCH(E72,'Jan 4'!$G$2:$G$300,0))))),"Found","Not Found")</f>
        <v>Found</v>
      </c>
      <c r="H72" s="30" t="str">
        <f>IF(OR(OR(ISNUMBER(MATCH(C72,'Jan 5'!$E$2:$E$300,0)),ISNUMBER(MATCH(C72,'Jan 5'!$F$2:$F$300,0))),AND(ISNUMBER(MATCH(D72,'Jan 5'!$H$2:$H$300,0)),(ISNUMBER(MATCH(E72,'Jan 5'!$G$2:$G$300,0))))),"Found","Not Found")</f>
        <v>Found</v>
      </c>
      <c r="I72" s="30" t="str">
        <f>IF(OR(OR(ISNUMBER(MATCH(C72,'Jan 6'!$E$2:$E$300,0)),ISNUMBER(MATCH(C72,'Jan 6'!$F$2:$F$300,0))),AND(ISNUMBER(MATCH(D72,'Jan 6'!$H$2:$H$300,0)),(ISNUMBER(MATCH(E72,'Jan 6'!$G$2:$G$300,0))))),"Found","Not Found")</f>
        <v>Found</v>
      </c>
      <c r="J72" s="30" t="str">
        <f>IF(OR(OR(ISNUMBER(MATCH(C72,'Jan 7'!$E$2:$E$300,0)),ISNUMBER(MATCH(C72,'Jan 7'!$F$2:$F$300,0))),AND(ISNUMBER(MATCH(D72,'Jan 7'!$H$2:$H$300,0)),(ISNUMBER(MATCH(E72,'Jan 7'!$G$2:$G$300,0))))),"Found","Not Found")</f>
        <v>Found</v>
      </c>
      <c r="K72" s="30" t="str">
        <f>IF(OR(OR(ISNUMBER(MATCH(C72,'Jan 8'!$E$2:$E$300,0)),ISNUMBER(MATCH(C72,'Jan 8'!$F$2:$F$300,0))),AND(ISNUMBER(MATCH(D72,'Jan 8'!$H$2:$H$300,0)),(ISNUMBER(MATCH(E72,'Jan 8'!$G$2:$G$300,0))))),"Found","Not Found")</f>
        <v>Not Found</v>
      </c>
      <c r="L72" s="30" t="str">
        <f>IF(OR(OR(ISNUMBER(MATCH(C72,'Jan 9'!$E$2:$E$300,0)),ISNUMBER(MATCH(C72,'Jan 9'!$F$2:$F$300,0))),AND(ISNUMBER(MATCH(D72,'Jan 9'!$H$2:$H$300,0)),(ISNUMBER(MATCH(E72,'Jan 9'!$G$2:$G$300,0))))),"Found","Not Found")</f>
        <v>Not Found</v>
      </c>
      <c r="M72" s="30">
        <f t="shared" si="1"/>
        <v>5</v>
      </c>
      <c r="N72" s="30"/>
      <c r="O72" s="30"/>
      <c r="P72" s="30"/>
      <c r="Q72" s="30"/>
      <c r="R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7"/>
      <c r="AJ72" s="30"/>
    </row>
    <row r="73" spans="1:36" ht="15.75" customHeight="1" x14ac:dyDescent="0.3">
      <c r="A73" s="30" t="s">
        <v>1463</v>
      </c>
      <c r="B73" s="35" t="s">
        <v>1228</v>
      </c>
      <c r="C73" s="32">
        <v>483</v>
      </c>
      <c r="D73" s="36" t="s">
        <v>1226</v>
      </c>
      <c r="E73" s="36" t="s">
        <v>1227</v>
      </c>
      <c r="F73" s="37" t="str">
        <f>IF(OR(OR(ISNUMBER(MATCH(C73,'Jan 3'!$E$2:$E$300,0)),ISNUMBER(MATCH(C73,'Jan 3'!$F$2:$F$300,0))),AND(ISNUMBER(MATCH(D73,'Jan 3'!$H$2:$H$300,0)),(ISNUMBER(MATCH(E73,'Jan 3'!$G$2:$G$300,0))))),"Found","Not Found")</f>
        <v>Not Found</v>
      </c>
      <c r="G73" s="37" t="str">
        <f>IF(OR(OR(ISNUMBER(MATCH(C73,'Jan 4'!$E$2:$E$300,0)),ISNUMBER(MATCH(C73,'Jan 4'!$F$2:$F$300,0))),AND(ISNUMBER(MATCH(D73,'Jan 4'!$H$2:$H$300,0)),(ISNUMBER(MATCH(E73,'Jan 4'!$G$2:$G$300,0))))),"Found","Not Found")</f>
        <v>Not Found</v>
      </c>
      <c r="H73" s="30" t="str">
        <f>IF(OR(OR(ISNUMBER(MATCH(C73,'Jan 5'!$E$2:$E$300,0)),ISNUMBER(MATCH(C73,'Jan 5'!$F$2:$F$300,0))),AND(ISNUMBER(MATCH(D73,'Jan 5'!$H$2:$H$300,0)),(ISNUMBER(MATCH(E73,'Jan 5'!$G$2:$G$300,0))))),"Found","Not Found")</f>
        <v>Not Found</v>
      </c>
      <c r="I73" s="30" t="str">
        <f>IF(OR(OR(ISNUMBER(MATCH(C73,'Jan 6'!$E$2:$E$300,0)),ISNUMBER(MATCH(C73,'Jan 6'!$F$2:$F$300,0))),AND(ISNUMBER(MATCH(D73,'Jan 6'!$H$2:$H$300,0)),(ISNUMBER(MATCH(E73,'Jan 6'!$G$2:$G$300,0))))),"Found","Not Found")</f>
        <v>Not Found</v>
      </c>
      <c r="J73" s="30" t="str">
        <f>IF(OR(OR(ISNUMBER(MATCH(C73,'Jan 7'!$E$2:$E$300,0)),ISNUMBER(MATCH(C73,'Jan 7'!$F$2:$F$300,0))),AND(ISNUMBER(MATCH(D73,'Jan 7'!$H$2:$H$300,0)),(ISNUMBER(MATCH(E73,'Jan 7'!$G$2:$G$300,0))))),"Found","Not Found")</f>
        <v>Not Found</v>
      </c>
      <c r="K73" s="30" t="str">
        <f>IF(OR(OR(ISNUMBER(MATCH(C73,'Jan 8'!$E$2:$E$300,0)),ISNUMBER(MATCH(C73,'Jan 8'!$F$2:$F$300,0))),AND(ISNUMBER(MATCH(D73,'Jan 8'!$H$2:$H$300,0)),(ISNUMBER(MATCH(E73,'Jan 8'!$G$2:$G$300,0))))),"Found","Not Found")</f>
        <v>Not Found</v>
      </c>
      <c r="L73" s="30" t="str">
        <f>IF(OR(OR(ISNUMBER(MATCH(C73,'Jan 9'!$E$2:$E$300,0)),ISNUMBER(MATCH(C73,'Jan 9'!$F$2:$F$300,0))),AND(ISNUMBER(MATCH(D73,'Jan 9'!$H$2:$H$300,0)),(ISNUMBER(MATCH(E73,'Jan 9'!$G$2:$G$300,0))))),"Found","Not Found")</f>
        <v>Not Found</v>
      </c>
      <c r="M73" s="30">
        <f t="shared" si="1"/>
        <v>0</v>
      </c>
      <c r="N73" s="30"/>
      <c r="O73" s="30"/>
      <c r="P73" s="30"/>
      <c r="Q73" s="30"/>
      <c r="R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7"/>
      <c r="AJ73" s="30"/>
    </row>
    <row r="74" spans="1:36" ht="15.75" customHeight="1" x14ac:dyDescent="0.3">
      <c r="A74" s="30" t="s">
        <v>1464</v>
      </c>
      <c r="B74" s="35" t="s">
        <v>1232</v>
      </c>
      <c r="C74" s="32">
        <v>774</v>
      </c>
      <c r="D74" s="36" t="s">
        <v>1233</v>
      </c>
      <c r="E74" s="36" t="s">
        <v>1234</v>
      </c>
      <c r="F74" s="37" t="str">
        <f>IF(OR(OR(ISNUMBER(MATCH(C74,'Jan 3'!$E$2:$E$300,0)),ISNUMBER(MATCH(C74,'Jan 3'!$F$2:$F$300,0))),AND(ISNUMBER(MATCH(D74,'Jan 3'!$H$2:$H$300,0)),(ISNUMBER(MATCH(E74,'Jan 3'!$G$2:$G$300,0))))),"Found","Not Found")</f>
        <v>Not Found</v>
      </c>
      <c r="G74" s="37" t="str">
        <f>IF(OR(OR(ISNUMBER(MATCH(C74,'Jan 4'!$E$2:$E$300,0)),ISNUMBER(MATCH(C74,'Jan 4'!$F$2:$F$300,0))),AND(ISNUMBER(MATCH(D74,'Jan 4'!$H$2:$H$300,0)),(ISNUMBER(MATCH(E74,'Jan 4'!$G$2:$G$300,0))))),"Found","Not Found")</f>
        <v>Found</v>
      </c>
      <c r="H74" s="30" t="str">
        <f>IF(OR(OR(ISNUMBER(MATCH(C74,'Jan 5'!$E$2:$E$300,0)),ISNUMBER(MATCH(C74,'Jan 5'!$F$2:$F$300,0))),AND(ISNUMBER(MATCH(D74,'Jan 5'!$H$2:$H$300,0)),(ISNUMBER(MATCH(E74,'Jan 5'!$G$2:$G$300,0))))),"Found","Not Found")</f>
        <v>Not Found</v>
      </c>
      <c r="I74" s="30" t="str">
        <f>IF(OR(OR(ISNUMBER(MATCH(C74,'Jan 6'!$E$2:$E$300,0)),ISNUMBER(MATCH(C74,'Jan 6'!$F$2:$F$300,0))),AND(ISNUMBER(MATCH(D74,'Jan 6'!$H$2:$H$300,0)),(ISNUMBER(MATCH(E74,'Jan 6'!$G$2:$G$300,0))))),"Found","Not Found")</f>
        <v>Not Found</v>
      </c>
      <c r="J74" s="30" t="str">
        <f>IF(OR(OR(ISNUMBER(MATCH(C74,'Jan 7'!$E$2:$E$300,0)),ISNUMBER(MATCH(C74,'Jan 7'!$F$2:$F$300,0))),AND(ISNUMBER(MATCH(D74,'Jan 7'!$H$2:$H$300,0)),(ISNUMBER(MATCH(E74,'Jan 7'!$G$2:$G$300,0))))),"Found","Not Found")</f>
        <v>Not Found</v>
      </c>
      <c r="K74" s="30" t="str">
        <f>IF(OR(OR(ISNUMBER(MATCH(C74,'Jan 8'!$E$2:$E$300,0)),ISNUMBER(MATCH(C74,'Jan 8'!$F$2:$F$300,0))),AND(ISNUMBER(MATCH(D74,'Jan 8'!$H$2:$H$300,0)),(ISNUMBER(MATCH(E74,'Jan 8'!$G$2:$G$300,0))))),"Found","Not Found")</f>
        <v>Found</v>
      </c>
      <c r="L74" s="30" t="str">
        <f>IF(OR(OR(ISNUMBER(MATCH(C74,'Jan 9'!$E$2:$E$300,0)),ISNUMBER(MATCH(C74,'Jan 9'!$F$2:$F$300,0))),AND(ISNUMBER(MATCH(D74,'Jan 9'!$H$2:$H$300,0)),(ISNUMBER(MATCH(E74,'Jan 9'!$G$2:$G$300,0))))),"Found","Not Found")</f>
        <v>Not Found</v>
      </c>
      <c r="M74" s="30">
        <f t="shared" si="1"/>
        <v>2</v>
      </c>
      <c r="N74" s="30"/>
      <c r="O74" s="30"/>
      <c r="P74" s="30"/>
      <c r="Q74" s="30"/>
      <c r="R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7"/>
      <c r="AJ74" s="30"/>
    </row>
    <row r="75" spans="1:36" ht="14" x14ac:dyDescent="0.3">
      <c r="A75" s="30" t="s">
        <v>1465</v>
      </c>
      <c r="B75" s="35" t="s">
        <v>1246</v>
      </c>
      <c r="C75" s="32">
        <v>757</v>
      </c>
      <c r="D75" s="36" t="s">
        <v>1247</v>
      </c>
      <c r="E75" s="36" t="s">
        <v>1180</v>
      </c>
      <c r="F75" s="37" t="str">
        <f>IF(OR(OR(ISNUMBER(MATCH(C75,'Jan 3'!$E$2:$E$300,0)),ISNUMBER(MATCH(C75,'Jan 3'!$F$2:$F$300,0))),AND(ISNUMBER(MATCH(D75,'Jan 3'!$H$2:$H$300,0)),(ISNUMBER(MATCH(E75,'Jan 3'!$G$2:$G$300,0))))),"Found","Not Found")</f>
        <v>Not Found</v>
      </c>
      <c r="G75" s="37" t="str">
        <f>IF(OR(OR(ISNUMBER(MATCH(C75,'Jan 4'!$E$2:$E$300,0)),ISNUMBER(MATCH(C75,'Jan 4'!$F$2:$F$300,0))),AND(ISNUMBER(MATCH(D75,'Jan 4'!$H$2:$H$300,0)),(ISNUMBER(MATCH(E75,'Jan 4'!$G$2:$G$300,0))))),"Found","Not Found")</f>
        <v>Found</v>
      </c>
      <c r="H75" s="30" t="str">
        <f>IF(OR(OR(ISNUMBER(MATCH(C75,'Jan 5'!$E$2:$E$300,0)),ISNUMBER(MATCH(C75,'Jan 5'!$F$2:$F$300,0))),AND(ISNUMBER(MATCH(D75,'Jan 5'!$H$2:$H$300,0)),(ISNUMBER(MATCH(E75,'Jan 5'!$G$2:$G$300,0))))),"Found","Not Found")</f>
        <v>Found</v>
      </c>
      <c r="I75" s="30" t="str">
        <f>IF(OR(OR(ISNUMBER(MATCH(C75,'Jan 6'!$E$2:$E$300,0)),ISNUMBER(MATCH(C75,'Jan 6'!$F$2:$F$300,0))),AND(ISNUMBER(MATCH(D75,'Jan 6'!$H$2:$H$300,0)),(ISNUMBER(MATCH(E75,'Jan 6'!$G$2:$G$300,0))))),"Found","Not Found")</f>
        <v>Not Found</v>
      </c>
      <c r="J75" s="30" t="str">
        <f>IF(OR(OR(ISNUMBER(MATCH(C75,'Jan 7'!$E$2:$E$300,0)),ISNUMBER(MATCH(C75,'Jan 7'!$F$2:$F$300,0))),AND(ISNUMBER(MATCH(D75,'Jan 7'!$H$2:$H$300,0)),(ISNUMBER(MATCH(E75,'Jan 7'!$G$2:$G$300,0))))),"Found","Not Found")</f>
        <v>Found</v>
      </c>
      <c r="K75" s="30" t="str">
        <f>IF(OR(OR(ISNUMBER(MATCH(C75,'Jan 8'!$E$2:$E$300,0)),ISNUMBER(MATCH(C75,'Jan 8'!$F$2:$F$300,0))),AND(ISNUMBER(MATCH(D75,'Jan 8'!$H$2:$H$300,0)),(ISNUMBER(MATCH(E75,'Jan 8'!$G$2:$G$300,0))))),"Found","Not Found")</f>
        <v>Found</v>
      </c>
      <c r="L75" s="30" t="str">
        <f>IF(OR(OR(ISNUMBER(MATCH(C75,'Jan 9'!$E$2:$E$300,0)),ISNUMBER(MATCH(C75,'Jan 9'!$F$2:$F$300,0))),AND(ISNUMBER(MATCH(D75,'Jan 9'!$H$2:$H$300,0)),(ISNUMBER(MATCH(E75,'Jan 9'!$G$2:$G$300,0))))),"Found","Not Found")</f>
        <v>Found</v>
      </c>
      <c r="M75" s="30"/>
      <c r="N75" s="30"/>
      <c r="O75" s="30"/>
      <c r="P75" s="30"/>
      <c r="Q75" s="30"/>
      <c r="R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7"/>
      <c r="AJ75" s="30"/>
    </row>
    <row r="76" spans="1:36" ht="15.75" customHeight="1" x14ac:dyDescent="0.3">
      <c r="A76" s="30" t="s">
        <v>1466</v>
      </c>
      <c r="B76" s="35" t="s">
        <v>1249</v>
      </c>
      <c r="C76" s="32">
        <v>268</v>
      </c>
      <c r="D76" s="36" t="s">
        <v>1250</v>
      </c>
      <c r="E76" s="36" t="s">
        <v>1251</v>
      </c>
      <c r="F76" s="37" t="str">
        <f>IF(OR(OR(ISNUMBER(MATCH(C76,'Jan 3'!$E$2:$E$300,0)),ISNUMBER(MATCH(C76,'Jan 3'!$F$2:$F$300,0))),AND(ISNUMBER(MATCH(D76,'Jan 3'!$H$2:$H$300,0)),(ISNUMBER(MATCH(E76,'Jan 3'!$G$2:$G$300,0))))),"Found","Not Found")</f>
        <v>Found</v>
      </c>
      <c r="G76" s="37" t="str">
        <f>IF(OR(OR(ISNUMBER(MATCH(C76,'Jan 4'!$E$2:$E$300,0)),ISNUMBER(MATCH(C76,'Jan 4'!$F$2:$F$300,0))),AND(ISNUMBER(MATCH(D76,'Jan 4'!$H$2:$H$300,0)),(ISNUMBER(MATCH(E76,'Jan 4'!$G$2:$G$300,0))))),"Found","Not Found")</f>
        <v>Found</v>
      </c>
      <c r="H76" s="30" t="str">
        <f>IF(OR(OR(ISNUMBER(MATCH(C76,'Jan 5'!$E$2:$E$300,0)),ISNUMBER(MATCH(C76,'Jan 5'!$F$2:$F$300,0))),AND(ISNUMBER(MATCH(D76,'Jan 5'!$H$2:$H$300,0)),(ISNUMBER(MATCH(E76,'Jan 5'!$G$2:$G$300,0))))),"Found","Not Found")</f>
        <v>Found</v>
      </c>
      <c r="I76" s="30" t="str">
        <f>IF(OR(OR(ISNUMBER(MATCH(C76,'Jan 6'!$E$2:$E$300,0)),ISNUMBER(MATCH(C76,'Jan 6'!$F$2:$F$300,0))),AND(ISNUMBER(MATCH(D76,'Jan 6'!$H$2:$H$300,0)),(ISNUMBER(MATCH(E76,'Jan 6'!$G$2:$G$300,0))))),"Found","Not Found")</f>
        <v>Found</v>
      </c>
      <c r="J76" s="30" t="str">
        <f>IF(OR(OR(ISNUMBER(MATCH(C76,'Jan 7'!$E$2:$E$300,0)),ISNUMBER(MATCH(C76,'Jan 7'!$F$2:$F$300,0))),AND(ISNUMBER(MATCH(D76,'Jan 7'!$H$2:$H$300,0)),(ISNUMBER(MATCH(E76,'Jan 7'!$G$2:$G$300,0))))),"Found","Not Found")</f>
        <v>Found</v>
      </c>
      <c r="K76" s="30" t="str">
        <f>IF(OR(OR(ISNUMBER(MATCH(C76,'Jan 8'!$E$2:$E$300,0)),ISNUMBER(MATCH(C76,'Jan 8'!$F$2:$F$300,0))),AND(ISNUMBER(MATCH(D76,'Jan 8'!$H$2:$H$300,0)),(ISNUMBER(MATCH(E76,'Jan 8'!$G$2:$G$300,0))))),"Found","Not Found")</f>
        <v>Found</v>
      </c>
      <c r="L76" s="30" t="str">
        <f>IF(OR(OR(ISNUMBER(MATCH(C76,'Jan 9'!$E$2:$E$300,0)),ISNUMBER(MATCH(C76,'Jan 9'!$F$2:$F$300,0))),AND(ISNUMBER(MATCH(D76,'Jan 9'!$H$2:$H$300,0)),(ISNUMBER(MATCH(E76,'Jan 9'!$G$2:$G$300,0))))),"Found","Not Found")</f>
        <v>Found</v>
      </c>
      <c r="M76" s="30">
        <f t="shared" ref="M76:M137" si="2">COUNTIF(F76:L76,"Found")</f>
        <v>7</v>
      </c>
      <c r="N76" s="30"/>
      <c r="O76" s="30"/>
      <c r="P76" s="30"/>
      <c r="Q76" s="30"/>
      <c r="R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7"/>
      <c r="AJ76" s="30"/>
    </row>
    <row r="77" spans="1:36" ht="15.75" customHeight="1" x14ac:dyDescent="0.3">
      <c r="A77" s="30" t="s">
        <v>1467</v>
      </c>
      <c r="B77" s="35" t="s">
        <v>1263</v>
      </c>
      <c r="C77" s="32">
        <v>153</v>
      </c>
      <c r="D77" s="36" t="s">
        <v>1261</v>
      </c>
      <c r="E77" s="36" t="s">
        <v>1264</v>
      </c>
      <c r="F77" s="37" t="str">
        <f>IF(OR(OR(ISNUMBER(MATCH(C77,'Jan 3'!$E$2:$E$300,0)),ISNUMBER(MATCH(C77,'Jan 3'!$F$2:$F$300,0))),AND(ISNUMBER(MATCH(D77,'Jan 3'!$H$2:$H$300,0)),(ISNUMBER(MATCH(E77,'Jan 3'!$G$2:$G$300,0))))),"Found","Not Found")</f>
        <v>Found</v>
      </c>
      <c r="G77" s="37" t="str">
        <f>IF(OR(OR(ISNUMBER(MATCH(C77,'Jan 4'!$E$2:$E$300,0)),ISNUMBER(MATCH(C77,'Jan 4'!$F$2:$F$300,0))),AND(ISNUMBER(MATCH(D77,'Jan 4'!$H$2:$H$300,0)),(ISNUMBER(MATCH(E77,'Jan 4'!$G$2:$G$300,0))))),"Found","Not Found")</f>
        <v>Found</v>
      </c>
      <c r="H77" s="30" t="str">
        <f>IF(OR(OR(ISNUMBER(MATCH(C77,'Jan 5'!$E$2:$E$300,0)),ISNUMBER(MATCH(C77,'Jan 5'!$F$2:$F$300,0))),AND(ISNUMBER(MATCH(D77,'Jan 5'!$H$2:$H$300,0)),(ISNUMBER(MATCH(E77,'Jan 5'!$G$2:$G$300,0))))),"Found","Not Found")</f>
        <v>Found</v>
      </c>
      <c r="I77" s="30" t="str">
        <f>IF(OR(OR(ISNUMBER(MATCH(C77,'Jan 6'!$E$2:$E$300,0)),ISNUMBER(MATCH(C77,'Jan 6'!$F$2:$F$300,0))),AND(ISNUMBER(MATCH(D77,'Jan 6'!$H$2:$H$300,0)),(ISNUMBER(MATCH(E77,'Jan 6'!$G$2:$G$300,0))))),"Found","Not Found")</f>
        <v>Found</v>
      </c>
      <c r="J77" s="30" t="str">
        <f>IF(OR(OR(ISNUMBER(MATCH(C77,'Jan 7'!$E$2:$E$300,0)),ISNUMBER(MATCH(C77,'Jan 7'!$F$2:$F$300,0))),AND(ISNUMBER(MATCH(D77,'Jan 7'!$H$2:$H$300,0)),(ISNUMBER(MATCH(E77,'Jan 7'!$G$2:$G$300,0))))),"Found","Not Found")</f>
        <v>Found</v>
      </c>
      <c r="K77" s="30" t="str">
        <f>IF(OR(OR(ISNUMBER(MATCH(C77,'Jan 8'!$E$2:$E$300,0)),ISNUMBER(MATCH(C77,'Jan 8'!$F$2:$F$300,0))),AND(ISNUMBER(MATCH(D77,'Jan 8'!$H$2:$H$300,0)),(ISNUMBER(MATCH(E77,'Jan 8'!$G$2:$G$300,0))))),"Found","Not Found")</f>
        <v>Found</v>
      </c>
      <c r="L77" s="30" t="str">
        <f>IF(OR(OR(ISNUMBER(MATCH(C77,'Jan 9'!$E$2:$E$300,0)),ISNUMBER(MATCH(C77,'Jan 9'!$F$2:$F$300,0))),AND(ISNUMBER(MATCH(D77,'Jan 9'!$H$2:$H$300,0)),(ISNUMBER(MATCH(E77,'Jan 9'!$G$2:$G$300,0))))),"Found","Not Found")</f>
        <v>Found</v>
      </c>
      <c r="M77" s="30">
        <f t="shared" si="2"/>
        <v>7</v>
      </c>
      <c r="N77" s="30"/>
      <c r="O77" s="30"/>
      <c r="P77" s="30"/>
      <c r="Q77" s="30"/>
      <c r="R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7"/>
      <c r="AJ77" s="30"/>
    </row>
    <row r="78" spans="1:36" ht="15.75" customHeight="1" x14ac:dyDescent="0.3">
      <c r="A78" s="30" t="s">
        <v>1468</v>
      </c>
      <c r="B78" s="35" t="s">
        <v>1268</v>
      </c>
      <c r="C78" s="32">
        <v>480</v>
      </c>
      <c r="D78" s="36" t="s">
        <v>1266</v>
      </c>
      <c r="E78" s="36" t="s">
        <v>1267</v>
      </c>
      <c r="F78" s="37" t="str">
        <f>IF(OR(OR(ISNUMBER(MATCH(C78,'Jan 3'!$E$2:$E$300,0)),ISNUMBER(MATCH(C78,'Jan 3'!$F$2:$F$300,0))),AND(ISNUMBER(MATCH(D78,'Jan 3'!$H$2:$H$300,0)),(ISNUMBER(MATCH(E78,'Jan 3'!$G$2:$G$300,0))))),"Found","Not Found")</f>
        <v>Not Found</v>
      </c>
      <c r="G78" s="37" t="str">
        <f>IF(OR(OR(ISNUMBER(MATCH(C78,'Jan 4'!$E$2:$E$300,0)),ISNUMBER(MATCH(C78,'Jan 4'!$F$2:$F$300,0))),AND(ISNUMBER(MATCH(D78,'Jan 4'!$H$2:$H$300,0)),(ISNUMBER(MATCH(E78,'Jan 4'!$G$2:$G$300,0))))),"Found","Not Found")</f>
        <v>Not Found</v>
      </c>
      <c r="H78" s="30" t="str">
        <f>IF(OR(OR(ISNUMBER(MATCH(C78,'Jan 5'!$E$2:$E$300,0)),ISNUMBER(MATCH(C78,'Jan 5'!$F$2:$F$300,0))),AND(ISNUMBER(MATCH(D78,'Jan 5'!$H$2:$H$300,0)),(ISNUMBER(MATCH(E78,'Jan 5'!$G$2:$G$300,0))))),"Found","Not Found")</f>
        <v>Not Found</v>
      </c>
      <c r="I78" s="30" t="str">
        <f>IF(OR(OR(ISNUMBER(MATCH(C78,'Jan 6'!$E$2:$E$300,0)),ISNUMBER(MATCH(C78,'Jan 6'!$F$2:$F$300,0))),AND(ISNUMBER(MATCH(D78,'Jan 6'!$H$2:$H$300,0)),(ISNUMBER(MATCH(E78,'Jan 6'!$G$2:$G$300,0))))),"Found","Not Found")</f>
        <v>Not Found</v>
      </c>
      <c r="J78" s="30" t="str">
        <f>IF(OR(OR(ISNUMBER(MATCH(C78,'Jan 7'!$E$2:$E$300,0)),ISNUMBER(MATCH(C78,'Jan 7'!$F$2:$F$300,0))),AND(ISNUMBER(MATCH(D78,'Jan 7'!$H$2:$H$300,0)),(ISNUMBER(MATCH(E78,'Jan 7'!$G$2:$G$300,0))))),"Found","Not Found")</f>
        <v>Not Found</v>
      </c>
      <c r="K78" s="30" t="str">
        <f>IF(OR(OR(ISNUMBER(MATCH(C78,'Jan 8'!$E$2:$E$300,0)),ISNUMBER(MATCH(C78,'Jan 8'!$F$2:$F$300,0))),AND(ISNUMBER(MATCH(D78,'Jan 8'!$H$2:$H$300,0)),(ISNUMBER(MATCH(E78,'Jan 8'!$G$2:$G$300,0))))),"Found","Not Found")</f>
        <v>Not Found</v>
      </c>
      <c r="L78" s="30" t="str">
        <f>IF(OR(OR(ISNUMBER(MATCH(C78,'Jan 9'!$E$2:$E$300,0)),ISNUMBER(MATCH(C78,'Jan 9'!$F$2:$F$300,0))),AND(ISNUMBER(MATCH(D78,'Jan 9'!$H$2:$H$300,0)),(ISNUMBER(MATCH(E78,'Jan 9'!$G$2:$G$300,0))))),"Found","Not Found")</f>
        <v>Not Found</v>
      </c>
      <c r="M78" s="30">
        <f t="shared" si="2"/>
        <v>0</v>
      </c>
      <c r="N78" s="30"/>
      <c r="O78" s="30"/>
      <c r="P78" s="30"/>
      <c r="Q78" s="30"/>
      <c r="R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7"/>
      <c r="AJ78" s="30"/>
    </row>
    <row r="79" spans="1:36" ht="15.75" customHeight="1" x14ac:dyDescent="0.3">
      <c r="A79" s="30" t="s">
        <v>1469</v>
      </c>
      <c r="B79" s="35" t="s">
        <v>1273</v>
      </c>
      <c r="C79" s="32">
        <v>647</v>
      </c>
      <c r="D79" s="36" t="s">
        <v>1274</v>
      </c>
      <c r="E79" s="36" t="s">
        <v>1275</v>
      </c>
      <c r="F79" s="37" t="str">
        <f>IF(OR(OR(ISNUMBER(MATCH(C79,'Jan 3'!$E$2:$E$300,0)),ISNUMBER(MATCH(C79,'Jan 3'!$F$2:$F$300,0))),AND(ISNUMBER(MATCH(D79,'Jan 3'!$H$2:$H$300,0)),(ISNUMBER(MATCH(E79,'Jan 3'!$G$2:$G$300,0))))),"Found","Not Found")</f>
        <v>Not Found</v>
      </c>
      <c r="G79" s="37" t="str">
        <f>IF(OR(OR(ISNUMBER(MATCH(C79,'Jan 4'!$E$2:$E$300,0)),ISNUMBER(MATCH(C79,'Jan 4'!$F$2:$F$300,0))),AND(ISNUMBER(MATCH(D79,'Jan 4'!$H$2:$H$300,0)),(ISNUMBER(MATCH(E79,'Jan 4'!$G$2:$G$300,0))))),"Found","Not Found")</f>
        <v>Found</v>
      </c>
      <c r="H79" s="30" t="str">
        <f>IF(OR(OR(ISNUMBER(MATCH(C79,'Jan 5'!$E$2:$E$300,0)),ISNUMBER(MATCH(C79,'Jan 5'!$F$2:$F$300,0))),AND(ISNUMBER(MATCH(D79,'Jan 5'!$H$2:$H$300,0)),(ISNUMBER(MATCH(E79,'Jan 5'!$G$2:$G$300,0))))),"Found","Not Found")</f>
        <v>Not Found</v>
      </c>
      <c r="I79" s="30" t="str">
        <f>IF(OR(OR(ISNUMBER(MATCH(C79,'Jan 6'!$E$2:$E$300,0)),ISNUMBER(MATCH(C79,'Jan 6'!$F$2:$F$300,0))),AND(ISNUMBER(MATCH(D79,'Jan 6'!$H$2:$H$300,0)),(ISNUMBER(MATCH(E79,'Jan 6'!$G$2:$G$300,0))))),"Found","Not Found")</f>
        <v>Found</v>
      </c>
      <c r="J79" s="30" t="str">
        <f>IF(OR(OR(ISNUMBER(MATCH(C79,'Jan 7'!$E$2:$E$300,0)),ISNUMBER(MATCH(C79,'Jan 7'!$F$2:$F$300,0))),AND(ISNUMBER(MATCH(D79,'Jan 7'!$H$2:$H$300,0)),(ISNUMBER(MATCH(E79,'Jan 7'!$G$2:$G$300,0))))),"Found","Not Found")</f>
        <v>Not Found</v>
      </c>
      <c r="K79" s="30" t="str">
        <f>IF(OR(OR(ISNUMBER(MATCH(C79,'Jan 8'!$E$2:$E$300,0)),ISNUMBER(MATCH(C79,'Jan 8'!$F$2:$F$300,0))),AND(ISNUMBER(MATCH(D79,'Jan 8'!$H$2:$H$300,0)),(ISNUMBER(MATCH(E79,'Jan 8'!$G$2:$G$300,0))))),"Found","Not Found")</f>
        <v>Found</v>
      </c>
      <c r="L79" s="30" t="str">
        <f>IF(OR(OR(ISNUMBER(MATCH(C79,'Jan 9'!$E$2:$E$300,0)),ISNUMBER(MATCH(C79,'Jan 9'!$F$2:$F$300,0))),AND(ISNUMBER(MATCH(D79,'Jan 9'!$H$2:$H$300,0)),(ISNUMBER(MATCH(E79,'Jan 9'!$G$2:$G$300,0))))),"Found","Not Found")</f>
        <v>Not Found</v>
      </c>
      <c r="M79" s="30">
        <f t="shared" si="2"/>
        <v>3</v>
      </c>
      <c r="N79" s="30"/>
      <c r="O79" s="30"/>
      <c r="P79" s="30"/>
      <c r="Q79" s="30"/>
      <c r="R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7"/>
      <c r="AJ79" s="30"/>
    </row>
    <row r="80" spans="1:36" ht="15.75" customHeight="1" x14ac:dyDescent="0.3">
      <c r="A80" s="30" t="s">
        <v>1470</v>
      </c>
      <c r="B80" s="35" t="s">
        <v>1287</v>
      </c>
      <c r="C80" s="32">
        <v>727</v>
      </c>
      <c r="D80" s="36" t="s">
        <v>1288</v>
      </c>
      <c r="E80" s="36" t="s">
        <v>1289</v>
      </c>
      <c r="F80" s="37" t="str">
        <f>IF(OR(OR(ISNUMBER(MATCH(C80,'Jan 3'!$E$2:$E$300,0)),ISNUMBER(MATCH(C80,'Jan 3'!$F$2:$F$300,0))),AND(ISNUMBER(MATCH(D80,'Jan 3'!$H$2:$H$300,0)),(ISNUMBER(MATCH(E80,'Jan 3'!$G$2:$G$300,0))))),"Found","Not Found")</f>
        <v>Not Found</v>
      </c>
      <c r="G80" s="37" t="str">
        <f>IF(OR(OR(ISNUMBER(MATCH(C80,'Jan 4'!$E$2:$E$300,0)),ISNUMBER(MATCH(C80,'Jan 4'!$F$2:$F$300,0))),AND(ISNUMBER(MATCH(D80,'Jan 4'!$H$2:$H$300,0)),(ISNUMBER(MATCH(E80,'Jan 4'!$G$2:$G$300,0))))),"Found","Not Found")</f>
        <v>Not Found</v>
      </c>
      <c r="H80" s="30" t="str">
        <f>IF(OR(OR(ISNUMBER(MATCH(C80,'Jan 5'!$E$2:$E$300,0)),ISNUMBER(MATCH(C80,'Jan 5'!$F$2:$F$300,0))),AND(ISNUMBER(MATCH(D80,'Jan 5'!$H$2:$H$300,0)),(ISNUMBER(MATCH(E80,'Jan 5'!$G$2:$G$300,0))))),"Found","Not Found")</f>
        <v>Not Found</v>
      </c>
      <c r="I80" s="30" t="str">
        <f>IF(OR(OR(ISNUMBER(MATCH(C80,'Jan 6'!$E$2:$E$300,0)),ISNUMBER(MATCH(C80,'Jan 6'!$F$2:$F$300,0))),AND(ISNUMBER(MATCH(D80,'Jan 6'!$H$2:$H$300,0)),(ISNUMBER(MATCH(E80,'Jan 6'!$G$2:$G$300,0))))),"Found","Not Found")</f>
        <v>Not Found</v>
      </c>
      <c r="J80" s="30" t="str">
        <f>IF(OR(OR(ISNUMBER(MATCH(C80,'Jan 7'!$E$2:$E$300,0)),ISNUMBER(MATCH(C80,'Jan 7'!$F$2:$F$300,0))),AND(ISNUMBER(MATCH(D80,'Jan 7'!$H$2:$H$300,0)),(ISNUMBER(MATCH(E80,'Jan 7'!$G$2:$G$300,0))))),"Found","Not Found")</f>
        <v>Not Found</v>
      </c>
      <c r="K80" s="30" t="str">
        <f>IF(OR(OR(ISNUMBER(MATCH(C80,'Jan 8'!$E$2:$E$300,0)),ISNUMBER(MATCH(C80,'Jan 8'!$F$2:$F$300,0))),AND(ISNUMBER(MATCH(D80,'Jan 8'!$H$2:$H$300,0)),(ISNUMBER(MATCH(E80,'Jan 8'!$G$2:$G$300,0))))),"Found","Not Found")</f>
        <v>Not Found</v>
      </c>
      <c r="L80" s="30" t="str">
        <f>IF(OR(OR(ISNUMBER(MATCH(C80,'Jan 9'!$E$2:$E$300,0)),ISNUMBER(MATCH(C80,'Jan 9'!$F$2:$F$300,0))),AND(ISNUMBER(MATCH(D80,'Jan 9'!$H$2:$H$300,0)),(ISNUMBER(MATCH(E80,'Jan 9'!$G$2:$G$300,0))))),"Found","Not Found")</f>
        <v>Not Found</v>
      </c>
      <c r="M80" s="30">
        <f t="shared" si="2"/>
        <v>0</v>
      </c>
      <c r="N80" s="30"/>
      <c r="O80" s="30"/>
      <c r="P80" s="30"/>
      <c r="Q80" s="30"/>
      <c r="R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7"/>
      <c r="AJ80" s="30"/>
    </row>
    <row r="81" spans="1:36" ht="15.75" customHeight="1" x14ac:dyDescent="0.3">
      <c r="A81" s="30" t="s">
        <v>1471</v>
      </c>
      <c r="B81" s="35" t="s">
        <v>1304</v>
      </c>
      <c r="C81" s="32">
        <v>635</v>
      </c>
      <c r="D81" s="36" t="s">
        <v>1305</v>
      </c>
      <c r="E81" s="36" t="s">
        <v>1306</v>
      </c>
      <c r="F81" s="37" t="str">
        <f>IF(OR(OR(ISNUMBER(MATCH(C81,'Jan 3'!$E$2:$E$300,0)),ISNUMBER(MATCH(C81,'Jan 3'!$F$2:$F$300,0))),AND(ISNUMBER(MATCH(D81,'Jan 3'!$H$2:$H$300,0)),(ISNUMBER(MATCH(E81,'Jan 3'!$G$2:$G$300,0))))),"Found","Not Found")</f>
        <v>Found</v>
      </c>
      <c r="G81" s="37" t="str">
        <f>IF(OR(OR(ISNUMBER(MATCH(C81,'Jan 4'!$E$2:$E$300,0)),ISNUMBER(MATCH(C81,'Jan 4'!$F$2:$F$300,0))),AND(ISNUMBER(MATCH(D81,'Jan 4'!$H$2:$H$300,0)),(ISNUMBER(MATCH(E81,'Jan 4'!$G$2:$G$300,0))))),"Found","Not Found")</f>
        <v>Found</v>
      </c>
      <c r="H81" s="30" t="str">
        <f>IF(OR(OR(ISNUMBER(MATCH(C81,'Jan 5'!$E$2:$E$300,0)),ISNUMBER(MATCH(C81,'Jan 5'!$F$2:$F$300,0))),AND(ISNUMBER(MATCH(D81,'Jan 5'!$H$2:$H$300,0)),(ISNUMBER(MATCH(E81,'Jan 5'!$G$2:$G$300,0))))),"Found","Not Found")</f>
        <v>Found</v>
      </c>
      <c r="I81" s="30" t="str">
        <f>IF(OR(OR(ISNUMBER(MATCH(C81,'Jan 6'!$E$2:$E$300,0)),ISNUMBER(MATCH(C81,'Jan 6'!$F$2:$F$300,0))),AND(ISNUMBER(MATCH(D81,'Jan 6'!$H$2:$H$300,0)),(ISNUMBER(MATCH(E81,'Jan 6'!$G$2:$G$300,0))))),"Found","Not Found")</f>
        <v>Found</v>
      </c>
      <c r="J81" s="30" t="str">
        <f>IF(OR(OR(ISNUMBER(MATCH(C81,'Jan 7'!$E$2:$E$300,0)),ISNUMBER(MATCH(C81,'Jan 7'!$F$2:$F$300,0))),AND(ISNUMBER(MATCH(D81,'Jan 7'!$H$2:$H$300,0)),(ISNUMBER(MATCH(E81,'Jan 7'!$G$2:$G$300,0))))),"Found","Not Found")</f>
        <v>Not Found</v>
      </c>
      <c r="K81" s="30" t="str">
        <f>IF(OR(OR(ISNUMBER(MATCH(C81,'Jan 8'!$E$2:$E$300,0)),ISNUMBER(MATCH(C81,'Jan 8'!$F$2:$F$300,0))),AND(ISNUMBER(MATCH(D81,'Jan 8'!$H$2:$H$300,0)),(ISNUMBER(MATCH(E81,'Jan 8'!$G$2:$G$300,0))))),"Found","Not Found")</f>
        <v>Not Found</v>
      </c>
      <c r="L81" s="30" t="str">
        <f>IF(OR(OR(ISNUMBER(MATCH(C81,'Jan 9'!$E$2:$E$300,0)),ISNUMBER(MATCH(C81,'Jan 9'!$F$2:$F$300,0))),AND(ISNUMBER(MATCH(D81,'Jan 9'!$H$2:$H$300,0)),(ISNUMBER(MATCH(E81,'Jan 9'!$G$2:$G$300,0))))),"Found","Not Found")</f>
        <v>Found</v>
      </c>
      <c r="M81" s="30">
        <f t="shared" si="2"/>
        <v>5</v>
      </c>
      <c r="N81" s="30"/>
      <c r="O81" s="30"/>
      <c r="P81" s="30"/>
      <c r="Q81" s="30"/>
      <c r="R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7"/>
      <c r="AJ81" s="30"/>
    </row>
    <row r="82" spans="1:36" ht="15.75" customHeight="1" x14ac:dyDescent="0.3">
      <c r="A82" s="30" t="s">
        <v>1472</v>
      </c>
      <c r="B82" s="35" t="s">
        <v>1315</v>
      </c>
      <c r="C82" s="32">
        <v>756</v>
      </c>
      <c r="D82" s="36" t="s">
        <v>1316</v>
      </c>
      <c r="E82" s="36" t="s">
        <v>1317</v>
      </c>
      <c r="F82" s="37" t="str">
        <f>IF(OR(OR(ISNUMBER(MATCH(C82,'Jan 3'!$E$2:$E$300,0)),ISNUMBER(MATCH(C82,'Jan 3'!$F$2:$F$300,0))),AND(ISNUMBER(MATCH(D82,'Jan 3'!$H$2:$H$300,0)),(ISNUMBER(MATCH(E82,'Jan 3'!$G$2:$G$300,0))))),"Found","Not Found")</f>
        <v>Not Found</v>
      </c>
      <c r="G82" s="37" t="str">
        <f>IF(OR(OR(ISNUMBER(MATCH(C82,'Jan 4'!$E$2:$E$300,0)),ISNUMBER(MATCH(C82,'Jan 4'!$F$2:$F$300,0))),AND(ISNUMBER(MATCH(D82,'Jan 4'!$H$2:$H$300,0)),(ISNUMBER(MATCH(E82,'Jan 4'!$G$2:$G$300,0))))),"Found","Not Found")</f>
        <v>Not Found</v>
      </c>
      <c r="H82" s="30" t="str">
        <f>IF(OR(OR(ISNUMBER(MATCH(C82,'Jan 5'!$E$2:$E$300,0)),ISNUMBER(MATCH(C82,'Jan 5'!$F$2:$F$300,0))),AND(ISNUMBER(MATCH(D82,'Jan 5'!$H$2:$H$300,0)),(ISNUMBER(MATCH(E82,'Jan 5'!$G$2:$G$300,0))))),"Found","Not Found")</f>
        <v>Not Found</v>
      </c>
      <c r="I82" s="30" t="str">
        <f>IF(OR(OR(ISNUMBER(MATCH(C82,'Jan 6'!$E$2:$E$300,0)),ISNUMBER(MATCH(C82,'Jan 6'!$F$2:$F$300,0))),AND(ISNUMBER(MATCH(D82,'Jan 6'!$H$2:$H$300,0)),(ISNUMBER(MATCH(E82,'Jan 6'!$G$2:$G$300,0))))),"Found","Not Found")</f>
        <v>Found</v>
      </c>
      <c r="J82" s="30" t="str">
        <f>IF(OR(OR(ISNUMBER(MATCH(C82,'Jan 7'!$E$2:$E$300,0)),ISNUMBER(MATCH(C82,'Jan 7'!$F$2:$F$300,0))),AND(ISNUMBER(MATCH(D82,'Jan 7'!$H$2:$H$300,0)),(ISNUMBER(MATCH(E82,'Jan 7'!$G$2:$G$300,0))))),"Found","Not Found")</f>
        <v>Not Found</v>
      </c>
      <c r="K82" s="30" t="str">
        <f>IF(OR(OR(ISNUMBER(MATCH(C82,'Jan 8'!$E$2:$E$300,0)),ISNUMBER(MATCH(C82,'Jan 8'!$F$2:$F$300,0))),AND(ISNUMBER(MATCH(D82,'Jan 8'!$H$2:$H$300,0)),(ISNUMBER(MATCH(E82,'Jan 8'!$G$2:$G$300,0))))),"Found","Not Found")</f>
        <v>Not Found</v>
      </c>
      <c r="L82" s="30" t="str">
        <f>IF(OR(OR(ISNUMBER(MATCH(C82,'Jan 9'!$E$2:$E$300,0)),ISNUMBER(MATCH(C82,'Jan 9'!$F$2:$F$300,0))),AND(ISNUMBER(MATCH(D82,'Jan 9'!$H$2:$H$300,0)),(ISNUMBER(MATCH(E82,'Jan 9'!$G$2:$G$300,0))))),"Found","Not Found")</f>
        <v>Not Found</v>
      </c>
      <c r="M82" s="30">
        <f t="shared" si="2"/>
        <v>1</v>
      </c>
      <c r="N82" s="30"/>
      <c r="O82" s="30"/>
      <c r="P82" s="30"/>
      <c r="Q82" s="30"/>
      <c r="R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7"/>
      <c r="AJ82" s="30"/>
    </row>
    <row r="83" spans="1:36" ht="15.75" customHeight="1" x14ac:dyDescent="0.3">
      <c r="A83" s="30" t="s">
        <v>1473</v>
      </c>
      <c r="B83" s="35" t="s">
        <v>1329</v>
      </c>
      <c r="C83" s="32">
        <v>554</v>
      </c>
      <c r="D83" s="36" t="s">
        <v>1267</v>
      </c>
      <c r="E83" s="36" t="s">
        <v>1330</v>
      </c>
      <c r="F83" s="37" t="str">
        <f>IF(OR(OR(ISNUMBER(MATCH(C83,'Jan 3'!$E$2:$E$300,0)),ISNUMBER(MATCH(C83,'Jan 3'!$F$2:$F$300,0))),AND(ISNUMBER(MATCH(D83,'Jan 3'!$H$2:$H$300,0)),(ISNUMBER(MATCH(E83,'Jan 3'!$G$2:$G$300,0))))),"Found","Not Found")</f>
        <v>Not Found</v>
      </c>
      <c r="G83" s="37" t="str">
        <f>IF(OR(OR(ISNUMBER(MATCH(C83,'Jan 4'!$E$2:$E$300,0)),ISNUMBER(MATCH(C83,'Jan 4'!$F$2:$F$300,0))),AND(ISNUMBER(MATCH(D83,'Jan 4'!$H$2:$H$300,0)),(ISNUMBER(MATCH(E83,'Jan 4'!$G$2:$G$300,0))))),"Found","Not Found")</f>
        <v>Not Found</v>
      </c>
      <c r="H83" s="30" t="str">
        <f>IF(OR(OR(ISNUMBER(MATCH(C83,'Jan 5'!$E$2:$E$300,0)),ISNUMBER(MATCH(C83,'Jan 5'!$F$2:$F$300,0))),AND(ISNUMBER(MATCH(D83,'Jan 5'!$H$2:$H$300,0)),(ISNUMBER(MATCH(E83,'Jan 5'!$G$2:$G$300,0))))),"Found","Not Found")</f>
        <v>Found</v>
      </c>
      <c r="I83" s="30" t="str">
        <f>IF(OR(OR(ISNUMBER(MATCH(C83,'Jan 6'!$E$2:$E$300,0)),ISNUMBER(MATCH(C83,'Jan 6'!$F$2:$F$300,0))),AND(ISNUMBER(MATCH(D83,'Jan 6'!$H$2:$H$300,0)),(ISNUMBER(MATCH(E83,'Jan 6'!$G$2:$G$300,0))))),"Found","Not Found")</f>
        <v>Found</v>
      </c>
      <c r="J83" s="30" t="str">
        <f>IF(OR(OR(ISNUMBER(MATCH(C83,'Jan 7'!$E$2:$E$300,0)),ISNUMBER(MATCH(C83,'Jan 7'!$F$2:$F$300,0))),AND(ISNUMBER(MATCH(D83,'Jan 7'!$H$2:$H$300,0)),(ISNUMBER(MATCH(E83,'Jan 7'!$G$2:$G$300,0))))),"Found","Not Found")</f>
        <v>Not Found</v>
      </c>
      <c r="K83" s="30" t="str">
        <f>IF(OR(OR(ISNUMBER(MATCH(C83,'Jan 8'!$E$2:$E$300,0)),ISNUMBER(MATCH(C83,'Jan 8'!$F$2:$F$300,0))),AND(ISNUMBER(MATCH(D83,'Jan 8'!$H$2:$H$300,0)),(ISNUMBER(MATCH(E83,'Jan 8'!$G$2:$G$300,0))))),"Found","Not Found")</f>
        <v>Not Found</v>
      </c>
      <c r="L83" s="30" t="str">
        <f>IF(OR(OR(ISNUMBER(MATCH(C83,'Jan 9'!$E$2:$E$300,0)),ISNUMBER(MATCH(C83,'Jan 9'!$F$2:$F$300,0))),AND(ISNUMBER(MATCH(D83,'Jan 9'!$H$2:$H$300,0)),(ISNUMBER(MATCH(E83,'Jan 9'!$G$2:$G$300,0))))),"Found","Not Found")</f>
        <v>Not Found</v>
      </c>
      <c r="M83" s="30">
        <f t="shared" si="2"/>
        <v>2</v>
      </c>
      <c r="N83" s="30"/>
      <c r="O83" s="30"/>
      <c r="P83" s="30"/>
      <c r="Q83" s="30"/>
      <c r="R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7"/>
      <c r="AJ83" s="30"/>
    </row>
    <row r="84" spans="1:36" ht="15.75" customHeight="1" x14ac:dyDescent="0.3">
      <c r="A84" s="30" t="s">
        <v>1474</v>
      </c>
      <c r="B84" s="35" t="s">
        <v>1338</v>
      </c>
      <c r="C84" s="32">
        <v>669</v>
      </c>
      <c r="D84" s="36" t="s">
        <v>1339</v>
      </c>
      <c r="E84" s="36" t="s">
        <v>738</v>
      </c>
      <c r="F84" s="37" t="str">
        <f>IF(OR(OR(ISNUMBER(MATCH(C84,'Jan 3'!$E$2:$E$300,0)),ISNUMBER(MATCH(C84,'Jan 3'!$F$2:$F$300,0))),AND(ISNUMBER(MATCH(D84,'Jan 3'!$H$2:$H$300,0)),(ISNUMBER(MATCH(E84,'Jan 3'!$G$2:$G$300,0))))),"Found","Not Found")</f>
        <v>Found</v>
      </c>
      <c r="G84" s="37" t="str">
        <f>IF(OR(OR(ISNUMBER(MATCH(C84,'Jan 4'!$E$2:$E$300,0)),ISNUMBER(MATCH(C84,'Jan 4'!$F$2:$F$300,0))),AND(ISNUMBER(MATCH(D84,'Jan 4'!$H$2:$H$300,0)),(ISNUMBER(MATCH(E84,'Jan 4'!$G$2:$G$300,0))))),"Found","Not Found")</f>
        <v>Found</v>
      </c>
      <c r="H84" s="30" t="str">
        <f>IF(OR(OR(ISNUMBER(MATCH(C84,'Jan 5'!$E$2:$E$300,0)),ISNUMBER(MATCH(C84,'Jan 5'!$F$2:$F$300,0))),AND(ISNUMBER(MATCH(D84,'Jan 5'!$H$2:$H$300,0)),(ISNUMBER(MATCH(E84,'Jan 5'!$G$2:$G$300,0))))),"Found","Not Found")</f>
        <v>Not Found</v>
      </c>
      <c r="I84" s="30" t="str">
        <f>IF(OR(OR(ISNUMBER(MATCH(C84,'Jan 6'!$E$2:$E$300,0)),ISNUMBER(MATCH(C84,'Jan 6'!$F$2:$F$300,0))),AND(ISNUMBER(MATCH(D84,'Jan 6'!$H$2:$H$300,0)),(ISNUMBER(MATCH(E84,'Jan 6'!$G$2:$G$300,0))))),"Found","Not Found")</f>
        <v>Found</v>
      </c>
      <c r="J84" s="30" t="str">
        <f>IF(OR(OR(ISNUMBER(MATCH(C84,'Jan 7'!$E$2:$E$300,0)),ISNUMBER(MATCH(C84,'Jan 7'!$F$2:$F$300,0))),AND(ISNUMBER(MATCH(D84,'Jan 7'!$H$2:$H$300,0)),(ISNUMBER(MATCH(E84,'Jan 7'!$G$2:$G$300,0))))),"Found","Not Found")</f>
        <v>Found</v>
      </c>
      <c r="K84" s="30" t="str">
        <f>IF(OR(OR(ISNUMBER(MATCH(C84,'Jan 8'!$E$2:$E$300,0)),ISNUMBER(MATCH(C84,'Jan 8'!$F$2:$F$300,0))),AND(ISNUMBER(MATCH(D84,'Jan 8'!$H$2:$H$300,0)),(ISNUMBER(MATCH(E84,'Jan 8'!$G$2:$G$300,0))))),"Found","Not Found")</f>
        <v>Found</v>
      </c>
      <c r="L84" s="30" t="str">
        <f>IF(OR(OR(ISNUMBER(MATCH(C84,'Jan 9'!$E$2:$E$300,0)),ISNUMBER(MATCH(C84,'Jan 9'!$F$2:$F$300,0))),AND(ISNUMBER(MATCH(D84,'Jan 9'!$H$2:$H$300,0)),(ISNUMBER(MATCH(E84,'Jan 9'!$G$2:$G$300,0))))),"Found","Not Found")</f>
        <v>Found</v>
      </c>
      <c r="M84" s="30">
        <f t="shared" si="2"/>
        <v>6</v>
      </c>
      <c r="N84" s="30"/>
      <c r="O84" s="30"/>
      <c r="P84" s="30"/>
      <c r="Q84" s="30"/>
      <c r="R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7"/>
      <c r="AJ84" s="30"/>
    </row>
    <row r="85" spans="1:36" ht="15.75" customHeight="1" x14ac:dyDescent="0.3">
      <c r="A85" s="30" t="s">
        <v>1475</v>
      </c>
      <c r="B85" s="35" t="s">
        <v>1351</v>
      </c>
      <c r="C85" s="32">
        <v>651</v>
      </c>
      <c r="D85" s="36" t="s">
        <v>1352</v>
      </c>
      <c r="E85" s="36" t="s">
        <v>1353</v>
      </c>
      <c r="F85" s="37" t="str">
        <f>IF(OR(OR(ISNUMBER(MATCH(C85,'Jan 3'!$E$2:$E$300,0)),ISNUMBER(MATCH(C85,'Jan 3'!$F$2:$F$300,0))),AND(ISNUMBER(MATCH(D85,'Jan 3'!$H$2:$H$300,0)),(ISNUMBER(MATCH(E85,'Jan 3'!$G$2:$G$300,0))))),"Found","Not Found")</f>
        <v>Found</v>
      </c>
      <c r="G85" s="37" t="str">
        <f>IF(OR(OR(ISNUMBER(MATCH(C85,'Jan 4'!$E$2:$E$300,0)),ISNUMBER(MATCH(C85,'Jan 4'!$F$2:$F$300,0))),AND(ISNUMBER(MATCH(D85,'Jan 4'!$H$2:$H$300,0)),(ISNUMBER(MATCH(E85,'Jan 4'!$G$2:$G$300,0))))),"Found","Not Found")</f>
        <v>Not Found</v>
      </c>
      <c r="H85" s="30" t="str">
        <f>IF(OR(OR(ISNUMBER(MATCH(C85,'Jan 5'!$E$2:$E$300,0)),ISNUMBER(MATCH(C85,'Jan 5'!$F$2:$F$300,0))),AND(ISNUMBER(MATCH(D85,'Jan 5'!$H$2:$H$300,0)),(ISNUMBER(MATCH(E85,'Jan 5'!$G$2:$G$300,0))))),"Found","Not Found")</f>
        <v>Not Found</v>
      </c>
      <c r="I85" s="30" t="str">
        <f>IF(OR(OR(ISNUMBER(MATCH(C85,'Jan 6'!$E$2:$E$300,0)),ISNUMBER(MATCH(C85,'Jan 6'!$F$2:$F$300,0))),AND(ISNUMBER(MATCH(D85,'Jan 6'!$H$2:$H$300,0)),(ISNUMBER(MATCH(E85,'Jan 6'!$G$2:$G$300,0))))),"Found","Not Found")</f>
        <v>Not Found</v>
      </c>
      <c r="J85" s="30" t="str">
        <f>IF(OR(OR(ISNUMBER(MATCH(C85,'Jan 7'!$E$2:$E$300,0)),ISNUMBER(MATCH(C85,'Jan 7'!$F$2:$F$300,0))),AND(ISNUMBER(MATCH(D85,'Jan 7'!$H$2:$H$300,0)),(ISNUMBER(MATCH(E85,'Jan 7'!$G$2:$G$300,0))))),"Found","Not Found")</f>
        <v>Not Found</v>
      </c>
      <c r="K85" s="30" t="str">
        <f>IF(OR(OR(ISNUMBER(MATCH(C85,'Jan 8'!$E$2:$E$300,0)),ISNUMBER(MATCH(C85,'Jan 8'!$F$2:$F$300,0))),AND(ISNUMBER(MATCH(D85,'Jan 8'!$H$2:$H$300,0)),(ISNUMBER(MATCH(E85,'Jan 8'!$G$2:$G$300,0))))),"Found","Not Found")</f>
        <v>Not Found</v>
      </c>
      <c r="L85" s="30" t="str">
        <f>IF(OR(OR(ISNUMBER(MATCH(C85,'Jan 9'!$E$2:$E$300,0)),ISNUMBER(MATCH(C85,'Jan 9'!$F$2:$F$300,0))),AND(ISNUMBER(MATCH(D85,'Jan 9'!$H$2:$H$300,0)),(ISNUMBER(MATCH(E85,'Jan 9'!$G$2:$G$300,0))))),"Found","Not Found")</f>
        <v>Not Found</v>
      </c>
      <c r="M85" s="30">
        <f t="shared" si="2"/>
        <v>1</v>
      </c>
      <c r="N85" s="30"/>
      <c r="O85" s="30"/>
      <c r="P85" s="30"/>
      <c r="Q85" s="30"/>
      <c r="R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7"/>
      <c r="AJ85" s="30"/>
    </row>
    <row r="86" spans="1:36" ht="15.75" customHeight="1" x14ac:dyDescent="0.3">
      <c r="A86" s="30" t="s">
        <v>1476</v>
      </c>
      <c r="B86" s="35" t="s">
        <v>1355</v>
      </c>
      <c r="C86" s="32">
        <v>247</v>
      </c>
      <c r="D86" s="36" t="s">
        <v>1356</v>
      </c>
      <c r="E86" s="36" t="s">
        <v>1357</v>
      </c>
      <c r="F86" s="37" t="str">
        <f>IF(OR(OR(ISNUMBER(MATCH(C86,'Jan 3'!$E$2:$E$300,0)),ISNUMBER(MATCH(C86,'Jan 3'!$F$2:$F$300,0))),AND(ISNUMBER(MATCH(D86,'Jan 3'!$H$2:$H$300,0)),(ISNUMBER(MATCH(E86,'Jan 3'!$G$2:$G$300,0))))),"Found","Not Found")</f>
        <v>Found</v>
      </c>
      <c r="G86" s="37" t="str">
        <f>IF(OR(OR(ISNUMBER(MATCH(C86,'Jan 4'!$E$2:$E$300,0)),ISNUMBER(MATCH(C86,'Jan 4'!$F$2:$F$300,0))),AND(ISNUMBER(MATCH(D86,'Jan 4'!$H$2:$H$300,0)),(ISNUMBER(MATCH(E86,'Jan 4'!$G$2:$G$300,0))))),"Found","Not Found")</f>
        <v>Not Found</v>
      </c>
      <c r="H86" s="30" t="str">
        <f>IF(OR(OR(ISNUMBER(MATCH(C86,'Jan 5'!$E$2:$E$300,0)),ISNUMBER(MATCH(C86,'Jan 5'!$F$2:$F$300,0))),AND(ISNUMBER(MATCH(D86,'Jan 5'!$H$2:$H$300,0)),(ISNUMBER(MATCH(E86,'Jan 5'!$G$2:$G$300,0))))),"Found","Not Found")</f>
        <v>Not Found</v>
      </c>
      <c r="I86" s="30" t="str">
        <f>IF(OR(OR(ISNUMBER(MATCH(C86,'Jan 6'!$E$2:$E$300,0)),ISNUMBER(MATCH(C86,'Jan 6'!$F$2:$F$300,0))),AND(ISNUMBER(MATCH(D86,'Jan 6'!$H$2:$H$300,0)),(ISNUMBER(MATCH(E86,'Jan 6'!$G$2:$G$300,0))))),"Found","Not Found")</f>
        <v>Not Found</v>
      </c>
      <c r="J86" s="30" t="str">
        <f>IF(OR(OR(ISNUMBER(MATCH(C86,'Jan 7'!$E$2:$E$300,0)),ISNUMBER(MATCH(C86,'Jan 7'!$F$2:$F$300,0))),AND(ISNUMBER(MATCH(D86,'Jan 7'!$H$2:$H$300,0)),(ISNUMBER(MATCH(E86,'Jan 7'!$G$2:$G$300,0))))),"Found","Not Found")</f>
        <v>Not Found</v>
      </c>
      <c r="K86" s="30" t="str">
        <f>IF(OR(OR(ISNUMBER(MATCH(C86,'Jan 8'!$E$2:$E$300,0)),ISNUMBER(MATCH(C86,'Jan 8'!$F$2:$F$300,0))),AND(ISNUMBER(MATCH(D86,'Jan 8'!$H$2:$H$300,0)),(ISNUMBER(MATCH(E86,'Jan 8'!$G$2:$G$300,0))))),"Found","Not Found")</f>
        <v>Not Found</v>
      </c>
      <c r="L86" s="30" t="str">
        <f>IF(OR(OR(ISNUMBER(MATCH(C86,'Jan 9'!$E$2:$E$300,0)),ISNUMBER(MATCH(C86,'Jan 9'!$F$2:$F$300,0))),AND(ISNUMBER(MATCH(D86,'Jan 9'!$H$2:$H$300,0)),(ISNUMBER(MATCH(E86,'Jan 9'!$G$2:$G$300,0))))),"Found","Not Found")</f>
        <v>Not Found</v>
      </c>
      <c r="M86" s="30">
        <f t="shared" si="2"/>
        <v>1</v>
      </c>
      <c r="N86" s="30"/>
      <c r="O86" s="30"/>
      <c r="P86" s="30"/>
      <c r="Q86" s="30"/>
      <c r="R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7"/>
      <c r="AJ86" s="30"/>
    </row>
    <row r="87" spans="1:36" ht="15.75" customHeight="1" x14ac:dyDescent="0.3">
      <c r="A87" s="30" t="s">
        <v>1477</v>
      </c>
      <c r="B87" s="35" t="s">
        <v>1366</v>
      </c>
      <c r="C87" s="32">
        <v>662</v>
      </c>
      <c r="D87" s="36" t="s">
        <v>1367</v>
      </c>
      <c r="E87" s="36" t="s">
        <v>1368</v>
      </c>
      <c r="F87" s="37" t="str">
        <f>IF(OR(OR(ISNUMBER(MATCH(C87,'Jan 3'!$E$2:$E$300,0)),ISNUMBER(MATCH(C87,'Jan 3'!$F$2:$F$300,0))),AND(ISNUMBER(MATCH(D87,'Jan 3'!$H$2:$H$300,0)),(ISNUMBER(MATCH(E87,'Jan 3'!$G$2:$G$300,0))))),"Found","Not Found")</f>
        <v>Found</v>
      </c>
      <c r="G87" s="37" t="str">
        <f>IF(OR(OR(ISNUMBER(MATCH(C87,'Jan 4'!$E$2:$E$300,0)),ISNUMBER(MATCH(C87,'Jan 4'!$F$2:$F$300,0))),AND(ISNUMBER(MATCH(D87,'Jan 4'!$H$2:$H$300,0)),(ISNUMBER(MATCH(E87,'Jan 4'!$G$2:$G$300,0))))),"Found","Not Found")</f>
        <v>Found</v>
      </c>
      <c r="H87" s="30" t="str">
        <f>IF(OR(OR(ISNUMBER(MATCH(C87,'Jan 5'!$E$2:$E$300,0)),ISNUMBER(MATCH(C87,'Jan 5'!$F$2:$F$300,0))),AND(ISNUMBER(MATCH(D87,'Jan 5'!$H$2:$H$300,0)),(ISNUMBER(MATCH(E87,'Jan 5'!$G$2:$G$300,0))))),"Found","Not Found")</f>
        <v>Found</v>
      </c>
      <c r="I87" s="30" t="str">
        <f>IF(OR(OR(ISNUMBER(MATCH(C87,'Jan 6'!$E$2:$E$300,0)),ISNUMBER(MATCH(C87,'Jan 6'!$F$2:$F$300,0))),AND(ISNUMBER(MATCH(D87,'Jan 6'!$H$2:$H$300,0)),(ISNUMBER(MATCH(E87,'Jan 6'!$G$2:$G$300,0))))),"Found","Not Found")</f>
        <v>Found</v>
      </c>
      <c r="J87" s="30" t="str">
        <f>IF(OR(OR(ISNUMBER(MATCH(C87,'Jan 7'!$E$2:$E$300,0)),ISNUMBER(MATCH(C87,'Jan 7'!$F$2:$F$300,0))),AND(ISNUMBER(MATCH(D87,'Jan 7'!$H$2:$H$300,0)),(ISNUMBER(MATCH(E87,'Jan 7'!$G$2:$G$300,0))))),"Found","Not Found")</f>
        <v>Not Found</v>
      </c>
      <c r="K87" s="30" t="str">
        <f>IF(OR(OR(ISNUMBER(MATCH(C87,'Jan 8'!$E$2:$E$300,0)),ISNUMBER(MATCH(C87,'Jan 8'!$F$2:$F$300,0))),AND(ISNUMBER(MATCH(D87,'Jan 8'!$H$2:$H$300,0)),(ISNUMBER(MATCH(E87,'Jan 8'!$G$2:$G$300,0))))),"Found","Not Found")</f>
        <v>Not Found</v>
      </c>
      <c r="L87" s="30" t="str">
        <f>IF(OR(OR(ISNUMBER(MATCH(C87,'Jan 9'!$E$2:$E$300,0)),ISNUMBER(MATCH(C87,'Jan 9'!$F$2:$F$300,0))),AND(ISNUMBER(MATCH(D87,'Jan 9'!$H$2:$H$300,0)),(ISNUMBER(MATCH(E87,'Jan 9'!$G$2:$G$300,0))))),"Found","Not Found")</f>
        <v>Not Found</v>
      </c>
      <c r="M87" s="30">
        <f t="shared" si="2"/>
        <v>4</v>
      </c>
      <c r="N87" s="30"/>
      <c r="O87" s="30"/>
      <c r="P87" s="30"/>
      <c r="Q87" s="30"/>
      <c r="R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7"/>
      <c r="AJ87" s="30"/>
    </row>
    <row r="88" spans="1:36" ht="15.75" customHeight="1" x14ac:dyDescent="0.3">
      <c r="A88" s="30" t="s">
        <v>1478</v>
      </c>
      <c r="B88" s="35" t="s">
        <v>1370</v>
      </c>
      <c r="C88" s="32">
        <v>427</v>
      </c>
      <c r="D88" s="36" t="s">
        <v>1371</v>
      </c>
      <c r="E88" s="36" t="s">
        <v>1372</v>
      </c>
      <c r="F88" s="37" t="str">
        <f>IF(OR(OR(ISNUMBER(MATCH(C88,'Jan 3'!$E$2:$E$300,0)),ISNUMBER(MATCH(C88,'Jan 3'!$F$2:$F$300,0))),AND(ISNUMBER(MATCH(D88,'Jan 3'!$H$2:$H$300,0)),(ISNUMBER(MATCH(E88,'Jan 3'!$G$2:$G$300,0))))),"Found","Not Found")</f>
        <v>Found</v>
      </c>
      <c r="G88" s="37" t="str">
        <f>IF(OR(OR(ISNUMBER(MATCH(C88,'Jan 4'!$E$2:$E$300,0)),ISNUMBER(MATCH(C88,'Jan 4'!$F$2:$F$300,0))),AND(ISNUMBER(MATCH(D88,'Jan 4'!$H$2:$H$300,0)),(ISNUMBER(MATCH(E88,'Jan 4'!$G$2:$G$300,0))))),"Found","Not Found")</f>
        <v>Found</v>
      </c>
      <c r="H88" s="30" t="str">
        <f>IF(OR(OR(ISNUMBER(MATCH(C88,'Jan 5'!$E$2:$E$300,0)),ISNUMBER(MATCH(C88,'Jan 5'!$F$2:$F$300,0))),AND(ISNUMBER(MATCH(D88,'Jan 5'!$H$2:$H$300,0)),(ISNUMBER(MATCH(E88,'Jan 5'!$G$2:$G$300,0))))),"Found","Not Found")</f>
        <v>Found</v>
      </c>
      <c r="I88" s="30" t="str">
        <f>IF(OR(OR(ISNUMBER(MATCH(C88,'Jan 6'!$E$2:$E$300,0)),ISNUMBER(MATCH(C88,'Jan 6'!$F$2:$F$300,0))),AND(ISNUMBER(MATCH(D88,'Jan 6'!$H$2:$H$300,0)),(ISNUMBER(MATCH(E88,'Jan 6'!$G$2:$G$300,0))))),"Found","Not Found")</f>
        <v>Found</v>
      </c>
      <c r="J88" s="30" t="str">
        <f>IF(OR(OR(ISNUMBER(MATCH(C88,'Jan 7'!$E$2:$E$300,0)),ISNUMBER(MATCH(C88,'Jan 7'!$F$2:$F$300,0))),AND(ISNUMBER(MATCH(D88,'Jan 7'!$H$2:$H$300,0)),(ISNUMBER(MATCH(E88,'Jan 7'!$G$2:$G$300,0))))),"Found","Not Found")</f>
        <v>Found</v>
      </c>
      <c r="K88" s="30" t="str">
        <f>IF(OR(OR(ISNUMBER(MATCH(C88,'Jan 8'!$E$2:$E$300,0)),ISNUMBER(MATCH(C88,'Jan 8'!$F$2:$F$300,0))),AND(ISNUMBER(MATCH(D88,'Jan 8'!$H$2:$H$300,0)),(ISNUMBER(MATCH(E88,'Jan 8'!$G$2:$G$300,0))))),"Found","Not Found")</f>
        <v>Found</v>
      </c>
      <c r="L88" s="30" t="str">
        <f>IF(OR(OR(ISNUMBER(MATCH(C88,'Jan 9'!$E$2:$E$300,0)),ISNUMBER(MATCH(C88,'Jan 9'!$F$2:$F$300,0))),AND(ISNUMBER(MATCH(D88,'Jan 9'!$H$2:$H$300,0)),(ISNUMBER(MATCH(E88,'Jan 9'!$G$2:$G$300,0))))),"Found","Not Found")</f>
        <v>Found</v>
      </c>
      <c r="M88" s="30">
        <f t="shared" si="2"/>
        <v>7</v>
      </c>
      <c r="N88" s="30"/>
      <c r="O88" s="30"/>
      <c r="P88" s="30"/>
      <c r="Q88" s="30"/>
      <c r="R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7"/>
      <c r="AJ88" s="30"/>
    </row>
    <row r="89" spans="1:36" ht="15.75" customHeight="1" x14ac:dyDescent="0.3">
      <c r="A89" s="30" t="s">
        <v>1479</v>
      </c>
      <c r="B89" s="35" t="s">
        <v>1378</v>
      </c>
      <c r="C89" s="32">
        <v>674</v>
      </c>
      <c r="D89" s="36" t="s">
        <v>1379</v>
      </c>
      <c r="E89" s="36" t="s">
        <v>1380</v>
      </c>
      <c r="F89" s="37" t="str">
        <f>IF(OR(OR(ISNUMBER(MATCH(C89,'Jan 3'!$E$2:$E$300,0)),ISNUMBER(MATCH(C89,'Jan 3'!$F$2:$F$300,0))),AND(ISNUMBER(MATCH(D89,'Jan 3'!$H$2:$H$300,0)),(ISNUMBER(MATCH(E89,'Jan 3'!$G$2:$G$300,0))))),"Found","Not Found")</f>
        <v>Found</v>
      </c>
      <c r="G89" s="37" t="str">
        <f>IF(OR(OR(ISNUMBER(MATCH(C89,'Jan 4'!$E$2:$E$300,0)),ISNUMBER(MATCH(C89,'Jan 4'!$F$2:$F$300,0))),AND(ISNUMBER(MATCH(D89,'Jan 4'!$H$2:$H$300,0)),(ISNUMBER(MATCH(E89,'Jan 4'!$G$2:$G$300,0))))),"Found","Not Found")</f>
        <v>Found</v>
      </c>
      <c r="H89" s="30" t="str">
        <f>IF(OR(OR(ISNUMBER(MATCH(C89,'Jan 5'!$E$2:$E$300,0)),ISNUMBER(MATCH(C89,'Jan 5'!$F$2:$F$300,0))),AND(ISNUMBER(MATCH(D89,'Jan 5'!$H$2:$H$300,0)),(ISNUMBER(MATCH(E89,'Jan 5'!$G$2:$G$300,0))))),"Found","Not Found")</f>
        <v>Not Found</v>
      </c>
      <c r="I89" s="30" t="str">
        <f>IF(OR(OR(ISNUMBER(MATCH(C89,'Jan 6'!$E$2:$E$300,0)),ISNUMBER(MATCH(C89,'Jan 6'!$F$2:$F$300,0))),AND(ISNUMBER(MATCH(D89,'Jan 6'!$H$2:$H$300,0)),(ISNUMBER(MATCH(E89,'Jan 6'!$G$2:$G$300,0))))),"Found","Not Found")</f>
        <v>Found</v>
      </c>
      <c r="J89" s="30" t="str">
        <f>IF(OR(OR(ISNUMBER(MATCH(C89,'Jan 7'!$E$2:$E$300,0)),ISNUMBER(MATCH(C89,'Jan 7'!$F$2:$F$300,0))),AND(ISNUMBER(MATCH(D89,'Jan 7'!$H$2:$H$300,0)),(ISNUMBER(MATCH(E89,'Jan 7'!$G$2:$G$300,0))))),"Found","Not Found")</f>
        <v>Not Found</v>
      </c>
      <c r="K89" s="30" t="str">
        <f>IF(OR(OR(ISNUMBER(MATCH(C89,'Jan 8'!$E$2:$E$300,0)),ISNUMBER(MATCH(C89,'Jan 8'!$F$2:$F$300,0))),AND(ISNUMBER(MATCH(D89,'Jan 8'!$H$2:$H$300,0)),(ISNUMBER(MATCH(E89,'Jan 8'!$G$2:$G$300,0))))),"Found","Not Found")</f>
        <v>Found</v>
      </c>
      <c r="L89" s="30" t="str">
        <f>IF(OR(OR(ISNUMBER(MATCH(C89,'Jan 9'!$E$2:$E$300,0)),ISNUMBER(MATCH(C89,'Jan 9'!$F$2:$F$300,0))),AND(ISNUMBER(MATCH(D89,'Jan 9'!$H$2:$H$300,0)),(ISNUMBER(MATCH(E89,'Jan 9'!$G$2:$G$300,0))))),"Found","Not Found")</f>
        <v>Not Found</v>
      </c>
      <c r="M89" s="30">
        <f t="shared" si="2"/>
        <v>4</v>
      </c>
      <c r="N89" s="30"/>
      <c r="O89" s="30"/>
      <c r="P89" s="30"/>
      <c r="Q89" s="30"/>
      <c r="R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7"/>
      <c r="AJ89" s="30"/>
    </row>
    <row r="90" spans="1:36" ht="15.75" customHeight="1" x14ac:dyDescent="0.3">
      <c r="A90" s="30" t="s">
        <v>1480</v>
      </c>
      <c r="B90" s="35" t="s">
        <v>1382</v>
      </c>
      <c r="C90" s="32">
        <v>279</v>
      </c>
      <c r="D90" s="36" t="s">
        <v>1383</v>
      </c>
      <c r="E90" s="36" t="s">
        <v>1384</v>
      </c>
      <c r="F90" s="37" t="str">
        <f>IF(OR(OR(ISNUMBER(MATCH(C90,'Jan 3'!$E$2:$E$300,0)),ISNUMBER(MATCH(C90,'Jan 3'!$F$2:$F$300,0))),AND(ISNUMBER(MATCH(D90,'Jan 3'!$H$2:$H$300,0)),(ISNUMBER(MATCH(E90,'Jan 3'!$G$2:$G$300,0))))),"Found","Not Found")</f>
        <v>Found</v>
      </c>
      <c r="G90" s="37" t="str">
        <f>IF(OR(OR(ISNUMBER(MATCH(C90,'Jan 4'!$E$2:$E$300,0)),ISNUMBER(MATCH(C90,'Jan 4'!$F$2:$F$300,0))),AND(ISNUMBER(MATCH(D90,'Jan 4'!$H$2:$H$300,0)),(ISNUMBER(MATCH(E90,'Jan 4'!$G$2:$G$300,0))))),"Found","Not Found")</f>
        <v>Not Found</v>
      </c>
      <c r="H90" s="30" t="str">
        <f>IF(OR(OR(ISNUMBER(MATCH(C90,'Jan 5'!$E$2:$E$300,0)),ISNUMBER(MATCH(C90,'Jan 5'!$F$2:$F$300,0))),AND(ISNUMBER(MATCH(D90,'Jan 5'!$H$2:$H$300,0)),(ISNUMBER(MATCH(E90,'Jan 5'!$G$2:$G$300,0))))),"Found","Not Found")</f>
        <v>Not Found</v>
      </c>
      <c r="I90" s="30" t="str">
        <f>IF(OR(OR(ISNUMBER(MATCH(C90,'Jan 6'!$E$2:$E$300,0)),ISNUMBER(MATCH(C90,'Jan 6'!$F$2:$F$300,0))),AND(ISNUMBER(MATCH(D90,'Jan 6'!$H$2:$H$300,0)),(ISNUMBER(MATCH(E90,'Jan 6'!$G$2:$G$300,0))))),"Found","Not Found")</f>
        <v>Not Found</v>
      </c>
      <c r="J90" s="30" t="str">
        <f>IF(OR(OR(ISNUMBER(MATCH(C90,'Jan 7'!$E$2:$E$300,0)),ISNUMBER(MATCH(C90,'Jan 7'!$F$2:$F$300,0))),AND(ISNUMBER(MATCH(D90,'Jan 7'!$H$2:$H$300,0)),(ISNUMBER(MATCH(E90,'Jan 7'!$G$2:$G$300,0))))),"Found","Not Found")</f>
        <v>Not Found</v>
      </c>
      <c r="K90" s="30" t="str">
        <f>IF(OR(OR(ISNUMBER(MATCH(C90,'Jan 8'!$E$2:$E$300,0)),ISNUMBER(MATCH(C90,'Jan 8'!$F$2:$F$300,0))),AND(ISNUMBER(MATCH(D90,'Jan 8'!$H$2:$H$300,0)),(ISNUMBER(MATCH(E90,'Jan 8'!$G$2:$G$300,0))))),"Found","Not Found")</f>
        <v>Not Found</v>
      </c>
      <c r="L90" s="30" t="str">
        <f>IF(OR(OR(ISNUMBER(MATCH(C90,'Jan 9'!$E$2:$E$300,0)),ISNUMBER(MATCH(C90,'Jan 9'!$F$2:$F$300,0))),AND(ISNUMBER(MATCH(D90,'Jan 9'!$H$2:$H$300,0)),(ISNUMBER(MATCH(E90,'Jan 9'!$G$2:$G$300,0))))),"Found","Not Found")</f>
        <v>Not Found</v>
      </c>
      <c r="M90" s="30">
        <f t="shared" si="2"/>
        <v>1</v>
      </c>
      <c r="N90" s="30"/>
      <c r="O90" s="30"/>
      <c r="P90" s="30"/>
      <c r="Q90" s="30"/>
      <c r="R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7"/>
      <c r="AJ90" s="30"/>
    </row>
    <row r="91" spans="1:36" ht="15.75" customHeight="1" x14ac:dyDescent="0.3">
      <c r="A91" s="30" t="s">
        <v>1481</v>
      </c>
      <c r="B91" s="35" t="s">
        <v>396</v>
      </c>
      <c r="C91" s="32">
        <v>767</v>
      </c>
      <c r="D91" s="36" t="s">
        <v>69</v>
      </c>
      <c r="E91" s="36" t="s">
        <v>68</v>
      </c>
      <c r="F91" s="37" t="str">
        <f>IF(OR(OR(ISNUMBER(MATCH(C91,'Jan 3'!$E$2:$E$300,0)),ISNUMBER(MATCH(C91,'Jan 3'!$F$2:$F$300,0))),AND(ISNUMBER(MATCH(D91,'Jan 3'!$H$2:$H$300,0)),(ISNUMBER(MATCH(E91,'Jan 3'!$G$2:$G$300,0))))),"Found","Not Found")</f>
        <v>Found</v>
      </c>
      <c r="G91" s="37" t="str">
        <f>IF(OR(OR(ISNUMBER(MATCH(C91,'Jan 4'!$E$2:$E$300,0)),ISNUMBER(MATCH(C91,'Jan 4'!$F$2:$F$300,0))),AND(ISNUMBER(MATCH(D91,'Jan 4'!$H$2:$H$300,0)),(ISNUMBER(MATCH(E91,'Jan 4'!$G$2:$G$300,0))))),"Found","Not Found")</f>
        <v>Found</v>
      </c>
      <c r="H91" s="30" t="str">
        <f>IF(OR(OR(ISNUMBER(MATCH(C91,'Jan 5'!$E$2:$E$300,0)),ISNUMBER(MATCH(C91,'Jan 5'!$F$2:$F$300,0))),AND(ISNUMBER(MATCH(D91,'Jan 5'!$H$2:$H$300,0)),(ISNUMBER(MATCH(E91,'Jan 5'!$G$2:$G$300,0))))),"Found","Not Found")</f>
        <v>Found</v>
      </c>
      <c r="I91" s="30" t="str">
        <f>IF(OR(OR(ISNUMBER(MATCH(C91,'Jan 6'!$E$2:$E$300,0)),ISNUMBER(MATCH(C91,'Jan 6'!$F$2:$F$300,0))),AND(ISNUMBER(MATCH(D91,'Jan 6'!$H$2:$H$300,0)),(ISNUMBER(MATCH(E91,'Jan 6'!$G$2:$G$300,0))))),"Found","Not Found")</f>
        <v>Found</v>
      </c>
      <c r="J91" s="30" t="str">
        <f>IF(OR(OR(ISNUMBER(MATCH(C91,'Jan 7'!$E$2:$E$300,0)),ISNUMBER(MATCH(C91,'Jan 7'!$F$2:$F$300,0))),AND(ISNUMBER(MATCH(D91,'Jan 7'!$H$2:$H$300,0)),(ISNUMBER(MATCH(E91,'Jan 7'!$G$2:$G$300,0))))),"Found","Not Found")</f>
        <v>Found</v>
      </c>
      <c r="K91" s="30" t="str">
        <f>IF(OR(OR(ISNUMBER(MATCH(C91,'Jan 8'!$E$2:$E$300,0)),ISNUMBER(MATCH(C91,'Jan 8'!$F$2:$F$300,0))),AND(ISNUMBER(MATCH(D91,'Jan 8'!$H$2:$H$300,0)),(ISNUMBER(MATCH(E91,'Jan 8'!$G$2:$G$300,0))))),"Found","Not Found")</f>
        <v>Found</v>
      </c>
      <c r="L91" s="30" t="str">
        <f>IF(OR(OR(ISNUMBER(MATCH(C91,'Jan 9'!$E$2:$E$300,0)),ISNUMBER(MATCH(C91,'Jan 9'!$F$2:$F$300,0))),AND(ISNUMBER(MATCH(D91,'Jan 9'!$H$2:$H$300,0)),(ISNUMBER(MATCH(E91,'Jan 9'!$G$2:$G$300,0))))),"Found","Not Found")</f>
        <v>Not Found</v>
      </c>
      <c r="M91" s="30">
        <f t="shared" si="2"/>
        <v>6</v>
      </c>
      <c r="N91" s="30"/>
      <c r="O91" s="30"/>
      <c r="P91" s="30"/>
      <c r="Q91" s="30"/>
      <c r="R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7"/>
      <c r="AJ91" s="30"/>
    </row>
    <row r="92" spans="1:36" ht="15.75" customHeight="1" x14ac:dyDescent="0.3">
      <c r="A92" s="30" t="s">
        <v>1482</v>
      </c>
      <c r="B92" s="35" t="s">
        <v>468</v>
      </c>
      <c r="C92" s="32">
        <v>771</v>
      </c>
      <c r="D92" s="36" t="s">
        <v>469</v>
      </c>
      <c r="E92" s="36" t="s">
        <v>470</v>
      </c>
      <c r="F92" s="37" t="str">
        <f>IF(OR(OR(ISNUMBER(MATCH(C92,'Jan 3'!$E$2:$E$300,0)),ISNUMBER(MATCH(C92,'Jan 3'!$F$2:$F$300,0))),AND(ISNUMBER(MATCH(D92,'Jan 3'!$H$2:$H$300,0)),(ISNUMBER(MATCH(E92,'Jan 3'!$G$2:$G$300,0))))),"Found","Not Found")</f>
        <v>Not Found</v>
      </c>
      <c r="G92" s="37" t="str">
        <f>IF(OR(OR(ISNUMBER(MATCH(C92,'Jan 4'!$E$2:$E$300,0)),ISNUMBER(MATCH(C92,'Jan 4'!$F$2:$F$300,0))),AND(ISNUMBER(MATCH(D92,'Jan 4'!$H$2:$H$300,0)),(ISNUMBER(MATCH(E92,'Jan 4'!$G$2:$G$300,0))))),"Found","Not Found")</f>
        <v>Found</v>
      </c>
      <c r="H92" s="30" t="str">
        <f>IF(OR(OR(ISNUMBER(MATCH(C92,'Jan 5'!$E$2:$E$300,0)),ISNUMBER(MATCH(C92,'Jan 5'!$F$2:$F$300,0))),AND(ISNUMBER(MATCH(D92,'Jan 5'!$H$2:$H$300,0)),(ISNUMBER(MATCH(E92,'Jan 5'!$G$2:$G$300,0))))),"Found","Not Found")</f>
        <v>Not Found</v>
      </c>
      <c r="I92" s="30" t="str">
        <f>IF(OR(OR(ISNUMBER(MATCH(C92,'Jan 6'!$E$2:$E$300,0)),ISNUMBER(MATCH(C92,'Jan 6'!$F$2:$F$300,0))),AND(ISNUMBER(MATCH(D92,'Jan 6'!$H$2:$H$300,0)),(ISNUMBER(MATCH(E92,'Jan 6'!$G$2:$G$300,0))))),"Found","Not Found")</f>
        <v>Not Found</v>
      </c>
      <c r="J92" s="30" t="str">
        <f>IF(OR(OR(ISNUMBER(MATCH(C92,'Jan 7'!$E$2:$E$300,0)),ISNUMBER(MATCH(C92,'Jan 7'!$F$2:$F$300,0))),AND(ISNUMBER(MATCH(D92,'Jan 7'!$H$2:$H$300,0)),(ISNUMBER(MATCH(E92,'Jan 7'!$G$2:$G$300,0))))),"Found","Not Found")</f>
        <v>Not Found</v>
      </c>
      <c r="K92" s="30" t="str">
        <f>IF(OR(OR(ISNUMBER(MATCH(C92,'Jan 8'!$E$2:$E$300,0)),ISNUMBER(MATCH(C92,'Jan 8'!$F$2:$F$300,0))),AND(ISNUMBER(MATCH(D92,'Jan 8'!$H$2:$H$300,0)),(ISNUMBER(MATCH(E92,'Jan 8'!$G$2:$G$300,0))))),"Found","Not Found")</f>
        <v>Not Found</v>
      </c>
      <c r="L92" s="30" t="str">
        <f>IF(OR(OR(ISNUMBER(MATCH(C92,'Jan 9'!$E$2:$E$300,0)),ISNUMBER(MATCH(C92,'Jan 9'!$F$2:$F$300,0))),AND(ISNUMBER(MATCH(D92,'Jan 9'!$H$2:$H$300,0)),(ISNUMBER(MATCH(E92,'Jan 9'!$G$2:$G$300,0))))),"Found","Not Found")</f>
        <v>Not Found</v>
      </c>
      <c r="M92" s="30">
        <f t="shared" si="2"/>
        <v>1</v>
      </c>
      <c r="N92" s="30"/>
      <c r="O92" s="30"/>
      <c r="P92" s="30"/>
      <c r="Q92" s="30"/>
      <c r="R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7"/>
      <c r="AJ92" s="30"/>
    </row>
    <row r="93" spans="1:36" ht="15.75" customHeight="1" x14ac:dyDescent="0.3">
      <c r="A93" s="30" t="s">
        <v>1483</v>
      </c>
      <c r="B93" s="35" t="s">
        <v>733</v>
      </c>
      <c r="C93" s="32">
        <v>779</v>
      </c>
      <c r="D93" s="36" t="s">
        <v>734</v>
      </c>
      <c r="E93" s="36" t="s">
        <v>735</v>
      </c>
      <c r="F93" s="37" t="str">
        <f>IF(OR(OR(ISNUMBER(MATCH(C93,'Jan 3'!$E$2:$E$300,0)),ISNUMBER(MATCH(C93,'Jan 3'!$F$2:$F$300,0))),AND(ISNUMBER(MATCH(D93,'Jan 3'!$H$2:$H$300,0)),(ISNUMBER(MATCH(E93,'Jan 3'!$G$2:$G$300,0))))),"Found","Not Found")</f>
        <v>Found</v>
      </c>
      <c r="G93" s="37" t="str">
        <f>IF(OR(OR(ISNUMBER(MATCH(C93,'Jan 4'!$E$2:$E$300,0)),ISNUMBER(MATCH(C93,'Jan 4'!$F$2:$F$300,0))),AND(ISNUMBER(MATCH(D93,'Jan 4'!$H$2:$H$300,0)),(ISNUMBER(MATCH(E93,'Jan 4'!$G$2:$G$300,0))))),"Found","Not Found")</f>
        <v>Found</v>
      </c>
      <c r="H93" s="30" t="str">
        <f>IF(OR(OR(ISNUMBER(MATCH(C93,'Jan 5'!$E$2:$E$300,0)),ISNUMBER(MATCH(C93,'Jan 5'!$F$2:$F$300,0))),AND(ISNUMBER(MATCH(D93,'Jan 5'!$H$2:$H$300,0)),(ISNUMBER(MATCH(E93,'Jan 5'!$G$2:$G$300,0))))),"Found","Not Found")</f>
        <v>Found</v>
      </c>
      <c r="I93" s="30" t="str">
        <f>IF(OR(OR(ISNUMBER(MATCH(C93,'Jan 6'!$E$2:$E$300,0)),ISNUMBER(MATCH(C93,'Jan 6'!$F$2:$F$300,0))),AND(ISNUMBER(MATCH(D93,'Jan 6'!$H$2:$H$300,0)),(ISNUMBER(MATCH(E93,'Jan 6'!$G$2:$G$300,0))))),"Found","Not Found")</f>
        <v>Not Found</v>
      </c>
      <c r="J93" s="30" t="str">
        <f>IF(OR(OR(ISNUMBER(MATCH(C93,'Jan 7'!$E$2:$E$300,0)),ISNUMBER(MATCH(C93,'Jan 7'!$F$2:$F$300,0))),AND(ISNUMBER(MATCH(D93,'Jan 7'!$H$2:$H$300,0)),(ISNUMBER(MATCH(E93,'Jan 7'!$G$2:$G$300,0))))),"Found","Not Found")</f>
        <v>Not Found</v>
      </c>
      <c r="K93" s="30" t="str">
        <f>IF(OR(OR(ISNUMBER(MATCH(C93,'Jan 8'!$E$2:$E$300,0)),ISNUMBER(MATCH(C93,'Jan 8'!$F$2:$F$300,0))),AND(ISNUMBER(MATCH(D93,'Jan 8'!$H$2:$H$300,0)),(ISNUMBER(MATCH(E93,'Jan 8'!$G$2:$G$300,0))))),"Found","Not Found")</f>
        <v>Not Found</v>
      </c>
      <c r="L93" s="30" t="str">
        <f>IF(OR(OR(ISNUMBER(MATCH(C93,'Jan 9'!$E$2:$E$300,0)),ISNUMBER(MATCH(C93,'Jan 9'!$F$2:$F$300,0))),AND(ISNUMBER(MATCH(D93,'Jan 9'!$H$2:$H$300,0)),(ISNUMBER(MATCH(E93,'Jan 9'!$G$2:$G$300,0))))),"Found","Not Found")</f>
        <v>Not Found</v>
      </c>
      <c r="M93" s="30">
        <f t="shared" si="2"/>
        <v>3</v>
      </c>
      <c r="N93" s="30"/>
      <c r="O93" s="30"/>
      <c r="P93" s="30"/>
      <c r="Q93" s="30"/>
      <c r="R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7"/>
      <c r="AJ93" s="30"/>
    </row>
    <row r="94" spans="1:36" ht="15.75" customHeight="1" x14ac:dyDescent="0.3">
      <c r="A94" s="30" t="s">
        <v>1484</v>
      </c>
      <c r="B94" s="35" t="s">
        <v>826</v>
      </c>
      <c r="C94" s="32">
        <v>778</v>
      </c>
      <c r="D94" s="36" t="s">
        <v>824</v>
      </c>
      <c r="E94" s="36" t="s">
        <v>827</v>
      </c>
      <c r="F94" s="37" t="str">
        <f>IF(OR(OR(ISNUMBER(MATCH(C94,'Jan 3'!$E$2:$E$300,0)),ISNUMBER(MATCH(C94,'Jan 3'!$F$2:$F$300,0))),AND(ISNUMBER(MATCH(D94,'Jan 3'!$H$2:$H$300,0)),(ISNUMBER(MATCH(E94,'Jan 3'!$G$2:$G$300,0))))),"Found","Not Found")</f>
        <v>Not Found</v>
      </c>
      <c r="G94" s="37" t="str">
        <f>IF(OR(OR(ISNUMBER(MATCH(C94,'Jan 4'!$E$2:$E$300,0)),ISNUMBER(MATCH(C94,'Jan 4'!$F$2:$F$300,0))),AND(ISNUMBER(MATCH(D94,'Jan 4'!$H$2:$H$300,0)),(ISNUMBER(MATCH(E94,'Jan 4'!$G$2:$G$300,0))))),"Found","Not Found")</f>
        <v>Not Found</v>
      </c>
      <c r="H94" s="30" t="str">
        <f>IF(OR(OR(ISNUMBER(MATCH(C94,'Jan 5'!$E$2:$E$300,0)),ISNUMBER(MATCH(C94,'Jan 5'!$F$2:$F$300,0))),AND(ISNUMBER(MATCH(D94,'Jan 5'!$H$2:$H$300,0)),(ISNUMBER(MATCH(E94,'Jan 5'!$G$2:$G$300,0))))),"Found","Not Found")</f>
        <v>Not Found</v>
      </c>
      <c r="I94" s="30" t="str">
        <f>IF(OR(OR(ISNUMBER(MATCH(C94,'Jan 6'!$E$2:$E$300,0)),ISNUMBER(MATCH(C94,'Jan 6'!$F$2:$F$300,0))),AND(ISNUMBER(MATCH(D94,'Jan 6'!$H$2:$H$300,0)),(ISNUMBER(MATCH(E94,'Jan 6'!$G$2:$G$300,0))))),"Found","Not Found")</f>
        <v>Found</v>
      </c>
      <c r="J94" s="30" t="str">
        <f>IF(OR(OR(ISNUMBER(MATCH(C94,'Jan 7'!$E$2:$E$300,0)),ISNUMBER(MATCH(C94,'Jan 7'!$F$2:$F$300,0))),AND(ISNUMBER(MATCH(D94,'Jan 7'!$H$2:$H$300,0)),(ISNUMBER(MATCH(E94,'Jan 7'!$G$2:$G$300,0))))),"Found","Not Found")</f>
        <v>Found</v>
      </c>
      <c r="K94" s="30" t="str">
        <f>IF(OR(OR(ISNUMBER(MATCH(C94,'Jan 8'!$E$2:$E$300,0)),ISNUMBER(MATCH(C94,'Jan 8'!$F$2:$F$300,0))),AND(ISNUMBER(MATCH(D94,'Jan 8'!$H$2:$H$300,0)),(ISNUMBER(MATCH(E94,'Jan 8'!$G$2:$G$300,0))))),"Found","Not Found")</f>
        <v>Found</v>
      </c>
      <c r="L94" s="30" t="str">
        <f>IF(OR(OR(ISNUMBER(MATCH(C94,'Jan 9'!$E$2:$E$300,0)),ISNUMBER(MATCH(C94,'Jan 9'!$F$2:$F$300,0))),AND(ISNUMBER(MATCH(D94,'Jan 9'!$H$2:$H$300,0)),(ISNUMBER(MATCH(E94,'Jan 9'!$G$2:$G$300,0))))),"Found","Not Found")</f>
        <v>Found</v>
      </c>
      <c r="M94" s="30">
        <f t="shared" si="2"/>
        <v>4</v>
      </c>
      <c r="N94" s="30"/>
      <c r="O94" s="30"/>
      <c r="P94" s="30"/>
      <c r="Q94" s="30"/>
      <c r="R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7"/>
      <c r="AJ94" s="30"/>
    </row>
    <row r="95" spans="1:36" ht="15.75" customHeight="1" x14ac:dyDescent="0.3">
      <c r="A95" s="30" t="s">
        <v>1485</v>
      </c>
      <c r="B95" s="35" t="s">
        <v>963</v>
      </c>
      <c r="C95" s="32">
        <v>777</v>
      </c>
      <c r="D95" s="36" t="s">
        <v>964</v>
      </c>
      <c r="E95" s="36" t="s">
        <v>965</v>
      </c>
      <c r="F95" s="37" t="str">
        <f>IF(OR(OR(ISNUMBER(MATCH(C95,'Jan 3'!$E$2:$E$300,0)),ISNUMBER(MATCH(C95,'Jan 3'!$F$2:$F$300,0))),AND(ISNUMBER(MATCH(D95,'Jan 3'!$H$2:$H$300,0)),(ISNUMBER(MATCH(E95,'Jan 3'!$G$2:$G$300,0))))),"Found","Not Found")</f>
        <v>Found</v>
      </c>
      <c r="G95" s="37" t="str">
        <f>IF(OR(OR(ISNUMBER(MATCH(C95,'Jan 4'!$E$2:$E$300,0)),ISNUMBER(MATCH(C95,'Jan 4'!$F$2:$F$300,0))),AND(ISNUMBER(MATCH(D95,'Jan 4'!$H$2:$H$300,0)),(ISNUMBER(MATCH(E95,'Jan 4'!$G$2:$G$300,0))))),"Found","Not Found")</f>
        <v>Found</v>
      </c>
      <c r="H95" s="30" t="str">
        <f>IF(OR(OR(ISNUMBER(MATCH(C95,'Jan 5'!$E$2:$E$300,0)),ISNUMBER(MATCH(C95,'Jan 5'!$F$2:$F$300,0))),AND(ISNUMBER(MATCH(D95,'Jan 5'!$H$2:$H$300,0)),(ISNUMBER(MATCH(E95,'Jan 5'!$G$2:$G$300,0))))),"Found","Not Found")</f>
        <v>Found</v>
      </c>
      <c r="I95" s="30" t="str">
        <f>IF(OR(OR(ISNUMBER(MATCH(C95,'Jan 6'!$E$2:$E$300,0)),ISNUMBER(MATCH(C95,'Jan 6'!$F$2:$F$300,0))),AND(ISNUMBER(MATCH(D95,'Jan 6'!$H$2:$H$300,0)),(ISNUMBER(MATCH(E95,'Jan 6'!$G$2:$G$300,0))))),"Found","Not Found")</f>
        <v>Found</v>
      </c>
      <c r="J95" s="30" t="str">
        <f>IF(OR(OR(ISNUMBER(MATCH(C95,'Jan 7'!$E$2:$E$300,0)),ISNUMBER(MATCH(C95,'Jan 7'!$F$2:$F$300,0))),AND(ISNUMBER(MATCH(D95,'Jan 7'!$H$2:$H$300,0)),(ISNUMBER(MATCH(E95,'Jan 7'!$G$2:$G$300,0))))),"Found","Not Found")</f>
        <v>Found</v>
      </c>
      <c r="K95" s="30" t="str">
        <f>IF(OR(OR(ISNUMBER(MATCH(C95,'Jan 8'!$E$2:$E$300,0)),ISNUMBER(MATCH(C95,'Jan 8'!$F$2:$F$300,0))),AND(ISNUMBER(MATCH(D95,'Jan 8'!$H$2:$H$300,0)),(ISNUMBER(MATCH(E95,'Jan 8'!$G$2:$G$300,0))))),"Found","Not Found")</f>
        <v>Found</v>
      </c>
      <c r="L95" s="30" t="str">
        <f>IF(OR(OR(ISNUMBER(MATCH(C95,'Jan 9'!$E$2:$E$300,0)),ISNUMBER(MATCH(C95,'Jan 9'!$F$2:$F$300,0))),AND(ISNUMBER(MATCH(D95,'Jan 9'!$H$2:$H$300,0)),(ISNUMBER(MATCH(E95,'Jan 9'!$G$2:$G$300,0))))),"Found","Not Found")</f>
        <v>Found</v>
      </c>
      <c r="M95" s="30">
        <f t="shared" si="2"/>
        <v>7</v>
      </c>
      <c r="N95" s="30"/>
      <c r="O95" s="30"/>
      <c r="P95" s="30"/>
      <c r="Q95" s="30"/>
      <c r="R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7"/>
      <c r="AJ95" s="30"/>
    </row>
    <row r="96" spans="1:36" ht="15.75" customHeight="1" x14ac:dyDescent="0.3">
      <c r="A96" s="30" t="s">
        <v>1486</v>
      </c>
      <c r="B96" s="35" t="s">
        <v>483</v>
      </c>
      <c r="C96" s="32">
        <v>763</v>
      </c>
      <c r="D96" s="36" t="s">
        <v>484</v>
      </c>
      <c r="E96" s="36" t="s">
        <v>485</v>
      </c>
      <c r="F96" s="37" t="str">
        <f>IF(OR(OR(ISNUMBER(MATCH(C96,'Jan 3'!$E$2:$E$300,0)),ISNUMBER(MATCH(C96,'Jan 3'!$F$2:$F$300,0))),AND(ISNUMBER(MATCH(D96,'Jan 3'!$H$2:$H$300,0)),(ISNUMBER(MATCH(E96,'Jan 3'!$G$2:$G$300,0))))),"Found","Not Found")</f>
        <v>Not Found</v>
      </c>
      <c r="G96" s="37" t="str">
        <f>IF(OR(OR(ISNUMBER(MATCH(C96,'Jan 4'!$E$2:$E$300,0)),ISNUMBER(MATCH(C96,'Jan 4'!$F$2:$F$300,0))),AND(ISNUMBER(MATCH(D96,'Jan 4'!$H$2:$H$300,0)),(ISNUMBER(MATCH(E96,'Jan 4'!$G$2:$G$300,0))))),"Found","Not Found")</f>
        <v>Not Found</v>
      </c>
      <c r="H96" s="30" t="str">
        <f>IF(OR(OR(ISNUMBER(MATCH(C96,'Jan 5'!$E$2:$E$300,0)),ISNUMBER(MATCH(C96,'Jan 5'!$F$2:$F$300,0))),AND(ISNUMBER(MATCH(D96,'Jan 5'!$H$2:$H$300,0)),(ISNUMBER(MATCH(E96,'Jan 5'!$G$2:$G$300,0))))),"Found","Not Found")</f>
        <v>Not Found</v>
      </c>
      <c r="I96" s="30" t="str">
        <f>IF(OR(OR(ISNUMBER(MATCH(C96,'Jan 6'!$E$2:$E$300,0)),ISNUMBER(MATCH(C96,'Jan 6'!$F$2:$F$300,0))),AND(ISNUMBER(MATCH(D96,'Jan 6'!$H$2:$H$300,0)),(ISNUMBER(MATCH(E96,'Jan 6'!$G$2:$G$300,0))))),"Found","Not Found")</f>
        <v>Not Found</v>
      </c>
      <c r="J96" s="30" t="str">
        <f>IF(OR(OR(ISNUMBER(MATCH(C96,'Jan 7'!$E$2:$E$300,0)),ISNUMBER(MATCH(C96,'Jan 7'!$F$2:$F$300,0))),AND(ISNUMBER(MATCH(D96,'Jan 7'!$H$2:$H$300,0)),(ISNUMBER(MATCH(E96,'Jan 7'!$G$2:$G$300,0))))),"Found","Not Found")</f>
        <v>Not Found</v>
      </c>
      <c r="K96" s="30" t="str">
        <f>IF(OR(OR(ISNUMBER(MATCH(C96,'Jan 8'!$E$2:$E$300,0)),ISNUMBER(MATCH(C96,'Jan 8'!$F$2:$F$300,0))),AND(ISNUMBER(MATCH(D96,'Jan 8'!$H$2:$H$300,0)),(ISNUMBER(MATCH(E96,'Jan 8'!$G$2:$G$300,0))))),"Found","Not Found")</f>
        <v>Not Found</v>
      </c>
      <c r="L96" s="30" t="str">
        <f>IF(OR(OR(ISNUMBER(MATCH(C96,'Jan 9'!$E$2:$E$300,0)),ISNUMBER(MATCH(C96,'Jan 9'!$F$2:$F$300,0))),AND(ISNUMBER(MATCH(D96,'Jan 9'!$H$2:$H$300,0)),(ISNUMBER(MATCH(E96,'Jan 9'!$G$2:$G$300,0))))),"Found","Not Found")</f>
        <v>Not Found</v>
      </c>
      <c r="M96" s="30">
        <f t="shared" si="2"/>
        <v>0</v>
      </c>
      <c r="N96" s="30"/>
      <c r="O96" s="30"/>
      <c r="P96" s="30"/>
      <c r="Q96" s="30"/>
      <c r="R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7"/>
      <c r="AJ96" s="30"/>
    </row>
    <row r="97" spans="1:36" ht="15.75" customHeight="1" x14ac:dyDescent="0.3">
      <c r="A97" s="30" t="s">
        <v>1487</v>
      </c>
      <c r="B97" s="35" t="s">
        <v>486</v>
      </c>
      <c r="C97" s="32">
        <v>772</v>
      </c>
      <c r="D97" s="36" t="s">
        <v>487</v>
      </c>
      <c r="E97" s="36" t="s">
        <v>488</v>
      </c>
      <c r="F97" s="37" t="str">
        <f>IF(OR(OR(ISNUMBER(MATCH(C97,'Jan 3'!$E$2:$E$300,0)),ISNUMBER(MATCH(C97,'Jan 3'!$F$2:$F$300,0))),AND(ISNUMBER(MATCH(D97,'Jan 3'!$H$2:$H$300,0)),(ISNUMBER(MATCH(E97,'Jan 3'!$G$2:$G$300,0))))),"Found","Not Found")</f>
        <v>Not Found</v>
      </c>
      <c r="G97" s="37" t="str">
        <f>IF(OR(OR(ISNUMBER(MATCH(C97,'Jan 4'!$E$2:$E$300,0)),ISNUMBER(MATCH(C97,'Jan 4'!$F$2:$F$300,0))),AND(ISNUMBER(MATCH(D97,'Jan 4'!$H$2:$H$300,0)),(ISNUMBER(MATCH(E97,'Jan 4'!$G$2:$G$300,0))))),"Found","Not Found")</f>
        <v>Not Found</v>
      </c>
      <c r="H97" s="30" t="str">
        <f>IF(OR(OR(ISNUMBER(MATCH(C97,'Jan 5'!$E$2:$E$300,0)),ISNUMBER(MATCH(C97,'Jan 5'!$F$2:$F$300,0))),AND(ISNUMBER(MATCH(D97,'Jan 5'!$H$2:$H$300,0)),(ISNUMBER(MATCH(E97,'Jan 5'!$G$2:$G$300,0))))),"Found","Not Found")</f>
        <v>Not Found</v>
      </c>
      <c r="I97" s="30" t="str">
        <f>IF(OR(OR(ISNUMBER(MATCH(C97,'Jan 6'!$E$2:$E$300,0)),ISNUMBER(MATCH(C97,'Jan 6'!$F$2:$F$300,0))),AND(ISNUMBER(MATCH(D97,'Jan 6'!$H$2:$H$300,0)),(ISNUMBER(MATCH(E97,'Jan 6'!$G$2:$G$300,0))))),"Found","Not Found")</f>
        <v>Not Found</v>
      </c>
      <c r="J97" s="30" t="str">
        <f>IF(OR(OR(ISNUMBER(MATCH(C97,'Jan 7'!$E$2:$E$300,0)),ISNUMBER(MATCH(C97,'Jan 7'!$F$2:$F$300,0))),AND(ISNUMBER(MATCH(D97,'Jan 7'!$H$2:$H$300,0)),(ISNUMBER(MATCH(E97,'Jan 7'!$G$2:$G$300,0))))),"Found","Not Found")</f>
        <v>Not Found</v>
      </c>
      <c r="K97" s="30" t="str">
        <f>IF(OR(OR(ISNUMBER(MATCH(C97,'Jan 8'!$E$2:$E$300,0)),ISNUMBER(MATCH(C97,'Jan 8'!$F$2:$F$300,0))),AND(ISNUMBER(MATCH(D97,'Jan 8'!$H$2:$H$300,0)),(ISNUMBER(MATCH(E97,'Jan 8'!$G$2:$G$300,0))))),"Found","Not Found")</f>
        <v>Not Found</v>
      </c>
      <c r="L97" s="30" t="str">
        <f>IF(OR(OR(ISNUMBER(MATCH(C97,'Jan 9'!$E$2:$E$300,0)),ISNUMBER(MATCH(C97,'Jan 9'!$F$2:$F$300,0))),AND(ISNUMBER(MATCH(D97,'Jan 9'!$H$2:$H$300,0)),(ISNUMBER(MATCH(E97,'Jan 9'!$G$2:$G$300,0))))),"Found","Not Found")</f>
        <v>Not Found</v>
      </c>
      <c r="M97" s="30">
        <f t="shared" si="2"/>
        <v>0</v>
      </c>
      <c r="N97" s="30"/>
      <c r="O97" s="30"/>
      <c r="P97" s="30"/>
      <c r="Q97" s="30"/>
      <c r="R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7"/>
      <c r="AJ97" s="30"/>
    </row>
    <row r="98" spans="1:36" ht="15.75" customHeight="1" x14ac:dyDescent="0.3">
      <c r="A98" s="30" t="s">
        <v>1488</v>
      </c>
      <c r="B98" s="35" t="s">
        <v>501</v>
      </c>
      <c r="C98" s="32" t="s">
        <v>498</v>
      </c>
      <c r="D98" s="36" t="s">
        <v>499</v>
      </c>
      <c r="E98" s="36" t="s">
        <v>500</v>
      </c>
      <c r="F98" s="37" t="str">
        <f>IF(OR(OR(ISNUMBER(MATCH(C98,'Jan 3'!$E$2:$E$300,0)),ISNUMBER(MATCH(C98,'Jan 3'!$F$2:$F$300,0))),AND(ISNUMBER(MATCH(D98,'Jan 3'!$H$2:$H$300,0)),(ISNUMBER(MATCH(E98,'Jan 3'!$G$2:$G$300,0))))),"Found","Not Found")</f>
        <v>Not Found</v>
      </c>
      <c r="G98" s="37" t="str">
        <f>IF(OR(OR(ISNUMBER(MATCH(C98,'Jan 4'!$E$2:$E$300,0)),ISNUMBER(MATCH(C98,'Jan 4'!$F$2:$F$300,0))),AND(ISNUMBER(MATCH(D98,'Jan 4'!$H$2:$H$300,0)),(ISNUMBER(MATCH(E98,'Jan 4'!$G$2:$G$300,0))))),"Found","Not Found")</f>
        <v>Not Found</v>
      </c>
      <c r="H98" s="30" t="str">
        <f>IF(OR(OR(ISNUMBER(MATCH(C98,'Jan 5'!$E$2:$E$300,0)),ISNUMBER(MATCH(C98,'Jan 5'!$F$2:$F$300,0))),AND(ISNUMBER(MATCH(D98,'Jan 5'!$H$2:$H$300,0)),(ISNUMBER(MATCH(E98,'Jan 5'!$G$2:$G$300,0))))),"Found","Not Found")</f>
        <v>Found</v>
      </c>
      <c r="I98" s="30" t="str">
        <f>IF(OR(OR(ISNUMBER(MATCH(C98,'Jan 6'!$E$2:$E$300,0)),ISNUMBER(MATCH(C98,'Jan 6'!$F$2:$F$300,0))),AND(ISNUMBER(MATCH(D98,'Jan 6'!$H$2:$H$300,0)),(ISNUMBER(MATCH(E98,'Jan 6'!$G$2:$G$300,0))))),"Found","Not Found")</f>
        <v>Not Found</v>
      </c>
      <c r="J98" s="30" t="str">
        <f>IF(OR(OR(ISNUMBER(MATCH(C98,'Jan 7'!$E$2:$E$300,0)),ISNUMBER(MATCH(C98,'Jan 7'!$F$2:$F$300,0))),AND(ISNUMBER(MATCH(D98,'Jan 7'!$H$2:$H$300,0)),(ISNUMBER(MATCH(E98,'Jan 7'!$G$2:$G$300,0))))),"Found","Not Found")</f>
        <v>Not Found</v>
      </c>
      <c r="K98" s="30" t="str">
        <f>IF(OR(OR(ISNUMBER(MATCH(C98,'Jan 8'!$E$2:$E$300,0)),ISNUMBER(MATCH(C98,'Jan 8'!$F$2:$F$300,0))),AND(ISNUMBER(MATCH(D98,'Jan 8'!$H$2:$H$300,0)),(ISNUMBER(MATCH(E98,'Jan 8'!$G$2:$G$300,0))))),"Found","Not Found")</f>
        <v>Not Found</v>
      </c>
      <c r="L98" s="30" t="str">
        <f>IF(OR(OR(ISNUMBER(MATCH(C98,'Jan 9'!$E$2:$E$300,0)),ISNUMBER(MATCH(C98,'Jan 9'!$F$2:$F$300,0))),AND(ISNUMBER(MATCH(D98,'Jan 9'!$H$2:$H$300,0)),(ISNUMBER(MATCH(E98,'Jan 9'!$G$2:$G$300,0))))),"Found","Not Found")</f>
        <v>Not Found</v>
      </c>
      <c r="M98" s="30">
        <f t="shared" si="2"/>
        <v>1</v>
      </c>
      <c r="N98" s="30"/>
      <c r="O98" s="30"/>
      <c r="P98" s="30"/>
      <c r="Q98" s="30"/>
      <c r="R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7"/>
      <c r="AJ98" s="30"/>
    </row>
    <row r="99" spans="1:36" ht="15.75" customHeight="1" x14ac:dyDescent="0.3">
      <c r="A99" s="30" t="s">
        <v>1489</v>
      </c>
      <c r="B99" s="35" t="s">
        <v>570</v>
      </c>
      <c r="C99" s="32">
        <v>673</v>
      </c>
      <c r="D99" s="36" t="s">
        <v>571</v>
      </c>
      <c r="E99" s="36" t="s">
        <v>572</v>
      </c>
      <c r="F99" s="37" t="str">
        <f>IF(OR(OR(ISNUMBER(MATCH(C99,'Jan 3'!$E$2:$E$300,0)),ISNUMBER(MATCH(C99,'Jan 3'!$F$2:$F$300,0))),AND(ISNUMBER(MATCH(D99,'Jan 3'!$H$2:$H$300,0)),(ISNUMBER(MATCH(E99,'Jan 3'!$G$2:$G$300,0))))),"Found","Not Found")</f>
        <v>Found</v>
      </c>
      <c r="G99" s="37" t="str">
        <f>IF(OR(OR(ISNUMBER(MATCH(C99,'Jan 4'!$E$2:$E$300,0)),ISNUMBER(MATCH(C99,'Jan 4'!$F$2:$F$300,0))),AND(ISNUMBER(MATCH(D99,'Jan 4'!$H$2:$H$300,0)),(ISNUMBER(MATCH(E99,'Jan 4'!$G$2:$G$300,0))))),"Found","Not Found")</f>
        <v>Found</v>
      </c>
      <c r="H99" s="30" t="str">
        <f>IF(OR(OR(ISNUMBER(MATCH(C99,'Jan 5'!$E$2:$E$300,0)),ISNUMBER(MATCH(C99,'Jan 5'!$F$2:$F$300,0))),AND(ISNUMBER(MATCH(D99,'Jan 5'!$H$2:$H$300,0)),(ISNUMBER(MATCH(E99,'Jan 5'!$G$2:$G$300,0))))),"Found","Not Found")</f>
        <v>Found</v>
      </c>
      <c r="I99" s="30" t="str">
        <f>IF(OR(OR(ISNUMBER(MATCH(C99,'Jan 6'!$E$2:$E$300,0)),ISNUMBER(MATCH(C99,'Jan 6'!$F$2:$F$300,0))),AND(ISNUMBER(MATCH(D99,'Jan 6'!$H$2:$H$300,0)),(ISNUMBER(MATCH(E99,'Jan 6'!$G$2:$G$300,0))))),"Found","Not Found")</f>
        <v>Found</v>
      </c>
      <c r="J99" s="30" t="str">
        <f>IF(OR(OR(ISNUMBER(MATCH(C99,'Jan 7'!$E$2:$E$300,0)),ISNUMBER(MATCH(C99,'Jan 7'!$F$2:$F$300,0))),AND(ISNUMBER(MATCH(D99,'Jan 7'!$H$2:$H$300,0)),(ISNUMBER(MATCH(E99,'Jan 7'!$G$2:$G$300,0))))),"Found","Not Found")</f>
        <v>Found</v>
      </c>
      <c r="K99" s="30" t="str">
        <f>IF(OR(OR(ISNUMBER(MATCH(C99,'Jan 8'!$E$2:$E$300,0)),ISNUMBER(MATCH(C99,'Jan 8'!$F$2:$F$300,0))),AND(ISNUMBER(MATCH(D99,'Jan 8'!$H$2:$H$300,0)),(ISNUMBER(MATCH(E99,'Jan 8'!$G$2:$G$300,0))))),"Found","Not Found")</f>
        <v>Found</v>
      </c>
      <c r="L99" s="30" t="str">
        <f>IF(OR(OR(ISNUMBER(MATCH(C99,'Jan 9'!$E$2:$E$300,0)),ISNUMBER(MATCH(C99,'Jan 9'!$F$2:$F$300,0))),AND(ISNUMBER(MATCH(D99,'Jan 9'!$H$2:$H$300,0)),(ISNUMBER(MATCH(E99,'Jan 9'!$G$2:$G$300,0))))),"Found","Not Found")</f>
        <v>Found</v>
      </c>
      <c r="M99" s="30">
        <f t="shared" si="2"/>
        <v>7</v>
      </c>
      <c r="N99" s="30"/>
      <c r="O99" s="30"/>
      <c r="P99" s="30"/>
      <c r="Q99" s="30"/>
      <c r="R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7"/>
      <c r="AJ99" s="30"/>
    </row>
    <row r="100" spans="1:36" ht="15.75" customHeight="1" x14ac:dyDescent="0.3">
      <c r="A100" s="30" t="s">
        <v>1490</v>
      </c>
      <c r="B100" s="35" t="s">
        <v>593</v>
      </c>
      <c r="C100" s="32">
        <v>769</v>
      </c>
      <c r="D100" s="36" t="s">
        <v>211</v>
      </c>
      <c r="E100" s="36" t="s">
        <v>210</v>
      </c>
      <c r="F100" s="37" t="str">
        <f>IF(OR(OR(ISNUMBER(MATCH(C100,'Jan 3'!$E$2:$E$300,0)),ISNUMBER(MATCH(C100,'Jan 3'!$F$2:$F$300,0))),AND(ISNUMBER(MATCH(D100,'Jan 3'!$H$2:$H$300,0)),(ISNUMBER(MATCH(E100,'Jan 3'!$G$2:$G$300,0))))),"Found","Not Found")</f>
        <v>Found</v>
      </c>
      <c r="G100" s="37" t="str">
        <f>IF(OR(OR(ISNUMBER(MATCH(C100,'Jan 4'!$E$2:$E$300,0)),ISNUMBER(MATCH(C100,'Jan 4'!$F$2:$F$300,0))),AND(ISNUMBER(MATCH(D100,'Jan 4'!$H$2:$H$300,0)),(ISNUMBER(MATCH(E100,'Jan 4'!$G$2:$G$300,0))))),"Found","Not Found")</f>
        <v>Found</v>
      </c>
      <c r="H100" s="30" t="str">
        <f>IF(OR(OR(ISNUMBER(MATCH(C100,'Jan 5'!$E$2:$E$300,0)),ISNUMBER(MATCH(C100,'Jan 5'!$F$2:$F$300,0))),AND(ISNUMBER(MATCH(D100,'Jan 5'!$H$2:$H$300,0)),(ISNUMBER(MATCH(E100,'Jan 5'!$G$2:$G$300,0))))),"Found","Not Found")</f>
        <v>Not Found</v>
      </c>
      <c r="I100" s="30" t="str">
        <f>IF(OR(OR(ISNUMBER(MATCH(C100,'Jan 6'!$E$2:$E$300,0)),ISNUMBER(MATCH(C100,'Jan 6'!$F$2:$F$300,0))),AND(ISNUMBER(MATCH(D100,'Jan 6'!$H$2:$H$300,0)),(ISNUMBER(MATCH(E100,'Jan 6'!$G$2:$G$300,0))))),"Found","Not Found")</f>
        <v>Found</v>
      </c>
      <c r="J100" s="30" t="str">
        <f>IF(OR(OR(ISNUMBER(MATCH(C100,'Jan 7'!$E$2:$E$300,0)),ISNUMBER(MATCH(C100,'Jan 7'!$F$2:$F$300,0))),AND(ISNUMBER(MATCH(D100,'Jan 7'!$H$2:$H$300,0)),(ISNUMBER(MATCH(E100,'Jan 7'!$G$2:$G$300,0))))),"Found","Not Found")</f>
        <v>Not Found</v>
      </c>
      <c r="K100" s="30" t="str">
        <f>IF(OR(OR(ISNUMBER(MATCH(C100,'Jan 8'!$E$2:$E$300,0)),ISNUMBER(MATCH(C100,'Jan 8'!$F$2:$F$300,0))),AND(ISNUMBER(MATCH(D100,'Jan 8'!$H$2:$H$300,0)),(ISNUMBER(MATCH(E100,'Jan 8'!$G$2:$G$300,0))))),"Found","Not Found")</f>
        <v>Not Found</v>
      </c>
      <c r="L100" s="30" t="str">
        <f>IF(OR(OR(ISNUMBER(MATCH(C100,'Jan 9'!$E$2:$E$300,0)),ISNUMBER(MATCH(C100,'Jan 9'!$F$2:$F$300,0))),AND(ISNUMBER(MATCH(D100,'Jan 9'!$H$2:$H$300,0)),(ISNUMBER(MATCH(E100,'Jan 9'!$G$2:$G$300,0))))),"Found","Not Found")</f>
        <v>Not Found</v>
      </c>
      <c r="M100" s="30">
        <f t="shared" si="2"/>
        <v>3</v>
      </c>
      <c r="N100" s="30"/>
      <c r="O100" s="30"/>
      <c r="P100" s="30"/>
      <c r="Q100" s="30"/>
      <c r="R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7"/>
      <c r="AJ100" s="30"/>
    </row>
    <row r="101" spans="1:36" ht="15.75" customHeight="1" x14ac:dyDescent="0.3">
      <c r="A101" s="30" t="s">
        <v>1491</v>
      </c>
      <c r="B101" s="35" t="s">
        <v>638</v>
      </c>
      <c r="C101" s="32">
        <v>529</v>
      </c>
      <c r="D101" s="36" t="s">
        <v>147</v>
      </c>
      <c r="E101" s="36" t="s">
        <v>146</v>
      </c>
      <c r="F101" s="37" t="str">
        <f>IF(OR(OR(ISNUMBER(MATCH(C101,'Jan 3'!$E$2:$E$300,0)),ISNUMBER(MATCH(C101,'Jan 3'!$F$2:$F$300,0))),AND(ISNUMBER(MATCH(D101,'Jan 3'!$H$2:$H$300,0)),(ISNUMBER(MATCH(E101,'Jan 3'!$G$2:$G$300,0))))),"Found","Not Found")</f>
        <v>Found</v>
      </c>
      <c r="G101" s="37" t="str">
        <f>IF(OR(OR(ISNUMBER(MATCH(C101,'Jan 4'!$E$2:$E$300,0)),ISNUMBER(MATCH(C101,'Jan 4'!$F$2:$F$300,0))),AND(ISNUMBER(MATCH(D101,'Jan 4'!$H$2:$H$300,0)),(ISNUMBER(MATCH(E101,'Jan 4'!$G$2:$G$300,0))))),"Found","Not Found")</f>
        <v>Found</v>
      </c>
      <c r="H101" s="30" t="str">
        <f>IF(OR(OR(ISNUMBER(MATCH(C101,'Jan 5'!$E$2:$E$300,0)),ISNUMBER(MATCH(C101,'Jan 5'!$F$2:$F$300,0))),AND(ISNUMBER(MATCH(D101,'Jan 5'!$H$2:$H$300,0)),(ISNUMBER(MATCH(E101,'Jan 5'!$G$2:$G$300,0))))),"Found","Not Found")</f>
        <v>Found</v>
      </c>
      <c r="I101" s="30" t="str">
        <f>IF(OR(OR(ISNUMBER(MATCH(C101,'Jan 6'!$E$2:$E$300,0)),ISNUMBER(MATCH(C101,'Jan 6'!$F$2:$F$300,0))),AND(ISNUMBER(MATCH(D101,'Jan 6'!$H$2:$H$300,0)),(ISNUMBER(MATCH(E101,'Jan 6'!$G$2:$G$300,0))))),"Found","Not Found")</f>
        <v>Found</v>
      </c>
      <c r="J101" s="30" t="str">
        <f>IF(OR(OR(ISNUMBER(MATCH(C101,'Jan 7'!$E$2:$E$300,0)),ISNUMBER(MATCH(C101,'Jan 7'!$F$2:$F$300,0))),AND(ISNUMBER(MATCH(D101,'Jan 7'!$H$2:$H$300,0)),(ISNUMBER(MATCH(E101,'Jan 7'!$G$2:$G$300,0))))),"Found","Not Found")</f>
        <v>Found</v>
      </c>
      <c r="K101" s="30" t="str">
        <f>IF(OR(OR(ISNUMBER(MATCH(C101,'Jan 8'!$E$2:$E$300,0)),ISNUMBER(MATCH(C101,'Jan 8'!$F$2:$F$300,0))),AND(ISNUMBER(MATCH(D101,'Jan 8'!$H$2:$H$300,0)),(ISNUMBER(MATCH(E101,'Jan 8'!$G$2:$G$300,0))))),"Found","Not Found")</f>
        <v>Found</v>
      </c>
      <c r="L101" s="30" t="str">
        <f>IF(OR(OR(ISNUMBER(MATCH(C101,'Jan 9'!$E$2:$E$300,0)),ISNUMBER(MATCH(C101,'Jan 9'!$F$2:$F$300,0))),AND(ISNUMBER(MATCH(D101,'Jan 9'!$H$2:$H$300,0)),(ISNUMBER(MATCH(E101,'Jan 9'!$G$2:$G$300,0))))),"Found","Not Found")</f>
        <v>Found</v>
      </c>
      <c r="M101" s="30">
        <f t="shared" si="2"/>
        <v>7</v>
      </c>
      <c r="N101" s="30"/>
      <c r="O101" s="30"/>
      <c r="P101" s="30"/>
      <c r="Q101" s="30"/>
      <c r="R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7"/>
      <c r="AJ101" s="30"/>
    </row>
    <row r="102" spans="1:36" ht="15.75" customHeight="1" x14ac:dyDescent="0.3">
      <c r="A102" s="30" t="s">
        <v>1492</v>
      </c>
      <c r="B102" s="35" t="s">
        <v>763</v>
      </c>
      <c r="C102" s="32">
        <v>748</v>
      </c>
      <c r="D102" s="36" t="s">
        <v>231</v>
      </c>
      <c r="E102" s="36" t="s">
        <v>230</v>
      </c>
      <c r="F102" s="37" t="str">
        <f>IF(OR(OR(ISNUMBER(MATCH(C102,'Jan 3'!$E$2:$E$300,0)),ISNUMBER(MATCH(C102,'Jan 3'!$F$2:$F$300,0))),AND(ISNUMBER(MATCH(D102,'Jan 3'!$H$2:$H$300,0)),(ISNUMBER(MATCH(E102,'Jan 3'!$G$2:$G$300,0))))),"Found","Not Found")</f>
        <v>Found</v>
      </c>
      <c r="G102" s="37" t="str">
        <f>IF(OR(OR(ISNUMBER(MATCH(C102,'Jan 4'!$E$2:$E$300,0)),ISNUMBER(MATCH(C102,'Jan 4'!$F$2:$F$300,0))),AND(ISNUMBER(MATCH(D102,'Jan 4'!$H$2:$H$300,0)),(ISNUMBER(MATCH(E102,'Jan 4'!$G$2:$G$300,0))))),"Found","Not Found")</f>
        <v>Found</v>
      </c>
      <c r="H102" s="30" t="str">
        <f>IF(OR(OR(ISNUMBER(MATCH(C102,'Jan 5'!$E$2:$E$300,0)),ISNUMBER(MATCH(C102,'Jan 5'!$F$2:$F$300,0))),AND(ISNUMBER(MATCH(D102,'Jan 5'!$H$2:$H$300,0)),(ISNUMBER(MATCH(E102,'Jan 5'!$G$2:$G$300,0))))),"Found","Not Found")</f>
        <v>Found</v>
      </c>
      <c r="I102" s="30" t="str">
        <f>IF(OR(OR(ISNUMBER(MATCH(C102,'Jan 6'!$E$2:$E$300,0)),ISNUMBER(MATCH(C102,'Jan 6'!$F$2:$F$300,0))),AND(ISNUMBER(MATCH(D102,'Jan 6'!$H$2:$H$300,0)),(ISNUMBER(MATCH(E102,'Jan 6'!$G$2:$G$300,0))))),"Found","Not Found")</f>
        <v>Found</v>
      </c>
      <c r="J102" s="30" t="str">
        <f>IF(OR(OR(ISNUMBER(MATCH(C102,'Jan 7'!$E$2:$E$300,0)),ISNUMBER(MATCH(C102,'Jan 7'!$F$2:$F$300,0))),AND(ISNUMBER(MATCH(D102,'Jan 7'!$H$2:$H$300,0)),(ISNUMBER(MATCH(E102,'Jan 7'!$G$2:$G$300,0))))),"Found","Not Found")</f>
        <v>Found</v>
      </c>
      <c r="K102" s="30" t="str">
        <f>IF(OR(OR(ISNUMBER(MATCH(C102,'Jan 8'!$E$2:$E$300,0)),ISNUMBER(MATCH(C102,'Jan 8'!$F$2:$F$300,0))),AND(ISNUMBER(MATCH(D102,'Jan 8'!$H$2:$H$300,0)),(ISNUMBER(MATCH(E102,'Jan 8'!$G$2:$G$300,0))))),"Found","Not Found")</f>
        <v>Not Found</v>
      </c>
      <c r="L102" s="30" t="str">
        <f>IF(OR(OR(ISNUMBER(MATCH(C102,'Jan 9'!$E$2:$E$300,0)),ISNUMBER(MATCH(C102,'Jan 9'!$F$2:$F$300,0))),AND(ISNUMBER(MATCH(D102,'Jan 9'!$H$2:$H$300,0)),(ISNUMBER(MATCH(E102,'Jan 9'!$G$2:$G$300,0))))),"Found","Not Found")</f>
        <v>Not Found</v>
      </c>
      <c r="M102" s="30">
        <f t="shared" si="2"/>
        <v>5</v>
      </c>
      <c r="N102" s="30"/>
      <c r="O102" s="30"/>
      <c r="P102" s="30"/>
      <c r="Q102" s="30"/>
      <c r="R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7"/>
      <c r="AJ102" s="30"/>
    </row>
    <row r="103" spans="1:36" ht="15.75" customHeight="1" x14ac:dyDescent="0.3">
      <c r="A103" s="30" t="s">
        <v>1493</v>
      </c>
      <c r="B103" s="35" t="s">
        <v>829</v>
      </c>
      <c r="C103" s="32">
        <v>250</v>
      </c>
      <c r="D103" s="36" t="s">
        <v>830</v>
      </c>
      <c r="E103" s="36" t="s">
        <v>831</v>
      </c>
      <c r="F103" s="37" t="str">
        <f>IF(OR(OR(ISNUMBER(MATCH(C103,'Jan 3'!$E$2:$E$300,0)),ISNUMBER(MATCH(C103,'Jan 3'!$F$2:$F$300,0))),AND(ISNUMBER(MATCH(D103,'Jan 3'!$H$2:$H$300,0)),(ISNUMBER(MATCH(E103,'Jan 3'!$G$2:$G$300,0))))),"Found","Not Found")</f>
        <v>Found</v>
      </c>
      <c r="G103" s="37" t="str">
        <f>IF(OR(OR(ISNUMBER(MATCH(C103,'Jan 4'!$E$2:$E$300,0)),ISNUMBER(MATCH(C103,'Jan 4'!$F$2:$F$300,0))),AND(ISNUMBER(MATCH(D103,'Jan 4'!$H$2:$H$300,0)),(ISNUMBER(MATCH(E103,'Jan 4'!$G$2:$G$300,0))))),"Found","Not Found")</f>
        <v>Not Found</v>
      </c>
      <c r="H103" s="30" t="str">
        <f>IF(OR(OR(ISNUMBER(MATCH(C103,'Jan 5'!$E$2:$E$300,0)),ISNUMBER(MATCH(C103,'Jan 5'!$F$2:$F$300,0))),AND(ISNUMBER(MATCH(D103,'Jan 5'!$H$2:$H$300,0)),(ISNUMBER(MATCH(E103,'Jan 5'!$G$2:$G$300,0))))),"Found","Not Found")</f>
        <v>Found</v>
      </c>
      <c r="I103" s="30" t="str">
        <f>IF(OR(OR(ISNUMBER(MATCH(C103,'Jan 6'!$E$2:$E$300,0)),ISNUMBER(MATCH(C103,'Jan 6'!$F$2:$F$300,0))),AND(ISNUMBER(MATCH(D103,'Jan 6'!$H$2:$H$300,0)),(ISNUMBER(MATCH(E103,'Jan 6'!$G$2:$G$300,0))))),"Found","Not Found")</f>
        <v>Found</v>
      </c>
      <c r="J103" s="30" t="str">
        <f>IF(OR(OR(ISNUMBER(MATCH(C103,'Jan 7'!$E$2:$E$300,0)),ISNUMBER(MATCH(C103,'Jan 7'!$F$2:$F$300,0))),AND(ISNUMBER(MATCH(D103,'Jan 7'!$H$2:$H$300,0)),(ISNUMBER(MATCH(E103,'Jan 7'!$G$2:$G$300,0))))),"Found","Not Found")</f>
        <v>Found</v>
      </c>
      <c r="K103" s="30" t="str">
        <f>IF(OR(OR(ISNUMBER(MATCH(C103,'Jan 8'!$E$2:$E$300,0)),ISNUMBER(MATCH(C103,'Jan 8'!$F$2:$F$300,0))),AND(ISNUMBER(MATCH(D103,'Jan 8'!$H$2:$H$300,0)),(ISNUMBER(MATCH(E103,'Jan 8'!$G$2:$G$300,0))))),"Found","Not Found")</f>
        <v>Found</v>
      </c>
      <c r="L103" s="30" t="str">
        <f>IF(OR(OR(ISNUMBER(MATCH(C103,'Jan 9'!$E$2:$E$300,0)),ISNUMBER(MATCH(C103,'Jan 9'!$F$2:$F$300,0))),AND(ISNUMBER(MATCH(D103,'Jan 9'!$H$2:$H$300,0)),(ISNUMBER(MATCH(E103,'Jan 9'!$G$2:$G$300,0))))),"Found","Not Found")</f>
        <v>Found</v>
      </c>
      <c r="M103" s="30">
        <f t="shared" si="2"/>
        <v>6</v>
      </c>
      <c r="N103" s="30"/>
      <c r="O103" s="30"/>
      <c r="P103" s="30"/>
      <c r="Q103" s="30"/>
      <c r="R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7"/>
      <c r="AJ103" s="30"/>
    </row>
    <row r="104" spans="1:36" ht="15.75" customHeight="1" x14ac:dyDescent="0.3">
      <c r="A104" s="30" t="s">
        <v>1494</v>
      </c>
      <c r="B104" s="35" t="s">
        <v>1495</v>
      </c>
      <c r="C104" s="32">
        <v>627</v>
      </c>
      <c r="D104" s="36" t="s">
        <v>1140</v>
      </c>
      <c r="E104" s="36" t="s">
        <v>1141</v>
      </c>
      <c r="F104" s="37" t="str">
        <f>IF(OR(OR(ISNUMBER(MATCH(C104,'Jan 3'!$E$2:$E$300,0)),ISNUMBER(MATCH(C104,'Jan 3'!$F$2:$F$300,0))),AND(ISNUMBER(MATCH(D104,'Jan 3'!$H$2:$H$300,0)),(ISNUMBER(MATCH(E104,'Jan 3'!$G$2:$G$300,0))))),"Found","Not Found")</f>
        <v>Found</v>
      </c>
      <c r="G104" s="37" t="str">
        <f>IF(OR(OR(ISNUMBER(MATCH(C104,'Jan 4'!$E$2:$E$300,0)),ISNUMBER(MATCH(C104,'Jan 4'!$F$2:$F$300,0))),AND(ISNUMBER(MATCH(D104,'Jan 4'!$H$2:$H$300,0)),(ISNUMBER(MATCH(E104,'Jan 4'!$G$2:$G$300,0))))),"Found","Not Found")</f>
        <v>Found</v>
      </c>
      <c r="H104" s="30" t="str">
        <f>IF(OR(OR(ISNUMBER(MATCH(C104,'Jan 5'!$E$2:$E$300,0)),ISNUMBER(MATCH(C104,'Jan 5'!$F$2:$F$300,0))),AND(ISNUMBER(MATCH(D104,'Jan 5'!$H$2:$H$300,0)),(ISNUMBER(MATCH(E104,'Jan 5'!$G$2:$G$300,0))))),"Found","Not Found")</f>
        <v>Found</v>
      </c>
      <c r="I104" s="30" t="str">
        <f>IF(OR(OR(ISNUMBER(MATCH(C104,'Jan 6'!$E$2:$E$300,0)),ISNUMBER(MATCH(C104,'Jan 6'!$F$2:$F$300,0))),AND(ISNUMBER(MATCH(D104,'Jan 6'!$H$2:$H$300,0)),(ISNUMBER(MATCH(E104,'Jan 6'!$G$2:$G$300,0))))),"Found","Not Found")</f>
        <v>Found</v>
      </c>
      <c r="J104" s="30" t="str">
        <f>IF(OR(OR(ISNUMBER(MATCH(C104,'Jan 7'!$E$2:$E$300,0)),ISNUMBER(MATCH(C104,'Jan 7'!$F$2:$F$300,0))),AND(ISNUMBER(MATCH(D104,'Jan 7'!$H$2:$H$300,0)),(ISNUMBER(MATCH(E104,'Jan 7'!$G$2:$G$300,0))))),"Found","Not Found")</f>
        <v>Not Found</v>
      </c>
      <c r="K104" s="30" t="str">
        <f>IF(OR(OR(ISNUMBER(MATCH(C104,'Jan 8'!$E$2:$E$300,0)),ISNUMBER(MATCH(C104,'Jan 8'!$F$2:$F$300,0))),AND(ISNUMBER(MATCH(D104,'Jan 8'!$H$2:$H$300,0)),(ISNUMBER(MATCH(E104,'Jan 8'!$G$2:$G$300,0))))),"Found","Not Found")</f>
        <v>Not Found</v>
      </c>
      <c r="L104" s="30" t="str">
        <f>IF(OR(OR(ISNUMBER(MATCH(C104,'Jan 9'!$E$2:$E$300,0)),ISNUMBER(MATCH(C104,'Jan 9'!$F$2:$F$300,0))),AND(ISNUMBER(MATCH(D104,'Jan 9'!$H$2:$H$300,0)),(ISNUMBER(MATCH(E104,'Jan 9'!$G$2:$G$300,0))))),"Found","Not Found")</f>
        <v>Not Found</v>
      </c>
      <c r="M104" s="30">
        <f t="shared" si="2"/>
        <v>4</v>
      </c>
      <c r="N104" s="30"/>
      <c r="O104" s="30"/>
      <c r="P104" s="30"/>
      <c r="Q104" s="30"/>
      <c r="R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7"/>
      <c r="AJ104" s="30"/>
    </row>
    <row r="105" spans="1:36" ht="15.75" customHeight="1" x14ac:dyDescent="0.3">
      <c r="A105" s="30" t="s">
        <v>1496</v>
      </c>
      <c r="B105" s="35" t="s">
        <v>1229</v>
      </c>
      <c r="C105" s="32">
        <v>776</v>
      </c>
      <c r="D105" s="36" t="s">
        <v>1230</v>
      </c>
      <c r="E105" s="36" t="s">
        <v>1231</v>
      </c>
      <c r="F105" s="37" t="str">
        <f>IF(OR(OR(ISNUMBER(MATCH(C105,'Jan 3'!$E$2:$E$300,0)),ISNUMBER(MATCH(C105,'Jan 3'!$F$2:$F$300,0))),AND(ISNUMBER(MATCH(D105,'Jan 3'!$H$2:$H$300,0)),(ISNUMBER(MATCH(E105,'Jan 3'!$G$2:$G$300,0))))),"Found","Not Found")</f>
        <v>Found</v>
      </c>
      <c r="G105" s="37" t="str">
        <f>IF(OR(OR(ISNUMBER(MATCH(C105,'Jan 4'!$E$2:$E$300,0)),ISNUMBER(MATCH(C105,'Jan 4'!$F$2:$F$300,0))),AND(ISNUMBER(MATCH(D105,'Jan 4'!$H$2:$H$300,0)),(ISNUMBER(MATCH(E105,'Jan 4'!$G$2:$G$300,0))))),"Found","Not Found")</f>
        <v>Not Found</v>
      </c>
      <c r="H105" s="30" t="str">
        <f>IF(OR(OR(ISNUMBER(MATCH(C105,'Jan 5'!$E$2:$E$300,0)),ISNUMBER(MATCH(C105,'Jan 5'!$F$2:$F$300,0))),AND(ISNUMBER(MATCH(D105,'Jan 5'!$H$2:$H$300,0)),(ISNUMBER(MATCH(E105,'Jan 5'!$G$2:$G$300,0))))),"Found","Not Found")</f>
        <v>Found</v>
      </c>
      <c r="I105" s="30" t="str">
        <f>IF(OR(OR(ISNUMBER(MATCH(C105,'Jan 6'!$E$2:$E$300,0)),ISNUMBER(MATCH(C105,'Jan 6'!$F$2:$F$300,0))),AND(ISNUMBER(MATCH(D105,'Jan 6'!$H$2:$H$300,0)),(ISNUMBER(MATCH(E105,'Jan 6'!$G$2:$G$300,0))))),"Found","Not Found")</f>
        <v>Found</v>
      </c>
      <c r="J105" s="30" t="str">
        <f>IF(OR(OR(ISNUMBER(MATCH(C105,'Jan 7'!$E$2:$E$300,0)),ISNUMBER(MATCH(C105,'Jan 7'!$F$2:$F$300,0))),AND(ISNUMBER(MATCH(D105,'Jan 7'!$H$2:$H$300,0)),(ISNUMBER(MATCH(E105,'Jan 7'!$G$2:$G$300,0))))),"Found","Not Found")</f>
        <v>Found</v>
      </c>
      <c r="K105" s="30" t="str">
        <f>IF(OR(OR(ISNUMBER(MATCH(C105,'Jan 8'!$E$2:$E$300,0)),ISNUMBER(MATCH(C105,'Jan 8'!$F$2:$F$300,0))),AND(ISNUMBER(MATCH(D105,'Jan 8'!$H$2:$H$300,0)),(ISNUMBER(MATCH(E105,'Jan 8'!$G$2:$G$300,0))))),"Found","Not Found")</f>
        <v>Not Found</v>
      </c>
      <c r="L105" s="30" t="str">
        <f>IF(OR(OR(ISNUMBER(MATCH(C105,'Jan 9'!$E$2:$E$300,0)),ISNUMBER(MATCH(C105,'Jan 9'!$F$2:$F$300,0))),AND(ISNUMBER(MATCH(D105,'Jan 9'!$H$2:$H$300,0)),(ISNUMBER(MATCH(E105,'Jan 9'!$G$2:$G$300,0))))),"Found","Not Found")</f>
        <v>Not Found</v>
      </c>
      <c r="M105" s="30">
        <f t="shared" si="2"/>
        <v>4</v>
      </c>
      <c r="N105" s="30"/>
      <c r="O105" s="30"/>
      <c r="P105" s="30"/>
      <c r="Q105" s="30"/>
      <c r="R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7"/>
      <c r="AJ105" s="30"/>
    </row>
    <row r="106" spans="1:36" ht="15.75" customHeight="1" x14ac:dyDescent="0.3">
      <c r="A106" s="30" t="s">
        <v>1497</v>
      </c>
      <c r="B106" s="35" t="s">
        <v>1255</v>
      </c>
      <c r="C106" s="32">
        <v>652</v>
      </c>
      <c r="D106" s="36" t="s">
        <v>1253</v>
      </c>
      <c r="E106" s="36" t="s">
        <v>1254</v>
      </c>
      <c r="F106" s="37" t="str">
        <f>IF(OR(OR(ISNUMBER(MATCH(C106,'Jan 3'!$E$2:$E$300,0)),ISNUMBER(MATCH(C106,'Jan 3'!$F$2:$F$300,0))),AND(ISNUMBER(MATCH(D106,'Jan 3'!$H$2:$H$300,0)),(ISNUMBER(MATCH(E106,'Jan 3'!$G$2:$G$300,0))))),"Found","Not Found")</f>
        <v>Not Found</v>
      </c>
      <c r="G106" s="37" t="str">
        <f>IF(OR(OR(ISNUMBER(MATCH(C106,'Jan 4'!$E$2:$E$300,0)),ISNUMBER(MATCH(C106,'Jan 4'!$F$2:$F$300,0))),AND(ISNUMBER(MATCH(D106,'Jan 4'!$H$2:$H$300,0)),(ISNUMBER(MATCH(E106,'Jan 4'!$G$2:$G$300,0))))),"Found","Not Found")</f>
        <v>Not Found</v>
      </c>
      <c r="H106" s="30" t="str">
        <f>IF(OR(OR(ISNUMBER(MATCH(C106,'Jan 5'!$E$2:$E$300,0)),ISNUMBER(MATCH(C106,'Jan 5'!$F$2:$F$300,0))),AND(ISNUMBER(MATCH(D106,'Jan 5'!$H$2:$H$300,0)),(ISNUMBER(MATCH(E106,'Jan 5'!$G$2:$G$300,0))))),"Found","Not Found")</f>
        <v>Not Found</v>
      </c>
      <c r="I106" s="30" t="str">
        <f>IF(OR(OR(ISNUMBER(MATCH(C106,'Jan 6'!$E$2:$E$300,0)),ISNUMBER(MATCH(C106,'Jan 6'!$F$2:$F$300,0))),AND(ISNUMBER(MATCH(D106,'Jan 6'!$H$2:$H$300,0)),(ISNUMBER(MATCH(E106,'Jan 6'!$G$2:$G$300,0))))),"Found","Not Found")</f>
        <v>Not Found</v>
      </c>
      <c r="J106" s="30" t="str">
        <f>IF(OR(OR(ISNUMBER(MATCH(C106,'Jan 7'!$E$2:$E$300,0)),ISNUMBER(MATCH(C106,'Jan 7'!$F$2:$F$300,0))),AND(ISNUMBER(MATCH(D106,'Jan 7'!$H$2:$H$300,0)),(ISNUMBER(MATCH(E106,'Jan 7'!$G$2:$G$300,0))))),"Found","Not Found")</f>
        <v>Not Found</v>
      </c>
      <c r="K106" s="30" t="str">
        <f>IF(OR(OR(ISNUMBER(MATCH(C106,'Jan 8'!$E$2:$E$300,0)),ISNUMBER(MATCH(C106,'Jan 8'!$F$2:$F$300,0))),AND(ISNUMBER(MATCH(D106,'Jan 8'!$H$2:$H$300,0)),(ISNUMBER(MATCH(E106,'Jan 8'!$G$2:$G$300,0))))),"Found","Not Found")</f>
        <v>Not Found</v>
      </c>
      <c r="L106" s="30" t="str">
        <f>IF(OR(OR(ISNUMBER(MATCH(C106,'Jan 9'!$E$2:$E$300,0)),ISNUMBER(MATCH(C106,'Jan 9'!$F$2:$F$300,0))),AND(ISNUMBER(MATCH(D106,'Jan 9'!$H$2:$H$300,0)),(ISNUMBER(MATCH(E106,'Jan 9'!$G$2:$G$300,0))))),"Found","Not Found")</f>
        <v>Not Found</v>
      </c>
      <c r="M106" s="30">
        <f t="shared" si="2"/>
        <v>0</v>
      </c>
      <c r="N106" s="30"/>
      <c r="O106" s="30"/>
      <c r="P106" s="30"/>
      <c r="Q106" s="30"/>
      <c r="R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7"/>
      <c r="AJ106" s="30"/>
    </row>
    <row r="107" spans="1:36" ht="15.75" customHeight="1" x14ac:dyDescent="0.3">
      <c r="A107" s="30" t="s">
        <v>1498</v>
      </c>
      <c r="B107" s="35" t="s">
        <v>1499</v>
      </c>
      <c r="C107" s="32">
        <v>7</v>
      </c>
      <c r="D107" s="36" t="s">
        <v>1500</v>
      </c>
      <c r="E107" s="36" t="s">
        <v>1501</v>
      </c>
      <c r="F107" s="37" t="str">
        <f>IF(OR(OR(ISNUMBER(MATCH(C107,'Jan 3'!$E$2:$E$300,0)),ISNUMBER(MATCH(C107,'Jan 3'!$F$2:$F$300,0))),AND(ISNUMBER(MATCH(D107,'Jan 3'!$H$2:$H$300,0)),(ISNUMBER(MATCH(E107,'Jan 3'!$G$2:$G$300,0))))),"Found","Not Found")</f>
        <v>Not Found</v>
      </c>
      <c r="G107" s="37" t="str">
        <f>IF(OR(OR(ISNUMBER(MATCH(C107,'Jan 4'!$E$2:$E$300,0)),ISNUMBER(MATCH(C107,'Jan 4'!$F$2:$F$300,0))),AND(ISNUMBER(MATCH(D107,'Jan 4'!$H$2:$H$300,0)),(ISNUMBER(MATCH(E107,'Jan 4'!$G$2:$G$300,0))))),"Found","Not Found")</f>
        <v>Not Found</v>
      </c>
      <c r="H107" s="30" t="str">
        <f>IF(OR(OR(ISNUMBER(MATCH(C107,'Jan 5'!$E$2:$E$300,0)),ISNUMBER(MATCH(C107,'Jan 5'!$F$2:$F$300,0))),AND(ISNUMBER(MATCH(D107,'Jan 5'!$H$2:$H$300,0)),(ISNUMBER(MATCH(E107,'Jan 5'!$G$2:$G$300,0))))),"Found","Not Found")</f>
        <v>Not Found</v>
      </c>
      <c r="I107" s="30" t="str">
        <f>IF(OR(OR(ISNUMBER(MATCH(C107,'Jan 6'!$E$2:$E$300,0)),ISNUMBER(MATCH(C107,'Jan 6'!$F$2:$F$300,0))),AND(ISNUMBER(MATCH(D107,'Jan 6'!$H$2:$H$300,0)),(ISNUMBER(MATCH(E107,'Jan 6'!$G$2:$G$300,0))))),"Found","Not Found")</f>
        <v>Not Found</v>
      </c>
      <c r="J107" s="30" t="str">
        <f>IF(OR(OR(ISNUMBER(MATCH(C107,'Jan 7'!$E$2:$E$300,0)),ISNUMBER(MATCH(C107,'Jan 7'!$F$2:$F$300,0))),AND(ISNUMBER(MATCH(D107,'Jan 7'!$H$2:$H$300,0)),(ISNUMBER(MATCH(E107,'Jan 7'!$G$2:$G$300,0))))),"Found","Not Found")</f>
        <v>Not Found</v>
      </c>
      <c r="K107" s="30" t="str">
        <f>IF(OR(OR(ISNUMBER(MATCH(C107,'Jan 8'!$E$2:$E$300,0)),ISNUMBER(MATCH(C107,'Jan 8'!$F$2:$F$300,0))),AND(ISNUMBER(MATCH(D107,'Jan 8'!$H$2:$H$300,0)),(ISNUMBER(MATCH(E107,'Jan 8'!$G$2:$G$300,0))))),"Found","Not Found")</f>
        <v>Not Found</v>
      </c>
      <c r="L107" s="30" t="str">
        <f>IF(OR(OR(ISNUMBER(MATCH(C107,'Jan 9'!$E$2:$E$300,0)),ISNUMBER(MATCH(C107,'Jan 9'!$F$2:$F$300,0))),AND(ISNUMBER(MATCH(D107,'Jan 9'!$H$2:$H$300,0)),(ISNUMBER(MATCH(E107,'Jan 9'!$G$2:$G$300,0))))),"Found","Not Found")</f>
        <v>Not Found</v>
      </c>
      <c r="M107" s="30">
        <f t="shared" si="2"/>
        <v>0</v>
      </c>
      <c r="N107" s="30"/>
      <c r="O107" s="30"/>
      <c r="P107" s="30"/>
      <c r="Q107" s="30"/>
      <c r="R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7"/>
      <c r="AJ107" s="30"/>
    </row>
    <row r="108" spans="1:36" ht="15.75" customHeight="1" x14ac:dyDescent="0.3">
      <c r="A108" s="30" t="s">
        <v>1502</v>
      </c>
      <c r="B108" s="35" t="s">
        <v>452</v>
      </c>
      <c r="C108" s="32">
        <v>782</v>
      </c>
      <c r="D108" s="36" t="s">
        <v>453</v>
      </c>
      <c r="E108" s="36" t="s">
        <v>454</v>
      </c>
      <c r="F108" s="37" t="str">
        <f>IF(OR(OR(ISNUMBER(MATCH(C108,'Jan 3'!$E$2:$E$300,0)),ISNUMBER(MATCH(C108,'Jan 3'!$F$2:$F$300,0))),AND(ISNUMBER(MATCH(D108,'Jan 3'!$H$2:$H$300,0)),(ISNUMBER(MATCH(E108,'Jan 3'!$G$2:$G$300,0))))),"Found","Not Found")</f>
        <v>Found</v>
      </c>
      <c r="G108" s="37" t="str">
        <f>IF(OR(OR(ISNUMBER(MATCH(C108,'Jan 4'!$E$2:$E$300,0)),ISNUMBER(MATCH(C108,'Jan 4'!$F$2:$F$300,0))),AND(ISNUMBER(MATCH(D108,'Jan 4'!$H$2:$H$300,0)),(ISNUMBER(MATCH(E108,'Jan 4'!$G$2:$G$300,0))))),"Found","Not Found")</f>
        <v>Found</v>
      </c>
      <c r="H108" s="30" t="str">
        <f>IF(OR(OR(ISNUMBER(MATCH(C108,'Jan 5'!$E$2:$E$300,0)),ISNUMBER(MATCH(C108,'Jan 5'!$F$2:$F$300,0))),AND(ISNUMBER(MATCH(D108,'Jan 5'!$H$2:$H$300,0)),(ISNUMBER(MATCH(E108,'Jan 5'!$G$2:$G$300,0))))),"Found","Not Found")</f>
        <v>Found</v>
      </c>
      <c r="I108" s="30" t="str">
        <f>IF(OR(OR(ISNUMBER(MATCH(C108,'Jan 6'!$E$2:$E$300,0)),ISNUMBER(MATCH(C108,'Jan 6'!$F$2:$F$300,0))),AND(ISNUMBER(MATCH(D108,'Jan 6'!$H$2:$H$300,0)),(ISNUMBER(MATCH(E108,'Jan 6'!$G$2:$G$300,0))))),"Found","Not Found")</f>
        <v>Found</v>
      </c>
      <c r="J108" s="30" t="str">
        <f>IF(OR(OR(ISNUMBER(MATCH(C108,'Jan 7'!$E$2:$E$300,0)),ISNUMBER(MATCH(C108,'Jan 7'!$F$2:$F$300,0))),AND(ISNUMBER(MATCH(D108,'Jan 7'!$H$2:$H$300,0)),(ISNUMBER(MATCH(E108,'Jan 7'!$G$2:$G$300,0))))),"Found","Not Found")</f>
        <v>Found</v>
      </c>
      <c r="K108" s="30" t="str">
        <f>IF(OR(OR(ISNUMBER(MATCH(C108,'Jan 8'!$E$2:$E$300,0)),ISNUMBER(MATCH(C108,'Jan 8'!$F$2:$F$300,0))),AND(ISNUMBER(MATCH(D108,'Jan 8'!$H$2:$H$300,0)),(ISNUMBER(MATCH(E108,'Jan 8'!$G$2:$G$300,0))))),"Found","Not Found")</f>
        <v>Found</v>
      </c>
      <c r="L108" s="30" t="str">
        <f>IF(OR(OR(ISNUMBER(MATCH(C108,'Jan 9'!$E$2:$E$300,0)),ISNUMBER(MATCH(C108,'Jan 9'!$F$2:$F$300,0))),AND(ISNUMBER(MATCH(D108,'Jan 9'!$H$2:$H$300,0)),(ISNUMBER(MATCH(E108,'Jan 9'!$G$2:$G$300,0))))),"Found","Not Found")</f>
        <v>Found</v>
      </c>
      <c r="M108" s="30">
        <f t="shared" si="2"/>
        <v>7</v>
      </c>
      <c r="N108" s="30"/>
      <c r="O108" s="30"/>
      <c r="P108" s="30"/>
      <c r="Q108" s="30"/>
      <c r="R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7"/>
      <c r="AJ108" s="30"/>
    </row>
    <row r="109" spans="1:36" ht="15.75" customHeight="1" x14ac:dyDescent="0.3">
      <c r="A109" s="30" t="s">
        <v>1503</v>
      </c>
      <c r="B109" s="35" t="s">
        <v>1504</v>
      </c>
      <c r="C109" s="32">
        <v>670</v>
      </c>
      <c r="D109" s="36" t="s">
        <v>1241</v>
      </c>
      <c r="E109" s="36" t="s">
        <v>1242</v>
      </c>
      <c r="F109" s="37" t="str">
        <f>IF(OR(OR(ISNUMBER(MATCH(C109,'Jan 3'!$E$2:$E$300,0)),ISNUMBER(MATCH(C109,'Jan 3'!$F$2:$F$300,0))),AND(ISNUMBER(MATCH(D109,'Jan 3'!$H$2:$H$300,0)),(ISNUMBER(MATCH(E109,'Jan 3'!$G$2:$G$300,0))))),"Found","Not Found")</f>
        <v>Not Found</v>
      </c>
      <c r="G109" s="37" t="str">
        <f>IF(OR(OR(ISNUMBER(MATCH(C109,'Jan 4'!$E$2:$E$300,0)),ISNUMBER(MATCH(C109,'Jan 4'!$F$2:$F$300,0))),AND(ISNUMBER(MATCH(D109,'Jan 4'!$H$2:$H$300,0)),(ISNUMBER(MATCH(E109,'Jan 4'!$G$2:$G$300,0))))),"Found","Not Found")</f>
        <v>Not Found</v>
      </c>
      <c r="H109" s="30" t="str">
        <f>IF(OR(OR(ISNUMBER(MATCH(C109,'Jan 5'!$E$2:$E$300,0)),ISNUMBER(MATCH(C109,'Jan 5'!$F$2:$F$300,0))),AND(ISNUMBER(MATCH(D109,'Jan 5'!$H$2:$H$300,0)),(ISNUMBER(MATCH(E109,'Jan 5'!$G$2:$G$300,0))))),"Found","Not Found")</f>
        <v>Not Found</v>
      </c>
      <c r="I109" s="30" t="str">
        <f>IF(OR(OR(ISNUMBER(MATCH(C109,'Jan 6'!$E$2:$E$300,0)),ISNUMBER(MATCH(C109,'Jan 6'!$F$2:$F$300,0))),AND(ISNUMBER(MATCH(D109,'Jan 6'!$H$2:$H$300,0)),(ISNUMBER(MATCH(E109,'Jan 6'!$G$2:$G$300,0))))),"Found","Not Found")</f>
        <v>Not Found</v>
      </c>
      <c r="J109" s="30" t="str">
        <f>IF(OR(OR(ISNUMBER(MATCH(C109,'Jan 7'!$E$2:$E$300,0)),ISNUMBER(MATCH(C109,'Jan 7'!$F$2:$F$300,0))),AND(ISNUMBER(MATCH(D109,'Jan 7'!$H$2:$H$300,0)),(ISNUMBER(MATCH(E109,'Jan 7'!$G$2:$G$300,0))))),"Found","Not Found")</f>
        <v>Not Found</v>
      </c>
      <c r="K109" s="30" t="str">
        <f>IF(OR(OR(ISNUMBER(MATCH(C109,'Jan 8'!$E$2:$E$300,0)),ISNUMBER(MATCH(C109,'Jan 8'!$F$2:$F$300,0))),AND(ISNUMBER(MATCH(D109,'Jan 8'!$H$2:$H$300,0)),(ISNUMBER(MATCH(E109,'Jan 8'!$G$2:$G$300,0))))),"Found","Not Found")</f>
        <v>Not Found</v>
      </c>
      <c r="L109" s="30" t="str">
        <f>IF(OR(OR(ISNUMBER(MATCH(C109,'Jan 9'!$E$2:$E$300,0)),ISNUMBER(MATCH(C109,'Jan 9'!$F$2:$F$300,0))),AND(ISNUMBER(MATCH(D109,'Jan 9'!$H$2:$H$300,0)),(ISNUMBER(MATCH(E109,'Jan 9'!$G$2:$G$300,0))))),"Found","Not Found")</f>
        <v>Not Found</v>
      </c>
      <c r="M109" s="30">
        <f t="shared" si="2"/>
        <v>0</v>
      </c>
      <c r="N109" s="30"/>
      <c r="O109" s="30"/>
      <c r="P109" s="30"/>
      <c r="Q109" s="30"/>
      <c r="R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7"/>
      <c r="AJ109" s="30"/>
    </row>
    <row r="110" spans="1:36" ht="15.75" customHeight="1" x14ac:dyDescent="0.3">
      <c r="A110" s="30" t="s">
        <v>1505</v>
      </c>
      <c r="B110" s="35" t="s">
        <v>1506</v>
      </c>
      <c r="C110" s="32">
        <v>508</v>
      </c>
      <c r="D110" s="36" t="s">
        <v>1360</v>
      </c>
      <c r="E110" s="36" t="s">
        <v>1361</v>
      </c>
      <c r="F110" s="37" t="str">
        <f>IF(OR(OR(ISNUMBER(MATCH(C110,'Jan 3'!$E$2:$E$300,0)),ISNUMBER(MATCH(C110,'Jan 3'!$F$2:$F$300,0))),AND(ISNUMBER(MATCH(D110,'Jan 3'!$H$2:$H$300,0)),(ISNUMBER(MATCH(E110,'Jan 3'!$G$2:$G$300,0))))),"Found","Not Found")</f>
        <v>Found</v>
      </c>
      <c r="G110" s="37" t="str">
        <f>IF(OR(OR(ISNUMBER(MATCH(C110,'Jan 4'!$E$2:$E$300,0)),ISNUMBER(MATCH(C110,'Jan 4'!$F$2:$F$300,0))),AND(ISNUMBER(MATCH(D110,'Jan 4'!$H$2:$H$300,0)),(ISNUMBER(MATCH(E110,'Jan 4'!$G$2:$G$300,0))))),"Found","Not Found")</f>
        <v>Found</v>
      </c>
      <c r="H110" s="30" t="str">
        <f>IF(OR(OR(ISNUMBER(MATCH(C110,'Jan 5'!$E$2:$E$300,0)),ISNUMBER(MATCH(C110,'Jan 5'!$F$2:$F$300,0))),AND(ISNUMBER(MATCH(D110,'Jan 5'!$H$2:$H$300,0)),(ISNUMBER(MATCH(E110,'Jan 5'!$G$2:$G$300,0))))),"Found","Not Found")</f>
        <v>Found</v>
      </c>
      <c r="I110" s="30" t="str">
        <f>IF(OR(OR(ISNUMBER(MATCH(C110,'Jan 6'!$E$2:$E$300,0)),ISNUMBER(MATCH(C110,'Jan 6'!$F$2:$F$300,0))),AND(ISNUMBER(MATCH(D110,'Jan 6'!$H$2:$H$300,0)),(ISNUMBER(MATCH(E110,'Jan 6'!$G$2:$G$300,0))))),"Found","Not Found")</f>
        <v>Found</v>
      </c>
      <c r="J110" s="30" t="str">
        <f>IF(OR(OR(ISNUMBER(MATCH(C110,'Jan 7'!$E$2:$E$300,0)),ISNUMBER(MATCH(C110,'Jan 7'!$F$2:$F$300,0))),AND(ISNUMBER(MATCH(D110,'Jan 7'!$H$2:$H$300,0)),(ISNUMBER(MATCH(E110,'Jan 7'!$G$2:$G$300,0))))),"Found","Not Found")</f>
        <v>Found</v>
      </c>
      <c r="K110" s="30" t="str">
        <f>IF(OR(OR(ISNUMBER(MATCH(C110,'Jan 8'!$E$2:$E$300,0)),ISNUMBER(MATCH(C110,'Jan 8'!$F$2:$F$300,0))),AND(ISNUMBER(MATCH(D110,'Jan 8'!$H$2:$H$300,0)),(ISNUMBER(MATCH(E110,'Jan 8'!$G$2:$G$300,0))))),"Found","Not Found")</f>
        <v>Found</v>
      </c>
      <c r="L110" s="30" t="str">
        <f>IF(OR(OR(ISNUMBER(MATCH(C110,'Jan 9'!$E$2:$E$300,0)),ISNUMBER(MATCH(C110,'Jan 9'!$F$2:$F$300,0))),AND(ISNUMBER(MATCH(D110,'Jan 9'!$H$2:$H$300,0)),(ISNUMBER(MATCH(E110,'Jan 9'!$G$2:$G$300,0))))),"Found","Not Found")</f>
        <v>Found</v>
      </c>
      <c r="M110" s="30">
        <f t="shared" si="2"/>
        <v>7</v>
      </c>
      <c r="N110" s="30"/>
      <c r="O110" s="30"/>
      <c r="P110" s="30"/>
      <c r="Q110" s="30"/>
      <c r="R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7"/>
      <c r="AJ110" s="30"/>
    </row>
    <row r="111" spans="1:36" ht="15.75" customHeight="1" x14ac:dyDescent="0.3">
      <c r="A111" s="30" t="s">
        <v>1507</v>
      </c>
      <c r="B111" s="35" t="s">
        <v>1508</v>
      </c>
      <c r="C111" s="32">
        <v>140</v>
      </c>
      <c r="D111" s="36" t="s">
        <v>522</v>
      </c>
      <c r="E111" s="36" t="s">
        <v>523</v>
      </c>
      <c r="F111" s="37" t="str">
        <f>IF(OR(OR(ISNUMBER(MATCH(C111,'Jan 3'!$E$2:$E$300,0)),ISNUMBER(MATCH(C111,'Jan 3'!$F$2:$F$300,0))),AND(ISNUMBER(MATCH(D111,'Jan 3'!$H$2:$H$300,0)),(ISNUMBER(MATCH(E111,'Jan 3'!$G$2:$G$300,0))))),"Found","Not Found")</f>
        <v>Found</v>
      </c>
      <c r="G111" s="37" t="str">
        <f>IF(OR(OR(ISNUMBER(MATCH(C111,'Jan 4'!$E$2:$E$300,0)),ISNUMBER(MATCH(C111,'Jan 4'!$F$2:$F$300,0))),AND(ISNUMBER(MATCH(D111,'Jan 4'!$H$2:$H$300,0)),(ISNUMBER(MATCH(E111,'Jan 4'!$G$2:$G$300,0))))),"Found","Not Found")</f>
        <v>Found</v>
      </c>
      <c r="H111" s="30" t="str">
        <f>IF(OR(OR(ISNUMBER(MATCH(C111,'Jan 5'!$E$2:$E$300,0)),ISNUMBER(MATCH(C111,'Jan 5'!$F$2:$F$300,0))),AND(ISNUMBER(MATCH(D111,'Jan 5'!$H$2:$H$300,0)),(ISNUMBER(MATCH(E111,'Jan 5'!$G$2:$G$300,0))))),"Found","Not Found")</f>
        <v>Found</v>
      </c>
      <c r="I111" s="30" t="str">
        <f>IF(OR(OR(ISNUMBER(MATCH(C111,'Jan 6'!$E$2:$E$300,0)),ISNUMBER(MATCH(C111,'Jan 6'!$F$2:$F$300,0))),AND(ISNUMBER(MATCH(D111,'Jan 6'!$H$2:$H$300,0)),(ISNUMBER(MATCH(E111,'Jan 6'!$G$2:$G$300,0))))),"Found","Not Found")</f>
        <v>Found</v>
      </c>
      <c r="J111" s="30" t="str">
        <f>IF(OR(OR(ISNUMBER(MATCH(C111,'Jan 7'!$E$2:$E$300,0)),ISNUMBER(MATCH(C111,'Jan 7'!$F$2:$F$300,0))),AND(ISNUMBER(MATCH(D111,'Jan 7'!$H$2:$H$300,0)),(ISNUMBER(MATCH(E111,'Jan 7'!$G$2:$G$300,0))))),"Found","Not Found")</f>
        <v>Found</v>
      </c>
      <c r="K111" s="30" t="str">
        <f>IF(OR(OR(ISNUMBER(MATCH(C111,'Jan 8'!$E$2:$E$300,0)),ISNUMBER(MATCH(C111,'Jan 8'!$F$2:$F$300,0))),AND(ISNUMBER(MATCH(D111,'Jan 8'!$H$2:$H$300,0)),(ISNUMBER(MATCH(E111,'Jan 8'!$G$2:$G$300,0))))),"Found","Not Found")</f>
        <v>Not Found</v>
      </c>
      <c r="L111" s="30" t="str">
        <f>IF(OR(OR(ISNUMBER(MATCH(C111,'Jan 9'!$E$2:$E$300,0)),ISNUMBER(MATCH(C111,'Jan 9'!$F$2:$F$300,0))),AND(ISNUMBER(MATCH(D111,'Jan 9'!$H$2:$H$300,0)),(ISNUMBER(MATCH(E111,'Jan 9'!$G$2:$G$300,0))))),"Found","Not Found")</f>
        <v>Not Found</v>
      </c>
      <c r="M111" s="30">
        <f t="shared" si="2"/>
        <v>5</v>
      </c>
      <c r="N111" s="30"/>
      <c r="O111" s="30"/>
      <c r="P111" s="30"/>
      <c r="Q111" s="30"/>
      <c r="R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7"/>
      <c r="AJ111" s="30"/>
    </row>
    <row r="112" spans="1:36" ht="15.75" customHeight="1" x14ac:dyDescent="0.3">
      <c r="A112" s="30" t="s">
        <v>1509</v>
      </c>
      <c r="B112" s="35" t="s">
        <v>1510</v>
      </c>
      <c r="C112" s="32">
        <v>698</v>
      </c>
      <c r="D112" s="36" t="s">
        <v>536</v>
      </c>
      <c r="E112" s="36" t="s">
        <v>537</v>
      </c>
      <c r="F112" s="37" t="str">
        <f>IF(OR(OR(ISNUMBER(MATCH(C112,'Jan 3'!$E$2:$E$300,0)),ISNUMBER(MATCH(C112,'Jan 3'!$F$2:$F$300,0))),AND(ISNUMBER(MATCH(D112,'Jan 3'!$H$2:$H$300,0)),(ISNUMBER(MATCH(E112,'Jan 3'!$G$2:$G$300,0))))),"Found","Not Found")</f>
        <v>Found</v>
      </c>
      <c r="G112" s="37" t="str">
        <f>IF(OR(OR(ISNUMBER(MATCH(C112,'Jan 4'!$E$2:$E$300,0)),ISNUMBER(MATCH(C112,'Jan 4'!$F$2:$F$300,0))),AND(ISNUMBER(MATCH(D112,'Jan 4'!$H$2:$H$300,0)),(ISNUMBER(MATCH(E112,'Jan 4'!$G$2:$G$300,0))))),"Found","Not Found")</f>
        <v>Found</v>
      </c>
      <c r="H112" s="30" t="str">
        <f>IF(OR(OR(ISNUMBER(MATCH(C112,'Jan 5'!$E$2:$E$300,0)),ISNUMBER(MATCH(C112,'Jan 5'!$F$2:$F$300,0))),AND(ISNUMBER(MATCH(D112,'Jan 5'!$H$2:$H$300,0)),(ISNUMBER(MATCH(E112,'Jan 5'!$G$2:$G$300,0))))),"Found","Not Found")</f>
        <v>Found</v>
      </c>
      <c r="I112" s="30" t="str">
        <f>IF(OR(OR(ISNUMBER(MATCH(C112,'Jan 6'!$E$2:$E$300,0)),ISNUMBER(MATCH(C112,'Jan 6'!$F$2:$F$300,0))),AND(ISNUMBER(MATCH(D112,'Jan 6'!$H$2:$H$300,0)),(ISNUMBER(MATCH(E112,'Jan 6'!$G$2:$G$300,0))))),"Found","Not Found")</f>
        <v>Found</v>
      </c>
      <c r="J112" s="30" t="str">
        <f>IF(OR(OR(ISNUMBER(MATCH(C112,'Jan 7'!$E$2:$E$300,0)),ISNUMBER(MATCH(C112,'Jan 7'!$F$2:$F$300,0))),AND(ISNUMBER(MATCH(D112,'Jan 7'!$H$2:$H$300,0)),(ISNUMBER(MATCH(E112,'Jan 7'!$G$2:$G$300,0))))),"Found","Not Found")</f>
        <v>Found</v>
      </c>
      <c r="K112" s="30" t="str">
        <f>IF(OR(OR(ISNUMBER(MATCH(C112,'Jan 8'!$E$2:$E$300,0)),ISNUMBER(MATCH(C112,'Jan 8'!$F$2:$F$300,0))),AND(ISNUMBER(MATCH(D112,'Jan 8'!$H$2:$H$300,0)),(ISNUMBER(MATCH(E112,'Jan 8'!$G$2:$G$300,0))))),"Found","Not Found")</f>
        <v>Found</v>
      </c>
      <c r="L112" s="30" t="str">
        <f>IF(OR(OR(ISNUMBER(MATCH(C112,'Jan 9'!$E$2:$E$300,0)),ISNUMBER(MATCH(C112,'Jan 9'!$F$2:$F$300,0))),AND(ISNUMBER(MATCH(D112,'Jan 9'!$H$2:$H$300,0)),(ISNUMBER(MATCH(E112,'Jan 9'!$G$2:$G$300,0))))),"Found","Not Found")</f>
        <v>Not Found</v>
      </c>
      <c r="M112" s="30">
        <f t="shared" si="2"/>
        <v>6</v>
      </c>
      <c r="N112" s="30"/>
      <c r="O112" s="30"/>
      <c r="P112" s="30"/>
      <c r="Q112" s="30"/>
      <c r="R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7"/>
      <c r="AJ112" s="30"/>
    </row>
    <row r="113" spans="1:36" ht="15.75" customHeight="1" x14ac:dyDescent="0.3">
      <c r="A113" s="30" t="s">
        <v>1511</v>
      </c>
      <c r="B113" s="35" t="s">
        <v>861</v>
      </c>
      <c r="C113" s="32">
        <v>736</v>
      </c>
      <c r="D113" s="36" t="s">
        <v>860</v>
      </c>
      <c r="E113" s="36" t="s">
        <v>68</v>
      </c>
      <c r="F113" s="37" t="str">
        <f>IF(OR(OR(ISNUMBER(MATCH(C113,'Jan 3'!$E$2:$E$300,0)),ISNUMBER(MATCH(C113,'Jan 3'!$F$2:$F$300,0))),AND(ISNUMBER(MATCH(D113,'Jan 3'!$H$2:$H$300,0)),(ISNUMBER(MATCH(E113,'Jan 3'!$G$2:$G$300,0))))),"Found","Not Found")</f>
        <v>Found</v>
      </c>
      <c r="G113" s="37" t="str">
        <f>IF(OR(OR(ISNUMBER(MATCH(C113,'Jan 4'!$E$2:$E$300,0)),ISNUMBER(MATCH(C113,'Jan 4'!$F$2:$F$300,0))),AND(ISNUMBER(MATCH(D113,'Jan 4'!$H$2:$H$300,0)),(ISNUMBER(MATCH(E113,'Jan 4'!$G$2:$G$300,0))))),"Found","Not Found")</f>
        <v>Not Found</v>
      </c>
      <c r="H113" s="30" t="str">
        <f>IF(OR(OR(ISNUMBER(MATCH(C113,'Jan 5'!$E$2:$E$300,0)),ISNUMBER(MATCH(C113,'Jan 5'!$F$2:$F$300,0))),AND(ISNUMBER(MATCH(D113,'Jan 5'!$H$2:$H$300,0)),(ISNUMBER(MATCH(E113,'Jan 5'!$G$2:$G$300,0))))),"Found","Not Found")</f>
        <v>Found</v>
      </c>
      <c r="I113" s="30" t="str">
        <f>IF(OR(OR(ISNUMBER(MATCH(C113,'Jan 6'!$E$2:$E$300,0)),ISNUMBER(MATCH(C113,'Jan 6'!$F$2:$F$300,0))),AND(ISNUMBER(MATCH(D113,'Jan 6'!$H$2:$H$300,0)),(ISNUMBER(MATCH(E113,'Jan 6'!$G$2:$G$300,0))))),"Found","Not Found")</f>
        <v>Not Found</v>
      </c>
      <c r="J113" s="30" t="str">
        <f>IF(OR(OR(ISNUMBER(MATCH(C113,'Jan 7'!$E$2:$E$300,0)),ISNUMBER(MATCH(C113,'Jan 7'!$F$2:$F$300,0))),AND(ISNUMBER(MATCH(D113,'Jan 7'!$H$2:$H$300,0)),(ISNUMBER(MATCH(E113,'Jan 7'!$G$2:$G$300,0))))),"Found","Not Found")</f>
        <v>Not Found</v>
      </c>
      <c r="K113" s="30" t="str">
        <f>IF(OR(OR(ISNUMBER(MATCH(C113,'Jan 8'!$E$2:$E$300,0)),ISNUMBER(MATCH(C113,'Jan 8'!$F$2:$F$300,0))),AND(ISNUMBER(MATCH(D113,'Jan 8'!$H$2:$H$300,0)),(ISNUMBER(MATCH(E113,'Jan 8'!$G$2:$G$300,0))))),"Found","Not Found")</f>
        <v>Found</v>
      </c>
      <c r="L113" s="30" t="str">
        <f>IF(OR(OR(ISNUMBER(MATCH(C113,'Jan 9'!$E$2:$E$300,0)),ISNUMBER(MATCH(C113,'Jan 9'!$F$2:$F$300,0))),AND(ISNUMBER(MATCH(D113,'Jan 9'!$H$2:$H$300,0)),(ISNUMBER(MATCH(E113,'Jan 9'!$G$2:$G$300,0))))),"Found","Not Found")</f>
        <v>Found</v>
      </c>
      <c r="M113" s="30">
        <f t="shared" si="2"/>
        <v>4</v>
      </c>
      <c r="N113" s="30"/>
      <c r="O113" s="30"/>
      <c r="P113" s="30"/>
      <c r="Q113" s="30"/>
      <c r="R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7"/>
      <c r="AJ113" s="30"/>
    </row>
    <row r="114" spans="1:36" ht="15.75" customHeight="1" x14ac:dyDescent="0.3">
      <c r="A114" s="30" t="s">
        <v>1512</v>
      </c>
      <c r="B114" s="35" t="s">
        <v>1256</v>
      </c>
      <c r="C114" s="32" t="s">
        <v>374</v>
      </c>
      <c r="D114" s="36" t="s">
        <v>1257</v>
      </c>
      <c r="E114" s="36" t="s">
        <v>437</v>
      </c>
      <c r="F114" s="37" t="str">
        <f>IF(OR(OR(ISNUMBER(MATCH(C114,'Jan 3'!$E$2:$E$300,0)),ISNUMBER(MATCH(C114,'Jan 3'!$F$2:$F$300,0))),AND(ISNUMBER(MATCH(D114,'Jan 3'!$H$2:$H$300,0)),(ISNUMBER(MATCH(E114,'Jan 3'!$G$2:$G$300,0))))),"Found","Not Found")</f>
        <v>Not Found</v>
      </c>
      <c r="G114" s="37" t="str">
        <f>IF(OR(OR(ISNUMBER(MATCH(C114,'Jan 4'!$E$2:$E$300,0)),ISNUMBER(MATCH(C114,'Jan 4'!$F$2:$F$300,0))),AND(ISNUMBER(MATCH(D114,'Jan 4'!$H$2:$H$300,0)),(ISNUMBER(MATCH(E114,'Jan 4'!$G$2:$G$300,0))))),"Found","Not Found")</f>
        <v>Not Found</v>
      </c>
      <c r="H114" s="30" t="str">
        <f>IF(OR(OR(ISNUMBER(MATCH(C114,'Jan 5'!$E$2:$E$300,0)),ISNUMBER(MATCH(C114,'Jan 5'!$F$2:$F$300,0))),AND(ISNUMBER(MATCH(D114,'Jan 5'!$H$2:$H$300,0)),(ISNUMBER(MATCH(E114,'Jan 5'!$G$2:$G$300,0))))),"Found","Not Found")</f>
        <v>Not Found</v>
      </c>
      <c r="I114" s="30" t="str">
        <f>IF(OR(OR(ISNUMBER(MATCH(C114,'Jan 6'!$E$2:$E$300,0)),ISNUMBER(MATCH(C114,'Jan 6'!$F$2:$F$300,0))),AND(ISNUMBER(MATCH(D114,'Jan 6'!$H$2:$H$300,0)),(ISNUMBER(MATCH(E114,'Jan 6'!$G$2:$G$300,0))))),"Found","Not Found")</f>
        <v>Not Found</v>
      </c>
      <c r="J114" s="30" t="str">
        <f>IF(OR(OR(ISNUMBER(MATCH(C114,'Jan 7'!$E$2:$E$300,0)),ISNUMBER(MATCH(C114,'Jan 7'!$F$2:$F$300,0))),AND(ISNUMBER(MATCH(D114,'Jan 7'!$H$2:$H$300,0)),(ISNUMBER(MATCH(E114,'Jan 7'!$G$2:$G$300,0))))),"Found","Not Found")</f>
        <v>Not Found</v>
      </c>
      <c r="K114" s="30" t="str">
        <f>IF(OR(OR(ISNUMBER(MATCH(C114,'Jan 8'!$E$2:$E$300,0)),ISNUMBER(MATCH(C114,'Jan 8'!$F$2:$F$300,0))),AND(ISNUMBER(MATCH(D114,'Jan 8'!$H$2:$H$300,0)),(ISNUMBER(MATCH(E114,'Jan 8'!$G$2:$G$300,0))))),"Found","Not Found")</f>
        <v>Not Found</v>
      </c>
      <c r="L114" s="30" t="str">
        <f>IF(OR(OR(ISNUMBER(MATCH(C114,'Jan 9'!$E$2:$E$300,0)),ISNUMBER(MATCH(C114,'Jan 9'!$F$2:$F$300,0))),AND(ISNUMBER(MATCH(D114,'Jan 9'!$H$2:$H$300,0)),(ISNUMBER(MATCH(E114,'Jan 9'!$G$2:$G$300,0))))),"Found","Not Found")</f>
        <v>Found</v>
      </c>
      <c r="M114" s="30">
        <f t="shared" si="2"/>
        <v>1</v>
      </c>
      <c r="N114" s="30"/>
      <c r="O114" s="30"/>
      <c r="P114" s="30"/>
      <c r="Q114" s="30"/>
      <c r="R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7"/>
      <c r="AJ114" s="30"/>
    </row>
    <row r="115" spans="1:36" ht="15.75" customHeight="1" x14ac:dyDescent="0.3">
      <c r="A115" s="30" t="s">
        <v>1513</v>
      </c>
      <c r="B115" s="35" t="s">
        <v>1216</v>
      </c>
      <c r="C115" s="32">
        <v>636</v>
      </c>
      <c r="D115" s="36" t="s">
        <v>1215</v>
      </c>
      <c r="E115" s="36" t="s">
        <v>958</v>
      </c>
      <c r="F115" s="37" t="str">
        <f>IF(OR(OR(ISNUMBER(MATCH(C115,'Jan 3'!$E$2:$E$300,0)),ISNUMBER(MATCH(C115,'Jan 3'!$F$2:$F$300,0))),AND(ISNUMBER(MATCH(D115,'Jan 3'!$H$2:$H$300,0)),(ISNUMBER(MATCH(E115,'Jan 3'!$G$2:$G$300,0))))),"Found","Not Found")</f>
        <v>Found</v>
      </c>
      <c r="G115" s="37" t="str">
        <f>IF(OR(OR(ISNUMBER(MATCH(C115,'Jan 4'!$E$2:$E$300,0)),ISNUMBER(MATCH(C115,'Jan 4'!$F$2:$F$300,0))),AND(ISNUMBER(MATCH(D115,'Jan 4'!$H$2:$H$300,0)),(ISNUMBER(MATCH(E115,'Jan 4'!$G$2:$G$300,0))))),"Found","Not Found")</f>
        <v>Found</v>
      </c>
      <c r="H115" s="30" t="str">
        <f>IF(OR(OR(ISNUMBER(MATCH(C115,'Jan 5'!$E$2:$E$300,0)),ISNUMBER(MATCH(C115,'Jan 5'!$F$2:$F$300,0))),AND(ISNUMBER(MATCH(D115,'Jan 5'!$H$2:$H$300,0)),(ISNUMBER(MATCH(E115,'Jan 5'!$G$2:$G$300,0))))),"Found","Not Found")</f>
        <v>Found</v>
      </c>
      <c r="I115" s="30" t="str">
        <f>IF(OR(OR(ISNUMBER(MATCH(C115,'Jan 6'!$E$2:$E$300,0)),ISNUMBER(MATCH(C115,'Jan 6'!$F$2:$F$300,0))),AND(ISNUMBER(MATCH(D115,'Jan 6'!$H$2:$H$300,0)),(ISNUMBER(MATCH(E115,'Jan 6'!$G$2:$G$300,0))))),"Found","Not Found")</f>
        <v>Not Found</v>
      </c>
      <c r="J115" s="30" t="str">
        <f>IF(OR(OR(ISNUMBER(MATCH(C115,'Jan 7'!$E$2:$E$300,0)),ISNUMBER(MATCH(C115,'Jan 7'!$F$2:$F$300,0))),AND(ISNUMBER(MATCH(D115,'Jan 7'!$H$2:$H$300,0)),(ISNUMBER(MATCH(E115,'Jan 7'!$G$2:$G$300,0))))),"Found","Not Found")</f>
        <v>Not Found</v>
      </c>
      <c r="K115" s="30" t="str">
        <f>IF(OR(OR(ISNUMBER(MATCH(C115,'Jan 8'!$E$2:$E$300,0)),ISNUMBER(MATCH(C115,'Jan 8'!$F$2:$F$300,0))),AND(ISNUMBER(MATCH(D115,'Jan 8'!$H$2:$H$300,0)),(ISNUMBER(MATCH(E115,'Jan 8'!$G$2:$G$300,0))))),"Found","Not Found")</f>
        <v>Found</v>
      </c>
      <c r="L115" s="30" t="str">
        <f>IF(OR(OR(ISNUMBER(MATCH(C115,'Jan 9'!$E$2:$E$300,0)),ISNUMBER(MATCH(C115,'Jan 9'!$F$2:$F$300,0))),AND(ISNUMBER(MATCH(D115,'Jan 9'!$H$2:$H$300,0)),(ISNUMBER(MATCH(E115,'Jan 9'!$G$2:$G$300,0))))),"Found","Not Found")</f>
        <v>Found</v>
      </c>
      <c r="M115" s="30">
        <f t="shared" si="2"/>
        <v>5</v>
      </c>
      <c r="N115" s="30"/>
      <c r="O115" s="30"/>
      <c r="P115" s="30"/>
      <c r="Q115" s="30"/>
      <c r="R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7"/>
      <c r="AJ115" s="30"/>
    </row>
    <row r="116" spans="1:36" ht="15.75" customHeight="1" x14ac:dyDescent="0.3">
      <c r="A116" s="30" t="s">
        <v>1514</v>
      </c>
      <c r="B116" s="35" t="s">
        <v>1515</v>
      </c>
      <c r="C116" s="32">
        <v>671</v>
      </c>
      <c r="D116" s="36" t="s">
        <v>976</v>
      </c>
      <c r="E116" s="36" t="s">
        <v>977</v>
      </c>
      <c r="F116" s="37" t="str">
        <f>IF(OR(OR(ISNUMBER(MATCH(C116,'Jan 3'!$E$2:$E$300,0)),ISNUMBER(MATCH(C116,'Jan 3'!$F$2:$F$300,0))),AND(ISNUMBER(MATCH(D116,'Jan 3'!$H$2:$H$300,0)),(ISNUMBER(MATCH(E116,'Jan 3'!$G$2:$G$300,0))))),"Found","Not Found")</f>
        <v>Found</v>
      </c>
      <c r="G116" s="37" t="str">
        <f>IF(OR(OR(ISNUMBER(MATCH(C116,'Jan 4'!$E$2:$E$300,0)),ISNUMBER(MATCH(C116,'Jan 4'!$F$2:$F$300,0))),AND(ISNUMBER(MATCH(D116,'Jan 4'!$H$2:$H$300,0)),(ISNUMBER(MATCH(E116,'Jan 4'!$G$2:$G$300,0))))),"Found","Not Found")</f>
        <v>Found</v>
      </c>
      <c r="H116" s="30" t="str">
        <f>IF(OR(OR(ISNUMBER(MATCH(C116,'Jan 5'!$E$2:$E$300,0)),ISNUMBER(MATCH(C116,'Jan 5'!$F$2:$F$300,0))),AND(ISNUMBER(MATCH(D116,'Jan 5'!$H$2:$H$300,0)),(ISNUMBER(MATCH(E116,'Jan 5'!$G$2:$G$300,0))))),"Found","Not Found")</f>
        <v>Not Found</v>
      </c>
      <c r="I116" s="30" t="str">
        <f>IF(OR(OR(ISNUMBER(MATCH(C116,'Jan 6'!$E$2:$E$300,0)),ISNUMBER(MATCH(C116,'Jan 6'!$F$2:$F$300,0))),AND(ISNUMBER(MATCH(D116,'Jan 6'!$H$2:$H$300,0)),(ISNUMBER(MATCH(E116,'Jan 6'!$G$2:$G$300,0))))),"Found","Not Found")</f>
        <v>Found</v>
      </c>
      <c r="J116" s="30" t="str">
        <f>IF(OR(OR(ISNUMBER(MATCH(C116,'Jan 7'!$E$2:$E$300,0)),ISNUMBER(MATCH(C116,'Jan 7'!$F$2:$F$300,0))),AND(ISNUMBER(MATCH(D116,'Jan 7'!$H$2:$H$300,0)),(ISNUMBER(MATCH(E116,'Jan 7'!$G$2:$G$300,0))))),"Found","Not Found")</f>
        <v>Found</v>
      </c>
      <c r="K116" s="30" t="str">
        <f>IF(OR(OR(ISNUMBER(MATCH(C116,'Jan 8'!$E$2:$E$300,0)),ISNUMBER(MATCH(C116,'Jan 8'!$F$2:$F$300,0))),AND(ISNUMBER(MATCH(D116,'Jan 8'!$H$2:$H$300,0)),(ISNUMBER(MATCH(E116,'Jan 8'!$G$2:$G$300,0))))),"Found","Not Found")</f>
        <v>Found</v>
      </c>
      <c r="L116" s="30" t="str">
        <f>IF(OR(OR(ISNUMBER(MATCH(C116,'Jan 9'!$E$2:$E$300,0)),ISNUMBER(MATCH(C116,'Jan 9'!$F$2:$F$300,0))),AND(ISNUMBER(MATCH(D116,'Jan 9'!$H$2:$H$300,0)),(ISNUMBER(MATCH(E116,'Jan 9'!$G$2:$G$300,0))))),"Found","Not Found")</f>
        <v>Not Found</v>
      </c>
      <c r="M116" s="30">
        <f t="shared" si="2"/>
        <v>5</v>
      </c>
      <c r="N116" s="30"/>
      <c r="O116" s="30"/>
      <c r="P116" s="30"/>
      <c r="Q116" s="30"/>
      <c r="R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7"/>
      <c r="AJ116" s="30"/>
    </row>
    <row r="117" spans="1:36" ht="15.75" customHeight="1" x14ac:dyDescent="0.3">
      <c r="A117" s="30" t="s">
        <v>1516</v>
      </c>
      <c r="B117" s="35" t="s">
        <v>1272</v>
      </c>
      <c r="C117" s="32">
        <v>761</v>
      </c>
      <c r="D117" s="36" t="s">
        <v>1270</v>
      </c>
      <c r="E117" s="36" t="s">
        <v>1271</v>
      </c>
      <c r="F117" s="37" t="str">
        <f>IF(OR(OR(ISNUMBER(MATCH(C117,'Jan 3'!$E$2:$E$300,0)),ISNUMBER(MATCH(C117,'Jan 3'!$F$2:$F$300,0))),AND(ISNUMBER(MATCH(D117,'Jan 3'!$H$2:$H$300,0)),(ISNUMBER(MATCH(E117,'Jan 3'!$G$2:$G$300,0))))),"Found","Not Found")</f>
        <v>Found</v>
      </c>
      <c r="G117" s="37" t="str">
        <f>IF(OR(OR(ISNUMBER(MATCH(C117,'Jan 4'!$E$2:$E$300,0)),ISNUMBER(MATCH(C117,'Jan 4'!$F$2:$F$300,0))),AND(ISNUMBER(MATCH(D117,'Jan 4'!$H$2:$H$300,0)),(ISNUMBER(MATCH(E117,'Jan 4'!$G$2:$G$300,0))))),"Found","Not Found")</f>
        <v>Not Found</v>
      </c>
      <c r="H117" s="30" t="str">
        <f>IF(OR(OR(ISNUMBER(MATCH(C117,'Jan 5'!$E$2:$E$300,0)),ISNUMBER(MATCH(C117,'Jan 5'!$F$2:$F$300,0))),AND(ISNUMBER(MATCH(D117,'Jan 5'!$H$2:$H$300,0)),(ISNUMBER(MATCH(E117,'Jan 5'!$G$2:$G$300,0))))),"Found","Not Found")</f>
        <v>Found</v>
      </c>
      <c r="I117" s="30" t="str">
        <f>IF(OR(OR(ISNUMBER(MATCH(C117,'Jan 6'!$E$2:$E$300,0)),ISNUMBER(MATCH(C117,'Jan 6'!$F$2:$F$300,0))),AND(ISNUMBER(MATCH(D117,'Jan 6'!$H$2:$H$300,0)),(ISNUMBER(MATCH(E117,'Jan 6'!$G$2:$G$300,0))))),"Found","Not Found")</f>
        <v>Found</v>
      </c>
      <c r="J117" s="30" t="str">
        <f>IF(OR(OR(ISNUMBER(MATCH(C117,'Jan 7'!$E$2:$E$300,0)),ISNUMBER(MATCH(C117,'Jan 7'!$F$2:$F$300,0))),AND(ISNUMBER(MATCH(D117,'Jan 7'!$H$2:$H$300,0)),(ISNUMBER(MATCH(E117,'Jan 7'!$G$2:$G$300,0))))),"Found","Not Found")</f>
        <v>Found</v>
      </c>
      <c r="K117" s="30" t="str">
        <f>IF(OR(OR(ISNUMBER(MATCH(C117,'Jan 8'!$E$2:$E$300,0)),ISNUMBER(MATCH(C117,'Jan 8'!$F$2:$F$300,0))),AND(ISNUMBER(MATCH(D117,'Jan 8'!$H$2:$H$300,0)),(ISNUMBER(MATCH(E117,'Jan 8'!$G$2:$G$300,0))))),"Found","Not Found")</f>
        <v>Found</v>
      </c>
      <c r="L117" s="30" t="str">
        <f>IF(OR(OR(ISNUMBER(MATCH(C117,'Jan 9'!$E$2:$E$300,0)),ISNUMBER(MATCH(C117,'Jan 9'!$F$2:$F$300,0))),AND(ISNUMBER(MATCH(D117,'Jan 9'!$H$2:$H$300,0)),(ISNUMBER(MATCH(E117,'Jan 9'!$G$2:$G$300,0))))),"Found","Not Found")</f>
        <v>Found</v>
      </c>
      <c r="M117" s="30">
        <f t="shared" si="2"/>
        <v>6</v>
      </c>
      <c r="N117" s="30"/>
      <c r="O117" s="30"/>
      <c r="P117" s="30"/>
      <c r="Q117" s="30"/>
      <c r="R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7"/>
      <c r="AJ117" s="30"/>
    </row>
    <row r="118" spans="1:36" ht="15.75" customHeight="1" x14ac:dyDescent="0.3">
      <c r="A118" s="30" t="s">
        <v>1517</v>
      </c>
      <c r="B118" s="35" t="s">
        <v>1078</v>
      </c>
      <c r="C118" s="32">
        <v>566</v>
      </c>
      <c r="D118" s="36" t="s">
        <v>1076</v>
      </c>
      <c r="E118" s="36" t="s">
        <v>1077</v>
      </c>
      <c r="F118" s="37" t="str">
        <f>IF(OR(OR(ISNUMBER(MATCH(C118,'Jan 3'!$E$2:$E$300,0)),ISNUMBER(MATCH(C118,'Jan 3'!$F$2:$F$300,0))),AND(ISNUMBER(MATCH(D118,'Jan 3'!$H$2:$H$300,0)),(ISNUMBER(MATCH(E118,'Jan 3'!$G$2:$G$300,0))))),"Found","Not Found")</f>
        <v>Not Found</v>
      </c>
      <c r="G118" s="37" t="str">
        <f>IF(OR(OR(ISNUMBER(MATCH(C118,'Jan 4'!$E$2:$E$300,0)),ISNUMBER(MATCH(C118,'Jan 4'!$F$2:$F$300,0))),AND(ISNUMBER(MATCH(D118,'Jan 4'!$H$2:$H$300,0)),(ISNUMBER(MATCH(E118,'Jan 4'!$G$2:$G$300,0))))),"Found","Not Found")</f>
        <v>Not Found</v>
      </c>
      <c r="H118" s="30" t="str">
        <f>IF(OR(OR(ISNUMBER(MATCH(C118,'Jan 5'!$E$2:$E$300,0)),ISNUMBER(MATCH(C118,'Jan 5'!$F$2:$F$300,0))),AND(ISNUMBER(MATCH(D118,'Jan 5'!$H$2:$H$300,0)),(ISNUMBER(MATCH(E118,'Jan 5'!$G$2:$G$300,0))))),"Found","Not Found")</f>
        <v>Not Found</v>
      </c>
      <c r="I118" s="30" t="str">
        <f>IF(OR(OR(ISNUMBER(MATCH(C118,'Jan 6'!$E$2:$E$300,0)),ISNUMBER(MATCH(C118,'Jan 6'!$F$2:$F$300,0))),AND(ISNUMBER(MATCH(D118,'Jan 6'!$H$2:$H$300,0)),(ISNUMBER(MATCH(E118,'Jan 6'!$G$2:$G$300,0))))),"Found","Not Found")</f>
        <v>Not Found</v>
      </c>
      <c r="J118" s="30" t="str">
        <f>IF(OR(OR(ISNUMBER(MATCH(C118,'Jan 7'!$E$2:$E$300,0)),ISNUMBER(MATCH(C118,'Jan 7'!$F$2:$F$300,0))),AND(ISNUMBER(MATCH(D118,'Jan 7'!$H$2:$H$300,0)),(ISNUMBER(MATCH(E118,'Jan 7'!$G$2:$G$300,0))))),"Found","Not Found")</f>
        <v>Not Found</v>
      </c>
      <c r="K118" s="30" t="str">
        <f>IF(OR(OR(ISNUMBER(MATCH(C118,'Jan 8'!$E$2:$E$300,0)),ISNUMBER(MATCH(C118,'Jan 8'!$F$2:$F$300,0))),AND(ISNUMBER(MATCH(D118,'Jan 8'!$H$2:$H$300,0)),(ISNUMBER(MATCH(E118,'Jan 8'!$G$2:$G$300,0))))),"Found","Not Found")</f>
        <v>Not Found</v>
      </c>
      <c r="L118" s="30" t="str">
        <f>IF(OR(OR(ISNUMBER(MATCH(C118,'Jan 9'!$E$2:$E$300,0)),ISNUMBER(MATCH(C118,'Jan 9'!$F$2:$F$300,0))),AND(ISNUMBER(MATCH(D118,'Jan 9'!$H$2:$H$300,0)),(ISNUMBER(MATCH(E118,'Jan 9'!$G$2:$G$300,0))))),"Found","Not Found")</f>
        <v>Not Found</v>
      </c>
      <c r="M118" s="30">
        <f t="shared" si="2"/>
        <v>0</v>
      </c>
      <c r="N118" s="30"/>
      <c r="O118" s="30"/>
      <c r="P118" s="30"/>
      <c r="Q118" s="30"/>
      <c r="R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7"/>
      <c r="AJ118" s="30"/>
    </row>
    <row r="119" spans="1:36" ht="15.75" customHeight="1" x14ac:dyDescent="0.3">
      <c r="A119" s="30" t="s">
        <v>1518</v>
      </c>
      <c r="B119" s="35" t="s">
        <v>1279</v>
      </c>
      <c r="C119" s="32">
        <v>752</v>
      </c>
      <c r="D119" s="36" t="s">
        <v>1277</v>
      </c>
      <c r="E119" s="36" t="s">
        <v>1278</v>
      </c>
      <c r="F119" s="37" t="str">
        <f>IF(OR(OR(ISNUMBER(MATCH(C119,'Jan 3'!$E$2:$E$300,0)),ISNUMBER(MATCH(C119,'Jan 3'!$F$2:$F$300,0))),AND(ISNUMBER(MATCH(D119,'Jan 3'!$H$2:$H$300,0)),(ISNUMBER(MATCH(E119,'Jan 3'!$G$2:$G$300,0))))),"Found","Not Found")</f>
        <v>Found</v>
      </c>
      <c r="G119" s="37" t="str">
        <f>IF(OR(OR(ISNUMBER(MATCH(C119,'Jan 4'!$E$2:$E$300,0)),ISNUMBER(MATCH(C119,'Jan 4'!$F$2:$F$300,0))),AND(ISNUMBER(MATCH(D119,'Jan 4'!$H$2:$H$300,0)),(ISNUMBER(MATCH(E119,'Jan 4'!$G$2:$G$300,0))))),"Found","Not Found")</f>
        <v>Found</v>
      </c>
      <c r="H119" s="30" t="str">
        <f>IF(OR(OR(ISNUMBER(MATCH(C119,'Jan 5'!$E$2:$E$300,0)),ISNUMBER(MATCH(C119,'Jan 5'!$F$2:$F$300,0))),AND(ISNUMBER(MATCH(D119,'Jan 5'!$H$2:$H$300,0)),(ISNUMBER(MATCH(E119,'Jan 5'!$G$2:$G$300,0))))),"Found","Not Found")</f>
        <v>Found</v>
      </c>
      <c r="I119" s="30" t="str">
        <f>IF(OR(OR(ISNUMBER(MATCH(C119,'Jan 6'!$E$2:$E$300,0)),ISNUMBER(MATCH(C119,'Jan 6'!$F$2:$F$300,0))),AND(ISNUMBER(MATCH(D119,'Jan 6'!$H$2:$H$300,0)),(ISNUMBER(MATCH(E119,'Jan 6'!$G$2:$G$300,0))))),"Found","Not Found")</f>
        <v>Found</v>
      </c>
      <c r="J119" s="30" t="str">
        <f>IF(OR(OR(ISNUMBER(MATCH(C119,'Jan 7'!$E$2:$E$300,0)),ISNUMBER(MATCH(C119,'Jan 7'!$F$2:$F$300,0))),AND(ISNUMBER(MATCH(D119,'Jan 7'!$H$2:$H$300,0)),(ISNUMBER(MATCH(E119,'Jan 7'!$G$2:$G$300,0))))),"Found","Not Found")</f>
        <v>Found</v>
      </c>
      <c r="K119" s="30" t="str">
        <f>IF(OR(OR(ISNUMBER(MATCH(C119,'Jan 8'!$E$2:$E$300,0)),ISNUMBER(MATCH(C119,'Jan 8'!$F$2:$F$300,0))),AND(ISNUMBER(MATCH(D119,'Jan 8'!$H$2:$H$300,0)),(ISNUMBER(MATCH(E119,'Jan 8'!$G$2:$G$300,0))))),"Found","Not Found")</f>
        <v>Found</v>
      </c>
      <c r="L119" s="30" t="str">
        <f>IF(OR(OR(ISNUMBER(MATCH(C119,'Jan 9'!$E$2:$E$300,0)),ISNUMBER(MATCH(C119,'Jan 9'!$F$2:$F$300,0))),AND(ISNUMBER(MATCH(D119,'Jan 9'!$H$2:$H$300,0)),(ISNUMBER(MATCH(E119,'Jan 9'!$G$2:$G$300,0))))),"Found","Not Found")</f>
        <v>Not Found</v>
      </c>
      <c r="M119" s="30">
        <f t="shared" si="2"/>
        <v>6</v>
      </c>
      <c r="N119" s="30"/>
      <c r="O119" s="30"/>
      <c r="P119" s="30"/>
      <c r="Q119" s="30"/>
      <c r="R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7"/>
      <c r="AJ119" s="30"/>
    </row>
    <row r="120" spans="1:36" ht="15.75" customHeight="1" x14ac:dyDescent="0.3">
      <c r="A120" s="30" t="s">
        <v>1519</v>
      </c>
      <c r="B120" s="35" t="s">
        <v>651</v>
      </c>
      <c r="C120" s="32">
        <v>783</v>
      </c>
      <c r="D120" s="36" t="s">
        <v>649</v>
      </c>
      <c r="E120" s="36" t="s">
        <v>650</v>
      </c>
      <c r="F120" s="37" t="str">
        <f>IF(OR(OR(ISNUMBER(MATCH(C120,'Jan 3'!$E$2:$E$300,0)),ISNUMBER(MATCH(C120,'Jan 3'!$F$2:$F$300,0))),AND(ISNUMBER(MATCH(D120,'Jan 3'!$H$2:$H$300,0)),(ISNUMBER(MATCH(E120,'Jan 3'!$G$2:$G$300,0))))),"Found","Not Found")</f>
        <v>Found</v>
      </c>
      <c r="G120" s="37" t="str">
        <f>IF(OR(OR(ISNUMBER(MATCH(C120,'Jan 4'!$E$2:$E$300,0)),ISNUMBER(MATCH(C120,'Jan 4'!$F$2:$F$300,0))),AND(ISNUMBER(MATCH(D120,'Jan 4'!$H$2:$H$300,0)),(ISNUMBER(MATCH(E120,'Jan 4'!$G$2:$G$300,0))))),"Found","Not Found")</f>
        <v>Found</v>
      </c>
      <c r="H120" s="30" t="str">
        <f>IF(OR(OR(ISNUMBER(MATCH(C120,'Jan 5'!$E$2:$E$300,0)),ISNUMBER(MATCH(C120,'Jan 5'!$F$2:$F$300,0))),AND(ISNUMBER(MATCH(D120,'Jan 5'!$H$2:$H$300,0)),(ISNUMBER(MATCH(E120,'Jan 5'!$G$2:$G$300,0))))),"Found","Not Found")</f>
        <v>Found</v>
      </c>
      <c r="I120" s="30" t="str">
        <f>IF(OR(OR(ISNUMBER(MATCH(C120,'Jan 6'!$E$2:$E$300,0)),ISNUMBER(MATCH(C120,'Jan 6'!$F$2:$F$300,0))),AND(ISNUMBER(MATCH(D120,'Jan 6'!$H$2:$H$300,0)),(ISNUMBER(MATCH(E120,'Jan 6'!$G$2:$G$300,0))))),"Found","Not Found")</f>
        <v>Found</v>
      </c>
      <c r="J120" s="30" t="str">
        <f>IF(OR(OR(ISNUMBER(MATCH(C120,'Jan 7'!$E$2:$E$300,0)),ISNUMBER(MATCH(C120,'Jan 7'!$F$2:$F$300,0))),AND(ISNUMBER(MATCH(D120,'Jan 7'!$H$2:$H$300,0)),(ISNUMBER(MATCH(E120,'Jan 7'!$G$2:$G$300,0))))),"Found","Not Found")</f>
        <v>Found</v>
      </c>
      <c r="K120" s="30" t="str">
        <f>IF(OR(OR(ISNUMBER(MATCH(C120,'Jan 8'!$E$2:$E$300,0)),ISNUMBER(MATCH(C120,'Jan 8'!$F$2:$F$300,0))),AND(ISNUMBER(MATCH(D120,'Jan 8'!$H$2:$H$300,0)),(ISNUMBER(MATCH(E120,'Jan 8'!$G$2:$G$300,0))))),"Found","Not Found")</f>
        <v>Not Found</v>
      </c>
      <c r="L120" s="30" t="str">
        <f>IF(OR(OR(ISNUMBER(MATCH(C120,'Jan 9'!$E$2:$E$300,0)),ISNUMBER(MATCH(C120,'Jan 9'!$F$2:$F$300,0))),AND(ISNUMBER(MATCH(D120,'Jan 9'!$H$2:$H$300,0)),(ISNUMBER(MATCH(E120,'Jan 9'!$G$2:$G$300,0))))),"Found","Not Found")</f>
        <v>Not Found</v>
      </c>
      <c r="M120" s="30">
        <f t="shared" si="2"/>
        <v>5</v>
      </c>
      <c r="N120" s="30"/>
      <c r="O120" s="30"/>
      <c r="P120" s="30"/>
      <c r="Q120" s="30"/>
      <c r="R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7"/>
      <c r="AJ120" s="30"/>
    </row>
    <row r="121" spans="1:36" ht="15.75" customHeight="1" x14ac:dyDescent="0.3">
      <c r="A121" s="30" t="s">
        <v>1520</v>
      </c>
      <c r="B121" s="35" t="s">
        <v>557</v>
      </c>
      <c r="C121" s="32">
        <v>744</v>
      </c>
      <c r="D121" s="36" t="s">
        <v>555</v>
      </c>
      <c r="E121" s="36" t="s">
        <v>556</v>
      </c>
      <c r="F121" s="37" t="str">
        <f>IF(OR(OR(ISNUMBER(MATCH(C121,'Jan 3'!$E$2:$E$300,0)),ISNUMBER(MATCH(C121,'Jan 3'!$F$2:$F$300,0))),AND(ISNUMBER(MATCH(D121,'Jan 3'!$H$2:$H$300,0)),(ISNUMBER(MATCH(E121,'Jan 3'!$G$2:$G$300,0))))),"Found","Not Found")</f>
        <v>Found</v>
      </c>
      <c r="G121" s="37" t="str">
        <f>IF(OR(OR(ISNUMBER(MATCH(C121,'Jan 4'!$E$2:$E$300,0)),ISNUMBER(MATCH(C121,'Jan 4'!$F$2:$F$300,0))),AND(ISNUMBER(MATCH(D121,'Jan 4'!$H$2:$H$300,0)),(ISNUMBER(MATCH(E121,'Jan 4'!$G$2:$G$300,0))))),"Found","Not Found")</f>
        <v>Found</v>
      </c>
      <c r="H121" s="30" t="str">
        <f>IF(OR(OR(ISNUMBER(MATCH(C121,'Jan 5'!$E$2:$E$300,0)),ISNUMBER(MATCH(C121,'Jan 5'!$F$2:$F$300,0))),AND(ISNUMBER(MATCH(D121,'Jan 5'!$H$2:$H$300,0)),(ISNUMBER(MATCH(E121,'Jan 5'!$G$2:$G$300,0))))),"Found","Not Found")</f>
        <v>Found</v>
      </c>
      <c r="I121" s="30" t="str">
        <f>IF(OR(OR(ISNUMBER(MATCH(C121,'Jan 6'!$E$2:$E$300,0)),ISNUMBER(MATCH(C121,'Jan 6'!$F$2:$F$300,0))),AND(ISNUMBER(MATCH(D121,'Jan 6'!$H$2:$H$300,0)),(ISNUMBER(MATCH(E121,'Jan 6'!$G$2:$G$300,0))))),"Found","Not Found")</f>
        <v>Found</v>
      </c>
      <c r="J121" s="30" t="str">
        <f>IF(OR(OR(ISNUMBER(MATCH(C121,'Jan 7'!$E$2:$E$300,0)),ISNUMBER(MATCH(C121,'Jan 7'!$F$2:$F$300,0))),AND(ISNUMBER(MATCH(D121,'Jan 7'!$H$2:$H$300,0)),(ISNUMBER(MATCH(E121,'Jan 7'!$G$2:$G$300,0))))),"Found","Not Found")</f>
        <v>Not Found</v>
      </c>
      <c r="K121" s="30" t="str">
        <f>IF(OR(OR(ISNUMBER(MATCH(C121,'Jan 8'!$E$2:$E$300,0)),ISNUMBER(MATCH(C121,'Jan 8'!$F$2:$F$300,0))),AND(ISNUMBER(MATCH(D121,'Jan 8'!$H$2:$H$300,0)),(ISNUMBER(MATCH(E121,'Jan 8'!$G$2:$G$300,0))))),"Found","Not Found")</f>
        <v>Not Found</v>
      </c>
      <c r="L121" s="30" t="str">
        <f>IF(OR(OR(ISNUMBER(MATCH(C121,'Jan 9'!$E$2:$E$300,0)),ISNUMBER(MATCH(C121,'Jan 9'!$F$2:$F$300,0))),AND(ISNUMBER(MATCH(D121,'Jan 9'!$H$2:$H$300,0)),(ISNUMBER(MATCH(E121,'Jan 9'!$G$2:$G$300,0))))),"Found","Not Found")</f>
        <v>Found</v>
      </c>
      <c r="M121" s="30">
        <f t="shared" si="2"/>
        <v>5</v>
      </c>
      <c r="N121" s="30"/>
      <c r="O121" s="30"/>
      <c r="P121" s="30"/>
      <c r="Q121" s="30"/>
      <c r="R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7"/>
      <c r="AJ121" s="30"/>
    </row>
    <row r="122" spans="1:36" ht="15.75" customHeight="1" x14ac:dyDescent="0.3">
      <c r="A122" s="30" t="s">
        <v>1521</v>
      </c>
      <c r="B122" s="35" t="s">
        <v>381</v>
      </c>
      <c r="C122" s="32" t="s">
        <v>382</v>
      </c>
      <c r="D122" s="36" t="s">
        <v>383</v>
      </c>
      <c r="E122" s="36" t="s">
        <v>384</v>
      </c>
      <c r="F122" s="37" t="str">
        <f>IF(OR(OR(ISNUMBER(MATCH(C122,'Jan 3'!$E$2:$E$300,0)),ISNUMBER(MATCH(C122,'Jan 3'!$F$2:$F$300,0))),AND(ISNUMBER(MATCH(D122,'Jan 3'!$H$2:$H$300,0)),(ISNUMBER(MATCH(E122,'Jan 3'!$G$2:$G$300,0))))),"Found","Not Found")</f>
        <v>Not Found</v>
      </c>
      <c r="G122" s="37" t="str">
        <f>IF(OR(OR(ISNUMBER(MATCH(C122,'Jan 4'!$E$2:$E$300,0)),ISNUMBER(MATCH(C122,'Jan 4'!$F$2:$F$300,0))),AND(ISNUMBER(MATCH(D122,'Jan 4'!$H$2:$H$300,0)),(ISNUMBER(MATCH(E122,'Jan 4'!$G$2:$G$300,0))))),"Found","Not Found")</f>
        <v>Not Found</v>
      </c>
      <c r="H122" s="30" t="str">
        <f>IF(OR(OR(ISNUMBER(MATCH(C122,'Jan 5'!$E$2:$E$300,0)),ISNUMBER(MATCH(C122,'Jan 5'!$F$2:$F$300,0))),AND(ISNUMBER(MATCH(D122,'Jan 5'!$H$2:$H$300,0)),(ISNUMBER(MATCH(E122,'Jan 5'!$G$2:$G$300,0))))),"Found","Not Found")</f>
        <v>Not Found</v>
      </c>
      <c r="I122" s="30" t="str">
        <f>IF(OR(OR(ISNUMBER(MATCH(C122,'Jan 6'!$E$2:$E$300,0)),ISNUMBER(MATCH(C122,'Jan 6'!$F$2:$F$300,0))),AND(ISNUMBER(MATCH(D122,'Jan 6'!$H$2:$H$300,0)),(ISNUMBER(MATCH(E122,'Jan 6'!$G$2:$G$300,0))))),"Found","Not Found")</f>
        <v>Not Found</v>
      </c>
      <c r="J122" s="30" t="str">
        <f>IF(OR(OR(ISNUMBER(MATCH(C122,'Jan 7'!$E$2:$E$300,0)),ISNUMBER(MATCH(C122,'Jan 7'!$F$2:$F$300,0))),AND(ISNUMBER(MATCH(D122,'Jan 7'!$H$2:$H$300,0)),(ISNUMBER(MATCH(E122,'Jan 7'!$G$2:$G$300,0))))),"Found","Not Found")</f>
        <v>Not Found</v>
      </c>
      <c r="K122" s="30" t="str">
        <f>IF(OR(OR(ISNUMBER(MATCH(C122,'Jan 8'!$E$2:$E$300,0)),ISNUMBER(MATCH(C122,'Jan 8'!$F$2:$F$300,0))),AND(ISNUMBER(MATCH(D122,'Jan 8'!$H$2:$H$300,0)),(ISNUMBER(MATCH(E122,'Jan 8'!$G$2:$G$300,0))))),"Found","Not Found")</f>
        <v>Not Found</v>
      </c>
      <c r="L122" s="30" t="str">
        <f>IF(OR(OR(ISNUMBER(MATCH(C122,'Jan 9'!$E$2:$E$300,0)),ISNUMBER(MATCH(C122,'Jan 9'!$F$2:$F$300,0))),AND(ISNUMBER(MATCH(D122,'Jan 9'!$H$2:$H$300,0)),(ISNUMBER(MATCH(E122,'Jan 9'!$G$2:$G$300,0))))),"Found","Not Found")</f>
        <v>Not Found</v>
      </c>
      <c r="M122" s="30">
        <f t="shared" si="2"/>
        <v>0</v>
      </c>
      <c r="N122" s="30"/>
      <c r="O122" s="30"/>
      <c r="P122" s="30"/>
      <c r="Q122" s="30"/>
      <c r="R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7"/>
      <c r="AJ122" s="30"/>
    </row>
    <row r="123" spans="1:36" ht="15.75" customHeight="1" x14ac:dyDescent="0.3">
      <c r="A123" s="30" t="s">
        <v>1522</v>
      </c>
      <c r="B123" s="35" t="s">
        <v>389</v>
      </c>
      <c r="C123" s="32" t="s">
        <v>386</v>
      </c>
      <c r="D123" s="36" t="s">
        <v>387</v>
      </c>
      <c r="E123" s="36" t="s">
        <v>388</v>
      </c>
      <c r="F123" s="37" t="str">
        <f>IF(OR(OR(ISNUMBER(MATCH(C123,'Jan 3'!$E$2:$E$300,0)),ISNUMBER(MATCH(C123,'Jan 3'!$F$2:$F$300,0))),AND(ISNUMBER(MATCH(D123,'Jan 3'!$H$2:$H$300,0)),(ISNUMBER(MATCH(E123,'Jan 3'!$G$2:$G$300,0))))),"Found","Not Found")</f>
        <v>Not Found</v>
      </c>
      <c r="G123" s="37" t="str">
        <f>IF(OR(OR(ISNUMBER(MATCH(C123,'Jan 4'!$E$2:$E$300,0)),ISNUMBER(MATCH(C123,'Jan 4'!$F$2:$F$300,0))),AND(ISNUMBER(MATCH(D123,'Jan 4'!$H$2:$H$300,0)),(ISNUMBER(MATCH(E123,'Jan 4'!$G$2:$G$300,0))))),"Found","Not Found")</f>
        <v>Not Found</v>
      </c>
      <c r="H123" s="30" t="str">
        <f>IF(OR(OR(ISNUMBER(MATCH(C123,'Jan 5'!$E$2:$E$300,0)),ISNUMBER(MATCH(C123,'Jan 5'!$F$2:$F$300,0))),AND(ISNUMBER(MATCH(D123,'Jan 5'!$H$2:$H$300,0)),(ISNUMBER(MATCH(E123,'Jan 5'!$G$2:$G$300,0))))),"Found","Not Found")</f>
        <v>Not Found</v>
      </c>
      <c r="I123" s="30" t="str">
        <f>IF(OR(OR(ISNUMBER(MATCH(C123,'Jan 6'!$E$2:$E$300,0)),ISNUMBER(MATCH(C123,'Jan 6'!$F$2:$F$300,0))),AND(ISNUMBER(MATCH(D123,'Jan 6'!$H$2:$H$300,0)),(ISNUMBER(MATCH(E123,'Jan 6'!$G$2:$G$300,0))))),"Found","Not Found")</f>
        <v>Not Found</v>
      </c>
      <c r="J123" s="30" t="str">
        <f>IF(OR(OR(ISNUMBER(MATCH(C123,'Jan 7'!$E$2:$E$300,0)),ISNUMBER(MATCH(C123,'Jan 7'!$F$2:$F$300,0))),AND(ISNUMBER(MATCH(D123,'Jan 7'!$H$2:$H$300,0)),(ISNUMBER(MATCH(E123,'Jan 7'!$G$2:$G$300,0))))),"Found","Not Found")</f>
        <v>Not Found</v>
      </c>
      <c r="K123" s="30" t="str">
        <f>IF(OR(OR(ISNUMBER(MATCH(C123,'Jan 8'!$E$2:$E$300,0)),ISNUMBER(MATCH(C123,'Jan 8'!$F$2:$F$300,0))),AND(ISNUMBER(MATCH(D123,'Jan 8'!$H$2:$H$300,0)),(ISNUMBER(MATCH(E123,'Jan 8'!$G$2:$G$300,0))))),"Found","Not Found")</f>
        <v>Not Found</v>
      </c>
      <c r="L123" s="30" t="str">
        <f>IF(OR(OR(ISNUMBER(MATCH(C123,'Jan 9'!$E$2:$E$300,0)),ISNUMBER(MATCH(C123,'Jan 9'!$F$2:$F$300,0))),AND(ISNUMBER(MATCH(D123,'Jan 9'!$H$2:$H$300,0)),(ISNUMBER(MATCH(E123,'Jan 9'!$G$2:$G$300,0))))),"Found","Not Found")</f>
        <v>Not Found</v>
      </c>
      <c r="M123" s="30">
        <f t="shared" si="2"/>
        <v>0</v>
      </c>
      <c r="N123" s="30"/>
      <c r="O123" s="30"/>
      <c r="P123" s="30"/>
      <c r="Q123" s="30"/>
      <c r="R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7"/>
      <c r="AJ123" s="30"/>
    </row>
    <row r="124" spans="1:36" ht="15.75" customHeight="1" x14ac:dyDescent="0.3">
      <c r="A124" s="30" t="s">
        <v>1523</v>
      </c>
      <c r="B124" s="35" t="s">
        <v>398</v>
      </c>
      <c r="C124" s="32" t="s">
        <v>399</v>
      </c>
      <c r="D124" s="36" t="s">
        <v>400</v>
      </c>
      <c r="E124" s="36" t="s">
        <v>401</v>
      </c>
      <c r="F124" s="37" t="str">
        <f>IF(OR(OR(ISNUMBER(MATCH(C124,'Jan 3'!$E$2:$E$300,0)),ISNUMBER(MATCH(C124,'Jan 3'!$F$2:$F$300,0))),AND(ISNUMBER(MATCH(D124,'Jan 3'!$H$2:$H$300,0)),(ISNUMBER(MATCH(E124,'Jan 3'!$G$2:$G$300,0))))),"Found","Not Found")</f>
        <v>Not Found</v>
      </c>
      <c r="G124" s="37" t="str">
        <f>IF(OR(OR(ISNUMBER(MATCH(C124,'Jan 4'!$E$2:$E$300,0)),ISNUMBER(MATCH(C124,'Jan 4'!$F$2:$F$300,0))),AND(ISNUMBER(MATCH(D124,'Jan 4'!$H$2:$H$300,0)),(ISNUMBER(MATCH(E124,'Jan 4'!$G$2:$G$300,0))))),"Found","Not Found")</f>
        <v>Not Found</v>
      </c>
      <c r="H124" s="30" t="str">
        <f>IF(OR(OR(ISNUMBER(MATCH(C124,'Jan 5'!$E$2:$E$300,0)),ISNUMBER(MATCH(C124,'Jan 5'!$F$2:$F$300,0))),AND(ISNUMBER(MATCH(D124,'Jan 5'!$H$2:$H$300,0)),(ISNUMBER(MATCH(E124,'Jan 5'!$G$2:$G$300,0))))),"Found","Not Found")</f>
        <v>Not Found</v>
      </c>
      <c r="I124" s="30" t="str">
        <f>IF(OR(OR(ISNUMBER(MATCH(C124,'Jan 6'!$E$2:$E$300,0)),ISNUMBER(MATCH(C124,'Jan 6'!$F$2:$F$300,0))),AND(ISNUMBER(MATCH(D124,'Jan 6'!$H$2:$H$300,0)),(ISNUMBER(MATCH(E124,'Jan 6'!$G$2:$G$300,0))))),"Found","Not Found")</f>
        <v>Not Found</v>
      </c>
      <c r="J124" s="30" t="str">
        <f>IF(OR(OR(ISNUMBER(MATCH(C124,'Jan 7'!$E$2:$E$300,0)),ISNUMBER(MATCH(C124,'Jan 7'!$F$2:$F$300,0))),AND(ISNUMBER(MATCH(D124,'Jan 7'!$H$2:$H$300,0)),(ISNUMBER(MATCH(E124,'Jan 7'!$G$2:$G$300,0))))),"Found","Not Found")</f>
        <v>Not Found</v>
      </c>
      <c r="K124" s="30" t="str">
        <f>IF(OR(OR(ISNUMBER(MATCH(C124,'Jan 8'!$E$2:$E$300,0)),ISNUMBER(MATCH(C124,'Jan 8'!$F$2:$F$300,0))),AND(ISNUMBER(MATCH(D124,'Jan 8'!$H$2:$H$300,0)),(ISNUMBER(MATCH(E124,'Jan 8'!$G$2:$G$300,0))))),"Found","Not Found")</f>
        <v>Not Found</v>
      </c>
      <c r="L124" s="30" t="str">
        <f>IF(OR(OR(ISNUMBER(MATCH(C124,'Jan 9'!$E$2:$E$300,0)),ISNUMBER(MATCH(C124,'Jan 9'!$F$2:$F$300,0))),AND(ISNUMBER(MATCH(D124,'Jan 9'!$H$2:$H$300,0)),(ISNUMBER(MATCH(E124,'Jan 9'!$G$2:$G$300,0))))),"Found","Not Found")</f>
        <v>Not Found</v>
      </c>
      <c r="M124" s="30">
        <f t="shared" si="2"/>
        <v>0</v>
      </c>
      <c r="N124" s="30"/>
      <c r="O124" s="30"/>
      <c r="P124" s="30"/>
      <c r="Q124" s="30"/>
      <c r="R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7"/>
      <c r="AJ124" s="30"/>
    </row>
    <row r="125" spans="1:36" ht="15.75" customHeight="1" x14ac:dyDescent="0.3">
      <c r="A125" s="30" t="s">
        <v>1524</v>
      </c>
      <c r="B125" s="35" t="s">
        <v>403</v>
      </c>
      <c r="C125" s="32" t="s">
        <v>404</v>
      </c>
      <c r="D125" s="36" t="s">
        <v>221</v>
      </c>
      <c r="E125" s="36" t="s">
        <v>220</v>
      </c>
      <c r="F125" s="37" t="str">
        <f>IF(OR(OR(ISNUMBER(MATCH(C125,'Jan 3'!$E$2:$E$300,0)),ISNUMBER(MATCH(C125,'Jan 3'!$F$2:$F$300,0))),AND(ISNUMBER(MATCH(D125,'Jan 3'!$H$2:$H$300,0)),(ISNUMBER(MATCH(E125,'Jan 3'!$G$2:$G$300,0))))),"Found","Not Found")</f>
        <v>Found</v>
      </c>
      <c r="G125" s="37" t="str">
        <f>IF(OR(OR(ISNUMBER(MATCH(C125,'Jan 4'!$E$2:$E$300,0)),ISNUMBER(MATCH(C125,'Jan 4'!$F$2:$F$300,0))),AND(ISNUMBER(MATCH(D125,'Jan 4'!$H$2:$H$300,0)),(ISNUMBER(MATCH(E125,'Jan 4'!$G$2:$G$300,0))))),"Found","Not Found")</f>
        <v>Found</v>
      </c>
      <c r="H125" s="30" t="str">
        <f>IF(OR(OR(ISNUMBER(MATCH(C125,'Jan 5'!$E$2:$E$300,0)),ISNUMBER(MATCH(C125,'Jan 5'!$F$2:$F$300,0))),AND(ISNUMBER(MATCH(D125,'Jan 5'!$H$2:$H$300,0)),(ISNUMBER(MATCH(E125,'Jan 5'!$G$2:$G$300,0))))),"Found","Not Found")</f>
        <v>Found</v>
      </c>
      <c r="I125" s="30" t="str">
        <f>IF(OR(OR(ISNUMBER(MATCH(C125,'Jan 6'!$E$2:$E$300,0)),ISNUMBER(MATCH(C125,'Jan 6'!$F$2:$F$300,0))),AND(ISNUMBER(MATCH(D125,'Jan 6'!$H$2:$H$300,0)),(ISNUMBER(MATCH(E125,'Jan 6'!$G$2:$G$300,0))))),"Found","Not Found")</f>
        <v>Found</v>
      </c>
      <c r="J125" s="30" t="str">
        <f>IF(OR(OR(ISNUMBER(MATCH(C125,'Jan 7'!$E$2:$E$300,0)),ISNUMBER(MATCH(C125,'Jan 7'!$F$2:$F$300,0))),AND(ISNUMBER(MATCH(D125,'Jan 7'!$H$2:$H$300,0)),(ISNUMBER(MATCH(E125,'Jan 7'!$G$2:$G$300,0))))),"Found","Not Found")</f>
        <v>Not Found</v>
      </c>
      <c r="K125" s="30" t="str">
        <f>IF(OR(OR(ISNUMBER(MATCH(C125,'Jan 8'!$E$2:$E$300,0)),ISNUMBER(MATCH(C125,'Jan 8'!$F$2:$F$300,0))),AND(ISNUMBER(MATCH(D125,'Jan 8'!$H$2:$H$300,0)),(ISNUMBER(MATCH(E125,'Jan 8'!$G$2:$G$300,0))))),"Found","Not Found")</f>
        <v>Found</v>
      </c>
      <c r="L125" s="30" t="str">
        <f>IF(OR(OR(ISNUMBER(MATCH(C125,'Jan 9'!$E$2:$E$300,0)),ISNUMBER(MATCH(C125,'Jan 9'!$F$2:$F$300,0))),AND(ISNUMBER(MATCH(D125,'Jan 9'!$H$2:$H$300,0)),(ISNUMBER(MATCH(E125,'Jan 9'!$G$2:$G$300,0))))),"Found","Not Found")</f>
        <v>Found</v>
      </c>
      <c r="M125" s="30">
        <f t="shared" si="2"/>
        <v>6</v>
      </c>
      <c r="N125" s="30"/>
      <c r="O125" s="30"/>
      <c r="P125" s="30"/>
      <c r="Q125" s="30"/>
      <c r="R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7"/>
      <c r="AJ125" s="30"/>
    </row>
    <row r="126" spans="1:36" ht="15.75" customHeight="1" x14ac:dyDescent="0.3">
      <c r="A126" s="30" t="s">
        <v>1525</v>
      </c>
      <c r="B126" s="35" t="s">
        <v>423</v>
      </c>
      <c r="C126" s="32" t="s">
        <v>424</v>
      </c>
      <c r="D126" s="36" t="s">
        <v>425</v>
      </c>
      <c r="E126" s="36" t="s">
        <v>426</v>
      </c>
      <c r="F126" s="37" t="str">
        <f>IF(OR(OR(ISNUMBER(MATCH(C126,'Jan 3'!$E$2:$E$300,0)),ISNUMBER(MATCH(C126,'Jan 3'!$F$2:$F$300,0))),AND(ISNUMBER(MATCH(D126,'Jan 3'!$H$2:$H$300,0)),(ISNUMBER(MATCH(E126,'Jan 3'!$G$2:$G$300,0))))),"Found","Not Found")</f>
        <v>Not Found</v>
      </c>
      <c r="G126" s="37" t="str">
        <f>IF(OR(OR(ISNUMBER(MATCH(C126,'Jan 4'!$E$2:$E$300,0)),ISNUMBER(MATCH(C126,'Jan 4'!$F$2:$F$300,0))),AND(ISNUMBER(MATCH(D126,'Jan 4'!$H$2:$H$300,0)),(ISNUMBER(MATCH(E126,'Jan 4'!$G$2:$G$300,0))))),"Found","Not Found")</f>
        <v>Not Found</v>
      </c>
      <c r="H126" s="30" t="str">
        <f>IF(OR(OR(ISNUMBER(MATCH(C126,'Jan 5'!$E$2:$E$300,0)),ISNUMBER(MATCH(C126,'Jan 5'!$F$2:$F$300,0))),AND(ISNUMBER(MATCH(D126,'Jan 5'!$H$2:$H$300,0)),(ISNUMBER(MATCH(E126,'Jan 5'!$G$2:$G$300,0))))),"Found","Not Found")</f>
        <v>Not Found</v>
      </c>
      <c r="I126" s="30" t="str">
        <f>IF(OR(OR(ISNUMBER(MATCH(C126,'Jan 6'!$E$2:$E$300,0)),ISNUMBER(MATCH(C126,'Jan 6'!$F$2:$F$300,0))),AND(ISNUMBER(MATCH(D126,'Jan 6'!$H$2:$H$300,0)),(ISNUMBER(MATCH(E126,'Jan 6'!$G$2:$G$300,0))))),"Found","Not Found")</f>
        <v>Not Found</v>
      </c>
      <c r="J126" s="30" t="str">
        <f>IF(OR(OR(ISNUMBER(MATCH(C126,'Jan 7'!$E$2:$E$300,0)),ISNUMBER(MATCH(C126,'Jan 7'!$F$2:$F$300,0))),AND(ISNUMBER(MATCH(D126,'Jan 7'!$H$2:$H$300,0)),(ISNUMBER(MATCH(E126,'Jan 7'!$G$2:$G$300,0))))),"Found","Not Found")</f>
        <v>Not Found</v>
      </c>
      <c r="K126" s="30" t="str">
        <f>IF(OR(OR(ISNUMBER(MATCH(C126,'Jan 8'!$E$2:$E$300,0)),ISNUMBER(MATCH(C126,'Jan 8'!$F$2:$F$300,0))),AND(ISNUMBER(MATCH(D126,'Jan 8'!$H$2:$H$300,0)),(ISNUMBER(MATCH(E126,'Jan 8'!$G$2:$G$300,0))))),"Found","Not Found")</f>
        <v>Not Found</v>
      </c>
      <c r="L126" s="30" t="str">
        <f>IF(OR(OR(ISNUMBER(MATCH(C126,'Jan 9'!$E$2:$E$300,0)),ISNUMBER(MATCH(C126,'Jan 9'!$F$2:$F$300,0))),AND(ISNUMBER(MATCH(D126,'Jan 9'!$H$2:$H$300,0)),(ISNUMBER(MATCH(E126,'Jan 9'!$G$2:$G$300,0))))),"Found","Not Found")</f>
        <v>Not Found</v>
      </c>
      <c r="M126" s="30">
        <f t="shared" si="2"/>
        <v>0</v>
      </c>
      <c r="N126" s="30"/>
      <c r="O126" s="30"/>
      <c r="P126" s="30"/>
      <c r="Q126" s="30"/>
      <c r="R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7"/>
      <c r="AJ126" s="30"/>
    </row>
    <row r="127" spans="1:36" ht="15.75" customHeight="1" x14ac:dyDescent="0.3">
      <c r="A127" s="30" t="s">
        <v>1526</v>
      </c>
      <c r="B127" s="35" t="s">
        <v>438</v>
      </c>
      <c r="C127" s="32" t="s">
        <v>439</v>
      </c>
      <c r="D127" s="36" t="s">
        <v>440</v>
      </c>
      <c r="E127" s="36" t="s">
        <v>441</v>
      </c>
      <c r="F127" s="37" t="str">
        <f>IF(OR(OR(ISNUMBER(MATCH(C127,'Jan 3'!$E$2:$E$300,0)),ISNUMBER(MATCH(C127,'Jan 3'!$F$2:$F$300,0))),AND(ISNUMBER(MATCH(D127,'Jan 3'!$H$2:$H$300,0)),(ISNUMBER(MATCH(E127,'Jan 3'!$G$2:$G$300,0))))),"Found","Not Found")</f>
        <v>Not Found</v>
      </c>
      <c r="G127" s="37" t="str">
        <f>IF(OR(OR(ISNUMBER(MATCH(C127,'Jan 4'!$E$2:$E$300,0)),ISNUMBER(MATCH(C127,'Jan 4'!$F$2:$F$300,0))),AND(ISNUMBER(MATCH(D127,'Jan 4'!$H$2:$H$300,0)),(ISNUMBER(MATCH(E127,'Jan 4'!$G$2:$G$300,0))))),"Found","Not Found")</f>
        <v>Not Found</v>
      </c>
      <c r="H127" s="30" t="str">
        <f>IF(OR(OR(ISNUMBER(MATCH(C127,'Jan 5'!$E$2:$E$300,0)),ISNUMBER(MATCH(C127,'Jan 5'!$F$2:$F$300,0))),AND(ISNUMBER(MATCH(D127,'Jan 5'!$H$2:$H$300,0)),(ISNUMBER(MATCH(E127,'Jan 5'!$G$2:$G$300,0))))),"Found","Not Found")</f>
        <v>Not Found</v>
      </c>
      <c r="I127" s="30" t="str">
        <f>IF(OR(OR(ISNUMBER(MATCH(C127,'Jan 6'!$E$2:$E$300,0)),ISNUMBER(MATCH(C127,'Jan 6'!$F$2:$F$300,0))),AND(ISNUMBER(MATCH(D127,'Jan 6'!$H$2:$H$300,0)),(ISNUMBER(MATCH(E127,'Jan 6'!$G$2:$G$300,0))))),"Found","Not Found")</f>
        <v>Not Found</v>
      </c>
      <c r="J127" s="30" t="str">
        <f>IF(OR(OR(ISNUMBER(MATCH(C127,'Jan 7'!$E$2:$E$300,0)),ISNUMBER(MATCH(C127,'Jan 7'!$F$2:$F$300,0))),AND(ISNUMBER(MATCH(D127,'Jan 7'!$H$2:$H$300,0)),(ISNUMBER(MATCH(E127,'Jan 7'!$G$2:$G$300,0))))),"Found","Not Found")</f>
        <v>Not Found</v>
      </c>
      <c r="K127" s="30" t="str">
        <f>IF(OR(OR(ISNUMBER(MATCH(C127,'Jan 8'!$E$2:$E$300,0)),ISNUMBER(MATCH(C127,'Jan 8'!$F$2:$F$300,0))),AND(ISNUMBER(MATCH(D127,'Jan 8'!$H$2:$H$300,0)),(ISNUMBER(MATCH(E127,'Jan 8'!$G$2:$G$300,0))))),"Found","Not Found")</f>
        <v>Not Found</v>
      </c>
      <c r="L127" s="30" t="str">
        <f>IF(OR(OR(ISNUMBER(MATCH(C127,'Jan 9'!$E$2:$E$300,0)),ISNUMBER(MATCH(C127,'Jan 9'!$F$2:$F$300,0))),AND(ISNUMBER(MATCH(D127,'Jan 9'!$H$2:$H$300,0)),(ISNUMBER(MATCH(E127,'Jan 9'!$G$2:$G$300,0))))),"Found","Not Found")</f>
        <v>Not Found</v>
      </c>
      <c r="M127" s="30">
        <f t="shared" si="2"/>
        <v>0</v>
      </c>
      <c r="N127" s="30"/>
      <c r="O127" s="30"/>
      <c r="P127" s="30"/>
      <c r="Q127" s="30"/>
      <c r="R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7"/>
      <c r="AJ127" s="30"/>
    </row>
    <row r="128" spans="1:36" ht="15.75" customHeight="1" x14ac:dyDescent="0.3">
      <c r="A128" s="30" t="s">
        <v>1527</v>
      </c>
      <c r="B128" s="35" t="s">
        <v>1528</v>
      </c>
      <c r="C128" s="32" t="s">
        <v>461</v>
      </c>
      <c r="D128" s="36" t="s">
        <v>462</v>
      </c>
      <c r="E128" s="36" t="s">
        <v>463</v>
      </c>
      <c r="F128" s="37" t="str">
        <f>IF(OR(OR(ISNUMBER(MATCH(C128,'Jan 3'!$E$2:$E$300,0)),ISNUMBER(MATCH(C128,'Jan 3'!$F$2:$F$300,0))),AND(ISNUMBER(MATCH(D128,'Jan 3'!$H$2:$H$300,0)),(ISNUMBER(MATCH(E128,'Jan 3'!$G$2:$G$300,0))))),"Found","Not Found")</f>
        <v>Not Found</v>
      </c>
      <c r="G128" s="37" t="str">
        <f>IF(OR(OR(ISNUMBER(MATCH(C128,'Jan 4'!$E$2:$E$300,0)),ISNUMBER(MATCH(C128,'Jan 4'!$F$2:$F$300,0))),AND(ISNUMBER(MATCH(D128,'Jan 4'!$H$2:$H$300,0)),(ISNUMBER(MATCH(E128,'Jan 4'!$G$2:$G$300,0))))),"Found","Not Found")</f>
        <v>Not Found</v>
      </c>
      <c r="H128" s="30" t="str">
        <f>IF(OR(OR(ISNUMBER(MATCH(C128,'Jan 5'!$E$2:$E$300,0)),ISNUMBER(MATCH(C128,'Jan 5'!$F$2:$F$300,0))),AND(ISNUMBER(MATCH(D128,'Jan 5'!$H$2:$H$300,0)),(ISNUMBER(MATCH(E128,'Jan 5'!$G$2:$G$300,0))))),"Found","Not Found")</f>
        <v>Not Found</v>
      </c>
      <c r="I128" s="30" t="str">
        <f>IF(OR(OR(ISNUMBER(MATCH(C128,'Jan 6'!$E$2:$E$300,0)),ISNUMBER(MATCH(C128,'Jan 6'!$F$2:$F$300,0))),AND(ISNUMBER(MATCH(D128,'Jan 6'!$H$2:$H$300,0)),(ISNUMBER(MATCH(E128,'Jan 6'!$G$2:$G$300,0))))),"Found","Not Found")</f>
        <v>Not Found</v>
      </c>
      <c r="J128" s="30" t="str">
        <f>IF(OR(OR(ISNUMBER(MATCH(C128,'Jan 7'!$E$2:$E$300,0)),ISNUMBER(MATCH(C128,'Jan 7'!$F$2:$F$300,0))),AND(ISNUMBER(MATCH(D128,'Jan 7'!$H$2:$H$300,0)),(ISNUMBER(MATCH(E128,'Jan 7'!$G$2:$G$300,0))))),"Found","Not Found")</f>
        <v>Not Found</v>
      </c>
      <c r="K128" s="30" t="str">
        <f>IF(OR(OR(ISNUMBER(MATCH(C128,'Jan 8'!$E$2:$E$300,0)),ISNUMBER(MATCH(C128,'Jan 8'!$F$2:$F$300,0))),AND(ISNUMBER(MATCH(D128,'Jan 8'!$H$2:$H$300,0)),(ISNUMBER(MATCH(E128,'Jan 8'!$G$2:$G$300,0))))),"Found","Not Found")</f>
        <v>Not Found</v>
      </c>
      <c r="L128" s="30" t="str">
        <f>IF(OR(OR(ISNUMBER(MATCH(C128,'Jan 9'!$E$2:$E$300,0)),ISNUMBER(MATCH(C128,'Jan 9'!$F$2:$F$300,0))),AND(ISNUMBER(MATCH(D128,'Jan 9'!$H$2:$H$300,0)),(ISNUMBER(MATCH(E128,'Jan 9'!$G$2:$G$300,0))))),"Found","Not Found")</f>
        <v>Not Found</v>
      </c>
      <c r="M128" s="30">
        <f t="shared" si="2"/>
        <v>0</v>
      </c>
      <c r="N128" s="30"/>
      <c r="O128" s="30"/>
      <c r="P128" s="30"/>
      <c r="Q128" s="30"/>
      <c r="R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7"/>
      <c r="AJ128" s="30"/>
    </row>
    <row r="129" spans="1:36" ht="15.75" customHeight="1" x14ac:dyDescent="0.3">
      <c r="A129" s="30" t="s">
        <v>1529</v>
      </c>
      <c r="B129" s="35" t="s">
        <v>464</v>
      </c>
      <c r="C129" s="32" t="s">
        <v>465</v>
      </c>
      <c r="D129" s="36" t="s">
        <v>466</v>
      </c>
      <c r="E129" s="36" t="s">
        <v>467</v>
      </c>
      <c r="F129" s="37" t="str">
        <f>IF(OR(OR(ISNUMBER(MATCH(C129,'Jan 3'!$E$2:$E$300,0)),ISNUMBER(MATCH(C129,'Jan 3'!$F$2:$F$300,0))),AND(ISNUMBER(MATCH(D129,'Jan 3'!$H$2:$H$300,0)),(ISNUMBER(MATCH(E129,'Jan 3'!$G$2:$G$300,0))))),"Found","Not Found")</f>
        <v>Not Found</v>
      </c>
      <c r="G129" s="37" t="str">
        <f>IF(OR(OR(ISNUMBER(MATCH(C129,'Jan 4'!$E$2:$E$300,0)),ISNUMBER(MATCH(C129,'Jan 4'!$F$2:$F$300,0))),AND(ISNUMBER(MATCH(D129,'Jan 4'!$H$2:$H$300,0)),(ISNUMBER(MATCH(E129,'Jan 4'!$G$2:$G$300,0))))),"Found","Not Found")</f>
        <v>Not Found</v>
      </c>
      <c r="H129" s="30" t="str">
        <f>IF(OR(OR(ISNUMBER(MATCH(C129,'Jan 5'!$E$2:$E$300,0)),ISNUMBER(MATCH(C129,'Jan 5'!$F$2:$F$300,0))),AND(ISNUMBER(MATCH(D129,'Jan 5'!$H$2:$H$300,0)),(ISNUMBER(MATCH(E129,'Jan 5'!$G$2:$G$300,0))))),"Found","Not Found")</f>
        <v>Not Found</v>
      </c>
      <c r="I129" s="30" t="str">
        <f>IF(OR(OR(ISNUMBER(MATCH(C129,'Jan 6'!$E$2:$E$300,0)),ISNUMBER(MATCH(C129,'Jan 6'!$F$2:$F$300,0))),AND(ISNUMBER(MATCH(D129,'Jan 6'!$H$2:$H$300,0)),(ISNUMBER(MATCH(E129,'Jan 6'!$G$2:$G$300,0))))),"Found","Not Found")</f>
        <v>Not Found</v>
      </c>
      <c r="J129" s="30" t="str">
        <f>IF(OR(OR(ISNUMBER(MATCH(C129,'Jan 7'!$E$2:$E$300,0)),ISNUMBER(MATCH(C129,'Jan 7'!$F$2:$F$300,0))),AND(ISNUMBER(MATCH(D129,'Jan 7'!$H$2:$H$300,0)),(ISNUMBER(MATCH(E129,'Jan 7'!$G$2:$G$300,0))))),"Found","Not Found")</f>
        <v>Not Found</v>
      </c>
      <c r="K129" s="30" t="str">
        <f>IF(OR(OR(ISNUMBER(MATCH(C129,'Jan 8'!$E$2:$E$300,0)),ISNUMBER(MATCH(C129,'Jan 8'!$F$2:$F$300,0))),AND(ISNUMBER(MATCH(D129,'Jan 8'!$H$2:$H$300,0)),(ISNUMBER(MATCH(E129,'Jan 8'!$G$2:$G$300,0))))),"Found","Not Found")</f>
        <v>Not Found</v>
      </c>
      <c r="L129" s="30" t="str">
        <f>IF(OR(OR(ISNUMBER(MATCH(C129,'Jan 9'!$E$2:$E$300,0)),ISNUMBER(MATCH(C129,'Jan 9'!$F$2:$F$300,0))),AND(ISNUMBER(MATCH(D129,'Jan 9'!$H$2:$H$300,0)),(ISNUMBER(MATCH(E129,'Jan 9'!$G$2:$G$300,0))))),"Found","Not Found")</f>
        <v>Not Found</v>
      </c>
      <c r="M129" s="30">
        <f t="shared" si="2"/>
        <v>0</v>
      </c>
      <c r="N129" s="30"/>
      <c r="O129" s="30"/>
      <c r="P129" s="30"/>
      <c r="Q129" s="30"/>
      <c r="R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7"/>
      <c r="AJ129" s="30"/>
    </row>
    <row r="130" spans="1:36" ht="15.75" customHeight="1" x14ac:dyDescent="0.3">
      <c r="A130" s="30" t="s">
        <v>1530</v>
      </c>
      <c r="B130" s="35" t="s">
        <v>472</v>
      </c>
      <c r="C130" s="32" t="s">
        <v>473</v>
      </c>
      <c r="D130" s="36" t="s">
        <v>474</v>
      </c>
      <c r="E130" s="36" t="s">
        <v>475</v>
      </c>
      <c r="F130" s="37" t="str">
        <f>IF(OR(OR(ISNUMBER(MATCH(C130,'Jan 3'!$E$2:$E$300,0)),ISNUMBER(MATCH(C130,'Jan 3'!$F$2:$F$300,0))),AND(ISNUMBER(MATCH(D130,'Jan 3'!$H$2:$H$300,0)),(ISNUMBER(MATCH(E130,'Jan 3'!$G$2:$G$300,0))))),"Found","Not Found")</f>
        <v>Not Found</v>
      </c>
      <c r="G130" s="37" t="str">
        <f>IF(OR(OR(ISNUMBER(MATCH(C130,'Jan 4'!$E$2:$E$300,0)),ISNUMBER(MATCH(C130,'Jan 4'!$F$2:$F$300,0))),AND(ISNUMBER(MATCH(D130,'Jan 4'!$H$2:$H$300,0)),(ISNUMBER(MATCH(E130,'Jan 4'!$G$2:$G$300,0))))),"Found","Not Found")</f>
        <v>Not Found</v>
      </c>
      <c r="H130" s="30" t="str">
        <f>IF(OR(OR(ISNUMBER(MATCH(C130,'Jan 5'!$E$2:$E$300,0)),ISNUMBER(MATCH(C130,'Jan 5'!$F$2:$F$300,0))),AND(ISNUMBER(MATCH(D130,'Jan 5'!$H$2:$H$300,0)),(ISNUMBER(MATCH(E130,'Jan 5'!$G$2:$G$300,0))))),"Found","Not Found")</f>
        <v>Not Found</v>
      </c>
      <c r="I130" s="30" t="str">
        <f>IF(OR(OR(ISNUMBER(MATCH(C130,'Jan 6'!$E$2:$E$300,0)),ISNUMBER(MATCH(C130,'Jan 6'!$F$2:$F$300,0))),AND(ISNUMBER(MATCH(D130,'Jan 6'!$H$2:$H$300,0)),(ISNUMBER(MATCH(E130,'Jan 6'!$G$2:$G$300,0))))),"Found","Not Found")</f>
        <v>Not Found</v>
      </c>
      <c r="J130" s="30" t="str">
        <f>IF(OR(OR(ISNUMBER(MATCH(C130,'Jan 7'!$E$2:$E$300,0)),ISNUMBER(MATCH(C130,'Jan 7'!$F$2:$F$300,0))),AND(ISNUMBER(MATCH(D130,'Jan 7'!$H$2:$H$300,0)),(ISNUMBER(MATCH(E130,'Jan 7'!$G$2:$G$300,0))))),"Found","Not Found")</f>
        <v>Not Found</v>
      </c>
      <c r="K130" s="30" t="str">
        <f>IF(OR(OR(ISNUMBER(MATCH(C130,'Jan 8'!$E$2:$E$300,0)),ISNUMBER(MATCH(C130,'Jan 8'!$F$2:$F$300,0))),AND(ISNUMBER(MATCH(D130,'Jan 8'!$H$2:$H$300,0)),(ISNUMBER(MATCH(E130,'Jan 8'!$G$2:$G$300,0))))),"Found","Not Found")</f>
        <v>Not Found</v>
      </c>
      <c r="L130" s="30" t="str">
        <f>IF(OR(OR(ISNUMBER(MATCH(C130,'Jan 9'!$E$2:$E$300,0)),ISNUMBER(MATCH(C130,'Jan 9'!$F$2:$F$300,0))),AND(ISNUMBER(MATCH(D130,'Jan 9'!$H$2:$H$300,0)),(ISNUMBER(MATCH(E130,'Jan 9'!$G$2:$G$300,0))))),"Found","Not Found")</f>
        <v>Not Found</v>
      </c>
      <c r="M130" s="30">
        <f t="shared" si="2"/>
        <v>0</v>
      </c>
      <c r="N130" s="30"/>
      <c r="O130" s="30"/>
      <c r="P130" s="30"/>
      <c r="Q130" s="30"/>
      <c r="R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7"/>
      <c r="AJ130" s="30"/>
    </row>
    <row r="131" spans="1:36" ht="15.75" customHeight="1" x14ac:dyDescent="0.3">
      <c r="A131" s="30" t="s">
        <v>1531</v>
      </c>
      <c r="B131" s="35" t="s">
        <v>476</v>
      </c>
      <c r="C131" s="32" t="s">
        <v>477</v>
      </c>
      <c r="D131" s="36" t="s">
        <v>478</v>
      </c>
      <c r="E131" s="36" t="s">
        <v>479</v>
      </c>
      <c r="F131" s="37" t="str">
        <f>IF(OR(OR(ISNUMBER(MATCH(C131,'Jan 3'!$E$2:$E$300,0)),ISNUMBER(MATCH(C131,'Jan 3'!$F$2:$F$300,0))),AND(ISNUMBER(MATCH(D131,'Jan 3'!$H$2:$H$300,0)),(ISNUMBER(MATCH(E131,'Jan 3'!$G$2:$G$300,0))))),"Found","Not Found")</f>
        <v>Not Found</v>
      </c>
      <c r="G131" s="37" t="str">
        <f>IF(OR(OR(ISNUMBER(MATCH(C131,'Jan 4'!$E$2:$E$300,0)),ISNUMBER(MATCH(C131,'Jan 4'!$F$2:$F$300,0))),AND(ISNUMBER(MATCH(D131,'Jan 4'!$H$2:$H$300,0)),(ISNUMBER(MATCH(E131,'Jan 4'!$G$2:$G$300,0))))),"Found","Not Found")</f>
        <v>Not Found</v>
      </c>
      <c r="H131" s="30" t="str">
        <f>IF(OR(OR(ISNUMBER(MATCH(C131,'Jan 5'!$E$2:$E$300,0)),ISNUMBER(MATCH(C131,'Jan 5'!$F$2:$F$300,0))),AND(ISNUMBER(MATCH(D131,'Jan 5'!$H$2:$H$300,0)),(ISNUMBER(MATCH(E131,'Jan 5'!$G$2:$G$300,0))))),"Found","Not Found")</f>
        <v>Not Found</v>
      </c>
      <c r="I131" s="30" t="str">
        <f>IF(OR(OR(ISNUMBER(MATCH(C131,'Jan 6'!$E$2:$E$300,0)),ISNUMBER(MATCH(C131,'Jan 6'!$F$2:$F$300,0))),AND(ISNUMBER(MATCH(D131,'Jan 6'!$H$2:$H$300,0)),(ISNUMBER(MATCH(E131,'Jan 6'!$G$2:$G$300,0))))),"Found","Not Found")</f>
        <v>Not Found</v>
      </c>
      <c r="J131" s="30" t="str">
        <f>IF(OR(OR(ISNUMBER(MATCH(C131,'Jan 7'!$E$2:$E$300,0)),ISNUMBER(MATCH(C131,'Jan 7'!$F$2:$F$300,0))),AND(ISNUMBER(MATCH(D131,'Jan 7'!$H$2:$H$300,0)),(ISNUMBER(MATCH(E131,'Jan 7'!$G$2:$G$300,0))))),"Found","Not Found")</f>
        <v>Not Found</v>
      </c>
      <c r="K131" s="30" t="str">
        <f>IF(OR(OR(ISNUMBER(MATCH(C131,'Jan 8'!$E$2:$E$300,0)),ISNUMBER(MATCH(C131,'Jan 8'!$F$2:$F$300,0))),AND(ISNUMBER(MATCH(D131,'Jan 8'!$H$2:$H$300,0)),(ISNUMBER(MATCH(E131,'Jan 8'!$G$2:$G$300,0))))),"Found","Not Found")</f>
        <v>Not Found</v>
      </c>
      <c r="L131" s="30" t="str">
        <f>IF(OR(OR(ISNUMBER(MATCH(C131,'Jan 9'!$E$2:$E$300,0)),ISNUMBER(MATCH(C131,'Jan 9'!$F$2:$F$300,0))),AND(ISNUMBER(MATCH(D131,'Jan 9'!$H$2:$H$300,0)),(ISNUMBER(MATCH(E131,'Jan 9'!$G$2:$G$300,0))))),"Found","Not Found")</f>
        <v>Not Found</v>
      </c>
      <c r="M131" s="30">
        <f t="shared" si="2"/>
        <v>0</v>
      </c>
      <c r="N131" s="30"/>
      <c r="O131" s="30"/>
      <c r="P131" s="30"/>
      <c r="Q131" s="30"/>
      <c r="R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7"/>
      <c r="AJ131" s="30"/>
    </row>
    <row r="132" spans="1:36" ht="15.75" customHeight="1" x14ac:dyDescent="0.3">
      <c r="A132" s="30" t="s">
        <v>1532</v>
      </c>
      <c r="B132" s="35" t="s">
        <v>489</v>
      </c>
      <c r="C132" s="32" t="s">
        <v>490</v>
      </c>
      <c r="D132" s="36" t="s">
        <v>491</v>
      </c>
      <c r="E132" s="36" t="s">
        <v>492</v>
      </c>
      <c r="F132" s="37" t="str">
        <f>IF(OR(OR(ISNUMBER(MATCH(C132,'Jan 3'!$E$2:$E$300,0)),ISNUMBER(MATCH(C132,'Jan 3'!$F$2:$F$300,0))),AND(ISNUMBER(MATCH(D132,'Jan 3'!$H$2:$H$300,0)),(ISNUMBER(MATCH(E132,'Jan 3'!$G$2:$G$300,0))))),"Found","Not Found")</f>
        <v>Not Found</v>
      </c>
      <c r="G132" s="37" t="str">
        <f>IF(OR(OR(ISNUMBER(MATCH(C132,'Jan 4'!$E$2:$E$300,0)),ISNUMBER(MATCH(C132,'Jan 4'!$F$2:$F$300,0))),AND(ISNUMBER(MATCH(D132,'Jan 4'!$H$2:$H$300,0)),(ISNUMBER(MATCH(E132,'Jan 4'!$G$2:$G$300,0))))),"Found","Not Found")</f>
        <v>Not Found</v>
      </c>
      <c r="H132" s="30" t="str">
        <f>IF(OR(OR(ISNUMBER(MATCH(C132,'Jan 5'!$E$2:$E$300,0)),ISNUMBER(MATCH(C132,'Jan 5'!$F$2:$F$300,0))),AND(ISNUMBER(MATCH(D132,'Jan 5'!$H$2:$H$300,0)),(ISNUMBER(MATCH(E132,'Jan 5'!$G$2:$G$300,0))))),"Found","Not Found")</f>
        <v>Not Found</v>
      </c>
      <c r="I132" s="30" t="str">
        <f>IF(OR(OR(ISNUMBER(MATCH(C132,'Jan 6'!$E$2:$E$300,0)),ISNUMBER(MATCH(C132,'Jan 6'!$F$2:$F$300,0))),AND(ISNUMBER(MATCH(D132,'Jan 6'!$H$2:$H$300,0)),(ISNUMBER(MATCH(E132,'Jan 6'!$G$2:$G$300,0))))),"Found","Not Found")</f>
        <v>Not Found</v>
      </c>
      <c r="J132" s="30" t="str">
        <f>IF(OR(OR(ISNUMBER(MATCH(C132,'Jan 7'!$E$2:$E$300,0)),ISNUMBER(MATCH(C132,'Jan 7'!$F$2:$F$300,0))),AND(ISNUMBER(MATCH(D132,'Jan 7'!$H$2:$H$300,0)),(ISNUMBER(MATCH(E132,'Jan 7'!$G$2:$G$300,0))))),"Found","Not Found")</f>
        <v>Not Found</v>
      </c>
      <c r="K132" s="30" t="str">
        <f>IF(OR(OR(ISNUMBER(MATCH(C132,'Jan 8'!$E$2:$E$300,0)),ISNUMBER(MATCH(C132,'Jan 8'!$F$2:$F$300,0))),AND(ISNUMBER(MATCH(D132,'Jan 8'!$H$2:$H$300,0)),(ISNUMBER(MATCH(E132,'Jan 8'!$G$2:$G$300,0))))),"Found","Not Found")</f>
        <v>Not Found</v>
      </c>
      <c r="L132" s="30" t="str">
        <f>IF(OR(OR(ISNUMBER(MATCH(C132,'Jan 9'!$E$2:$E$300,0)),ISNUMBER(MATCH(C132,'Jan 9'!$F$2:$F$300,0))),AND(ISNUMBER(MATCH(D132,'Jan 9'!$H$2:$H$300,0)),(ISNUMBER(MATCH(E132,'Jan 9'!$G$2:$G$300,0))))),"Found","Not Found")</f>
        <v>Not Found</v>
      </c>
      <c r="M132" s="30">
        <f t="shared" si="2"/>
        <v>0</v>
      </c>
      <c r="N132" s="30"/>
      <c r="O132" s="30"/>
      <c r="P132" s="30"/>
      <c r="Q132" s="30"/>
      <c r="R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7"/>
      <c r="AJ132" s="30"/>
    </row>
    <row r="133" spans="1:36" ht="15.75" customHeight="1" x14ac:dyDescent="0.3">
      <c r="A133" s="30" t="s">
        <v>1533</v>
      </c>
      <c r="B133" s="35" t="s">
        <v>493</v>
      </c>
      <c r="C133" s="32" t="s">
        <v>494</v>
      </c>
      <c r="D133" s="36" t="s">
        <v>495</v>
      </c>
      <c r="E133" s="36" t="s">
        <v>496</v>
      </c>
      <c r="F133" s="37" t="str">
        <f>IF(OR(OR(ISNUMBER(MATCH(C133,'Jan 3'!$E$2:$E$300,0)),ISNUMBER(MATCH(C133,'Jan 3'!$F$2:$F$300,0))),AND(ISNUMBER(MATCH(D133,'Jan 3'!$H$2:$H$300,0)),(ISNUMBER(MATCH(E133,'Jan 3'!$G$2:$G$300,0))))),"Found","Not Found")</f>
        <v>Not Found</v>
      </c>
      <c r="G133" s="37" t="str">
        <f>IF(OR(OR(ISNUMBER(MATCH(C133,'Jan 4'!$E$2:$E$300,0)),ISNUMBER(MATCH(C133,'Jan 4'!$F$2:$F$300,0))),AND(ISNUMBER(MATCH(D133,'Jan 4'!$H$2:$H$300,0)),(ISNUMBER(MATCH(E133,'Jan 4'!$G$2:$G$300,0))))),"Found","Not Found")</f>
        <v>Not Found</v>
      </c>
      <c r="H133" s="30" t="str">
        <f>IF(OR(OR(ISNUMBER(MATCH(C133,'Jan 5'!$E$2:$E$300,0)),ISNUMBER(MATCH(C133,'Jan 5'!$F$2:$F$300,0))),AND(ISNUMBER(MATCH(D133,'Jan 5'!$H$2:$H$300,0)),(ISNUMBER(MATCH(E133,'Jan 5'!$G$2:$G$300,0))))),"Found","Not Found")</f>
        <v>Not Found</v>
      </c>
      <c r="I133" s="30" t="str">
        <f>IF(OR(OR(ISNUMBER(MATCH(C133,'Jan 6'!$E$2:$E$300,0)),ISNUMBER(MATCH(C133,'Jan 6'!$F$2:$F$300,0))),AND(ISNUMBER(MATCH(D133,'Jan 6'!$H$2:$H$300,0)),(ISNUMBER(MATCH(E133,'Jan 6'!$G$2:$G$300,0))))),"Found","Not Found")</f>
        <v>Not Found</v>
      </c>
      <c r="J133" s="30" t="str">
        <f>IF(OR(OR(ISNUMBER(MATCH(C133,'Jan 7'!$E$2:$E$300,0)),ISNUMBER(MATCH(C133,'Jan 7'!$F$2:$F$300,0))),AND(ISNUMBER(MATCH(D133,'Jan 7'!$H$2:$H$300,0)),(ISNUMBER(MATCH(E133,'Jan 7'!$G$2:$G$300,0))))),"Found","Not Found")</f>
        <v>Not Found</v>
      </c>
      <c r="K133" s="30" t="str">
        <f>IF(OR(OR(ISNUMBER(MATCH(C133,'Jan 8'!$E$2:$E$300,0)),ISNUMBER(MATCH(C133,'Jan 8'!$F$2:$F$300,0))),AND(ISNUMBER(MATCH(D133,'Jan 8'!$H$2:$H$300,0)),(ISNUMBER(MATCH(E133,'Jan 8'!$G$2:$G$300,0))))),"Found","Not Found")</f>
        <v>Not Found</v>
      </c>
      <c r="L133" s="30" t="str">
        <f>IF(OR(OR(ISNUMBER(MATCH(C133,'Jan 9'!$E$2:$E$300,0)),ISNUMBER(MATCH(C133,'Jan 9'!$F$2:$F$300,0))),AND(ISNUMBER(MATCH(D133,'Jan 9'!$H$2:$H$300,0)),(ISNUMBER(MATCH(E133,'Jan 9'!$G$2:$G$300,0))))),"Found","Not Found")</f>
        <v>Not Found</v>
      </c>
      <c r="M133" s="30">
        <f t="shared" si="2"/>
        <v>0</v>
      </c>
      <c r="N133" s="30"/>
      <c r="O133" s="30"/>
      <c r="P133" s="30"/>
      <c r="Q133" s="30"/>
      <c r="R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7"/>
      <c r="AJ133" s="30"/>
    </row>
    <row r="134" spans="1:36" ht="15.75" customHeight="1" x14ac:dyDescent="0.3">
      <c r="A134" s="30" t="s">
        <v>1534</v>
      </c>
      <c r="B134" s="35" t="s">
        <v>514</v>
      </c>
      <c r="C134" s="32" t="s">
        <v>515</v>
      </c>
      <c r="D134" s="36" t="s">
        <v>516</v>
      </c>
      <c r="E134" s="36" t="s">
        <v>517</v>
      </c>
      <c r="F134" s="37" t="str">
        <f>IF(OR(OR(ISNUMBER(MATCH(C134,'Jan 3'!$E$2:$E$300,0)),ISNUMBER(MATCH(C134,'Jan 3'!$F$2:$F$300,0))),AND(ISNUMBER(MATCH(D134,'Jan 3'!$H$2:$H$300,0)),(ISNUMBER(MATCH(E134,'Jan 3'!$G$2:$G$300,0))))),"Found","Not Found")</f>
        <v>Not Found</v>
      </c>
      <c r="G134" s="37" t="str">
        <f>IF(OR(OR(ISNUMBER(MATCH(C134,'Jan 4'!$E$2:$E$300,0)),ISNUMBER(MATCH(C134,'Jan 4'!$F$2:$F$300,0))),AND(ISNUMBER(MATCH(D134,'Jan 4'!$H$2:$H$300,0)),(ISNUMBER(MATCH(E134,'Jan 4'!$G$2:$G$300,0))))),"Found","Not Found")</f>
        <v>Not Found</v>
      </c>
      <c r="H134" s="30" t="str">
        <f>IF(OR(OR(ISNUMBER(MATCH(C134,'Jan 5'!$E$2:$E$300,0)),ISNUMBER(MATCH(C134,'Jan 5'!$F$2:$F$300,0))),AND(ISNUMBER(MATCH(D134,'Jan 5'!$H$2:$H$300,0)),(ISNUMBER(MATCH(E134,'Jan 5'!$G$2:$G$300,0))))),"Found","Not Found")</f>
        <v>Not Found</v>
      </c>
      <c r="I134" s="30" t="str">
        <f>IF(OR(OR(ISNUMBER(MATCH(C134,'Jan 6'!$E$2:$E$300,0)),ISNUMBER(MATCH(C134,'Jan 6'!$F$2:$F$300,0))),AND(ISNUMBER(MATCH(D134,'Jan 6'!$H$2:$H$300,0)),(ISNUMBER(MATCH(E134,'Jan 6'!$G$2:$G$300,0))))),"Found","Not Found")</f>
        <v>Not Found</v>
      </c>
      <c r="J134" s="30" t="str">
        <f>IF(OR(OR(ISNUMBER(MATCH(C134,'Jan 7'!$E$2:$E$300,0)),ISNUMBER(MATCH(C134,'Jan 7'!$F$2:$F$300,0))),AND(ISNUMBER(MATCH(D134,'Jan 7'!$H$2:$H$300,0)),(ISNUMBER(MATCH(E134,'Jan 7'!$G$2:$G$300,0))))),"Found","Not Found")</f>
        <v>Not Found</v>
      </c>
      <c r="K134" s="30" t="str">
        <f>IF(OR(OR(ISNUMBER(MATCH(C134,'Jan 8'!$E$2:$E$300,0)),ISNUMBER(MATCH(C134,'Jan 8'!$F$2:$F$300,0))),AND(ISNUMBER(MATCH(D134,'Jan 8'!$H$2:$H$300,0)),(ISNUMBER(MATCH(E134,'Jan 8'!$G$2:$G$300,0))))),"Found","Not Found")</f>
        <v>Not Found</v>
      </c>
      <c r="L134" s="30" t="str">
        <f>IF(OR(OR(ISNUMBER(MATCH(C134,'Jan 9'!$E$2:$E$300,0)),ISNUMBER(MATCH(C134,'Jan 9'!$F$2:$F$300,0))),AND(ISNUMBER(MATCH(D134,'Jan 9'!$H$2:$H$300,0)),(ISNUMBER(MATCH(E134,'Jan 9'!$G$2:$G$300,0))))),"Found","Not Found")</f>
        <v>Not Found</v>
      </c>
      <c r="M134" s="30">
        <f t="shared" si="2"/>
        <v>0</v>
      </c>
      <c r="N134" s="30"/>
      <c r="O134" s="30"/>
      <c r="P134" s="30"/>
      <c r="Q134" s="30"/>
      <c r="R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7"/>
      <c r="AJ134" s="30"/>
    </row>
    <row r="135" spans="1:36" ht="15.75" customHeight="1" x14ac:dyDescent="0.3">
      <c r="A135" s="30" t="s">
        <v>1535</v>
      </c>
      <c r="B135" s="35" t="s">
        <v>531</v>
      </c>
      <c r="C135" s="32" t="s">
        <v>532</v>
      </c>
      <c r="D135" s="36" t="s">
        <v>533</v>
      </c>
      <c r="E135" s="36" t="s">
        <v>534</v>
      </c>
      <c r="F135" s="37" t="str">
        <f>IF(OR(OR(ISNUMBER(MATCH(C135,'Jan 3'!$E$2:$E$300,0)),ISNUMBER(MATCH(C135,'Jan 3'!$F$2:$F$300,0))),AND(ISNUMBER(MATCH(D135,'Jan 3'!$H$2:$H$300,0)),(ISNUMBER(MATCH(E135,'Jan 3'!$G$2:$G$300,0))))),"Found","Not Found")</f>
        <v>Not Found</v>
      </c>
      <c r="G135" s="37" t="str">
        <f>IF(OR(OR(ISNUMBER(MATCH(C135,'Jan 4'!$E$2:$E$300,0)),ISNUMBER(MATCH(C135,'Jan 4'!$F$2:$F$300,0))),AND(ISNUMBER(MATCH(D135,'Jan 4'!$H$2:$H$300,0)),(ISNUMBER(MATCH(E135,'Jan 4'!$G$2:$G$300,0))))),"Found","Not Found")</f>
        <v>Not Found</v>
      </c>
      <c r="H135" s="30" t="str">
        <f>IF(OR(OR(ISNUMBER(MATCH(C135,'Jan 5'!$E$2:$E$300,0)),ISNUMBER(MATCH(C135,'Jan 5'!$F$2:$F$300,0))),AND(ISNUMBER(MATCH(D135,'Jan 5'!$H$2:$H$300,0)),(ISNUMBER(MATCH(E135,'Jan 5'!$G$2:$G$300,0))))),"Found","Not Found")</f>
        <v>Not Found</v>
      </c>
      <c r="I135" s="30" t="str">
        <f>IF(OR(OR(ISNUMBER(MATCH(C135,'Jan 6'!$E$2:$E$300,0)),ISNUMBER(MATCH(C135,'Jan 6'!$F$2:$F$300,0))),AND(ISNUMBER(MATCH(D135,'Jan 6'!$H$2:$H$300,0)),(ISNUMBER(MATCH(E135,'Jan 6'!$G$2:$G$300,0))))),"Found","Not Found")</f>
        <v>Not Found</v>
      </c>
      <c r="J135" s="30" t="str">
        <f>IF(OR(OR(ISNUMBER(MATCH(C135,'Jan 7'!$E$2:$E$300,0)),ISNUMBER(MATCH(C135,'Jan 7'!$F$2:$F$300,0))),AND(ISNUMBER(MATCH(D135,'Jan 7'!$H$2:$H$300,0)),(ISNUMBER(MATCH(E135,'Jan 7'!$G$2:$G$300,0))))),"Found","Not Found")</f>
        <v>Not Found</v>
      </c>
      <c r="K135" s="30" t="str">
        <f>IF(OR(OR(ISNUMBER(MATCH(C135,'Jan 8'!$E$2:$E$300,0)),ISNUMBER(MATCH(C135,'Jan 8'!$F$2:$F$300,0))),AND(ISNUMBER(MATCH(D135,'Jan 8'!$H$2:$H$300,0)),(ISNUMBER(MATCH(E135,'Jan 8'!$G$2:$G$300,0))))),"Found","Not Found")</f>
        <v>Not Found</v>
      </c>
      <c r="L135" s="30" t="str">
        <f>IF(OR(OR(ISNUMBER(MATCH(C135,'Jan 9'!$E$2:$E$300,0)),ISNUMBER(MATCH(C135,'Jan 9'!$F$2:$F$300,0))),AND(ISNUMBER(MATCH(D135,'Jan 9'!$H$2:$H$300,0)),(ISNUMBER(MATCH(E135,'Jan 9'!$G$2:$G$300,0))))),"Found","Not Found")</f>
        <v>Not Found</v>
      </c>
      <c r="M135" s="30">
        <f t="shared" si="2"/>
        <v>0</v>
      </c>
      <c r="N135" s="30"/>
      <c r="O135" s="30"/>
      <c r="P135" s="30"/>
      <c r="Q135" s="30"/>
      <c r="R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7"/>
      <c r="AJ135" s="30"/>
    </row>
    <row r="136" spans="1:36" ht="15.75" customHeight="1" x14ac:dyDescent="0.3">
      <c r="A136" s="30" t="s">
        <v>1536</v>
      </c>
      <c r="B136" s="35" t="s">
        <v>539</v>
      </c>
      <c r="C136" s="32" t="s">
        <v>540</v>
      </c>
      <c r="D136" s="36" t="s">
        <v>541</v>
      </c>
      <c r="E136" s="36" t="s">
        <v>542</v>
      </c>
      <c r="F136" s="37" t="str">
        <f>IF(OR(OR(ISNUMBER(MATCH(C136,'Jan 3'!$E$2:$E$300,0)),ISNUMBER(MATCH(C136,'Jan 3'!$F$2:$F$300,0))),AND(ISNUMBER(MATCH(D136,'Jan 3'!$H$2:$H$300,0)),(ISNUMBER(MATCH(E136,'Jan 3'!$G$2:$G$300,0))))),"Found","Not Found")</f>
        <v>Not Found</v>
      </c>
      <c r="G136" s="37" t="str">
        <f>IF(OR(OR(ISNUMBER(MATCH(C136,'Jan 4'!$E$2:$E$300,0)),ISNUMBER(MATCH(C136,'Jan 4'!$F$2:$F$300,0))),AND(ISNUMBER(MATCH(D136,'Jan 4'!$H$2:$H$300,0)),(ISNUMBER(MATCH(E136,'Jan 4'!$G$2:$G$300,0))))),"Found","Not Found")</f>
        <v>Not Found</v>
      </c>
      <c r="H136" s="30" t="str">
        <f>IF(OR(OR(ISNUMBER(MATCH(C136,'Jan 5'!$E$2:$E$300,0)),ISNUMBER(MATCH(C136,'Jan 5'!$F$2:$F$300,0))),AND(ISNUMBER(MATCH(D136,'Jan 5'!$H$2:$H$300,0)),(ISNUMBER(MATCH(E136,'Jan 5'!$G$2:$G$300,0))))),"Found","Not Found")</f>
        <v>Not Found</v>
      </c>
      <c r="I136" s="30" t="str">
        <f>IF(OR(OR(ISNUMBER(MATCH(C136,'Jan 6'!$E$2:$E$300,0)),ISNUMBER(MATCH(C136,'Jan 6'!$F$2:$F$300,0))),AND(ISNUMBER(MATCH(D136,'Jan 6'!$H$2:$H$300,0)),(ISNUMBER(MATCH(E136,'Jan 6'!$G$2:$G$300,0))))),"Found","Not Found")</f>
        <v>Not Found</v>
      </c>
      <c r="J136" s="30" t="str">
        <f>IF(OR(OR(ISNUMBER(MATCH(C136,'Jan 7'!$E$2:$E$300,0)),ISNUMBER(MATCH(C136,'Jan 7'!$F$2:$F$300,0))),AND(ISNUMBER(MATCH(D136,'Jan 7'!$H$2:$H$300,0)),(ISNUMBER(MATCH(E136,'Jan 7'!$G$2:$G$300,0))))),"Found","Not Found")</f>
        <v>Not Found</v>
      </c>
      <c r="K136" s="30" t="str">
        <f>IF(OR(OR(ISNUMBER(MATCH(C136,'Jan 8'!$E$2:$E$300,0)),ISNUMBER(MATCH(C136,'Jan 8'!$F$2:$F$300,0))),AND(ISNUMBER(MATCH(D136,'Jan 8'!$H$2:$H$300,0)),(ISNUMBER(MATCH(E136,'Jan 8'!$G$2:$G$300,0))))),"Found","Not Found")</f>
        <v>Not Found</v>
      </c>
      <c r="L136" s="30" t="str">
        <f>IF(OR(OR(ISNUMBER(MATCH(C136,'Jan 9'!$E$2:$E$300,0)),ISNUMBER(MATCH(C136,'Jan 9'!$F$2:$F$300,0))),AND(ISNUMBER(MATCH(D136,'Jan 9'!$H$2:$H$300,0)),(ISNUMBER(MATCH(E136,'Jan 9'!$G$2:$G$300,0))))),"Found","Not Found")</f>
        <v>Not Found</v>
      </c>
      <c r="M136" s="30">
        <f t="shared" si="2"/>
        <v>0</v>
      </c>
      <c r="N136" s="30"/>
      <c r="O136" s="30"/>
      <c r="P136" s="30"/>
      <c r="Q136" s="30"/>
      <c r="R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7"/>
      <c r="AJ136" s="30"/>
    </row>
    <row r="137" spans="1:36" ht="15.75" customHeight="1" x14ac:dyDescent="0.3">
      <c r="A137" s="30" t="s">
        <v>1537</v>
      </c>
      <c r="B137" s="35" t="s">
        <v>553</v>
      </c>
      <c r="C137" s="32" t="s">
        <v>359</v>
      </c>
      <c r="D137" s="36" t="s">
        <v>551</v>
      </c>
      <c r="E137" s="36" t="s">
        <v>552</v>
      </c>
      <c r="F137" s="37" t="str">
        <f>IF(OR(OR(ISNUMBER(MATCH(C137,'Jan 3'!$E$2:$E$300,0)),ISNUMBER(MATCH(C137,'Jan 3'!$F$2:$F$300,0))),AND(ISNUMBER(MATCH(D137,'Jan 3'!$H$2:$H$300,0)),(ISNUMBER(MATCH(E137,'Jan 3'!$G$2:$G$300,0))))),"Found","Not Found")</f>
        <v>Not Found</v>
      </c>
      <c r="G137" s="37" t="str">
        <f>IF(OR(OR(ISNUMBER(MATCH(C137,'Jan 4'!$E$2:$E$300,0)),ISNUMBER(MATCH(C137,'Jan 4'!$F$2:$F$300,0))),AND(ISNUMBER(MATCH(D137,'Jan 4'!$H$2:$H$300,0)),(ISNUMBER(MATCH(E137,'Jan 4'!$G$2:$G$300,0))))),"Found","Not Found")</f>
        <v>Not Found</v>
      </c>
      <c r="H137" s="30" t="str">
        <f>IF(OR(OR(ISNUMBER(MATCH(C137,'Jan 5'!$E$2:$E$300,0)),ISNUMBER(MATCH(C137,'Jan 5'!$F$2:$F$300,0))),AND(ISNUMBER(MATCH(D137,'Jan 5'!$H$2:$H$300,0)),(ISNUMBER(MATCH(E137,'Jan 5'!$G$2:$G$300,0))))),"Found","Not Found")</f>
        <v>Not Found</v>
      </c>
      <c r="I137" s="30" t="str">
        <f>IF(OR(OR(ISNUMBER(MATCH(C137,'Jan 6'!$E$2:$E$300,0)),ISNUMBER(MATCH(C137,'Jan 6'!$F$2:$F$300,0))),AND(ISNUMBER(MATCH(D137,'Jan 6'!$H$2:$H$300,0)),(ISNUMBER(MATCH(E137,'Jan 6'!$G$2:$G$300,0))))),"Found","Not Found")</f>
        <v>Not Found</v>
      </c>
      <c r="J137" s="30" t="str">
        <f>IF(OR(OR(ISNUMBER(MATCH(C137,'Jan 7'!$E$2:$E$300,0)),ISNUMBER(MATCH(C137,'Jan 7'!$F$2:$F$300,0))),AND(ISNUMBER(MATCH(D137,'Jan 7'!$H$2:$H$300,0)),(ISNUMBER(MATCH(E137,'Jan 7'!$G$2:$G$300,0))))),"Found","Not Found")</f>
        <v>Not Found</v>
      </c>
      <c r="K137" s="30" t="str">
        <f>IF(OR(OR(ISNUMBER(MATCH(C137,'Jan 8'!$E$2:$E$300,0)),ISNUMBER(MATCH(C137,'Jan 8'!$F$2:$F$300,0))),AND(ISNUMBER(MATCH(D137,'Jan 8'!$H$2:$H$300,0)),(ISNUMBER(MATCH(E137,'Jan 8'!$G$2:$G$300,0))))),"Found","Not Found")</f>
        <v>Found</v>
      </c>
      <c r="L137" s="30" t="str">
        <f>IF(OR(OR(ISNUMBER(MATCH(C137,'Jan 9'!$E$2:$E$300,0)),ISNUMBER(MATCH(C137,'Jan 9'!$F$2:$F$300,0))),AND(ISNUMBER(MATCH(D137,'Jan 9'!$H$2:$H$300,0)),(ISNUMBER(MATCH(E137,'Jan 9'!$G$2:$G$300,0))))),"Found","Not Found")</f>
        <v>Found</v>
      </c>
      <c r="M137" s="30">
        <f t="shared" si="2"/>
        <v>2</v>
      </c>
      <c r="N137" s="30"/>
      <c r="O137" s="30"/>
      <c r="P137" s="30"/>
      <c r="Q137" s="30"/>
      <c r="R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7"/>
      <c r="AJ137" s="30"/>
    </row>
    <row r="138" spans="1:36" ht="15.75" customHeight="1" x14ac:dyDescent="0.3">
      <c r="A138" s="30" t="s">
        <v>1538</v>
      </c>
      <c r="B138" s="35" t="s">
        <v>562</v>
      </c>
      <c r="C138" s="32" t="s">
        <v>563</v>
      </c>
      <c r="D138" s="36" t="s">
        <v>564</v>
      </c>
      <c r="E138" s="36" t="s">
        <v>565</v>
      </c>
      <c r="F138" s="37" t="str">
        <f>IF(OR(OR(ISNUMBER(MATCH(C138,'Jan 3'!$E$2:$E$300,0)),ISNUMBER(MATCH(C138,'Jan 3'!$F$2:$F$300,0))),AND(ISNUMBER(MATCH(D138,'Jan 3'!$H$2:$H$300,0)),(ISNUMBER(MATCH(E138,'Jan 3'!$G$2:$G$300,0))))),"Found","Not Found")</f>
        <v>Not Found</v>
      </c>
      <c r="G138" s="37" t="str">
        <f>IF(OR(OR(ISNUMBER(MATCH(C138,'Jan 4'!$E$2:$E$300,0)),ISNUMBER(MATCH(C138,'Jan 4'!$F$2:$F$300,0))),AND(ISNUMBER(MATCH(D138,'Jan 4'!$H$2:$H$300,0)),(ISNUMBER(MATCH(E138,'Jan 4'!$G$2:$G$300,0))))),"Found","Not Found")</f>
        <v>Not Found</v>
      </c>
      <c r="H138" s="30" t="str">
        <f>IF(OR(OR(ISNUMBER(MATCH(C138,'Jan 5'!$E$2:$E$300,0)),ISNUMBER(MATCH(C138,'Jan 5'!$F$2:$F$300,0))),AND(ISNUMBER(MATCH(D138,'Jan 5'!$H$2:$H$300,0)),(ISNUMBER(MATCH(E138,'Jan 5'!$G$2:$G$300,0))))),"Found","Not Found")</f>
        <v>Not Found</v>
      </c>
      <c r="I138" s="30" t="str">
        <f>IF(OR(OR(ISNUMBER(MATCH(C138,'Jan 6'!$E$2:$E$300,0)),ISNUMBER(MATCH(C138,'Jan 6'!$F$2:$F$300,0))),AND(ISNUMBER(MATCH(D138,'Jan 6'!$H$2:$H$300,0)),(ISNUMBER(MATCH(E138,'Jan 6'!$G$2:$G$300,0))))),"Found","Not Found")</f>
        <v>Not Found</v>
      </c>
      <c r="J138" s="30" t="str">
        <f>IF(OR(OR(ISNUMBER(MATCH(C138,'Jan 7'!$E$2:$E$300,0)),ISNUMBER(MATCH(C138,'Jan 7'!$F$2:$F$300,0))),AND(ISNUMBER(MATCH(D138,'Jan 7'!$H$2:$H$300,0)),(ISNUMBER(MATCH(E138,'Jan 7'!$G$2:$G$300,0))))),"Found","Not Found")</f>
        <v>Not Found</v>
      </c>
      <c r="K138" s="30" t="str">
        <f>IF(OR(OR(ISNUMBER(MATCH(C138,'Jan 8'!$E$2:$E$300,0)),ISNUMBER(MATCH(C138,'Jan 8'!$F$2:$F$300,0))),AND(ISNUMBER(MATCH(D138,'Jan 8'!$H$2:$H$300,0)),(ISNUMBER(MATCH(E138,'Jan 8'!$G$2:$G$300,0))))),"Found","Not Found")</f>
        <v>Not Found</v>
      </c>
      <c r="L138" s="30" t="str">
        <f>IF(OR(OR(ISNUMBER(MATCH(C138,'Jan 9'!$E$2:$E$300,0)),ISNUMBER(MATCH(C138,'Jan 9'!$F$2:$F$300,0))),AND(ISNUMBER(MATCH(D138,'Jan 9'!$H$2:$H$300,0)),(ISNUMBER(MATCH(E138,'Jan 9'!$G$2:$G$300,0))))),"Found","Not Found")</f>
        <v>Not Found</v>
      </c>
      <c r="M138" s="30">
        <f t="shared" ref="M138:M201" si="3">COUNTIF(F138:L138,"Found")</f>
        <v>0</v>
      </c>
      <c r="N138" s="30"/>
      <c r="O138" s="30"/>
      <c r="P138" s="30"/>
      <c r="Q138" s="30"/>
      <c r="R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7"/>
      <c r="AJ138" s="30"/>
    </row>
    <row r="139" spans="1:36" ht="15.75" customHeight="1" x14ac:dyDescent="0.3">
      <c r="A139" s="30" t="s">
        <v>1539</v>
      </c>
      <c r="B139" s="35" t="s">
        <v>608</v>
      </c>
      <c r="C139" s="32" t="s">
        <v>609</v>
      </c>
      <c r="D139" s="36" t="s">
        <v>610</v>
      </c>
      <c r="E139" s="36" t="s">
        <v>611</v>
      </c>
      <c r="F139" s="37" t="str">
        <f>IF(OR(OR(ISNUMBER(MATCH(C139,'Jan 3'!$E$2:$E$300,0)),ISNUMBER(MATCH(C139,'Jan 3'!$F$2:$F$300,0))),AND(ISNUMBER(MATCH(D139,'Jan 3'!$H$2:$H$300,0)),(ISNUMBER(MATCH(E139,'Jan 3'!$G$2:$G$300,0))))),"Found","Not Found")</f>
        <v>Not Found</v>
      </c>
      <c r="G139" s="37" t="str">
        <f>IF(OR(OR(ISNUMBER(MATCH(C139,'Jan 4'!$E$2:$E$300,0)),ISNUMBER(MATCH(C139,'Jan 4'!$F$2:$F$300,0))),AND(ISNUMBER(MATCH(D139,'Jan 4'!$H$2:$H$300,0)),(ISNUMBER(MATCH(E139,'Jan 4'!$G$2:$G$300,0))))),"Found","Not Found")</f>
        <v>Not Found</v>
      </c>
      <c r="H139" s="30" t="str">
        <f>IF(OR(OR(ISNUMBER(MATCH(C139,'Jan 5'!$E$2:$E$300,0)),ISNUMBER(MATCH(C139,'Jan 5'!$F$2:$F$300,0))),AND(ISNUMBER(MATCH(D139,'Jan 5'!$H$2:$H$300,0)),(ISNUMBER(MATCH(E139,'Jan 5'!$G$2:$G$300,0))))),"Found","Not Found")</f>
        <v>Not Found</v>
      </c>
      <c r="I139" s="30" t="str">
        <f>IF(OR(OR(ISNUMBER(MATCH(C139,'Jan 6'!$E$2:$E$300,0)),ISNUMBER(MATCH(C139,'Jan 6'!$F$2:$F$300,0))),AND(ISNUMBER(MATCH(D139,'Jan 6'!$H$2:$H$300,0)),(ISNUMBER(MATCH(E139,'Jan 6'!$G$2:$G$300,0))))),"Found","Not Found")</f>
        <v>Not Found</v>
      </c>
      <c r="J139" s="30" t="str">
        <f>IF(OR(OR(ISNUMBER(MATCH(C139,'Jan 7'!$E$2:$E$300,0)),ISNUMBER(MATCH(C139,'Jan 7'!$F$2:$F$300,0))),AND(ISNUMBER(MATCH(D139,'Jan 7'!$H$2:$H$300,0)),(ISNUMBER(MATCH(E139,'Jan 7'!$G$2:$G$300,0))))),"Found","Not Found")</f>
        <v>Not Found</v>
      </c>
      <c r="K139" s="30" t="str">
        <f>IF(OR(OR(ISNUMBER(MATCH(C139,'Jan 8'!$E$2:$E$300,0)),ISNUMBER(MATCH(C139,'Jan 8'!$F$2:$F$300,0))),AND(ISNUMBER(MATCH(D139,'Jan 8'!$H$2:$H$300,0)),(ISNUMBER(MATCH(E139,'Jan 8'!$G$2:$G$300,0))))),"Found","Not Found")</f>
        <v>Not Found</v>
      </c>
      <c r="L139" s="30" t="str">
        <f>IF(OR(OR(ISNUMBER(MATCH(C139,'Jan 9'!$E$2:$E$300,0)),ISNUMBER(MATCH(C139,'Jan 9'!$F$2:$F$300,0))),AND(ISNUMBER(MATCH(D139,'Jan 9'!$H$2:$H$300,0)),(ISNUMBER(MATCH(E139,'Jan 9'!$G$2:$G$300,0))))),"Found","Not Found")</f>
        <v>Not Found</v>
      </c>
      <c r="M139" s="30">
        <f t="shared" si="3"/>
        <v>0</v>
      </c>
      <c r="N139" s="30"/>
      <c r="O139" s="30"/>
      <c r="P139" s="30"/>
      <c r="Q139" s="30"/>
      <c r="R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7"/>
      <c r="AJ139" s="30"/>
    </row>
    <row r="140" spans="1:36" ht="15.75" customHeight="1" x14ac:dyDescent="0.3">
      <c r="A140" s="30" t="s">
        <v>1540</v>
      </c>
      <c r="B140" s="35" t="s">
        <v>617</v>
      </c>
      <c r="C140" s="32" t="s">
        <v>618</v>
      </c>
      <c r="D140" s="36" t="s">
        <v>50</v>
      </c>
      <c r="E140" s="36" t="s">
        <v>619</v>
      </c>
      <c r="F140" s="37" t="str">
        <f>IF(OR(OR(ISNUMBER(MATCH(C140,'Jan 3'!$E$2:$E$300,0)),ISNUMBER(MATCH(C140,'Jan 3'!$F$2:$F$300,0))),AND(ISNUMBER(MATCH(D140,'Jan 3'!$H$2:$H$300,0)),(ISNUMBER(MATCH(E140,'Jan 3'!$G$2:$G$300,0))))),"Found","Not Found")</f>
        <v>Not Found</v>
      </c>
      <c r="G140" s="37" t="str">
        <f>IF(OR(OR(ISNUMBER(MATCH(C140,'Jan 4'!$E$2:$E$300,0)),ISNUMBER(MATCH(C140,'Jan 4'!$F$2:$F$300,0))),AND(ISNUMBER(MATCH(D140,'Jan 4'!$H$2:$H$300,0)),(ISNUMBER(MATCH(E140,'Jan 4'!$G$2:$G$300,0))))),"Found","Not Found")</f>
        <v>Not Found</v>
      </c>
      <c r="H140" s="30" t="str">
        <f>IF(OR(OR(ISNUMBER(MATCH(C140,'Jan 5'!$E$2:$E$300,0)),ISNUMBER(MATCH(C140,'Jan 5'!$F$2:$F$300,0))),AND(ISNUMBER(MATCH(D140,'Jan 5'!$H$2:$H$300,0)),(ISNUMBER(MATCH(E140,'Jan 5'!$G$2:$G$300,0))))),"Found","Not Found")</f>
        <v>Not Found</v>
      </c>
      <c r="I140" s="30" t="str">
        <f>IF(OR(OR(ISNUMBER(MATCH(C140,'Jan 6'!$E$2:$E$300,0)),ISNUMBER(MATCH(C140,'Jan 6'!$F$2:$F$300,0))),AND(ISNUMBER(MATCH(D140,'Jan 6'!$H$2:$H$300,0)),(ISNUMBER(MATCH(E140,'Jan 6'!$G$2:$G$300,0))))),"Found","Not Found")</f>
        <v>Not Found</v>
      </c>
      <c r="J140" s="30" t="str">
        <f>IF(OR(OR(ISNUMBER(MATCH(C140,'Jan 7'!$E$2:$E$300,0)),ISNUMBER(MATCH(C140,'Jan 7'!$F$2:$F$300,0))),AND(ISNUMBER(MATCH(D140,'Jan 7'!$H$2:$H$300,0)),(ISNUMBER(MATCH(E140,'Jan 7'!$G$2:$G$300,0))))),"Found","Not Found")</f>
        <v>Not Found</v>
      </c>
      <c r="K140" s="30" t="str">
        <f>IF(OR(OR(ISNUMBER(MATCH(C140,'Jan 8'!$E$2:$E$300,0)),ISNUMBER(MATCH(C140,'Jan 8'!$F$2:$F$300,0))),AND(ISNUMBER(MATCH(D140,'Jan 8'!$H$2:$H$300,0)),(ISNUMBER(MATCH(E140,'Jan 8'!$G$2:$G$300,0))))),"Found","Not Found")</f>
        <v>Not Found</v>
      </c>
      <c r="L140" s="30" t="str">
        <f>IF(OR(OR(ISNUMBER(MATCH(C140,'Jan 9'!$E$2:$E$300,0)),ISNUMBER(MATCH(C140,'Jan 9'!$F$2:$F$300,0))),AND(ISNUMBER(MATCH(D140,'Jan 9'!$H$2:$H$300,0)),(ISNUMBER(MATCH(E140,'Jan 9'!$G$2:$G$300,0))))),"Found","Not Found")</f>
        <v>Not Found</v>
      </c>
      <c r="M140" s="30">
        <f t="shared" si="3"/>
        <v>0</v>
      </c>
      <c r="N140" s="30"/>
      <c r="O140" s="30"/>
      <c r="P140" s="30"/>
      <c r="Q140" s="30"/>
      <c r="R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7"/>
      <c r="AJ140" s="30"/>
    </row>
    <row r="141" spans="1:36" ht="15.75" customHeight="1" x14ac:dyDescent="0.3">
      <c r="A141" s="30" t="s">
        <v>1541</v>
      </c>
      <c r="B141" s="35" t="s">
        <v>660</v>
      </c>
      <c r="C141" s="32" t="s">
        <v>661</v>
      </c>
      <c r="D141" s="36" t="s">
        <v>658</v>
      </c>
      <c r="E141" s="36" t="s">
        <v>662</v>
      </c>
      <c r="F141" s="37" t="str">
        <f>IF(OR(OR(ISNUMBER(MATCH(C141,'Jan 3'!$E$2:$E$300,0)),ISNUMBER(MATCH(C141,'Jan 3'!$F$2:$F$300,0))),AND(ISNUMBER(MATCH(D141,'Jan 3'!$H$2:$H$300,0)),(ISNUMBER(MATCH(E141,'Jan 3'!$G$2:$G$300,0))))),"Found","Not Found")</f>
        <v>Not Found</v>
      </c>
      <c r="G141" s="37" t="str">
        <f>IF(OR(OR(ISNUMBER(MATCH(C141,'Jan 4'!$E$2:$E$300,0)),ISNUMBER(MATCH(C141,'Jan 4'!$F$2:$F$300,0))),AND(ISNUMBER(MATCH(D141,'Jan 4'!$H$2:$H$300,0)),(ISNUMBER(MATCH(E141,'Jan 4'!$G$2:$G$300,0))))),"Found","Not Found")</f>
        <v>Not Found</v>
      </c>
      <c r="H141" s="30" t="str">
        <f>IF(OR(OR(ISNUMBER(MATCH(C141,'Jan 5'!$E$2:$E$300,0)),ISNUMBER(MATCH(C141,'Jan 5'!$F$2:$F$300,0))),AND(ISNUMBER(MATCH(D141,'Jan 5'!$H$2:$H$300,0)),(ISNUMBER(MATCH(E141,'Jan 5'!$G$2:$G$300,0))))),"Found","Not Found")</f>
        <v>Not Found</v>
      </c>
      <c r="I141" s="30" t="str">
        <f>IF(OR(OR(ISNUMBER(MATCH(C141,'Jan 6'!$E$2:$E$300,0)),ISNUMBER(MATCH(C141,'Jan 6'!$F$2:$F$300,0))),AND(ISNUMBER(MATCH(D141,'Jan 6'!$H$2:$H$300,0)),(ISNUMBER(MATCH(E141,'Jan 6'!$G$2:$G$300,0))))),"Found","Not Found")</f>
        <v>Not Found</v>
      </c>
      <c r="J141" s="30" t="str">
        <f>IF(OR(OR(ISNUMBER(MATCH(C141,'Jan 7'!$E$2:$E$300,0)),ISNUMBER(MATCH(C141,'Jan 7'!$F$2:$F$300,0))),AND(ISNUMBER(MATCH(D141,'Jan 7'!$H$2:$H$300,0)),(ISNUMBER(MATCH(E141,'Jan 7'!$G$2:$G$300,0))))),"Found","Not Found")</f>
        <v>Not Found</v>
      </c>
      <c r="K141" s="30" t="str">
        <f>IF(OR(OR(ISNUMBER(MATCH(C141,'Jan 8'!$E$2:$E$300,0)),ISNUMBER(MATCH(C141,'Jan 8'!$F$2:$F$300,0))),AND(ISNUMBER(MATCH(D141,'Jan 8'!$H$2:$H$300,0)),(ISNUMBER(MATCH(E141,'Jan 8'!$G$2:$G$300,0))))),"Found","Not Found")</f>
        <v>Not Found</v>
      </c>
      <c r="L141" s="30" t="str">
        <f>IF(OR(OR(ISNUMBER(MATCH(C141,'Jan 9'!$E$2:$E$300,0)),ISNUMBER(MATCH(C141,'Jan 9'!$F$2:$F$300,0))),AND(ISNUMBER(MATCH(D141,'Jan 9'!$H$2:$H$300,0)),(ISNUMBER(MATCH(E141,'Jan 9'!$G$2:$G$300,0))))),"Found","Not Found")</f>
        <v>Not Found</v>
      </c>
      <c r="M141" s="30">
        <f t="shared" si="3"/>
        <v>0</v>
      </c>
      <c r="N141" s="30"/>
      <c r="O141" s="30"/>
      <c r="P141" s="30"/>
      <c r="Q141" s="30"/>
      <c r="R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7"/>
      <c r="AJ141" s="30"/>
    </row>
    <row r="142" spans="1:36" ht="15.75" customHeight="1" x14ac:dyDescent="0.3">
      <c r="A142" s="30" t="s">
        <v>1542</v>
      </c>
      <c r="B142" s="35" t="s">
        <v>663</v>
      </c>
      <c r="C142" s="32" t="s">
        <v>664</v>
      </c>
      <c r="D142" s="36" t="s">
        <v>658</v>
      </c>
      <c r="E142" s="36" t="s">
        <v>665</v>
      </c>
      <c r="F142" s="37" t="str">
        <f>IF(OR(OR(ISNUMBER(MATCH(C142,'Jan 3'!$E$2:$E$300,0)),ISNUMBER(MATCH(C142,'Jan 3'!$F$2:$F$300,0))),AND(ISNUMBER(MATCH(D142,'Jan 3'!$H$2:$H$300,0)),(ISNUMBER(MATCH(E142,'Jan 3'!$G$2:$G$300,0))))),"Found","Not Found")</f>
        <v>Not Found</v>
      </c>
      <c r="G142" s="37" t="str">
        <f>IF(OR(OR(ISNUMBER(MATCH(C142,'Jan 4'!$E$2:$E$300,0)),ISNUMBER(MATCH(C142,'Jan 4'!$F$2:$F$300,0))),AND(ISNUMBER(MATCH(D142,'Jan 4'!$H$2:$H$300,0)),(ISNUMBER(MATCH(E142,'Jan 4'!$G$2:$G$300,0))))),"Found","Not Found")</f>
        <v>Not Found</v>
      </c>
      <c r="H142" s="30" t="str">
        <f>IF(OR(OR(ISNUMBER(MATCH(C142,'Jan 5'!$E$2:$E$300,0)),ISNUMBER(MATCH(C142,'Jan 5'!$F$2:$F$300,0))),AND(ISNUMBER(MATCH(D142,'Jan 5'!$H$2:$H$300,0)),(ISNUMBER(MATCH(E142,'Jan 5'!$G$2:$G$300,0))))),"Found","Not Found")</f>
        <v>Not Found</v>
      </c>
      <c r="I142" s="30" t="str">
        <f>IF(OR(OR(ISNUMBER(MATCH(C142,'Jan 6'!$E$2:$E$300,0)),ISNUMBER(MATCH(C142,'Jan 6'!$F$2:$F$300,0))),AND(ISNUMBER(MATCH(D142,'Jan 6'!$H$2:$H$300,0)),(ISNUMBER(MATCH(E142,'Jan 6'!$G$2:$G$300,0))))),"Found","Not Found")</f>
        <v>Not Found</v>
      </c>
      <c r="J142" s="30" t="str">
        <f>IF(OR(OR(ISNUMBER(MATCH(C142,'Jan 7'!$E$2:$E$300,0)),ISNUMBER(MATCH(C142,'Jan 7'!$F$2:$F$300,0))),AND(ISNUMBER(MATCH(D142,'Jan 7'!$H$2:$H$300,0)),(ISNUMBER(MATCH(E142,'Jan 7'!$G$2:$G$300,0))))),"Found","Not Found")</f>
        <v>Not Found</v>
      </c>
      <c r="K142" s="30" t="str">
        <f>IF(OR(OR(ISNUMBER(MATCH(C142,'Jan 8'!$E$2:$E$300,0)),ISNUMBER(MATCH(C142,'Jan 8'!$F$2:$F$300,0))),AND(ISNUMBER(MATCH(D142,'Jan 8'!$H$2:$H$300,0)),(ISNUMBER(MATCH(E142,'Jan 8'!$G$2:$G$300,0))))),"Found","Not Found")</f>
        <v>Not Found</v>
      </c>
      <c r="L142" s="30" t="str">
        <f>IF(OR(OR(ISNUMBER(MATCH(C142,'Jan 9'!$E$2:$E$300,0)),ISNUMBER(MATCH(C142,'Jan 9'!$F$2:$F$300,0))),AND(ISNUMBER(MATCH(D142,'Jan 9'!$H$2:$H$300,0)),(ISNUMBER(MATCH(E142,'Jan 9'!$G$2:$G$300,0))))),"Found","Not Found")</f>
        <v>Not Found</v>
      </c>
      <c r="M142" s="30">
        <f t="shared" si="3"/>
        <v>0</v>
      </c>
      <c r="N142" s="30"/>
      <c r="O142" s="30"/>
      <c r="P142" s="30"/>
      <c r="Q142" s="30"/>
      <c r="R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7"/>
      <c r="AJ142" s="30"/>
    </row>
    <row r="143" spans="1:36" ht="15.75" customHeight="1" x14ac:dyDescent="0.3">
      <c r="A143" s="30" t="s">
        <v>1543</v>
      </c>
      <c r="B143" s="35" t="s">
        <v>666</v>
      </c>
      <c r="C143" s="32" t="s">
        <v>667</v>
      </c>
      <c r="D143" s="36" t="s">
        <v>668</v>
      </c>
      <c r="E143" s="36" t="s">
        <v>669</v>
      </c>
      <c r="F143" s="37" t="str">
        <f>IF(OR(OR(ISNUMBER(MATCH(C143,'Jan 3'!$E$2:$E$300,0)),ISNUMBER(MATCH(C143,'Jan 3'!$F$2:$F$300,0))),AND(ISNUMBER(MATCH(D143,'Jan 3'!$H$2:$H$300,0)),(ISNUMBER(MATCH(E143,'Jan 3'!$G$2:$G$300,0))))),"Found","Not Found")</f>
        <v>Not Found</v>
      </c>
      <c r="G143" s="37" t="str">
        <f>IF(OR(OR(ISNUMBER(MATCH(C143,'Jan 4'!$E$2:$E$300,0)),ISNUMBER(MATCH(C143,'Jan 4'!$F$2:$F$300,0))),AND(ISNUMBER(MATCH(D143,'Jan 4'!$H$2:$H$300,0)),(ISNUMBER(MATCH(E143,'Jan 4'!$G$2:$G$300,0))))),"Found","Not Found")</f>
        <v>Not Found</v>
      </c>
      <c r="H143" s="30" t="str">
        <f>IF(OR(OR(ISNUMBER(MATCH(C143,'Jan 5'!$E$2:$E$300,0)),ISNUMBER(MATCH(C143,'Jan 5'!$F$2:$F$300,0))),AND(ISNUMBER(MATCH(D143,'Jan 5'!$H$2:$H$300,0)),(ISNUMBER(MATCH(E143,'Jan 5'!$G$2:$G$300,0))))),"Found","Not Found")</f>
        <v>Not Found</v>
      </c>
      <c r="I143" s="30" t="str">
        <f>IF(OR(OR(ISNUMBER(MATCH(C143,'Jan 6'!$E$2:$E$300,0)),ISNUMBER(MATCH(C143,'Jan 6'!$F$2:$F$300,0))),AND(ISNUMBER(MATCH(D143,'Jan 6'!$H$2:$H$300,0)),(ISNUMBER(MATCH(E143,'Jan 6'!$G$2:$G$300,0))))),"Found","Not Found")</f>
        <v>Not Found</v>
      </c>
      <c r="J143" s="30" t="str">
        <f>IF(OR(OR(ISNUMBER(MATCH(C143,'Jan 7'!$E$2:$E$300,0)),ISNUMBER(MATCH(C143,'Jan 7'!$F$2:$F$300,0))),AND(ISNUMBER(MATCH(D143,'Jan 7'!$H$2:$H$300,0)),(ISNUMBER(MATCH(E143,'Jan 7'!$G$2:$G$300,0))))),"Found","Not Found")</f>
        <v>Not Found</v>
      </c>
      <c r="K143" s="30" t="str">
        <f>IF(OR(OR(ISNUMBER(MATCH(C143,'Jan 8'!$E$2:$E$300,0)),ISNUMBER(MATCH(C143,'Jan 8'!$F$2:$F$300,0))),AND(ISNUMBER(MATCH(D143,'Jan 8'!$H$2:$H$300,0)),(ISNUMBER(MATCH(E143,'Jan 8'!$G$2:$G$300,0))))),"Found","Not Found")</f>
        <v>Not Found</v>
      </c>
      <c r="L143" s="30" t="str">
        <f>IF(OR(OR(ISNUMBER(MATCH(C143,'Jan 9'!$E$2:$E$300,0)),ISNUMBER(MATCH(C143,'Jan 9'!$F$2:$F$300,0))),AND(ISNUMBER(MATCH(D143,'Jan 9'!$H$2:$H$300,0)),(ISNUMBER(MATCH(E143,'Jan 9'!$G$2:$G$300,0))))),"Found","Not Found")</f>
        <v>Not Found</v>
      </c>
      <c r="M143" s="30">
        <f t="shared" si="3"/>
        <v>0</v>
      </c>
      <c r="N143" s="30"/>
      <c r="O143" s="30"/>
      <c r="P143" s="30"/>
      <c r="Q143" s="30"/>
      <c r="R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7"/>
      <c r="AJ143" s="30"/>
    </row>
    <row r="144" spans="1:36" ht="15.75" customHeight="1" x14ac:dyDescent="0.3">
      <c r="A144" s="30" t="s">
        <v>1544</v>
      </c>
      <c r="B144" s="35" t="s">
        <v>681</v>
      </c>
      <c r="C144" s="32" t="s">
        <v>682</v>
      </c>
      <c r="D144" s="36" t="s">
        <v>158</v>
      </c>
      <c r="E144" s="36" t="s">
        <v>157</v>
      </c>
      <c r="F144" s="37" t="str">
        <f>IF(OR(OR(ISNUMBER(MATCH(C144,'Jan 3'!$E$2:$E$300,0)),ISNUMBER(MATCH(C144,'Jan 3'!$F$2:$F$300,0))),AND(ISNUMBER(MATCH(D144,'Jan 3'!$H$2:$H$300,0)),(ISNUMBER(MATCH(E144,'Jan 3'!$G$2:$G$300,0))))),"Found","Not Found")</f>
        <v>Found</v>
      </c>
      <c r="G144" s="37" t="str">
        <f>IF(OR(OR(ISNUMBER(MATCH(C144,'Jan 4'!$E$2:$E$300,0)),ISNUMBER(MATCH(C144,'Jan 4'!$F$2:$F$300,0))),AND(ISNUMBER(MATCH(D144,'Jan 4'!$H$2:$H$300,0)),(ISNUMBER(MATCH(E144,'Jan 4'!$G$2:$G$300,0))))),"Found","Not Found")</f>
        <v>Not Found</v>
      </c>
      <c r="H144" s="30" t="str">
        <f>IF(OR(OR(ISNUMBER(MATCH(C144,'Jan 5'!$E$2:$E$300,0)),ISNUMBER(MATCH(C144,'Jan 5'!$F$2:$F$300,0))),AND(ISNUMBER(MATCH(D144,'Jan 5'!$H$2:$H$300,0)),(ISNUMBER(MATCH(E144,'Jan 5'!$G$2:$G$300,0))))),"Found","Not Found")</f>
        <v>Found</v>
      </c>
      <c r="I144" s="30" t="str">
        <f>IF(OR(OR(ISNUMBER(MATCH(C144,'Jan 6'!$E$2:$E$300,0)),ISNUMBER(MATCH(C144,'Jan 6'!$F$2:$F$300,0))),AND(ISNUMBER(MATCH(D144,'Jan 6'!$H$2:$H$300,0)),(ISNUMBER(MATCH(E144,'Jan 6'!$G$2:$G$300,0))))),"Found","Not Found")</f>
        <v>Found</v>
      </c>
      <c r="J144" s="30" t="str">
        <f>IF(OR(OR(ISNUMBER(MATCH(C144,'Jan 7'!$E$2:$E$300,0)),ISNUMBER(MATCH(C144,'Jan 7'!$F$2:$F$300,0))),AND(ISNUMBER(MATCH(D144,'Jan 7'!$H$2:$H$300,0)),(ISNUMBER(MATCH(E144,'Jan 7'!$G$2:$G$300,0))))),"Found","Not Found")</f>
        <v>Found</v>
      </c>
      <c r="K144" s="30" t="str">
        <f>IF(OR(OR(ISNUMBER(MATCH(C144,'Jan 8'!$E$2:$E$300,0)),ISNUMBER(MATCH(C144,'Jan 8'!$F$2:$F$300,0))),AND(ISNUMBER(MATCH(D144,'Jan 8'!$H$2:$H$300,0)),(ISNUMBER(MATCH(E144,'Jan 8'!$G$2:$G$300,0))))),"Found","Not Found")</f>
        <v>Found</v>
      </c>
      <c r="L144" s="30" t="str">
        <f>IF(OR(OR(ISNUMBER(MATCH(C144,'Jan 9'!$E$2:$E$300,0)),ISNUMBER(MATCH(C144,'Jan 9'!$F$2:$F$300,0))),AND(ISNUMBER(MATCH(D144,'Jan 9'!$H$2:$H$300,0)),(ISNUMBER(MATCH(E144,'Jan 9'!$G$2:$G$300,0))))),"Found","Not Found")</f>
        <v>Not Found</v>
      </c>
      <c r="M144" s="30">
        <f t="shared" si="3"/>
        <v>5</v>
      </c>
      <c r="N144" s="30"/>
      <c r="O144" s="30"/>
      <c r="P144" s="30"/>
      <c r="Q144" s="30"/>
      <c r="R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7"/>
      <c r="AJ144" s="30"/>
    </row>
    <row r="145" spans="1:36" ht="15.75" customHeight="1" x14ac:dyDescent="0.3">
      <c r="A145" s="30" t="s">
        <v>1545</v>
      </c>
      <c r="B145" s="35" t="s">
        <v>683</v>
      </c>
      <c r="C145" s="32" t="s">
        <v>684</v>
      </c>
      <c r="D145" s="36" t="s">
        <v>179</v>
      </c>
      <c r="E145" s="36" t="s">
        <v>178</v>
      </c>
      <c r="F145" s="37" t="str">
        <f>IF(OR(OR(ISNUMBER(MATCH(C145,'Jan 3'!$E$2:$E$300,0)),ISNUMBER(MATCH(C145,'Jan 3'!$F$2:$F$300,0))),AND(ISNUMBER(MATCH(D145,'Jan 3'!$H$2:$H$300,0)),(ISNUMBER(MATCH(E145,'Jan 3'!$G$2:$G$300,0))))),"Found","Not Found")</f>
        <v>Found</v>
      </c>
      <c r="G145" s="37" t="str">
        <f>IF(OR(OR(ISNUMBER(MATCH(C145,'Jan 4'!$E$2:$E$300,0)),ISNUMBER(MATCH(C145,'Jan 4'!$F$2:$F$300,0))),AND(ISNUMBER(MATCH(D145,'Jan 4'!$H$2:$H$300,0)),(ISNUMBER(MATCH(E145,'Jan 4'!$G$2:$G$300,0))))),"Found","Not Found")</f>
        <v>Found</v>
      </c>
      <c r="H145" s="30" t="str">
        <f>IF(OR(OR(ISNUMBER(MATCH(C145,'Jan 5'!$E$2:$E$300,0)),ISNUMBER(MATCH(C145,'Jan 5'!$F$2:$F$300,0))),AND(ISNUMBER(MATCH(D145,'Jan 5'!$H$2:$H$300,0)),(ISNUMBER(MATCH(E145,'Jan 5'!$G$2:$G$300,0))))),"Found","Not Found")</f>
        <v>Found</v>
      </c>
      <c r="I145" s="30" t="str">
        <f>IF(OR(OR(ISNUMBER(MATCH(C145,'Jan 6'!$E$2:$E$300,0)),ISNUMBER(MATCH(C145,'Jan 6'!$F$2:$F$300,0))),AND(ISNUMBER(MATCH(D145,'Jan 6'!$H$2:$H$300,0)),(ISNUMBER(MATCH(E145,'Jan 6'!$G$2:$G$300,0))))),"Found","Not Found")</f>
        <v>Found</v>
      </c>
      <c r="J145" s="30" t="str">
        <f>IF(OR(OR(ISNUMBER(MATCH(C145,'Jan 7'!$E$2:$E$300,0)),ISNUMBER(MATCH(C145,'Jan 7'!$F$2:$F$300,0))),AND(ISNUMBER(MATCH(D145,'Jan 7'!$H$2:$H$300,0)),(ISNUMBER(MATCH(E145,'Jan 7'!$G$2:$G$300,0))))),"Found","Not Found")</f>
        <v>Found</v>
      </c>
      <c r="K145" s="30" t="str">
        <f>IF(OR(OR(ISNUMBER(MATCH(C145,'Jan 8'!$E$2:$E$300,0)),ISNUMBER(MATCH(C145,'Jan 8'!$F$2:$F$300,0))),AND(ISNUMBER(MATCH(D145,'Jan 8'!$H$2:$H$300,0)),(ISNUMBER(MATCH(E145,'Jan 8'!$G$2:$G$300,0))))),"Found","Not Found")</f>
        <v>Found</v>
      </c>
      <c r="L145" s="30" t="str">
        <f>IF(OR(OR(ISNUMBER(MATCH(C145,'Jan 9'!$E$2:$E$300,0)),ISNUMBER(MATCH(C145,'Jan 9'!$F$2:$F$300,0))),AND(ISNUMBER(MATCH(D145,'Jan 9'!$H$2:$H$300,0)),(ISNUMBER(MATCH(E145,'Jan 9'!$G$2:$G$300,0))))),"Found","Not Found")</f>
        <v>Found</v>
      </c>
      <c r="M145" s="30">
        <f t="shared" si="3"/>
        <v>7</v>
      </c>
      <c r="N145" s="30"/>
      <c r="O145" s="30"/>
      <c r="P145" s="30"/>
      <c r="Q145" s="30"/>
      <c r="R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7"/>
      <c r="AJ145" s="30"/>
    </row>
    <row r="146" spans="1:36" ht="15.75" customHeight="1" x14ac:dyDescent="0.3">
      <c r="A146" s="30" t="s">
        <v>1546</v>
      </c>
      <c r="B146" s="35" t="s">
        <v>693</v>
      </c>
      <c r="C146" s="32" t="s">
        <v>694</v>
      </c>
      <c r="D146" s="36" t="s">
        <v>695</v>
      </c>
      <c r="E146" s="36" t="s">
        <v>696</v>
      </c>
      <c r="F146" s="37" t="str">
        <f>IF(OR(OR(ISNUMBER(MATCH(C146,'Jan 3'!$E$2:$E$300,0)),ISNUMBER(MATCH(C146,'Jan 3'!$F$2:$F$300,0))),AND(ISNUMBER(MATCH(D146,'Jan 3'!$H$2:$H$300,0)),(ISNUMBER(MATCH(E146,'Jan 3'!$G$2:$G$300,0))))),"Found","Not Found")</f>
        <v>Not Found</v>
      </c>
      <c r="G146" s="37" t="str">
        <f>IF(OR(OR(ISNUMBER(MATCH(C146,'Jan 4'!$E$2:$E$300,0)),ISNUMBER(MATCH(C146,'Jan 4'!$F$2:$F$300,0))),AND(ISNUMBER(MATCH(D146,'Jan 4'!$H$2:$H$300,0)),(ISNUMBER(MATCH(E146,'Jan 4'!$G$2:$G$300,0))))),"Found","Not Found")</f>
        <v>Not Found</v>
      </c>
      <c r="H146" s="30" t="str">
        <f>IF(OR(OR(ISNUMBER(MATCH(C146,'Jan 5'!$E$2:$E$300,0)),ISNUMBER(MATCH(C146,'Jan 5'!$F$2:$F$300,0))),AND(ISNUMBER(MATCH(D146,'Jan 5'!$H$2:$H$300,0)),(ISNUMBER(MATCH(E146,'Jan 5'!$G$2:$G$300,0))))),"Found","Not Found")</f>
        <v>Not Found</v>
      </c>
      <c r="I146" s="30" t="str">
        <f>IF(OR(OR(ISNUMBER(MATCH(C146,'Jan 6'!$E$2:$E$300,0)),ISNUMBER(MATCH(C146,'Jan 6'!$F$2:$F$300,0))),AND(ISNUMBER(MATCH(D146,'Jan 6'!$H$2:$H$300,0)),(ISNUMBER(MATCH(E146,'Jan 6'!$G$2:$G$300,0))))),"Found","Not Found")</f>
        <v>Not Found</v>
      </c>
      <c r="J146" s="30" t="str">
        <f>IF(OR(OR(ISNUMBER(MATCH(C146,'Jan 7'!$E$2:$E$300,0)),ISNUMBER(MATCH(C146,'Jan 7'!$F$2:$F$300,0))),AND(ISNUMBER(MATCH(D146,'Jan 7'!$H$2:$H$300,0)),(ISNUMBER(MATCH(E146,'Jan 7'!$G$2:$G$300,0))))),"Found","Not Found")</f>
        <v>Not Found</v>
      </c>
      <c r="K146" s="30" t="str">
        <f>IF(OR(OR(ISNUMBER(MATCH(C146,'Jan 8'!$E$2:$E$300,0)),ISNUMBER(MATCH(C146,'Jan 8'!$F$2:$F$300,0))),AND(ISNUMBER(MATCH(D146,'Jan 8'!$H$2:$H$300,0)),(ISNUMBER(MATCH(E146,'Jan 8'!$G$2:$G$300,0))))),"Found","Not Found")</f>
        <v>Not Found</v>
      </c>
      <c r="L146" s="30" t="str">
        <f>IF(OR(OR(ISNUMBER(MATCH(C146,'Jan 9'!$E$2:$E$300,0)),ISNUMBER(MATCH(C146,'Jan 9'!$F$2:$F$300,0))),AND(ISNUMBER(MATCH(D146,'Jan 9'!$H$2:$H$300,0)),(ISNUMBER(MATCH(E146,'Jan 9'!$G$2:$G$300,0))))),"Found","Not Found")</f>
        <v>Not Found</v>
      </c>
      <c r="M146" s="30">
        <f t="shared" si="3"/>
        <v>0</v>
      </c>
      <c r="N146" s="30"/>
      <c r="O146" s="30"/>
      <c r="P146" s="30"/>
      <c r="Q146" s="30"/>
      <c r="R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7"/>
      <c r="AJ146" s="30"/>
    </row>
    <row r="147" spans="1:36" ht="15.75" customHeight="1" x14ac:dyDescent="0.3">
      <c r="A147" s="30" t="s">
        <v>1547</v>
      </c>
      <c r="B147" s="35" t="s">
        <v>708</v>
      </c>
      <c r="C147" s="32" t="s">
        <v>709</v>
      </c>
      <c r="D147" s="36" t="s">
        <v>710</v>
      </c>
      <c r="E147" s="36" t="s">
        <v>711</v>
      </c>
      <c r="F147" s="37" t="str">
        <f>IF(OR(OR(ISNUMBER(MATCH(C147,'Jan 3'!$E$2:$E$300,0)),ISNUMBER(MATCH(C147,'Jan 3'!$F$2:$F$300,0))),AND(ISNUMBER(MATCH(D147,'Jan 3'!$H$2:$H$300,0)),(ISNUMBER(MATCH(E147,'Jan 3'!$G$2:$G$300,0))))),"Found","Not Found")</f>
        <v>Not Found</v>
      </c>
      <c r="G147" s="37" t="str">
        <f>IF(OR(OR(ISNUMBER(MATCH(C147,'Jan 4'!$E$2:$E$300,0)),ISNUMBER(MATCH(C147,'Jan 4'!$F$2:$F$300,0))),AND(ISNUMBER(MATCH(D147,'Jan 4'!$H$2:$H$300,0)),(ISNUMBER(MATCH(E147,'Jan 4'!$G$2:$G$300,0))))),"Found","Not Found")</f>
        <v>Not Found</v>
      </c>
      <c r="H147" s="30" t="str">
        <f>IF(OR(OR(ISNUMBER(MATCH(C147,'Jan 5'!$E$2:$E$300,0)),ISNUMBER(MATCH(C147,'Jan 5'!$F$2:$F$300,0))),AND(ISNUMBER(MATCH(D147,'Jan 5'!$H$2:$H$300,0)),(ISNUMBER(MATCH(E147,'Jan 5'!$G$2:$G$300,0))))),"Found","Not Found")</f>
        <v>Not Found</v>
      </c>
      <c r="I147" s="30" t="str">
        <f>IF(OR(OR(ISNUMBER(MATCH(C147,'Jan 6'!$E$2:$E$300,0)),ISNUMBER(MATCH(C147,'Jan 6'!$F$2:$F$300,0))),AND(ISNUMBER(MATCH(D147,'Jan 6'!$H$2:$H$300,0)),(ISNUMBER(MATCH(E147,'Jan 6'!$G$2:$G$300,0))))),"Found","Not Found")</f>
        <v>Not Found</v>
      </c>
      <c r="J147" s="30" t="str">
        <f>IF(OR(OR(ISNUMBER(MATCH(C147,'Jan 7'!$E$2:$E$300,0)),ISNUMBER(MATCH(C147,'Jan 7'!$F$2:$F$300,0))),AND(ISNUMBER(MATCH(D147,'Jan 7'!$H$2:$H$300,0)),(ISNUMBER(MATCH(E147,'Jan 7'!$G$2:$G$300,0))))),"Found","Not Found")</f>
        <v>Not Found</v>
      </c>
      <c r="K147" s="30" t="str">
        <f>IF(OR(OR(ISNUMBER(MATCH(C147,'Jan 8'!$E$2:$E$300,0)),ISNUMBER(MATCH(C147,'Jan 8'!$F$2:$F$300,0))),AND(ISNUMBER(MATCH(D147,'Jan 8'!$H$2:$H$300,0)),(ISNUMBER(MATCH(E147,'Jan 8'!$G$2:$G$300,0))))),"Found","Not Found")</f>
        <v>Not Found</v>
      </c>
      <c r="L147" s="30" t="str">
        <f>IF(OR(OR(ISNUMBER(MATCH(C147,'Jan 9'!$E$2:$E$300,0)),ISNUMBER(MATCH(C147,'Jan 9'!$F$2:$F$300,0))),AND(ISNUMBER(MATCH(D147,'Jan 9'!$H$2:$H$300,0)),(ISNUMBER(MATCH(E147,'Jan 9'!$G$2:$G$300,0))))),"Found","Not Found")</f>
        <v>Not Found</v>
      </c>
      <c r="M147" s="30">
        <f t="shared" si="3"/>
        <v>0</v>
      </c>
      <c r="N147" s="30"/>
      <c r="O147" s="30"/>
      <c r="P147" s="30"/>
      <c r="Q147" s="30"/>
      <c r="R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7"/>
      <c r="AJ147" s="30"/>
    </row>
    <row r="148" spans="1:36" ht="15.75" customHeight="1" x14ac:dyDescent="0.3">
      <c r="A148" s="30" t="s">
        <v>1548</v>
      </c>
      <c r="B148" s="35" t="s">
        <v>712</v>
      </c>
      <c r="C148" s="32" t="s">
        <v>713</v>
      </c>
      <c r="D148" s="36" t="s">
        <v>714</v>
      </c>
      <c r="E148" s="36" t="s">
        <v>715</v>
      </c>
      <c r="F148" s="37" t="str">
        <f>IF(OR(OR(ISNUMBER(MATCH(C148,'Jan 3'!$E$2:$E$300,0)),ISNUMBER(MATCH(C148,'Jan 3'!$F$2:$F$300,0))),AND(ISNUMBER(MATCH(D148,'Jan 3'!$H$2:$H$300,0)),(ISNUMBER(MATCH(E148,'Jan 3'!$G$2:$G$300,0))))),"Found","Not Found")</f>
        <v>Not Found</v>
      </c>
      <c r="G148" s="37" t="str">
        <f>IF(OR(OR(ISNUMBER(MATCH(C148,'Jan 4'!$E$2:$E$300,0)),ISNUMBER(MATCH(C148,'Jan 4'!$F$2:$F$300,0))),AND(ISNUMBER(MATCH(D148,'Jan 4'!$H$2:$H$300,0)),(ISNUMBER(MATCH(E148,'Jan 4'!$G$2:$G$300,0))))),"Found","Not Found")</f>
        <v>Not Found</v>
      </c>
      <c r="H148" s="30" t="str">
        <f>IF(OR(OR(ISNUMBER(MATCH(C148,'Jan 5'!$E$2:$E$300,0)),ISNUMBER(MATCH(C148,'Jan 5'!$F$2:$F$300,0))),AND(ISNUMBER(MATCH(D148,'Jan 5'!$H$2:$H$300,0)),(ISNUMBER(MATCH(E148,'Jan 5'!$G$2:$G$300,0))))),"Found","Not Found")</f>
        <v>Not Found</v>
      </c>
      <c r="I148" s="30" t="str">
        <f>IF(OR(OR(ISNUMBER(MATCH(C148,'Jan 6'!$E$2:$E$300,0)),ISNUMBER(MATCH(C148,'Jan 6'!$F$2:$F$300,0))),AND(ISNUMBER(MATCH(D148,'Jan 6'!$H$2:$H$300,0)),(ISNUMBER(MATCH(E148,'Jan 6'!$G$2:$G$300,0))))),"Found","Not Found")</f>
        <v>Not Found</v>
      </c>
      <c r="J148" s="30" t="str">
        <f>IF(OR(OR(ISNUMBER(MATCH(C148,'Jan 7'!$E$2:$E$300,0)),ISNUMBER(MATCH(C148,'Jan 7'!$F$2:$F$300,0))),AND(ISNUMBER(MATCH(D148,'Jan 7'!$H$2:$H$300,0)),(ISNUMBER(MATCH(E148,'Jan 7'!$G$2:$G$300,0))))),"Found","Not Found")</f>
        <v>Not Found</v>
      </c>
      <c r="K148" s="30" t="str">
        <f>IF(OR(OR(ISNUMBER(MATCH(C148,'Jan 8'!$E$2:$E$300,0)),ISNUMBER(MATCH(C148,'Jan 8'!$F$2:$F$300,0))),AND(ISNUMBER(MATCH(D148,'Jan 8'!$H$2:$H$300,0)),(ISNUMBER(MATCH(E148,'Jan 8'!$G$2:$G$300,0))))),"Found","Not Found")</f>
        <v>Not Found</v>
      </c>
      <c r="L148" s="30" t="str">
        <f>IF(OR(OR(ISNUMBER(MATCH(C148,'Jan 9'!$E$2:$E$300,0)),ISNUMBER(MATCH(C148,'Jan 9'!$F$2:$F$300,0))),AND(ISNUMBER(MATCH(D148,'Jan 9'!$H$2:$H$300,0)),(ISNUMBER(MATCH(E148,'Jan 9'!$G$2:$G$300,0))))),"Found","Not Found")</f>
        <v>Not Found</v>
      </c>
      <c r="M148" s="30">
        <f t="shared" si="3"/>
        <v>0</v>
      </c>
      <c r="N148" s="30"/>
      <c r="O148" s="30"/>
      <c r="P148" s="30"/>
      <c r="Q148" s="30"/>
      <c r="R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7"/>
      <c r="AJ148" s="30"/>
    </row>
    <row r="149" spans="1:36" ht="15.75" customHeight="1" x14ac:dyDescent="0.3">
      <c r="A149" s="30" t="s">
        <v>1549</v>
      </c>
      <c r="B149" s="35" t="s">
        <v>716</v>
      </c>
      <c r="C149" s="32" t="s">
        <v>717</v>
      </c>
      <c r="D149" s="36" t="s">
        <v>718</v>
      </c>
      <c r="E149" s="36" t="s">
        <v>719</v>
      </c>
      <c r="F149" s="37" t="str">
        <f>IF(OR(OR(ISNUMBER(MATCH(C149,'Jan 3'!$E$2:$E$300,0)),ISNUMBER(MATCH(C149,'Jan 3'!$F$2:$F$300,0))),AND(ISNUMBER(MATCH(D149,'Jan 3'!$H$2:$H$300,0)),(ISNUMBER(MATCH(E149,'Jan 3'!$G$2:$G$300,0))))),"Found","Not Found")</f>
        <v>Not Found</v>
      </c>
      <c r="G149" s="37" t="str">
        <f>IF(OR(OR(ISNUMBER(MATCH(C149,'Jan 4'!$E$2:$E$300,0)),ISNUMBER(MATCH(C149,'Jan 4'!$F$2:$F$300,0))),AND(ISNUMBER(MATCH(D149,'Jan 4'!$H$2:$H$300,0)),(ISNUMBER(MATCH(E149,'Jan 4'!$G$2:$G$300,0))))),"Found","Not Found")</f>
        <v>Not Found</v>
      </c>
      <c r="H149" s="30" t="str">
        <f>IF(OR(OR(ISNUMBER(MATCH(C149,'Jan 5'!$E$2:$E$300,0)),ISNUMBER(MATCH(C149,'Jan 5'!$F$2:$F$300,0))),AND(ISNUMBER(MATCH(D149,'Jan 5'!$H$2:$H$300,0)),(ISNUMBER(MATCH(E149,'Jan 5'!$G$2:$G$300,0))))),"Found","Not Found")</f>
        <v>Not Found</v>
      </c>
      <c r="I149" s="30" t="str">
        <f>IF(OR(OR(ISNUMBER(MATCH(C149,'Jan 6'!$E$2:$E$300,0)),ISNUMBER(MATCH(C149,'Jan 6'!$F$2:$F$300,0))),AND(ISNUMBER(MATCH(D149,'Jan 6'!$H$2:$H$300,0)),(ISNUMBER(MATCH(E149,'Jan 6'!$G$2:$G$300,0))))),"Found","Not Found")</f>
        <v>Not Found</v>
      </c>
      <c r="J149" s="30" t="str">
        <f>IF(OR(OR(ISNUMBER(MATCH(C149,'Jan 7'!$E$2:$E$300,0)),ISNUMBER(MATCH(C149,'Jan 7'!$F$2:$F$300,0))),AND(ISNUMBER(MATCH(D149,'Jan 7'!$H$2:$H$300,0)),(ISNUMBER(MATCH(E149,'Jan 7'!$G$2:$G$300,0))))),"Found","Not Found")</f>
        <v>Not Found</v>
      </c>
      <c r="K149" s="30" t="str">
        <f>IF(OR(OR(ISNUMBER(MATCH(C149,'Jan 8'!$E$2:$E$300,0)),ISNUMBER(MATCH(C149,'Jan 8'!$F$2:$F$300,0))),AND(ISNUMBER(MATCH(D149,'Jan 8'!$H$2:$H$300,0)),(ISNUMBER(MATCH(E149,'Jan 8'!$G$2:$G$300,0))))),"Found","Not Found")</f>
        <v>Not Found</v>
      </c>
      <c r="L149" s="30" t="str">
        <f>IF(OR(OR(ISNUMBER(MATCH(C149,'Jan 9'!$E$2:$E$300,0)),ISNUMBER(MATCH(C149,'Jan 9'!$F$2:$F$300,0))),AND(ISNUMBER(MATCH(D149,'Jan 9'!$H$2:$H$300,0)),(ISNUMBER(MATCH(E149,'Jan 9'!$G$2:$G$300,0))))),"Found","Not Found")</f>
        <v>Not Found</v>
      </c>
      <c r="M149" s="30">
        <f t="shared" si="3"/>
        <v>0</v>
      </c>
      <c r="N149" s="30"/>
      <c r="O149" s="30"/>
      <c r="P149" s="30"/>
      <c r="Q149" s="30"/>
      <c r="R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7"/>
      <c r="AJ149" s="30"/>
    </row>
    <row r="150" spans="1:36" ht="15.75" customHeight="1" x14ac:dyDescent="0.3">
      <c r="A150" s="30" t="s">
        <v>1550</v>
      </c>
      <c r="B150" s="35" t="s">
        <v>728</v>
      </c>
      <c r="C150" s="32" t="s">
        <v>725</v>
      </c>
      <c r="D150" s="36" t="s">
        <v>726</v>
      </c>
      <c r="E150" s="36" t="s">
        <v>727</v>
      </c>
      <c r="F150" s="37" t="str">
        <f>IF(OR(OR(ISNUMBER(MATCH(C150,'Jan 3'!$E$2:$E$300,0)),ISNUMBER(MATCH(C150,'Jan 3'!$F$2:$F$300,0))),AND(ISNUMBER(MATCH(D150,'Jan 3'!$H$2:$H$300,0)),(ISNUMBER(MATCH(E150,'Jan 3'!$G$2:$G$300,0))))),"Found","Not Found")</f>
        <v>Not Found</v>
      </c>
      <c r="G150" s="37" t="str">
        <f>IF(OR(OR(ISNUMBER(MATCH(C150,'Jan 4'!$E$2:$E$300,0)),ISNUMBER(MATCH(C150,'Jan 4'!$F$2:$F$300,0))),AND(ISNUMBER(MATCH(D150,'Jan 4'!$H$2:$H$300,0)),(ISNUMBER(MATCH(E150,'Jan 4'!$G$2:$G$300,0))))),"Found","Not Found")</f>
        <v>Not Found</v>
      </c>
      <c r="H150" s="30" t="str">
        <f>IF(OR(OR(ISNUMBER(MATCH(C150,'Jan 5'!$E$2:$E$300,0)),ISNUMBER(MATCH(C150,'Jan 5'!$F$2:$F$300,0))),AND(ISNUMBER(MATCH(D150,'Jan 5'!$H$2:$H$300,0)),(ISNUMBER(MATCH(E150,'Jan 5'!$G$2:$G$300,0))))),"Found","Not Found")</f>
        <v>Not Found</v>
      </c>
      <c r="I150" s="30" t="str">
        <f>IF(OR(OR(ISNUMBER(MATCH(C150,'Jan 6'!$E$2:$E$300,0)),ISNUMBER(MATCH(C150,'Jan 6'!$F$2:$F$300,0))),AND(ISNUMBER(MATCH(D150,'Jan 6'!$H$2:$H$300,0)),(ISNUMBER(MATCH(E150,'Jan 6'!$G$2:$G$300,0))))),"Found","Not Found")</f>
        <v>Not Found</v>
      </c>
      <c r="J150" s="30" t="str">
        <f>IF(OR(OR(ISNUMBER(MATCH(C150,'Jan 7'!$E$2:$E$300,0)),ISNUMBER(MATCH(C150,'Jan 7'!$F$2:$F$300,0))),AND(ISNUMBER(MATCH(D150,'Jan 7'!$H$2:$H$300,0)),(ISNUMBER(MATCH(E150,'Jan 7'!$G$2:$G$300,0))))),"Found","Not Found")</f>
        <v>Not Found</v>
      </c>
      <c r="K150" s="30" t="str">
        <f>IF(OR(OR(ISNUMBER(MATCH(C150,'Jan 8'!$E$2:$E$300,0)),ISNUMBER(MATCH(C150,'Jan 8'!$F$2:$F$300,0))),AND(ISNUMBER(MATCH(D150,'Jan 8'!$H$2:$H$300,0)),(ISNUMBER(MATCH(E150,'Jan 8'!$G$2:$G$300,0))))),"Found","Not Found")</f>
        <v>Not Found</v>
      </c>
      <c r="L150" s="30" t="str">
        <f>IF(OR(OR(ISNUMBER(MATCH(C150,'Jan 9'!$E$2:$E$300,0)),ISNUMBER(MATCH(C150,'Jan 9'!$F$2:$F$300,0))),AND(ISNUMBER(MATCH(D150,'Jan 9'!$H$2:$H$300,0)),(ISNUMBER(MATCH(E150,'Jan 9'!$G$2:$G$300,0))))),"Found","Not Found")</f>
        <v>Not Found</v>
      </c>
      <c r="M150" s="30">
        <f t="shared" si="3"/>
        <v>0</v>
      </c>
      <c r="N150" s="30"/>
      <c r="O150" s="30"/>
      <c r="P150" s="30"/>
      <c r="Q150" s="30"/>
      <c r="R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7"/>
      <c r="AJ150" s="30"/>
    </row>
    <row r="151" spans="1:36" ht="15.75" customHeight="1" x14ac:dyDescent="0.3">
      <c r="A151" s="30" t="s">
        <v>1551</v>
      </c>
      <c r="B151" s="35" t="s">
        <v>729</v>
      </c>
      <c r="C151" s="32" t="s">
        <v>730</v>
      </c>
      <c r="D151" s="36" t="s">
        <v>731</v>
      </c>
      <c r="E151" s="36" t="s">
        <v>732</v>
      </c>
      <c r="F151" s="37" t="str">
        <f>IF(OR(OR(ISNUMBER(MATCH(C151,'Jan 3'!$E$2:$E$300,0)),ISNUMBER(MATCH(C151,'Jan 3'!$F$2:$F$300,0))),AND(ISNUMBER(MATCH(D151,'Jan 3'!$H$2:$H$300,0)),(ISNUMBER(MATCH(E151,'Jan 3'!$G$2:$G$300,0))))),"Found","Not Found")</f>
        <v>Not Found</v>
      </c>
      <c r="G151" s="37" t="str">
        <f>IF(OR(OR(ISNUMBER(MATCH(C151,'Jan 4'!$E$2:$E$300,0)),ISNUMBER(MATCH(C151,'Jan 4'!$F$2:$F$300,0))),AND(ISNUMBER(MATCH(D151,'Jan 4'!$H$2:$H$300,0)),(ISNUMBER(MATCH(E151,'Jan 4'!$G$2:$G$300,0))))),"Found","Not Found")</f>
        <v>Not Found</v>
      </c>
      <c r="H151" s="30" t="str">
        <f>IF(OR(OR(ISNUMBER(MATCH(C151,'Jan 5'!$E$2:$E$300,0)),ISNUMBER(MATCH(C151,'Jan 5'!$F$2:$F$300,0))),AND(ISNUMBER(MATCH(D151,'Jan 5'!$H$2:$H$300,0)),(ISNUMBER(MATCH(E151,'Jan 5'!$G$2:$G$300,0))))),"Found","Not Found")</f>
        <v>Not Found</v>
      </c>
      <c r="I151" s="30" t="str">
        <f>IF(OR(OR(ISNUMBER(MATCH(C151,'Jan 6'!$E$2:$E$300,0)),ISNUMBER(MATCH(C151,'Jan 6'!$F$2:$F$300,0))),AND(ISNUMBER(MATCH(D151,'Jan 6'!$H$2:$H$300,0)),(ISNUMBER(MATCH(E151,'Jan 6'!$G$2:$G$300,0))))),"Found","Not Found")</f>
        <v>Not Found</v>
      </c>
      <c r="J151" s="30" t="str">
        <f>IF(OR(OR(ISNUMBER(MATCH(C151,'Jan 7'!$E$2:$E$300,0)),ISNUMBER(MATCH(C151,'Jan 7'!$F$2:$F$300,0))),AND(ISNUMBER(MATCH(D151,'Jan 7'!$H$2:$H$300,0)),(ISNUMBER(MATCH(E151,'Jan 7'!$G$2:$G$300,0))))),"Found","Not Found")</f>
        <v>Not Found</v>
      </c>
      <c r="K151" s="30" t="str">
        <f>IF(OR(OR(ISNUMBER(MATCH(C151,'Jan 8'!$E$2:$E$300,0)),ISNUMBER(MATCH(C151,'Jan 8'!$F$2:$F$300,0))),AND(ISNUMBER(MATCH(D151,'Jan 8'!$H$2:$H$300,0)),(ISNUMBER(MATCH(E151,'Jan 8'!$G$2:$G$300,0))))),"Found","Not Found")</f>
        <v>Not Found</v>
      </c>
      <c r="L151" s="30" t="str">
        <f>IF(OR(OR(ISNUMBER(MATCH(C151,'Jan 9'!$E$2:$E$300,0)),ISNUMBER(MATCH(C151,'Jan 9'!$F$2:$F$300,0))),AND(ISNUMBER(MATCH(D151,'Jan 9'!$H$2:$H$300,0)),(ISNUMBER(MATCH(E151,'Jan 9'!$G$2:$G$300,0))))),"Found","Not Found")</f>
        <v>Not Found</v>
      </c>
      <c r="M151" s="30">
        <f t="shared" si="3"/>
        <v>0</v>
      </c>
      <c r="N151" s="30"/>
      <c r="O151" s="30"/>
      <c r="P151" s="30"/>
      <c r="Q151" s="30"/>
      <c r="R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7"/>
      <c r="AJ151" s="30"/>
    </row>
    <row r="152" spans="1:36" ht="15.75" customHeight="1" x14ac:dyDescent="0.3">
      <c r="A152" s="30" t="s">
        <v>1552</v>
      </c>
      <c r="B152" s="35" t="s">
        <v>1553</v>
      </c>
      <c r="C152" s="32" t="s">
        <v>1554</v>
      </c>
      <c r="D152" s="36" t="s">
        <v>1555</v>
      </c>
      <c r="E152" s="36" t="s">
        <v>1556</v>
      </c>
      <c r="F152" s="37" t="str">
        <f>IF(OR(OR(ISNUMBER(MATCH(C152,'Jan 3'!$E$2:$E$300,0)),ISNUMBER(MATCH(C152,'Jan 3'!$F$2:$F$300,0))),AND(ISNUMBER(MATCH(D152,'Jan 3'!$H$2:$H$300,0)),(ISNUMBER(MATCH(E152,'Jan 3'!$G$2:$G$300,0))))),"Found","Not Found")</f>
        <v>Not Found</v>
      </c>
      <c r="G152" s="37" t="str">
        <f>IF(OR(OR(ISNUMBER(MATCH(C152,'Jan 4'!$E$2:$E$300,0)),ISNUMBER(MATCH(C152,'Jan 4'!$F$2:$F$300,0))),AND(ISNUMBER(MATCH(D152,'Jan 4'!$H$2:$H$300,0)),(ISNUMBER(MATCH(E152,'Jan 4'!$G$2:$G$300,0))))),"Found","Not Found")</f>
        <v>Not Found</v>
      </c>
      <c r="H152" s="30" t="str">
        <f>IF(OR(OR(ISNUMBER(MATCH(C152,'Jan 5'!$E$2:$E$300,0)),ISNUMBER(MATCH(C152,'Jan 5'!$F$2:$F$300,0))),AND(ISNUMBER(MATCH(D152,'Jan 5'!$H$2:$H$300,0)),(ISNUMBER(MATCH(E152,'Jan 5'!$G$2:$G$300,0))))),"Found","Not Found")</f>
        <v>Not Found</v>
      </c>
      <c r="I152" s="30" t="str">
        <f>IF(OR(OR(ISNUMBER(MATCH(C152,'Jan 6'!$E$2:$E$300,0)),ISNUMBER(MATCH(C152,'Jan 6'!$F$2:$F$300,0))),AND(ISNUMBER(MATCH(D152,'Jan 6'!$H$2:$H$300,0)),(ISNUMBER(MATCH(E152,'Jan 6'!$G$2:$G$300,0))))),"Found","Not Found")</f>
        <v>Not Found</v>
      </c>
      <c r="J152" s="30" t="str">
        <f>IF(OR(OR(ISNUMBER(MATCH(C152,'Jan 7'!$E$2:$E$300,0)),ISNUMBER(MATCH(C152,'Jan 7'!$F$2:$F$300,0))),AND(ISNUMBER(MATCH(D152,'Jan 7'!$H$2:$H$300,0)),(ISNUMBER(MATCH(E152,'Jan 7'!$G$2:$G$300,0))))),"Found","Not Found")</f>
        <v>Not Found</v>
      </c>
      <c r="K152" s="30" t="str">
        <f>IF(OR(OR(ISNUMBER(MATCH(C152,'Jan 8'!$E$2:$E$300,0)),ISNUMBER(MATCH(C152,'Jan 8'!$F$2:$F$300,0))),AND(ISNUMBER(MATCH(D152,'Jan 8'!$H$2:$H$300,0)),(ISNUMBER(MATCH(E152,'Jan 8'!$G$2:$G$300,0))))),"Found","Not Found")</f>
        <v>Not Found</v>
      </c>
      <c r="L152" s="30" t="str">
        <f>IF(OR(OR(ISNUMBER(MATCH(C152,'Jan 9'!$E$2:$E$300,0)),ISNUMBER(MATCH(C152,'Jan 9'!$F$2:$F$300,0))),AND(ISNUMBER(MATCH(D152,'Jan 9'!$H$2:$H$300,0)),(ISNUMBER(MATCH(E152,'Jan 9'!$G$2:$G$300,0))))),"Found","Not Found")</f>
        <v>Not Found</v>
      </c>
      <c r="M152" s="30">
        <f t="shared" si="3"/>
        <v>0</v>
      </c>
      <c r="N152" s="30"/>
      <c r="O152" s="30"/>
      <c r="P152" s="30"/>
      <c r="Q152" s="30"/>
      <c r="R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7"/>
      <c r="AJ152" s="30"/>
    </row>
    <row r="153" spans="1:36" ht="15.75" customHeight="1" x14ac:dyDescent="0.3">
      <c r="A153" s="30" t="s">
        <v>1557</v>
      </c>
      <c r="B153" s="35" t="s">
        <v>740</v>
      </c>
      <c r="C153" s="32" t="s">
        <v>741</v>
      </c>
      <c r="D153" s="36" t="s">
        <v>370</v>
      </c>
      <c r="E153" s="36" t="s">
        <v>742</v>
      </c>
      <c r="F153" s="37" t="str">
        <f>IF(OR(OR(ISNUMBER(MATCH(C153,'Jan 3'!$E$2:$E$300,0)),ISNUMBER(MATCH(C153,'Jan 3'!$F$2:$F$300,0))),AND(ISNUMBER(MATCH(D153,'Jan 3'!$H$2:$H$300,0)),(ISNUMBER(MATCH(E153,'Jan 3'!$G$2:$G$300,0))))),"Found","Not Found")</f>
        <v>Not Found</v>
      </c>
      <c r="G153" s="37" t="str">
        <f>IF(OR(OR(ISNUMBER(MATCH(C153,'Jan 4'!$E$2:$E$300,0)),ISNUMBER(MATCH(C153,'Jan 4'!$F$2:$F$300,0))),AND(ISNUMBER(MATCH(D153,'Jan 4'!$H$2:$H$300,0)),(ISNUMBER(MATCH(E153,'Jan 4'!$G$2:$G$300,0))))),"Found","Not Found")</f>
        <v>Not Found</v>
      </c>
      <c r="H153" s="30" t="str">
        <f>IF(OR(OR(ISNUMBER(MATCH(C153,'Jan 5'!$E$2:$E$300,0)),ISNUMBER(MATCH(C153,'Jan 5'!$F$2:$F$300,0))),AND(ISNUMBER(MATCH(D153,'Jan 5'!$H$2:$H$300,0)),(ISNUMBER(MATCH(E153,'Jan 5'!$G$2:$G$300,0))))),"Found","Not Found")</f>
        <v>Not Found</v>
      </c>
      <c r="I153" s="30" t="str">
        <f>IF(OR(OR(ISNUMBER(MATCH(C153,'Jan 6'!$E$2:$E$300,0)),ISNUMBER(MATCH(C153,'Jan 6'!$F$2:$F$300,0))),AND(ISNUMBER(MATCH(D153,'Jan 6'!$H$2:$H$300,0)),(ISNUMBER(MATCH(E153,'Jan 6'!$G$2:$G$300,0))))),"Found","Not Found")</f>
        <v>Not Found</v>
      </c>
      <c r="J153" s="30" t="str">
        <f>IF(OR(OR(ISNUMBER(MATCH(C153,'Jan 7'!$E$2:$E$300,0)),ISNUMBER(MATCH(C153,'Jan 7'!$F$2:$F$300,0))),AND(ISNUMBER(MATCH(D153,'Jan 7'!$H$2:$H$300,0)),(ISNUMBER(MATCH(E153,'Jan 7'!$G$2:$G$300,0))))),"Found","Not Found")</f>
        <v>Not Found</v>
      </c>
      <c r="K153" s="30" t="str">
        <f>IF(OR(OR(ISNUMBER(MATCH(C153,'Jan 8'!$E$2:$E$300,0)),ISNUMBER(MATCH(C153,'Jan 8'!$F$2:$F$300,0))),AND(ISNUMBER(MATCH(D153,'Jan 8'!$H$2:$H$300,0)),(ISNUMBER(MATCH(E153,'Jan 8'!$G$2:$G$300,0))))),"Found","Not Found")</f>
        <v>Not Found</v>
      </c>
      <c r="L153" s="30" t="str">
        <f>IF(OR(OR(ISNUMBER(MATCH(C153,'Jan 9'!$E$2:$E$300,0)),ISNUMBER(MATCH(C153,'Jan 9'!$F$2:$F$300,0))),AND(ISNUMBER(MATCH(D153,'Jan 9'!$H$2:$H$300,0)),(ISNUMBER(MATCH(E153,'Jan 9'!$G$2:$G$300,0))))),"Found","Not Found")</f>
        <v>Not Found</v>
      </c>
      <c r="M153" s="30">
        <f t="shared" si="3"/>
        <v>0</v>
      </c>
      <c r="N153" s="30"/>
      <c r="O153" s="30"/>
      <c r="P153" s="30"/>
      <c r="Q153" s="30"/>
      <c r="R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7"/>
      <c r="AJ153" s="30"/>
    </row>
    <row r="154" spans="1:36" ht="15.75" customHeight="1" x14ac:dyDescent="0.3">
      <c r="A154" s="30" t="s">
        <v>1558</v>
      </c>
      <c r="B154" s="35" t="s">
        <v>746</v>
      </c>
      <c r="C154" s="32" t="s">
        <v>266</v>
      </c>
      <c r="D154" s="36" t="s">
        <v>744</v>
      </c>
      <c r="E154" s="36" t="s">
        <v>745</v>
      </c>
      <c r="F154" s="37" t="str">
        <f>IF(OR(OR(ISNUMBER(MATCH(C154,'Jan 3'!$E$2:$E$300,0)),ISNUMBER(MATCH(C154,'Jan 3'!$F$2:$F$300,0))),AND(ISNUMBER(MATCH(D154,'Jan 3'!$H$2:$H$300,0)),(ISNUMBER(MATCH(E154,'Jan 3'!$G$2:$G$300,0))))),"Found","Not Found")</f>
        <v>Not Found</v>
      </c>
      <c r="G154" s="37" t="str">
        <f>IF(OR(OR(ISNUMBER(MATCH(C154,'Jan 4'!$E$2:$E$300,0)),ISNUMBER(MATCH(C154,'Jan 4'!$F$2:$F$300,0))),AND(ISNUMBER(MATCH(D154,'Jan 4'!$H$2:$H$300,0)),(ISNUMBER(MATCH(E154,'Jan 4'!$G$2:$G$300,0))))),"Found","Not Found")</f>
        <v>Found</v>
      </c>
      <c r="H154" s="30" t="str">
        <f>IF(OR(OR(ISNUMBER(MATCH(C154,'Jan 5'!$E$2:$E$300,0)),ISNUMBER(MATCH(C154,'Jan 5'!$F$2:$F$300,0))),AND(ISNUMBER(MATCH(D154,'Jan 5'!$H$2:$H$300,0)),(ISNUMBER(MATCH(E154,'Jan 5'!$G$2:$G$300,0))))),"Found","Not Found")</f>
        <v>Not Found</v>
      </c>
      <c r="I154" s="30" t="str">
        <f>IF(OR(OR(ISNUMBER(MATCH(C154,'Jan 6'!$E$2:$E$300,0)),ISNUMBER(MATCH(C154,'Jan 6'!$F$2:$F$300,0))),AND(ISNUMBER(MATCH(D154,'Jan 6'!$H$2:$H$300,0)),(ISNUMBER(MATCH(E154,'Jan 6'!$G$2:$G$300,0))))),"Found","Not Found")</f>
        <v>Found</v>
      </c>
      <c r="J154" s="30" t="str">
        <f>IF(OR(OR(ISNUMBER(MATCH(C154,'Jan 7'!$E$2:$E$300,0)),ISNUMBER(MATCH(C154,'Jan 7'!$F$2:$F$300,0))),AND(ISNUMBER(MATCH(D154,'Jan 7'!$H$2:$H$300,0)),(ISNUMBER(MATCH(E154,'Jan 7'!$G$2:$G$300,0))))),"Found","Not Found")</f>
        <v>Found</v>
      </c>
      <c r="K154" s="30" t="str">
        <f>IF(OR(OR(ISNUMBER(MATCH(C154,'Jan 8'!$E$2:$E$300,0)),ISNUMBER(MATCH(C154,'Jan 8'!$F$2:$F$300,0))),AND(ISNUMBER(MATCH(D154,'Jan 8'!$H$2:$H$300,0)),(ISNUMBER(MATCH(E154,'Jan 8'!$G$2:$G$300,0))))),"Found","Not Found")</f>
        <v>Not Found</v>
      </c>
      <c r="L154" s="30" t="str">
        <f>IF(OR(OR(ISNUMBER(MATCH(C154,'Jan 9'!$E$2:$E$300,0)),ISNUMBER(MATCH(C154,'Jan 9'!$F$2:$F$300,0))),AND(ISNUMBER(MATCH(D154,'Jan 9'!$H$2:$H$300,0)),(ISNUMBER(MATCH(E154,'Jan 9'!$G$2:$G$300,0))))),"Found","Not Found")</f>
        <v>Found</v>
      </c>
      <c r="M154" s="30">
        <f t="shared" si="3"/>
        <v>4</v>
      </c>
      <c r="N154" s="30"/>
      <c r="O154" s="30"/>
      <c r="P154" s="30"/>
      <c r="Q154" s="30"/>
      <c r="R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7"/>
      <c r="AJ154" s="30"/>
    </row>
    <row r="155" spans="1:36" ht="15.75" customHeight="1" x14ac:dyDescent="0.3">
      <c r="A155" s="30" t="s">
        <v>1559</v>
      </c>
      <c r="B155" s="35" t="s">
        <v>753</v>
      </c>
      <c r="C155" s="32" t="s">
        <v>754</v>
      </c>
      <c r="D155" s="36" t="s">
        <v>755</v>
      </c>
      <c r="E155" s="36" t="s">
        <v>756</v>
      </c>
      <c r="F155" s="37" t="str">
        <f>IF(OR(OR(ISNUMBER(MATCH(C155,'Jan 3'!$E$2:$E$300,0)),ISNUMBER(MATCH(C155,'Jan 3'!$F$2:$F$300,0))),AND(ISNUMBER(MATCH(D155,'Jan 3'!$H$2:$H$300,0)),(ISNUMBER(MATCH(E155,'Jan 3'!$G$2:$G$300,0))))),"Found","Not Found")</f>
        <v>Not Found</v>
      </c>
      <c r="G155" s="37" t="str">
        <f>IF(OR(OR(ISNUMBER(MATCH(C155,'Jan 4'!$E$2:$E$300,0)),ISNUMBER(MATCH(C155,'Jan 4'!$F$2:$F$300,0))),AND(ISNUMBER(MATCH(D155,'Jan 4'!$H$2:$H$300,0)),(ISNUMBER(MATCH(E155,'Jan 4'!$G$2:$G$300,0))))),"Found","Not Found")</f>
        <v>Not Found</v>
      </c>
      <c r="H155" s="30" t="str">
        <f>IF(OR(OR(ISNUMBER(MATCH(C155,'Jan 5'!$E$2:$E$300,0)),ISNUMBER(MATCH(C155,'Jan 5'!$F$2:$F$300,0))),AND(ISNUMBER(MATCH(D155,'Jan 5'!$H$2:$H$300,0)),(ISNUMBER(MATCH(E155,'Jan 5'!$G$2:$G$300,0))))),"Found","Not Found")</f>
        <v>Not Found</v>
      </c>
      <c r="I155" s="30" t="str">
        <f>IF(OR(OR(ISNUMBER(MATCH(C155,'Jan 6'!$E$2:$E$300,0)),ISNUMBER(MATCH(C155,'Jan 6'!$F$2:$F$300,0))),AND(ISNUMBER(MATCH(D155,'Jan 6'!$H$2:$H$300,0)),(ISNUMBER(MATCH(E155,'Jan 6'!$G$2:$G$300,0))))),"Found","Not Found")</f>
        <v>Not Found</v>
      </c>
      <c r="J155" s="30" t="str">
        <f>IF(OR(OR(ISNUMBER(MATCH(C155,'Jan 7'!$E$2:$E$300,0)),ISNUMBER(MATCH(C155,'Jan 7'!$F$2:$F$300,0))),AND(ISNUMBER(MATCH(D155,'Jan 7'!$H$2:$H$300,0)),(ISNUMBER(MATCH(E155,'Jan 7'!$G$2:$G$300,0))))),"Found","Not Found")</f>
        <v>Not Found</v>
      </c>
      <c r="K155" s="30" t="str">
        <f>IF(OR(OR(ISNUMBER(MATCH(C155,'Jan 8'!$E$2:$E$300,0)),ISNUMBER(MATCH(C155,'Jan 8'!$F$2:$F$300,0))),AND(ISNUMBER(MATCH(D155,'Jan 8'!$H$2:$H$300,0)),(ISNUMBER(MATCH(E155,'Jan 8'!$G$2:$G$300,0))))),"Found","Not Found")</f>
        <v>Not Found</v>
      </c>
      <c r="L155" s="30" t="str">
        <f>IF(OR(OR(ISNUMBER(MATCH(C155,'Jan 9'!$E$2:$E$300,0)),ISNUMBER(MATCH(C155,'Jan 9'!$F$2:$F$300,0))),AND(ISNUMBER(MATCH(D155,'Jan 9'!$H$2:$H$300,0)),(ISNUMBER(MATCH(E155,'Jan 9'!$G$2:$G$300,0))))),"Found","Not Found")</f>
        <v>Not Found</v>
      </c>
      <c r="M155" s="30">
        <f t="shared" si="3"/>
        <v>0</v>
      </c>
      <c r="N155" s="30"/>
      <c r="O155" s="30"/>
      <c r="P155" s="30"/>
      <c r="Q155" s="30"/>
      <c r="R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7"/>
      <c r="AJ155" s="30"/>
    </row>
    <row r="156" spans="1:36" ht="15.75" customHeight="1" x14ac:dyDescent="0.3">
      <c r="A156" s="30" t="s">
        <v>1560</v>
      </c>
      <c r="B156" s="35" t="s">
        <v>768</v>
      </c>
      <c r="C156" s="32" t="s">
        <v>769</v>
      </c>
      <c r="D156" s="36" t="s">
        <v>770</v>
      </c>
      <c r="E156" s="36" t="s">
        <v>771</v>
      </c>
      <c r="F156" s="37" t="str">
        <f>IF(OR(OR(ISNUMBER(MATCH(C156,'Jan 3'!$E$2:$E$300,0)),ISNUMBER(MATCH(C156,'Jan 3'!$F$2:$F$300,0))),AND(ISNUMBER(MATCH(D156,'Jan 3'!$H$2:$H$300,0)),(ISNUMBER(MATCH(E156,'Jan 3'!$G$2:$G$300,0))))),"Found","Not Found")</f>
        <v>Not Found</v>
      </c>
      <c r="G156" s="37" t="str">
        <f>IF(OR(OR(ISNUMBER(MATCH(C156,'Jan 4'!$E$2:$E$300,0)),ISNUMBER(MATCH(C156,'Jan 4'!$F$2:$F$300,0))),AND(ISNUMBER(MATCH(D156,'Jan 4'!$H$2:$H$300,0)),(ISNUMBER(MATCH(E156,'Jan 4'!$G$2:$G$300,0))))),"Found","Not Found")</f>
        <v>Not Found</v>
      </c>
      <c r="H156" s="30" t="str">
        <f>IF(OR(OR(ISNUMBER(MATCH(C156,'Jan 5'!$E$2:$E$300,0)),ISNUMBER(MATCH(C156,'Jan 5'!$F$2:$F$300,0))),AND(ISNUMBER(MATCH(D156,'Jan 5'!$H$2:$H$300,0)),(ISNUMBER(MATCH(E156,'Jan 5'!$G$2:$G$300,0))))),"Found","Not Found")</f>
        <v>Not Found</v>
      </c>
      <c r="I156" s="30" t="str">
        <f>IF(OR(OR(ISNUMBER(MATCH(C156,'Jan 6'!$E$2:$E$300,0)),ISNUMBER(MATCH(C156,'Jan 6'!$F$2:$F$300,0))),AND(ISNUMBER(MATCH(D156,'Jan 6'!$H$2:$H$300,0)),(ISNUMBER(MATCH(E156,'Jan 6'!$G$2:$G$300,0))))),"Found","Not Found")</f>
        <v>Not Found</v>
      </c>
      <c r="J156" s="30" t="str">
        <f>IF(OR(OR(ISNUMBER(MATCH(C156,'Jan 7'!$E$2:$E$300,0)),ISNUMBER(MATCH(C156,'Jan 7'!$F$2:$F$300,0))),AND(ISNUMBER(MATCH(D156,'Jan 7'!$H$2:$H$300,0)),(ISNUMBER(MATCH(E156,'Jan 7'!$G$2:$G$300,0))))),"Found","Not Found")</f>
        <v>Not Found</v>
      </c>
      <c r="K156" s="30" t="str">
        <f>IF(OR(OR(ISNUMBER(MATCH(C156,'Jan 8'!$E$2:$E$300,0)),ISNUMBER(MATCH(C156,'Jan 8'!$F$2:$F$300,0))),AND(ISNUMBER(MATCH(D156,'Jan 8'!$H$2:$H$300,0)),(ISNUMBER(MATCH(E156,'Jan 8'!$G$2:$G$300,0))))),"Found","Not Found")</f>
        <v>Not Found</v>
      </c>
      <c r="L156" s="30" t="str">
        <f>IF(OR(OR(ISNUMBER(MATCH(C156,'Jan 9'!$E$2:$E$300,0)),ISNUMBER(MATCH(C156,'Jan 9'!$F$2:$F$300,0))),AND(ISNUMBER(MATCH(D156,'Jan 9'!$H$2:$H$300,0)),(ISNUMBER(MATCH(E156,'Jan 9'!$G$2:$G$300,0))))),"Found","Not Found")</f>
        <v>Not Found</v>
      </c>
      <c r="M156" s="30">
        <f t="shared" si="3"/>
        <v>0</v>
      </c>
      <c r="N156" s="30"/>
      <c r="O156" s="30"/>
      <c r="P156" s="30"/>
      <c r="Q156" s="30"/>
      <c r="R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7"/>
      <c r="AJ156" s="30"/>
    </row>
    <row r="157" spans="1:36" ht="15.75" customHeight="1" x14ac:dyDescent="0.3">
      <c r="A157" s="30" t="s">
        <v>1561</v>
      </c>
      <c r="B157" s="35" t="s">
        <v>772</v>
      </c>
      <c r="C157" s="32" t="s">
        <v>773</v>
      </c>
      <c r="D157" s="36" t="s">
        <v>774</v>
      </c>
      <c r="E157" s="36" t="s">
        <v>775</v>
      </c>
      <c r="F157" s="37" t="str">
        <f>IF(OR(OR(ISNUMBER(MATCH(C157,'Jan 3'!$E$2:$E$300,0)),ISNUMBER(MATCH(C157,'Jan 3'!$F$2:$F$300,0))),AND(ISNUMBER(MATCH(D157,'Jan 3'!$H$2:$H$300,0)),(ISNUMBER(MATCH(E157,'Jan 3'!$G$2:$G$300,0))))),"Found","Not Found")</f>
        <v>Not Found</v>
      </c>
      <c r="G157" s="37" t="str">
        <f>IF(OR(OR(ISNUMBER(MATCH(C157,'Jan 4'!$E$2:$E$300,0)),ISNUMBER(MATCH(C157,'Jan 4'!$F$2:$F$300,0))),AND(ISNUMBER(MATCH(D157,'Jan 4'!$H$2:$H$300,0)),(ISNUMBER(MATCH(E157,'Jan 4'!$G$2:$G$300,0))))),"Found","Not Found")</f>
        <v>Not Found</v>
      </c>
      <c r="H157" s="30" t="str">
        <f>IF(OR(OR(ISNUMBER(MATCH(C157,'Jan 5'!$E$2:$E$300,0)),ISNUMBER(MATCH(C157,'Jan 5'!$F$2:$F$300,0))),AND(ISNUMBER(MATCH(D157,'Jan 5'!$H$2:$H$300,0)),(ISNUMBER(MATCH(E157,'Jan 5'!$G$2:$G$300,0))))),"Found","Not Found")</f>
        <v>Not Found</v>
      </c>
      <c r="I157" s="30" t="str">
        <f>IF(OR(OR(ISNUMBER(MATCH(C157,'Jan 6'!$E$2:$E$300,0)),ISNUMBER(MATCH(C157,'Jan 6'!$F$2:$F$300,0))),AND(ISNUMBER(MATCH(D157,'Jan 6'!$H$2:$H$300,0)),(ISNUMBER(MATCH(E157,'Jan 6'!$G$2:$G$300,0))))),"Found","Not Found")</f>
        <v>Not Found</v>
      </c>
      <c r="J157" s="30" t="str">
        <f>IF(OR(OR(ISNUMBER(MATCH(C157,'Jan 7'!$E$2:$E$300,0)),ISNUMBER(MATCH(C157,'Jan 7'!$F$2:$F$300,0))),AND(ISNUMBER(MATCH(D157,'Jan 7'!$H$2:$H$300,0)),(ISNUMBER(MATCH(E157,'Jan 7'!$G$2:$G$300,0))))),"Found","Not Found")</f>
        <v>Not Found</v>
      </c>
      <c r="K157" s="30" t="str">
        <f>IF(OR(OR(ISNUMBER(MATCH(C157,'Jan 8'!$E$2:$E$300,0)),ISNUMBER(MATCH(C157,'Jan 8'!$F$2:$F$300,0))),AND(ISNUMBER(MATCH(D157,'Jan 8'!$H$2:$H$300,0)),(ISNUMBER(MATCH(E157,'Jan 8'!$G$2:$G$300,0))))),"Found","Not Found")</f>
        <v>Not Found</v>
      </c>
      <c r="L157" s="30" t="str">
        <f>IF(OR(OR(ISNUMBER(MATCH(C157,'Jan 9'!$E$2:$E$300,0)),ISNUMBER(MATCH(C157,'Jan 9'!$F$2:$F$300,0))),AND(ISNUMBER(MATCH(D157,'Jan 9'!$H$2:$H$300,0)),(ISNUMBER(MATCH(E157,'Jan 9'!$G$2:$G$300,0))))),"Found","Not Found")</f>
        <v>Not Found</v>
      </c>
      <c r="M157" s="30">
        <f t="shared" si="3"/>
        <v>0</v>
      </c>
      <c r="N157" s="30"/>
      <c r="O157" s="30"/>
      <c r="P157" s="30"/>
      <c r="Q157" s="30"/>
      <c r="R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7"/>
      <c r="AJ157" s="30"/>
    </row>
    <row r="158" spans="1:36" ht="15.75" customHeight="1" x14ac:dyDescent="0.3">
      <c r="A158" s="30" t="s">
        <v>1562</v>
      </c>
      <c r="B158" s="35" t="s">
        <v>776</v>
      </c>
      <c r="C158" s="32" t="s">
        <v>777</v>
      </c>
      <c r="D158" s="36" t="s">
        <v>778</v>
      </c>
      <c r="E158" s="36" t="s">
        <v>779</v>
      </c>
      <c r="F158" s="37" t="str">
        <f>IF(OR(OR(ISNUMBER(MATCH(C158,'Jan 3'!$E$2:$E$300,0)),ISNUMBER(MATCH(C158,'Jan 3'!$F$2:$F$300,0))),AND(ISNUMBER(MATCH(D158,'Jan 3'!$H$2:$H$300,0)),(ISNUMBER(MATCH(E158,'Jan 3'!$G$2:$G$300,0))))),"Found","Not Found")</f>
        <v>Not Found</v>
      </c>
      <c r="G158" s="37" t="str">
        <f>IF(OR(OR(ISNUMBER(MATCH(C158,'Jan 4'!$E$2:$E$300,0)),ISNUMBER(MATCH(C158,'Jan 4'!$F$2:$F$300,0))),AND(ISNUMBER(MATCH(D158,'Jan 4'!$H$2:$H$300,0)),(ISNUMBER(MATCH(E158,'Jan 4'!$G$2:$G$300,0))))),"Found","Not Found")</f>
        <v>Not Found</v>
      </c>
      <c r="H158" s="30" t="str">
        <f>IF(OR(OR(ISNUMBER(MATCH(C158,'Jan 5'!$E$2:$E$300,0)),ISNUMBER(MATCH(C158,'Jan 5'!$F$2:$F$300,0))),AND(ISNUMBER(MATCH(D158,'Jan 5'!$H$2:$H$300,0)),(ISNUMBER(MATCH(E158,'Jan 5'!$G$2:$G$300,0))))),"Found","Not Found")</f>
        <v>Not Found</v>
      </c>
      <c r="I158" s="30" t="str">
        <f>IF(OR(OR(ISNUMBER(MATCH(C158,'Jan 6'!$E$2:$E$300,0)),ISNUMBER(MATCH(C158,'Jan 6'!$F$2:$F$300,0))),AND(ISNUMBER(MATCH(D158,'Jan 6'!$H$2:$H$300,0)),(ISNUMBER(MATCH(E158,'Jan 6'!$G$2:$G$300,0))))),"Found","Not Found")</f>
        <v>Not Found</v>
      </c>
      <c r="J158" s="30" t="str">
        <f>IF(OR(OR(ISNUMBER(MATCH(C158,'Jan 7'!$E$2:$E$300,0)),ISNUMBER(MATCH(C158,'Jan 7'!$F$2:$F$300,0))),AND(ISNUMBER(MATCH(D158,'Jan 7'!$H$2:$H$300,0)),(ISNUMBER(MATCH(E158,'Jan 7'!$G$2:$G$300,0))))),"Found","Not Found")</f>
        <v>Not Found</v>
      </c>
      <c r="K158" s="30" t="str">
        <f>IF(OR(OR(ISNUMBER(MATCH(C158,'Jan 8'!$E$2:$E$300,0)),ISNUMBER(MATCH(C158,'Jan 8'!$F$2:$F$300,0))),AND(ISNUMBER(MATCH(D158,'Jan 8'!$H$2:$H$300,0)),(ISNUMBER(MATCH(E158,'Jan 8'!$G$2:$G$300,0))))),"Found","Not Found")</f>
        <v>Not Found</v>
      </c>
      <c r="L158" s="30" t="str">
        <f>IF(OR(OR(ISNUMBER(MATCH(C158,'Jan 9'!$E$2:$E$300,0)),ISNUMBER(MATCH(C158,'Jan 9'!$F$2:$F$300,0))),AND(ISNUMBER(MATCH(D158,'Jan 9'!$H$2:$H$300,0)),(ISNUMBER(MATCH(E158,'Jan 9'!$G$2:$G$300,0))))),"Found","Not Found")</f>
        <v>Not Found</v>
      </c>
      <c r="M158" s="30">
        <f t="shared" si="3"/>
        <v>0</v>
      </c>
      <c r="N158" s="30"/>
      <c r="O158" s="30"/>
      <c r="P158" s="30"/>
      <c r="Q158" s="30"/>
      <c r="R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7"/>
      <c r="AJ158" s="30"/>
    </row>
    <row r="159" spans="1:36" ht="15.75" customHeight="1" x14ac:dyDescent="0.3">
      <c r="A159" s="30" t="s">
        <v>1563</v>
      </c>
      <c r="B159" s="35" t="s">
        <v>780</v>
      </c>
      <c r="C159" s="32" t="s">
        <v>781</v>
      </c>
      <c r="D159" s="36" t="s">
        <v>782</v>
      </c>
      <c r="E159" s="36" t="s">
        <v>783</v>
      </c>
      <c r="F159" s="37" t="str">
        <f>IF(OR(OR(ISNUMBER(MATCH(C159,'Jan 3'!$E$2:$E$300,0)),ISNUMBER(MATCH(C159,'Jan 3'!$F$2:$F$300,0))),AND(ISNUMBER(MATCH(D159,'Jan 3'!$H$2:$H$300,0)),(ISNUMBER(MATCH(E159,'Jan 3'!$G$2:$G$300,0))))),"Found","Not Found")</f>
        <v>Not Found</v>
      </c>
      <c r="G159" s="37" t="str">
        <f>IF(OR(OR(ISNUMBER(MATCH(C159,'Jan 4'!$E$2:$E$300,0)),ISNUMBER(MATCH(C159,'Jan 4'!$F$2:$F$300,0))),AND(ISNUMBER(MATCH(D159,'Jan 4'!$H$2:$H$300,0)),(ISNUMBER(MATCH(E159,'Jan 4'!$G$2:$G$300,0))))),"Found","Not Found")</f>
        <v>Not Found</v>
      </c>
      <c r="H159" s="30" t="str">
        <f>IF(OR(OR(ISNUMBER(MATCH(C159,'Jan 5'!$E$2:$E$300,0)),ISNUMBER(MATCH(C159,'Jan 5'!$F$2:$F$300,0))),AND(ISNUMBER(MATCH(D159,'Jan 5'!$H$2:$H$300,0)),(ISNUMBER(MATCH(E159,'Jan 5'!$G$2:$G$300,0))))),"Found","Not Found")</f>
        <v>Not Found</v>
      </c>
      <c r="I159" s="30" t="str">
        <f>IF(OR(OR(ISNUMBER(MATCH(C159,'Jan 6'!$E$2:$E$300,0)),ISNUMBER(MATCH(C159,'Jan 6'!$F$2:$F$300,0))),AND(ISNUMBER(MATCH(D159,'Jan 6'!$H$2:$H$300,0)),(ISNUMBER(MATCH(E159,'Jan 6'!$G$2:$G$300,0))))),"Found","Not Found")</f>
        <v>Not Found</v>
      </c>
      <c r="J159" s="30" t="str">
        <f>IF(OR(OR(ISNUMBER(MATCH(C159,'Jan 7'!$E$2:$E$300,0)),ISNUMBER(MATCH(C159,'Jan 7'!$F$2:$F$300,0))),AND(ISNUMBER(MATCH(D159,'Jan 7'!$H$2:$H$300,0)),(ISNUMBER(MATCH(E159,'Jan 7'!$G$2:$G$300,0))))),"Found","Not Found")</f>
        <v>Not Found</v>
      </c>
      <c r="K159" s="30" t="str">
        <f>IF(OR(OR(ISNUMBER(MATCH(C159,'Jan 8'!$E$2:$E$300,0)),ISNUMBER(MATCH(C159,'Jan 8'!$F$2:$F$300,0))),AND(ISNUMBER(MATCH(D159,'Jan 8'!$H$2:$H$300,0)),(ISNUMBER(MATCH(E159,'Jan 8'!$G$2:$G$300,0))))),"Found","Not Found")</f>
        <v>Not Found</v>
      </c>
      <c r="L159" s="30" t="str">
        <f>IF(OR(OR(ISNUMBER(MATCH(C159,'Jan 9'!$E$2:$E$300,0)),ISNUMBER(MATCH(C159,'Jan 9'!$F$2:$F$300,0))),AND(ISNUMBER(MATCH(D159,'Jan 9'!$H$2:$H$300,0)),(ISNUMBER(MATCH(E159,'Jan 9'!$G$2:$G$300,0))))),"Found","Not Found")</f>
        <v>Not Found</v>
      </c>
      <c r="M159" s="30">
        <f t="shared" si="3"/>
        <v>0</v>
      </c>
      <c r="N159" s="30"/>
      <c r="O159" s="30"/>
      <c r="P159" s="30"/>
      <c r="Q159" s="30"/>
      <c r="R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7"/>
      <c r="AJ159" s="30"/>
    </row>
    <row r="160" spans="1:36" ht="15.75" customHeight="1" x14ac:dyDescent="0.3">
      <c r="A160" s="30" t="s">
        <v>1564</v>
      </c>
      <c r="B160" s="35" t="s">
        <v>789</v>
      </c>
      <c r="C160" s="32" t="s">
        <v>790</v>
      </c>
      <c r="D160" s="36" t="s">
        <v>791</v>
      </c>
      <c r="E160" s="36" t="s">
        <v>792</v>
      </c>
      <c r="F160" s="37" t="str">
        <f>IF(OR(OR(ISNUMBER(MATCH(C160,'Jan 3'!$E$2:$E$300,0)),ISNUMBER(MATCH(C160,'Jan 3'!$F$2:$F$300,0))),AND(ISNUMBER(MATCH(D160,'Jan 3'!$H$2:$H$300,0)),(ISNUMBER(MATCH(E160,'Jan 3'!$G$2:$G$300,0))))),"Found","Not Found")</f>
        <v>Not Found</v>
      </c>
      <c r="G160" s="37" t="str">
        <f>IF(OR(OR(ISNUMBER(MATCH(C160,'Jan 4'!$E$2:$E$300,0)),ISNUMBER(MATCH(C160,'Jan 4'!$F$2:$F$300,0))),AND(ISNUMBER(MATCH(D160,'Jan 4'!$H$2:$H$300,0)),(ISNUMBER(MATCH(E160,'Jan 4'!$G$2:$G$300,0))))),"Found","Not Found")</f>
        <v>Not Found</v>
      </c>
      <c r="H160" s="30" t="str">
        <f>IF(OR(OR(ISNUMBER(MATCH(C160,'Jan 5'!$E$2:$E$300,0)),ISNUMBER(MATCH(C160,'Jan 5'!$F$2:$F$300,0))),AND(ISNUMBER(MATCH(D160,'Jan 5'!$H$2:$H$300,0)),(ISNUMBER(MATCH(E160,'Jan 5'!$G$2:$G$300,0))))),"Found","Not Found")</f>
        <v>Not Found</v>
      </c>
      <c r="I160" s="30" t="str">
        <f>IF(OR(OR(ISNUMBER(MATCH(C160,'Jan 6'!$E$2:$E$300,0)),ISNUMBER(MATCH(C160,'Jan 6'!$F$2:$F$300,0))),AND(ISNUMBER(MATCH(D160,'Jan 6'!$H$2:$H$300,0)),(ISNUMBER(MATCH(E160,'Jan 6'!$G$2:$G$300,0))))),"Found","Not Found")</f>
        <v>Not Found</v>
      </c>
      <c r="J160" s="30" t="str">
        <f>IF(OR(OR(ISNUMBER(MATCH(C160,'Jan 7'!$E$2:$E$300,0)),ISNUMBER(MATCH(C160,'Jan 7'!$F$2:$F$300,0))),AND(ISNUMBER(MATCH(D160,'Jan 7'!$H$2:$H$300,0)),(ISNUMBER(MATCH(E160,'Jan 7'!$G$2:$G$300,0))))),"Found","Not Found")</f>
        <v>Not Found</v>
      </c>
      <c r="K160" s="30" t="str">
        <f>IF(OR(OR(ISNUMBER(MATCH(C160,'Jan 8'!$E$2:$E$300,0)),ISNUMBER(MATCH(C160,'Jan 8'!$F$2:$F$300,0))),AND(ISNUMBER(MATCH(D160,'Jan 8'!$H$2:$H$300,0)),(ISNUMBER(MATCH(E160,'Jan 8'!$G$2:$G$300,0))))),"Found","Not Found")</f>
        <v>Not Found</v>
      </c>
      <c r="L160" s="30" t="str">
        <f>IF(OR(OR(ISNUMBER(MATCH(C160,'Jan 9'!$E$2:$E$300,0)),ISNUMBER(MATCH(C160,'Jan 9'!$F$2:$F$300,0))),AND(ISNUMBER(MATCH(D160,'Jan 9'!$H$2:$H$300,0)),(ISNUMBER(MATCH(E160,'Jan 9'!$G$2:$G$300,0))))),"Found","Not Found")</f>
        <v>Not Found</v>
      </c>
      <c r="M160" s="30">
        <f t="shared" si="3"/>
        <v>0</v>
      </c>
      <c r="N160" s="30"/>
      <c r="O160" s="30"/>
      <c r="P160" s="30"/>
      <c r="Q160" s="30"/>
      <c r="R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7"/>
      <c r="AJ160" s="30"/>
    </row>
    <row r="161" spans="1:37" ht="15.75" customHeight="1" x14ac:dyDescent="0.3">
      <c r="A161" s="30" t="s">
        <v>1565</v>
      </c>
      <c r="B161" s="35" t="s">
        <v>797</v>
      </c>
      <c r="C161" s="32" t="s">
        <v>798</v>
      </c>
      <c r="D161" s="36" t="s">
        <v>799</v>
      </c>
      <c r="E161" s="36" t="s">
        <v>800</v>
      </c>
      <c r="F161" s="37" t="str">
        <f>IF(OR(OR(ISNUMBER(MATCH(C161,'Jan 3'!$E$2:$E$300,0)),ISNUMBER(MATCH(C161,'Jan 3'!$F$2:$F$300,0))),AND(ISNUMBER(MATCH(D161,'Jan 3'!$H$2:$H$300,0)),(ISNUMBER(MATCH(E161,'Jan 3'!$G$2:$G$300,0))))),"Found","Not Found")</f>
        <v>Not Found</v>
      </c>
      <c r="G161" s="37" t="str">
        <f>IF(OR(OR(ISNUMBER(MATCH(C161,'Jan 4'!$E$2:$E$300,0)),ISNUMBER(MATCH(C161,'Jan 4'!$F$2:$F$300,0))),AND(ISNUMBER(MATCH(D161,'Jan 4'!$H$2:$H$300,0)),(ISNUMBER(MATCH(E161,'Jan 4'!$G$2:$G$300,0))))),"Found","Not Found")</f>
        <v>Not Found</v>
      </c>
      <c r="H161" s="30" t="str">
        <f>IF(OR(OR(ISNUMBER(MATCH(C161,'Jan 5'!$E$2:$E$300,0)),ISNUMBER(MATCH(C161,'Jan 5'!$F$2:$F$300,0))),AND(ISNUMBER(MATCH(D161,'Jan 5'!$H$2:$H$300,0)),(ISNUMBER(MATCH(E161,'Jan 5'!$G$2:$G$300,0))))),"Found","Not Found")</f>
        <v>Not Found</v>
      </c>
      <c r="I161" s="30" t="str">
        <f>IF(OR(OR(ISNUMBER(MATCH(C161,'Jan 6'!$E$2:$E$300,0)),ISNUMBER(MATCH(C161,'Jan 6'!$F$2:$F$300,0))),AND(ISNUMBER(MATCH(D161,'Jan 6'!$H$2:$H$300,0)),(ISNUMBER(MATCH(E161,'Jan 6'!$G$2:$G$300,0))))),"Found","Not Found")</f>
        <v>Not Found</v>
      </c>
      <c r="J161" s="30" t="str">
        <f>IF(OR(OR(ISNUMBER(MATCH(C161,'Jan 7'!$E$2:$E$300,0)),ISNUMBER(MATCH(C161,'Jan 7'!$F$2:$F$300,0))),AND(ISNUMBER(MATCH(D161,'Jan 7'!$H$2:$H$300,0)),(ISNUMBER(MATCH(E161,'Jan 7'!$G$2:$G$300,0))))),"Found","Not Found")</f>
        <v>Not Found</v>
      </c>
      <c r="K161" s="30" t="str">
        <f>IF(OR(OR(ISNUMBER(MATCH(C161,'Jan 8'!$E$2:$E$300,0)),ISNUMBER(MATCH(C161,'Jan 8'!$F$2:$F$300,0))),AND(ISNUMBER(MATCH(D161,'Jan 8'!$H$2:$H$300,0)),(ISNUMBER(MATCH(E161,'Jan 8'!$G$2:$G$300,0))))),"Found","Not Found")</f>
        <v>Not Found</v>
      </c>
      <c r="L161" s="30" t="str">
        <f>IF(OR(OR(ISNUMBER(MATCH(C161,'Jan 9'!$E$2:$E$300,0)),ISNUMBER(MATCH(C161,'Jan 9'!$F$2:$F$300,0))),AND(ISNUMBER(MATCH(D161,'Jan 9'!$H$2:$H$300,0)),(ISNUMBER(MATCH(E161,'Jan 9'!$G$2:$G$300,0))))),"Found","Not Found")</f>
        <v>Not Found</v>
      </c>
      <c r="M161" s="30">
        <f t="shared" si="3"/>
        <v>0</v>
      </c>
      <c r="N161" s="30"/>
      <c r="O161" s="30"/>
      <c r="P161" s="30"/>
      <c r="Q161" s="30"/>
      <c r="R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7"/>
      <c r="AJ161" s="30"/>
    </row>
    <row r="162" spans="1:37" ht="15.75" customHeight="1" x14ac:dyDescent="0.3">
      <c r="A162" s="30" t="s">
        <v>1566</v>
      </c>
      <c r="B162" s="35" t="s">
        <v>801</v>
      </c>
      <c r="C162" s="32" t="s">
        <v>189</v>
      </c>
      <c r="D162" s="36" t="s">
        <v>802</v>
      </c>
      <c r="E162" s="36" t="s">
        <v>803</v>
      </c>
      <c r="F162" s="37" t="str">
        <f>IF(OR(OR(ISNUMBER(MATCH(C162,'Jan 3'!$E$2:$E$300,0)),ISNUMBER(MATCH(C162,'Jan 3'!$F$2:$F$300,0))),AND(ISNUMBER(MATCH(D162,'Jan 3'!$H$2:$H$300,0)),(ISNUMBER(MATCH(E162,'Jan 3'!$G$2:$G$300,0))))),"Found","Not Found")</f>
        <v>Found</v>
      </c>
      <c r="G162" s="37" t="str">
        <f>IF(OR(OR(ISNUMBER(MATCH(C162,'Jan 4'!$E$2:$E$300,0)),ISNUMBER(MATCH(C162,'Jan 4'!$F$2:$F$300,0))),AND(ISNUMBER(MATCH(D162,'Jan 4'!$H$2:$H$300,0)),(ISNUMBER(MATCH(E162,'Jan 4'!$G$2:$G$300,0))))),"Found","Not Found")</f>
        <v>Found</v>
      </c>
      <c r="H162" s="30" t="str">
        <f>IF(OR(OR(ISNUMBER(MATCH(C162,'Jan 5'!$E$2:$E$300,0)),ISNUMBER(MATCH(C162,'Jan 5'!$F$2:$F$300,0))),AND(ISNUMBER(MATCH(D162,'Jan 5'!$H$2:$H$300,0)),(ISNUMBER(MATCH(E162,'Jan 5'!$G$2:$G$300,0))))),"Found","Not Found")</f>
        <v>Found</v>
      </c>
      <c r="I162" s="30" t="str">
        <f>IF(OR(OR(ISNUMBER(MATCH(C162,'Jan 6'!$E$2:$E$300,0)),ISNUMBER(MATCH(C162,'Jan 6'!$F$2:$F$300,0))),AND(ISNUMBER(MATCH(D162,'Jan 6'!$H$2:$H$300,0)),(ISNUMBER(MATCH(E162,'Jan 6'!$G$2:$G$300,0))))),"Found","Not Found")</f>
        <v>Not Found</v>
      </c>
      <c r="J162" s="30" t="str">
        <f>IF(OR(OR(ISNUMBER(MATCH(C162,'Jan 7'!$E$2:$E$300,0)),ISNUMBER(MATCH(C162,'Jan 7'!$F$2:$F$300,0))),AND(ISNUMBER(MATCH(D162,'Jan 7'!$H$2:$H$300,0)),(ISNUMBER(MATCH(E162,'Jan 7'!$G$2:$G$300,0))))),"Found","Not Found")</f>
        <v>Not Found</v>
      </c>
      <c r="K162" s="30" t="str">
        <f>IF(OR(OR(ISNUMBER(MATCH(C162,'Jan 8'!$E$2:$E$300,0)),ISNUMBER(MATCH(C162,'Jan 8'!$F$2:$F$300,0))),AND(ISNUMBER(MATCH(D162,'Jan 8'!$H$2:$H$300,0)),(ISNUMBER(MATCH(E162,'Jan 8'!$G$2:$G$300,0))))),"Found","Not Found")</f>
        <v>Found</v>
      </c>
      <c r="L162" s="30" t="str">
        <f>IF(OR(OR(ISNUMBER(MATCH(C162,'Jan 9'!$E$2:$E$300,0)),ISNUMBER(MATCH(C162,'Jan 9'!$F$2:$F$300,0))),AND(ISNUMBER(MATCH(D162,'Jan 9'!$H$2:$H$300,0)),(ISNUMBER(MATCH(E162,'Jan 9'!$G$2:$G$300,0))))),"Found","Not Found")</f>
        <v>Not Found</v>
      </c>
      <c r="M162" s="30">
        <f t="shared" si="3"/>
        <v>4</v>
      </c>
      <c r="N162" s="30"/>
      <c r="O162" s="30"/>
      <c r="P162" s="30"/>
      <c r="Q162" s="30"/>
      <c r="R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7"/>
      <c r="AJ162" s="30"/>
    </row>
    <row r="163" spans="1:37" ht="15.75" customHeight="1" x14ac:dyDescent="0.3">
      <c r="A163" s="30" t="s">
        <v>1567</v>
      </c>
      <c r="B163" s="35" t="s">
        <v>804</v>
      </c>
      <c r="C163" s="32" t="s">
        <v>805</v>
      </c>
      <c r="D163" s="36" t="s">
        <v>806</v>
      </c>
      <c r="E163" s="36" t="s">
        <v>787</v>
      </c>
      <c r="F163" s="37" t="str">
        <f>IF(OR(OR(ISNUMBER(MATCH(C163,'Jan 3'!$E$2:$E$300,0)),ISNUMBER(MATCH(C163,'Jan 3'!$F$2:$F$300,0))),AND(ISNUMBER(MATCH(D163,'Jan 3'!$H$2:$H$300,0)),(ISNUMBER(MATCH(E163,'Jan 3'!$G$2:$G$300,0))))),"Found","Not Found")</f>
        <v>Not Found</v>
      </c>
      <c r="G163" s="37" t="str">
        <f>IF(OR(OR(ISNUMBER(MATCH(C163,'Jan 4'!$E$2:$E$300,0)),ISNUMBER(MATCH(C163,'Jan 4'!$F$2:$F$300,0))),AND(ISNUMBER(MATCH(D163,'Jan 4'!$H$2:$H$300,0)),(ISNUMBER(MATCH(E163,'Jan 4'!$G$2:$G$300,0))))),"Found","Not Found")</f>
        <v>Not Found</v>
      </c>
      <c r="H163" s="30" t="str">
        <f>IF(OR(OR(ISNUMBER(MATCH(C163,'Jan 5'!$E$2:$E$300,0)),ISNUMBER(MATCH(C163,'Jan 5'!$F$2:$F$300,0))),AND(ISNUMBER(MATCH(D163,'Jan 5'!$H$2:$H$300,0)),(ISNUMBER(MATCH(E163,'Jan 5'!$G$2:$G$300,0))))),"Found","Not Found")</f>
        <v>Not Found</v>
      </c>
      <c r="I163" s="30" t="str">
        <f>IF(OR(OR(ISNUMBER(MATCH(C163,'Jan 6'!$E$2:$E$300,0)),ISNUMBER(MATCH(C163,'Jan 6'!$F$2:$F$300,0))),AND(ISNUMBER(MATCH(D163,'Jan 6'!$H$2:$H$300,0)),(ISNUMBER(MATCH(E163,'Jan 6'!$G$2:$G$300,0))))),"Found","Not Found")</f>
        <v>Not Found</v>
      </c>
      <c r="J163" s="30" t="str">
        <f>IF(OR(OR(ISNUMBER(MATCH(C163,'Jan 7'!$E$2:$E$300,0)),ISNUMBER(MATCH(C163,'Jan 7'!$F$2:$F$300,0))),AND(ISNUMBER(MATCH(D163,'Jan 7'!$H$2:$H$300,0)),(ISNUMBER(MATCH(E163,'Jan 7'!$G$2:$G$300,0))))),"Found","Not Found")</f>
        <v>Not Found</v>
      </c>
      <c r="K163" s="30" t="str">
        <f>IF(OR(OR(ISNUMBER(MATCH(C163,'Jan 8'!$E$2:$E$300,0)),ISNUMBER(MATCH(C163,'Jan 8'!$F$2:$F$300,0))),AND(ISNUMBER(MATCH(D163,'Jan 8'!$H$2:$H$300,0)),(ISNUMBER(MATCH(E163,'Jan 8'!$G$2:$G$300,0))))),"Found","Not Found")</f>
        <v>Not Found</v>
      </c>
      <c r="L163" s="30" t="str">
        <f>IF(OR(OR(ISNUMBER(MATCH(C163,'Jan 9'!$E$2:$E$300,0)),ISNUMBER(MATCH(C163,'Jan 9'!$F$2:$F$300,0))),AND(ISNUMBER(MATCH(D163,'Jan 9'!$H$2:$H$300,0)),(ISNUMBER(MATCH(E163,'Jan 9'!$G$2:$G$300,0))))),"Found","Not Found")</f>
        <v>Not Found</v>
      </c>
      <c r="M163" s="30">
        <f t="shared" si="3"/>
        <v>0</v>
      </c>
      <c r="N163" s="30"/>
      <c r="O163" s="30"/>
      <c r="P163" s="30"/>
      <c r="Q163" s="30"/>
      <c r="R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7"/>
      <c r="AJ163" s="30"/>
    </row>
    <row r="164" spans="1:37" s="46" customFormat="1" ht="15.75" customHeight="1" x14ac:dyDescent="0.3">
      <c r="A164" s="44" t="s">
        <v>1568</v>
      </c>
      <c r="B164" s="45" t="s">
        <v>815</v>
      </c>
      <c r="C164" s="32" t="s">
        <v>816</v>
      </c>
      <c r="D164" s="36" t="s">
        <v>817</v>
      </c>
      <c r="E164" s="36" t="s">
        <v>818</v>
      </c>
      <c r="F164" s="37" t="str">
        <f>IF(OR(OR(ISNUMBER(MATCH(C164,'Jan 3'!$E$2:$E$300,0)),ISNUMBER(MATCH(C164,'Jan 3'!$F$2:$F$300,0))),AND(ISNUMBER(MATCH(D164,'Jan 3'!$H$2:$H$300,0)),(ISNUMBER(MATCH(E164,'Jan 3'!$G$2:$G$300,0))))),"Found","Not Found")</f>
        <v>Not Found</v>
      </c>
      <c r="G164" s="37" t="str">
        <f>IF(OR(OR(ISNUMBER(MATCH(C164,'Jan 4'!$E$2:$E$300,0)),ISNUMBER(MATCH(C164,'Jan 4'!$F$2:$F$300,0))),AND(ISNUMBER(MATCH(D164,'Jan 4'!$H$2:$H$300,0)),(ISNUMBER(MATCH(E164,'Jan 4'!$G$2:$G$300,0))))),"Found","Not Found")</f>
        <v>Not Found</v>
      </c>
      <c r="H164" s="30" t="str">
        <f>IF(OR(OR(ISNUMBER(MATCH(C164,'Jan 5'!$E$2:$E$300,0)),ISNUMBER(MATCH(C164,'Jan 5'!$F$2:$F$300,0))),AND(ISNUMBER(MATCH(D164,'Jan 5'!$H$2:$H$300,0)),(ISNUMBER(MATCH(E164,'Jan 5'!$G$2:$G$300,0))))),"Found","Not Found")</f>
        <v>Not Found</v>
      </c>
      <c r="I164" s="30" t="str">
        <f>IF(OR(OR(ISNUMBER(MATCH(C164,'Jan 6'!$E$2:$E$300,0)),ISNUMBER(MATCH(C164,'Jan 6'!$F$2:$F$300,0))),AND(ISNUMBER(MATCH(D164,'Jan 6'!$H$2:$H$300,0)),(ISNUMBER(MATCH(E164,'Jan 6'!$G$2:$G$300,0))))),"Found","Not Found")</f>
        <v>Not Found</v>
      </c>
      <c r="J164" s="30" t="str">
        <f>IF(OR(OR(ISNUMBER(MATCH(C164,'Jan 7'!$E$2:$E$300,0)),ISNUMBER(MATCH(C164,'Jan 7'!$F$2:$F$300,0))),AND(ISNUMBER(MATCH(D164,'Jan 7'!$H$2:$H$300,0)),(ISNUMBER(MATCH(E164,'Jan 7'!$G$2:$G$300,0))))),"Found","Not Found")</f>
        <v>Not Found</v>
      </c>
      <c r="K164" s="30" t="str">
        <f>IF(OR(OR(ISNUMBER(MATCH(C164,'Jan 8'!$E$2:$E$300,0)),ISNUMBER(MATCH(C164,'Jan 8'!$F$2:$F$300,0))),AND(ISNUMBER(MATCH(D164,'Jan 8'!$H$2:$H$300,0)),(ISNUMBER(MATCH(E164,'Jan 8'!$G$2:$G$300,0))))),"Found","Not Found")</f>
        <v>Not Found</v>
      </c>
      <c r="L164" s="30" t="str">
        <f>IF(OR(OR(ISNUMBER(MATCH(C164,'Jan 9'!$E$2:$E$300,0)),ISNUMBER(MATCH(C164,'Jan 9'!$F$2:$F$300,0))),AND(ISNUMBER(MATCH(D164,'Jan 9'!$H$2:$H$300,0)),(ISNUMBER(MATCH(E164,'Jan 9'!$G$2:$G$300,0))))),"Found","Not Found")</f>
        <v>Not Found</v>
      </c>
      <c r="M164" s="44">
        <f t="shared" si="3"/>
        <v>0</v>
      </c>
      <c r="N164" s="44"/>
      <c r="O164" s="44"/>
      <c r="P164" s="44"/>
      <c r="Q164" s="44"/>
      <c r="R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7"/>
      <c r="AJ164" s="44"/>
      <c r="AK164" s="48"/>
    </row>
    <row r="165" spans="1:37" ht="15.75" customHeight="1" x14ac:dyDescent="0.3">
      <c r="A165" s="30" t="s">
        <v>1569</v>
      </c>
      <c r="B165" s="35" t="s">
        <v>819</v>
      </c>
      <c r="C165" s="32" t="s">
        <v>820</v>
      </c>
      <c r="D165" s="36" t="s">
        <v>821</v>
      </c>
      <c r="E165" s="36" t="s">
        <v>688</v>
      </c>
      <c r="F165" s="37" t="str">
        <f>IF(OR(OR(ISNUMBER(MATCH(C165,'Jan 3'!$E$2:$E$300,0)),ISNUMBER(MATCH(C165,'Jan 3'!$F$2:$F$300,0))),AND(ISNUMBER(MATCH(D165,'Jan 3'!$H$2:$H$300,0)),(ISNUMBER(MATCH(E165,'Jan 3'!$G$2:$G$300,0))))),"Found","Not Found")</f>
        <v>Not Found</v>
      </c>
      <c r="G165" s="37" t="str">
        <f>IF(OR(OR(ISNUMBER(MATCH(C165,'Jan 4'!$E$2:$E$300,0)),ISNUMBER(MATCH(C165,'Jan 4'!$F$2:$F$300,0))),AND(ISNUMBER(MATCH(D165,'Jan 4'!$H$2:$H$300,0)),(ISNUMBER(MATCH(E165,'Jan 4'!$G$2:$G$300,0))))),"Found","Not Found")</f>
        <v>Not Found</v>
      </c>
      <c r="H165" s="30" t="str">
        <f>IF(OR(OR(ISNUMBER(MATCH(C165,'Jan 5'!$E$2:$E$300,0)),ISNUMBER(MATCH(C165,'Jan 5'!$F$2:$F$300,0))),AND(ISNUMBER(MATCH(D165,'Jan 5'!$H$2:$H$300,0)),(ISNUMBER(MATCH(E165,'Jan 5'!$G$2:$G$300,0))))),"Found","Not Found")</f>
        <v>Not Found</v>
      </c>
      <c r="I165" s="30" t="str">
        <f>IF(OR(OR(ISNUMBER(MATCH(C165,'Jan 6'!$E$2:$E$300,0)),ISNUMBER(MATCH(C165,'Jan 6'!$F$2:$F$300,0))),AND(ISNUMBER(MATCH(D165,'Jan 6'!$H$2:$H$300,0)),(ISNUMBER(MATCH(E165,'Jan 6'!$G$2:$G$300,0))))),"Found","Not Found")</f>
        <v>Not Found</v>
      </c>
      <c r="J165" s="30" t="str">
        <f>IF(OR(OR(ISNUMBER(MATCH(C165,'Jan 7'!$E$2:$E$300,0)),ISNUMBER(MATCH(C165,'Jan 7'!$F$2:$F$300,0))),AND(ISNUMBER(MATCH(D165,'Jan 7'!$H$2:$H$300,0)),(ISNUMBER(MATCH(E165,'Jan 7'!$G$2:$G$300,0))))),"Found","Not Found")</f>
        <v>Not Found</v>
      </c>
      <c r="K165" s="30" t="str">
        <f>IF(OR(OR(ISNUMBER(MATCH(C165,'Jan 8'!$E$2:$E$300,0)),ISNUMBER(MATCH(C165,'Jan 8'!$F$2:$F$300,0))),AND(ISNUMBER(MATCH(D165,'Jan 8'!$H$2:$H$300,0)),(ISNUMBER(MATCH(E165,'Jan 8'!$G$2:$G$300,0))))),"Found","Not Found")</f>
        <v>Not Found</v>
      </c>
      <c r="L165" s="30" t="str">
        <f>IF(OR(OR(ISNUMBER(MATCH(C165,'Jan 9'!$E$2:$E$300,0)),ISNUMBER(MATCH(C165,'Jan 9'!$F$2:$F$300,0))),AND(ISNUMBER(MATCH(D165,'Jan 9'!$H$2:$H$300,0)),(ISNUMBER(MATCH(E165,'Jan 9'!$G$2:$G$300,0))))),"Found","Not Found")</f>
        <v>Not Found</v>
      </c>
      <c r="M165" s="30">
        <f t="shared" si="3"/>
        <v>0</v>
      </c>
      <c r="N165" s="30"/>
      <c r="O165" s="30"/>
      <c r="P165" s="30"/>
      <c r="Q165" s="30"/>
      <c r="R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7"/>
      <c r="AJ165" s="30"/>
    </row>
    <row r="166" spans="1:37" ht="15.75" customHeight="1" x14ac:dyDescent="0.3">
      <c r="A166" s="30" t="s">
        <v>1570</v>
      </c>
      <c r="B166" s="35" t="s">
        <v>822</v>
      </c>
      <c r="C166" s="32" t="s">
        <v>823</v>
      </c>
      <c r="D166" s="36" t="s">
        <v>824</v>
      </c>
      <c r="E166" s="36" t="s">
        <v>825</v>
      </c>
      <c r="F166" s="37" t="str">
        <f>IF(OR(OR(ISNUMBER(MATCH(C166,'Jan 3'!$E$2:$E$300,0)),ISNUMBER(MATCH(C166,'Jan 3'!$F$2:$F$300,0))),AND(ISNUMBER(MATCH(D166,'Jan 3'!$H$2:$H$300,0)),(ISNUMBER(MATCH(E166,'Jan 3'!$G$2:$G$300,0))))),"Found","Not Found")</f>
        <v>Not Found</v>
      </c>
      <c r="G166" s="37" t="str">
        <f>IF(OR(OR(ISNUMBER(MATCH(C166,'Jan 4'!$E$2:$E$300,0)),ISNUMBER(MATCH(C166,'Jan 4'!$F$2:$F$300,0))),AND(ISNUMBER(MATCH(D166,'Jan 4'!$H$2:$H$300,0)),(ISNUMBER(MATCH(E166,'Jan 4'!$G$2:$G$300,0))))),"Found","Not Found")</f>
        <v>Not Found</v>
      </c>
      <c r="H166" s="30" t="str">
        <f>IF(OR(OR(ISNUMBER(MATCH(C166,'Jan 5'!$E$2:$E$300,0)),ISNUMBER(MATCH(C166,'Jan 5'!$F$2:$F$300,0))),AND(ISNUMBER(MATCH(D166,'Jan 5'!$H$2:$H$300,0)),(ISNUMBER(MATCH(E166,'Jan 5'!$G$2:$G$300,0))))),"Found","Not Found")</f>
        <v>Not Found</v>
      </c>
      <c r="I166" s="30" t="str">
        <f>IF(OR(OR(ISNUMBER(MATCH(C166,'Jan 6'!$E$2:$E$300,0)),ISNUMBER(MATCH(C166,'Jan 6'!$F$2:$F$300,0))),AND(ISNUMBER(MATCH(D166,'Jan 6'!$H$2:$H$300,0)),(ISNUMBER(MATCH(E166,'Jan 6'!$G$2:$G$300,0))))),"Found","Not Found")</f>
        <v>Not Found</v>
      </c>
      <c r="J166" s="30" t="str">
        <f>IF(OR(OR(ISNUMBER(MATCH(C166,'Jan 7'!$E$2:$E$300,0)),ISNUMBER(MATCH(C166,'Jan 7'!$F$2:$F$300,0))),AND(ISNUMBER(MATCH(D166,'Jan 7'!$H$2:$H$300,0)),(ISNUMBER(MATCH(E166,'Jan 7'!$G$2:$G$300,0))))),"Found","Not Found")</f>
        <v>Not Found</v>
      </c>
      <c r="K166" s="30" t="str">
        <f>IF(OR(OR(ISNUMBER(MATCH(C166,'Jan 8'!$E$2:$E$300,0)),ISNUMBER(MATCH(C166,'Jan 8'!$F$2:$F$300,0))),AND(ISNUMBER(MATCH(D166,'Jan 8'!$H$2:$H$300,0)),(ISNUMBER(MATCH(E166,'Jan 8'!$G$2:$G$300,0))))),"Found","Not Found")</f>
        <v>Not Found</v>
      </c>
      <c r="L166" s="30" t="str">
        <f>IF(OR(OR(ISNUMBER(MATCH(C166,'Jan 9'!$E$2:$E$300,0)),ISNUMBER(MATCH(C166,'Jan 9'!$F$2:$F$300,0))),AND(ISNUMBER(MATCH(D166,'Jan 9'!$H$2:$H$300,0)),(ISNUMBER(MATCH(E166,'Jan 9'!$G$2:$G$300,0))))),"Found","Not Found")</f>
        <v>Not Found</v>
      </c>
      <c r="M166" s="30">
        <f t="shared" si="3"/>
        <v>0</v>
      </c>
      <c r="N166" s="30"/>
      <c r="O166" s="30"/>
      <c r="P166" s="30"/>
      <c r="Q166" s="30"/>
      <c r="R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7"/>
      <c r="AJ166" s="30"/>
    </row>
    <row r="167" spans="1:37" ht="15.75" customHeight="1" x14ac:dyDescent="0.3">
      <c r="A167" s="30" t="s">
        <v>1571</v>
      </c>
      <c r="B167" s="35" t="s">
        <v>855</v>
      </c>
      <c r="C167" s="32" t="s">
        <v>856</v>
      </c>
      <c r="D167" s="36" t="s">
        <v>857</v>
      </c>
      <c r="E167" s="36" t="s">
        <v>858</v>
      </c>
      <c r="F167" s="37" t="str">
        <f>IF(OR(OR(ISNUMBER(MATCH(C167,'Jan 3'!$E$2:$E$300,0)),ISNUMBER(MATCH(C167,'Jan 3'!$F$2:$F$300,0))),AND(ISNUMBER(MATCH(D167,'Jan 3'!$H$2:$H$300,0)),(ISNUMBER(MATCH(E167,'Jan 3'!$G$2:$G$300,0))))),"Found","Not Found")</f>
        <v>Not Found</v>
      </c>
      <c r="G167" s="37" t="str">
        <f>IF(OR(OR(ISNUMBER(MATCH(C167,'Jan 4'!$E$2:$E$300,0)),ISNUMBER(MATCH(C167,'Jan 4'!$F$2:$F$300,0))),AND(ISNUMBER(MATCH(D167,'Jan 4'!$H$2:$H$300,0)),(ISNUMBER(MATCH(E167,'Jan 4'!$G$2:$G$300,0))))),"Found","Not Found")</f>
        <v>Not Found</v>
      </c>
      <c r="H167" s="30" t="str">
        <f>IF(OR(OR(ISNUMBER(MATCH(C167,'Jan 5'!$E$2:$E$300,0)),ISNUMBER(MATCH(C167,'Jan 5'!$F$2:$F$300,0))),AND(ISNUMBER(MATCH(D167,'Jan 5'!$H$2:$H$300,0)),(ISNUMBER(MATCH(E167,'Jan 5'!$G$2:$G$300,0))))),"Found","Not Found")</f>
        <v>Not Found</v>
      </c>
      <c r="I167" s="30" t="str">
        <f>IF(OR(OR(ISNUMBER(MATCH(C167,'Jan 6'!$E$2:$E$300,0)),ISNUMBER(MATCH(C167,'Jan 6'!$F$2:$F$300,0))),AND(ISNUMBER(MATCH(D167,'Jan 6'!$H$2:$H$300,0)),(ISNUMBER(MATCH(E167,'Jan 6'!$G$2:$G$300,0))))),"Found","Not Found")</f>
        <v>Not Found</v>
      </c>
      <c r="J167" s="30" t="str">
        <f>IF(OR(OR(ISNUMBER(MATCH(C167,'Jan 7'!$E$2:$E$300,0)),ISNUMBER(MATCH(C167,'Jan 7'!$F$2:$F$300,0))),AND(ISNUMBER(MATCH(D167,'Jan 7'!$H$2:$H$300,0)),(ISNUMBER(MATCH(E167,'Jan 7'!$G$2:$G$300,0))))),"Found","Not Found")</f>
        <v>Not Found</v>
      </c>
      <c r="K167" s="30" t="str">
        <f>IF(OR(OR(ISNUMBER(MATCH(C167,'Jan 8'!$E$2:$E$300,0)),ISNUMBER(MATCH(C167,'Jan 8'!$F$2:$F$300,0))),AND(ISNUMBER(MATCH(D167,'Jan 8'!$H$2:$H$300,0)),(ISNUMBER(MATCH(E167,'Jan 8'!$G$2:$G$300,0))))),"Found","Not Found")</f>
        <v>Not Found</v>
      </c>
      <c r="L167" s="30" t="str">
        <f>IF(OR(OR(ISNUMBER(MATCH(C167,'Jan 9'!$E$2:$E$300,0)),ISNUMBER(MATCH(C167,'Jan 9'!$F$2:$F$300,0))),AND(ISNUMBER(MATCH(D167,'Jan 9'!$H$2:$H$300,0)),(ISNUMBER(MATCH(E167,'Jan 9'!$G$2:$G$300,0))))),"Found","Not Found")</f>
        <v>Not Found</v>
      </c>
      <c r="M167" s="30">
        <f t="shared" si="3"/>
        <v>0</v>
      </c>
      <c r="N167" s="30"/>
      <c r="O167" s="30"/>
      <c r="P167" s="30"/>
      <c r="Q167" s="30"/>
      <c r="R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7"/>
      <c r="AJ167" s="30"/>
    </row>
    <row r="168" spans="1:37" ht="15.75" customHeight="1" x14ac:dyDescent="0.3">
      <c r="A168" s="30" t="s">
        <v>1572</v>
      </c>
      <c r="B168" s="35" t="s">
        <v>862</v>
      </c>
      <c r="C168" s="32" t="s">
        <v>863</v>
      </c>
      <c r="D168" s="36" t="s">
        <v>864</v>
      </c>
      <c r="E168" s="36" t="s">
        <v>865</v>
      </c>
      <c r="F168" s="37" t="str">
        <f>IF(OR(OR(ISNUMBER(MATCH(C168,'Jan 3'!$E$2:$E$300,0)),ISNUMBER(MATCH(C168,'Jan 3'!$F$2:$F$300,0))),AND(ISNUMBER(MATCH(D168,'Jan 3'!$H$2:$H$300,0)),(ISNUMBER(MATCH(E168,'Jan 3'!$G$2:$G$300,0))))),"Found","Not Found")</f>
        <v>Not Found</v>
      </c>
      <c r="G168" s="37" t="str">
        <f>IF(OR(OR(ISNUMBER(MATCH(C168,'Jan 4'!$E$2:$E$300,0)),ISNUMBER(MATCH(C168,'Jan 4'!$F$2:$F$300,0))),AND(ISNUMBER(MATCH(D168,'Jan 4'!$H$2:$H$300,0)),(ISNUMBER(MATCH(E168,'Jan 4'!$G$2:$G$300,0))))),"Found","Not Found")</f>
        <v>Not Found</v>
      </c>
      <c r="H168" s="30" t="str">
        <f>IF(OR(OR(ISNUMBER(MATCH(C168,'Jan 5'!$E$2:$E$300,0)),ISNUMBER(MATCH(C168,'Jan 5'!$F$2:$F$300,0))),AND(ISNUMBER(MATCH(D168,'Jan 5'!$H$2:$H$300,0)),(ISNUMBER(MATCH(E168,'Jan 5'!$G$2:$G$300,0))))),"Found","Not Found")</f>
        <v>Not Found</v>
      </c>
      <c r="I168" s="30" t="str">
        <f>IF(OR(OR(ISNUMBER(MATCH(C168,'Jan 6'!$E$2:$E$300,0)),ISNUMBER(MATCH(C168,'Jan 6'!$F$2:$F$300,0))),AND(ISNUMBER(MATCH(D168,'Jan 6'!$H$2:$H$300,0)),(ISNUMBER(MATCH(E168,'Jan 6'!$G$2:$G$300,0))))),"Found","Not Found")</f>
        <v>Not Found</v>
      </c>
      <c r="J168" s="30" t="str">
        <f>IF(OR(OR(ISNUMBER(MATCH(C168,'Jan 7'!$E$2:$E$300,0)),ISNUMBER(MATCH(C168,'Jan 7'!$F$2:$F$300,0))),AND(ISNUMBER(MATCH(D168,'Jan 7'!$H$2:$H$300,0)),(ISNUMBER(MATCH(E168,'Jan 7'!$G$2:$G$300,0))))),"Found","Not Found")</f>
        <v>Not Found</v>
      </c>
      <c r="K168" s="30" t="str">
        <f>IF(OR(OR(ISNUMBER(MATCH(C168,'Jan 8'!$E$2:$E$300,0)),ISNUMBER(MATCH(C168,'Jan 8'!$F$2:$F$300,0))),AND(ISNUMBER(MATCH(D168,'Jan 8'!$H$2:$H$300,0)),(ISNUMBER(MATCH(E168,'Jan 8'!$G$2:$G$300,0))))),"Found","Not Found")</f>
        <v>Not Found</v>
      </c>
      <c r="L168" s="30" t="str">
        <f>IF(OR(OR(ISNUMBER(MATCH(C168,'Jan 9'!$E$2:$E$300,0)),ISNUMBER(MATCH(C168,'Jan 9'!$F$2:$F$300,0))),AND(ISNUMBER(MATCH(D168,'Jan 9'!$H$2:$H$300,0)),(ISNUMBER(MATCH(E168,'Jan 9'!$G$2:$G$300,0))))),"Found","Not Found")</f>
        <v>Not Found</v>
      </c>
      <c r="M168" s="30">
        <f t="shared" si="3"/>
        <v>0</v>
      </c>
      <c r="N168" s="30"/>
      <c r="O168" s="30"/>
      <c r="P168" s="30"/>
      <c r="Q168" s="30"/>
      <c r="R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7"/>
      <c r="AJ168" s="30"/>
    </row>
    <row r="169" spans="1:37" ht="15.75" customHeight="1" x14ac:dyDescent="0.3">
      <c r="A169" s="30" t="s">
        <v>1573</v>
      </c>
      <c r="B169" s="35" t="s">
        <v>866</v>
      </c>
      <c r="C169" s="32" t="s">
        <v>867</v>
      </c>
      <c r="D169" s="36" t="s">
        <v>868</v>
      </c>
      <c r="E169" s="36" t="s">
        <v>869</v>
      </c>
      <c r="F169" s="37" t="str">
        <f>IF(OR(OR(ISNUMBER(MATCH(C169,'Jan 3'!$E$2:$E$300,0)),ISNUMBER(MATCH(C169,'Jan 3'!$F$2:$F$300,0))),AND(ISNUMBER(MATCH(D169,'Jan 3'!$H$2:$H$300,0)),(ISNUMBER(MATCH(E169,'Jan 3'!$G$2:$G$300,0))))),"Found","Not Found")</f>
        <v>Not Found</v>
      </c>
      <c r="G169" s="37" t="str">
        <f>IF(OR(OR(ISNUMBER(MATCH(C169,'Jan 4'!$E$2:$E$300,0)),ISNUMBER(MATCH(C169,'Jan 4'!$F$2:$F$300,0))),AND(ISNUMBER(MATCH(D169,'Jan 4'!$H$2:$H$300,0)),(ISNUMBER(MATCH(E169,'Jan 4'!$G$2:$G$300,0))))),"Found","Not Found")</f>
        <v>Not Found</v>
      </c>
      <c r="H169" s="30" t="str">
        <f>IF(OR(OR(ISNUMBER(MATCH(C169,'Jan 5'!$E$2:$E$300,0)),ISNUMBER(MATCH(C169,'Jan 5'!$F$2:$F$300,0))),AND(ISNUMBER(MATCH(D169,'Jan 5'!$H$2:$H$300,0)),(ISNUMBER(MATCH(E169,'Jan 5'!$G$2:$G$300,0))))),"Found","Not Found")</f>
        <v>Not Found</v>
      </c>
      <c r="I169" s="30" t="str">
        <f>IF(OR(OR(ISNUMBER(MATCH(C169,'Jan 6'!$E$2:$E$300,0)),ISNUMBER(MATCH(C169,'Jan 6'!$F$2:$F$300,0))),AND(ISNUMBER(MATCH(D169,'Jan 6'!$H$2:$H$300,0)),(ISNUMBER(MATCH(E169,'Jan 6'!$G$2:$G$300,0))))),"Found","Not Found")</f>
        <v>Not Found</v>
      </c>
      <c r="J169" s="30" t="str">
        <f>IF(OR(OR(ISNUMBER(MATCH(C169,'Jan 7'!$E$2:$E$300,0)),ISNUMBER(MATCH(C169,'Jan 7'!$F$2:$F$300,0))),AND(ISNUMBER(MATCH(D169,'Jan 7'!$H$2:$H$300,0)),(ISNUMBER(MATCH(E169,'Jan 7'!$G$2:$G$300,0))))),"Found","Not Found")</f>
        <v>Not Found</v>
      </c>
      <c r="K169" s="30" t="str">
        <f>IF(OR(OR(ISNUMBER(MATCH(C169,'Jan 8'!$E$2:$E$300,0)),ISNUMBER(MATCH(C169,'Jan 8'!$F$2:$F$300,0))),AND(ISNUMBER(MATCH(D169,'Jan 8'!$H$2:$H$300,0)),(ISNUMBER(MATCH(E169,'Jan 8'!$G$2:$G$300,0))))),"Found","Not Found")</f>
        <v>Not Found</v>
      </c>
      <c r="L169" s="30" t="str">
        <f>IF(OR(OR(ISNUMBER(MATCH(C169,'Jan 9'!$E$2:$E$300,0)),ISNUMBER(MATCH(C169,'Jan 9'!$F$2:$F$300,0))),AND(ISNUMBER(MATCH(D169,'Jan 9'!$H$2:$H$300,0)),(ISNUMBER(MATCH(E169,'Jan 9'!$G$2:$G$300,0))))),"Found","Not Found")</f>
        <v>Not Found</v>
      </c>
      <c r="M169" s="30">
        <f t="shared" si="3"/>
        <v>0</v>
      </c>
      <c r="N169" s="30"/>
      <c r="O169" s="30"/>
      <c r="P169" s="30"/>
      <c r="Q169" s="30"/>
      <c r="R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7"/>
      <c r="AJ169" s="30"/>
    </row>
    <row r="170" spans="1:37" ht="15.75" customHeight="1" x14ac:dyDescent="0.3">
      <c r="A170" s="30" t="s">
        <v>1574</v>
      </c>
      <c r="B170" s="35" t="s">
        <v>870</v>
      </c>
      <c r="C170" s="32" t="s">
        <v>871</v>
      </c>
      <c r="D170" s="36" t="s">
        <v>872</v>
      </c>
      <c r="E170" s="36" t="s">
        <v>873</v>
      </c>
      <c r="F170" s="37" t="str">
        <f>IF(OR(OR(ISNUMBER(MATCH(C170,'Jan 3'!$E$2:$E$300,0)),ISNUMBER(MATCH(C170,'Jan 3'!$F$2:$F$300,0))),AND(ISNUMBER(MATCH(D170,'Jan 3'!$H$2:$H$300,0)),(ISNUMBER(MATCH(E170,'Jan 3'!$G$2:$G$300,0))))),"Found","Not Found")</f>
        <v>Not Found</v>
      </c>
      <c r="G170" s="37" t="str">
        <f>IF(OR(OR(ISNUMBER(MATCH(C170,'Jan 4'!$E$2:$E$300,0)),ISNUMBER(MATCH(C170,'Jan 4'!$F$2:$F$300,0))),AND(ISNUMBER(MATCH(D170,'Jan 4'!$H$2:$H$300,0)),(ISNUMBER(MATCH(E170,'Jan 4'!$G$2:$G$300,0))))),"Found","Not Found")</f>
        <v>Not Found</v>
      </c>
      <c r="H170" s="30" t="str">
        <f>IF(OR(OR(ISNUMBER(MATCH(C170,'Jan 5'!$E$2:$E$300,0)),ISNUMBER(MATCH(C170,'Jan 5'!$F$2:$F$300,0))),AND(ISNUMBER(MATCH(D170,'Jan 5'!$H$2:$H$300,0)),(ISNUMBER(MATCH(E170,'Jan 5'!$G$2:$G$300,0))))),"Found","Not Found")</f>
        <v>Not Found</v>
      </c>
      <c r="I170" s="30" t="str">
        <f>IF(OR(OR(ISNUMBER(MATCH(C170,'Jan 6'!$E$2:$E$300,0)),ISNUMBER(MATCH(C170,'Jan 6'!$F$2:$F$300,0))),AND(ISNUMBER(MATCH(D170,'Jan 6'!$H$2:$H$300,0)),(ISNUMBER(MATCH(E170,'Jan 6'!$G$2:$G$300,0))))),"Found","Not Found")</f>
        <v>Not Found</v>
      </c>
      <c r="J170" s="30" t="str">
        <f>IF(OR(OR(ISNUMBER(MATCH(C170,'Jan 7'!$E$2:$E$300,0)),ISNUMBER(MATCH(C170,'Jan 7'!$F$2:$F$300,0))),AND(ISNUMBER(MATCH(D170,'Jan 7'!$H$2:$H$300,0)),(ISNUMBER(MATCH(E170,'Jan 7'!$G$2:$G$300,0))))),"Found","Not Found")</f>
        <v>Not Found</v>
      </c>
      <c r="K170" s="30" t="str">
        <f>IF(OR(OR(ISNUMBER(MATCH(C170,'Jan 8'!$E$2:$E$300,0)),ISNUMBER(MATCH(C170,'Jan 8'!$F$2:$F$300,0))),AND(ISNUMBER(MATCH(D170,'Jan 8'!$H$2:$H$300,0)),(ISNUMBER(MATCH(E170,'Jan 8'!$G$2:$G$300,0))))),"Found","Not Found")</f>
        <v>Not Found</v>
      </c>
      <c r="L170" s="30" t="str">
        <f>IF(OR(OR(ISNUMBER(MATCH(C170,'Jan 9'!$E$2:$E$300,0)),ISNUMBER(MATCH(C170,'Jan 9'!$F$2:$F$300,0))),AND(ISNUMBER(MATCH(D170,'Jan 9'!$H$2:$H$300,0)),(ISNUMBER(MATCH(E170,'Jan 9'!$G$2:$G$300,0))))),"Found","Not Found")</f>
        <v>Not Found</v>
      </c>
      <c r="M170" s="30">
        <f t="shared" si="3"/>
        <v>0</v>
      </c>
      <c r="N170" s="30"/>
      <c r="O170" s="30"/>
      <c r="P170" s="30"/>
      <c r="Q170" s="30"/>
      <c r="R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7"/>
      <c r="AJ170" s="30"/>
    </row>
    <row r="171" spans="1:37" ht="15.75" customHeight="1" x14ac:dyDescent="0.3">
      <c r="A171" s="30" t="s">
        <v>1575</v>
      </c>
      <c r="B171" s="35" t="s">
        <v>882</v>
      </c>
      <c r="C171" s="32" t="s">
        <v>883</v>
      </c>
      <c r="D171" s="36" t="s">
        <v>884</v>
      </c>
      <c r="E171" s="36" t="s">
        <v>885</v>
      </c>
      <c r="F171" s="37" t="str">
        <f>IF(OR(OR(ISNUMBER(MATCH(C171,'Jan 3'!$E$2:$E$300,0)),ISNUMBER(MATCH(C171,'Jan 3'!$F$2:$F$300,0))),AND(ISNUMBER(MATCH(D171,'Jan 3'!$H$2:$H$300,0)),(ISNUMBER(MATCH(E171,'Jan 3'!$G$2:$G$300,0))))),"Found","Not Found")</f>
        <v>Not Found</v>
      </c>
      <c r="G171" s="37" t="str">
        <f>IF(OR(OR(ISNUMBER(MATCH(C171,'Jan 4'!$E$2:$E$300,0)),ISNUMBER(MATCH(C171,'Jan 4'!$F$2:$F$300,0))),AND(ISNUMBER(MATCH(D171,'Jan 4'!$H$2:$H$300,0)),(ISNUMBER(MATCH(E171,'Jan 4'!$G$2:$G$300,0))))),"Found","Not Found")</f>
        <v>Not Found</v>
      </c>
      <c r="H171" s="30" t="str">
        <f>IF(OR(OR(ISNUMBER(MATCH(C171,'Jan 5'!$E$2:$E$300,0)),ISNUMBER(MATCH(C171,'Jan 5'!$F$2:$F$300,0))),AND(ISNUMBER(MATCH(D171,'Jan 5'!$H$2:$H$300,0)),(ISNUMBER(MATCH(E171,'Jan 5'!$G$2:$G$300,0))))),"Found","Not Found")</f>
        <v>Not Found</v>
      </c>
      <c r="I171" s="30" t="str">
        <f>IF(OR(OR(ISNUMBER(MATCH(C171,'Jan 6'!$E$2:$E$300,0)),ISNUMBER(MATCH(C171,'Jan 6'!$F$2:$F$300,0))),AND(ISNUMBER(MATCH(D171,'Jan 6'!$H$2:$H$300,0)),(ISNUMBER(MATCH(E171,'Jan 6'!$G$2:$G$300,0))))),"Found","Not Found")</f>
        <v>Not Found</v>
      </c>
      <c r="J171" s="30" t="str">
        <f>IF(OR(OR(ISNUMBER(MATCH(C171,'Jan 7'!$E$2:$E$300,0)),ISNUMBER(MATCH(C171,'Jan 7'!$F$2:$F$300,0))),AND(ISNUMBER(MATCH(D171,'Jan 7'!$H$2:$H$300,0)),(ISNUMBER(MATCH(E171,'Jan 7'!$G$2:$G$300,0))))),"Found","Not Found")</f>
        <v>Not Found</v>
      </c>
      <c r="K171" s="30" t="str">
        <f>IF(OR(OR(ISNUMBER(MATCH(C171,'Jan 8'!$E$2:$E$300,0)),ISNUMBER(MATCH(C171,'Jan 8'!$F$2:$F$300,0))),AND(ISNUMBER(MATCH(D171,'Jan 8'!$H$2:$H$300,0)),(ISNUMBER(MATCH(E171,'Jan 8'!$G$2:$G$300,0))))),"Found","Not Found")</f>
        <v>Not Found</v>
      </c>
      <c r="L171" s="30" t="str">
        <f>IF(OR(OR(ISNUMBER(MATCH(C171,'Jan 9'!$E$2:$E$300,0)),ISNUMBER(MATCH(C171,'Jan 9'!$F$2:$F$300,0))),AND(ISNUMBER(MATCH(D171,'Jan 9'!$H$2:$H$300,0)),(ISNUMBER(MATCH(E171,'Jan 9'!$G$2:$G$300,0))))),"Found","Not Found")</f>
        <v>Not Found</v>
      </c>
      <c r="M171" s="30">
        <f t="shared" si="3"/>
        <v>0</v>
      </c>
      <c r="N171" s="30"/>
      <c r="O171" s="30"/>
      <c r="P171" s="30"/>
      <c r="Q171" s="30"/>
      <c r="R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7"/>
      <c r="AJ171" s="30"/>
    </row>
    <row r="172" spans="1:37" ht="15.75" customHeight="1" x14ac:dyDescent="0.3">
      <c r="A172" s="30" t="s">
        <v>1576</v>
      </c>
      <c r="B172" s="35" t="s">
        <v>891</v>
      </c>
      <c r="C172" s="32" t="s">
        <v>892</v>
      </c>
      <c r="D172" s="36" t="s">
        <v>301</v>
      </c>
      <c r="E172" s="36" t="s">
        <v>300</v>
      </c>
      <c r="F172" s="37" t="str">
        <f>IF(OR(OR(ISNUMBER(MATCH(C172,'Jan 3'!$E$2:$E$300,0)),ISNUMBER(MATCH(C172,'Jan 3'!$F$2:$F$300,0))),AND(ISNUMBER(MATCH(D172,'Jan 3'!$H$2:$H$300,0)),(ISNUMBER(MATCH(E172,'Jan 3'!$G$2:$G$300,0))))),"Found","Not Found")</f>
        <v>Not Found</v>
      </c>
      <c r="G172" s="37" t="str">
        <f>IF(OR(OR(ISNUMBER(MATCH(C172,'Jan 4'!$E$2:$E$300,0)),ISNUMBER(MATCH(C172,'Jan 4'!$F$2:$F$300,0))),AND(ISNUMBER(MATCH(D172,'Jan 4'!$H$2:$H$300,0)),(ISNUMBER(MATCH(E172,'Jan 4'!$G$2:$G$300,0))))),"Found","Not Found")</f>
        <v>Not Found</v>
      </c>
      <c r="H172" s="30" t="str">
        <f>IF(OR(OR(ISNUMBER(MATCH(C172,'Jan 5'!$E$2:$E$300,0)),ISNUMBER(MATCH(C172,'Jan 5'!$F$2:$F$300,0))),AND(ISNUMBER(MATCH(D172,'Jan 5'!$H$2:$H$300,0)),(ISNUMBER(MATCH(E172,'Jan 5'!$G$2:$G$300,0))))),"Found","Not Found")</f>
        <v>Found</v>
      </c>
      <c r="I172" s="30" t="str">
        <f>IF(OR(OR(ISNUMBER(MATCH(C172,'Jan 6'!$E$2:$E$300,0)),ISNUMBER(MATCH(C172,'Jan 6'!$F$2:$F$300,0))),AND(ISNUMBER(MATCH(D172,'Jan 6'!$H$2:$H$300,0)),(ISNUMBER(MATCH(E172,'Jan 6'!$G$2:$G$300,0))))),"Found","Not Found")</f>
        <v>Not Found</v>
      </c>
      <c r="J172" s="30" t="str">
        <f>IF(OR(OR(ISNUMBER(MATCH(C172,'Jan 7'!$E$2:$E$300,0)),ISNUMBER(MATCH(C172,'Jan 7'!$F$2:$F$300,0))),AND(ISNUMBER(MATCH(D172,'Jan 7'!$H$2:$H$300,0)),(ISNUMBER(MATCH(E172,'Jan 7'!$G$2:$G$300,0))))),"Found","Not Found")</f>
        <v>Not Found</v>
      </c>
      <c r="K172" s="30" t="str">
        <f>IF(OR(OR(ISNUMBER(MATCH(C172,'Jan 8'!$E$2:$E$300,0)),ISNUMBER(MATCH(C172,'Jan 8'!$F$2:$F$300,0))),AND(ISNUMBER(MATCH(D172,'Jan 8'!$H$2:$H$300,0)),(ISNUMBER(MATCH(E172,'Jan 8'!$G$2:$G$300,0))))),"Found","Not Found")</f>
        <v>Not Found</v>
      </c>
      <c r="L172" s="30" t="str">
        <f>IF(OR(OR(ISNUMBER(MATCH(C172,'Jan 9'!$E$2:$E$300,0)),ISNUMBER(MATCH(C172,'Jan 9'!$F$2:$F$300,0))),AND(ISNUMBER(MATCH(D172,'Jan 9'!$H$2:$H$300,0)),(ISNUMBER(MATCH(E172,'Jan 9'!$G$2:$G$300,0))))),"Found","Not Found")</f>
        <v>Not Found</v>
      </c>
      <c r="M172" s="30">
        <f t="shared" si="3"/>
        <v>1</v>
      </c>
      <c r="N172" s="30"/>
      <c r="O172" s="30"/>
      <c r="P172" s="30"/>
      <c r="Q172" s="30"/>
      <c r="R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7"/>
      <c r="AJ172" s="30"/>
    </row>
    <row r="173" spans="1:37" ht="15.75" customHeight="1" x14ac:dyDescent="0.3">
      <c r="A173" s="30" t="s">
        <v>1577</v>
      </c>
      <c r="B173" s="35" t="s">
        <v>1578</v>
      </c>
      <c r="C173" s="32" t="s">
        <v>1579</v>
      </c>
      <c r="D173" s="36" t="s">
        <v>1580</v>
      </c>
      <c r="E173" s="36" t="s">
        <v>395</v>
      </c>
      <c r="F173" s="37" t="str">
        <f>IF(OR(OR(ISNUMBER(MATCH(C173,'Jan 3'!$E$2:$E$300,0)),ISNUMBER(MATCH(C173,'Jan 3'!$F$2:$F$300,0))),AND(ISNUMBER(MATCH(D173,'Jan 3'!$H$2:$H$300,0)),(ISNUMBER(MATCH(E173,'Jan 3'!$G$2:$G$300,0))))),"Found","Not Found")</f>
        <v>Not Found</v>
      </c>
      <c r="G173" s="37" t="str">
        <f>IF(OR(OR(ISNUMBER(MATCH(C173,'Jan 4'!$E$2:$E$300,0)),ISNUMBER(MATCH(C173,'Jan 4'!$F$2:$F$300,0))),AND(ISNUMBER(MATCH(D173,'Jan 4'!$H$2:$H$300,0)),(ISNUMBER(MATCH(E173,'Jan 4'!$G$2:$G$300,0))))),"Found","Not Found")</f>
        <v>Not Found</v>
      </c>
      <c r="H173" s="30" t="str">
        <f>IF(OR(OR(ISNUMBER(MATCH(C173,'Jan 5'!$E$2:$E$300,0)),ISNUMBER(MATCH(C173,'Jan 5'!$F$2:$F$300,0))),AND(ISNUMBER(MATCH(D173,'Jan 5'!$H$2:$H$300,0)),(ISNUMBER(MATCH(E173,'Jan 5'!$G$2:$G$300,0))))),"Found","Not Found")</f>
        <v>Not Found</v>
      </c>
      <c r="I173" s="30" t="str">
        <f>IF(OR(OR(ISNUMBER(MATCH(C173,'Jan 6'!$E$2:$E$300,0)),ISNUMBER(MATCH(C173,'Jan 6'!$F$2:$F$300,0))),AND(ISNUMBER(MATCH(D173,'Jan 6'!$H$2:$H$300,0)),(ISNUMBER(MATCH(E173,'Jan 6'!$G$2:$G$300,0))))),"Found","Not Found")</f>
        <v>Not Found</v>
      </c>
      <c r="J173" s="30" t="str">
        <f>IF(OR(OR(ISNUMBER(MATCH(C173,'Jan 7'!$E$2:$E$300,0)),ISNUMBER(MATCH(C173,'Jan 7'!$F$2:$F$300,0))),AND(ISNUMBER(MATCH(D173,'Jan 7'!$H$2:$H$300,0)),(ISNUMBER(MATCH(E173,'Jan 7'!$G$2:$G$300,0))))),"Found","Not Found")</f>
        <v>Not Found</v>
      </c>
      <c r="K173" s="30" t="str">
        <f>IF(OR(OR(ISNUMBER(MATCH(C173,'Jan 8'!$E$2:$E$300,0)),ISNUMBER(MATCH(C173,'Jan 8'!$F$2:$F$300,0))),AND(ISNUMBER(MATCH(D173,'Jan 8'!$H$2:$H$300,0)),(ISNUMBER(MATCH(E173,'Jan 8'!$G$2:$G$300,0))))),"Found","Not Found")</f>
        <v>Not Found</v>
      </c>
      <c r="L173" s="30" t="str">
        <f>IF(OR(OR(ISNUMBER(MATCH(C173,'Jan 9'!$E$2:$E$300,0)),ISNUMBER(MATCH(C173,'Jan 9'!$F$2:$F$300,0))),AND(ISNUMBER(MATCH(D173,'Jan 9'!$H$2:$H$300,0)),(ISNUMBER(MATCH(E173,'Jan 9'!$G$2:$G$300,0))))),"Found","Not Found")</f>
        <v>Not Found</v>
      </c>
      <c r="M173" s="30">
        <f t="shared" si="3"/>
        <v>0</v>
      </c>
      <c r="N173" s="30"/>
      <c r="O173" s="30"/>
      <c r="P173" s="30"/>
      <c r="Q173" s="30"/>
      <c r="R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7"/>
      <c r="AJ173" s="30"/>
    </row>
    <row r="174" spans="1:37" ht="15.75" customHeight="1" x14ac:dyDescent="0.3">
      <c r="A174" s="30" t="s">
        <v>1581</v>
      </c>
      <c r="B174" s="35" t="s">
        <v>900</v>
      </c>
      <c r="C174" s="32" t="s">
        <v>897</v>
      </c>
      <c r="D174" s="36" t="s">
        <v>898</v>
      </c>
      <c r="E174" s="36" t="s">
        <v>899</v>
      </c>
      <c r="F174" s="37" t="str">
        <f>IF(OR(OR(ISNUMBER(MATCH(C174,'Jan 3'!$E$2:$E$300,0)),ISNUMBER(MATCH(C174,'Jan 3'!$F$2:$F$300,0))),AND(ISNUMBER(MATCH(D174,'Jan 3'!$H$2:$H$300,0)),(ISNUMBER(MATCH(E174,'Jan 3'!$G$2:$G$300,0))))),"Found","Not Found")</f>
        <v>Not Found</v>
      </c>
      <c r="G174" s="37" t="str">
        <f>IF(OR(OR(ISNUMBER(MATCH(C174,'Jan 4'!$E$2:$E$300,0)),ISNUMBER(MATCH(C174,'Jan 4'!$F$2:$F$300,0))),AND(ISNUMBER(MATCH(D174,'Jan 4'!$H$2:$H$300,0)),(ISNUMBER(MATCH(E174,'Jan 4'!$G$2:$G$300,0))))),"Found","Not Found")</f>
        <v>Not Found</v>
      </c>
      <c r="H174" s="30" t="str">
        <f>IF(OR(OR(ISNUMBER(MATCH(C174,'Jan 5'!$E$2:$E$300,0)),ISNUMBER(MATCH(C174,'Jan 5'!$F$2:$F$300,0))),AND(ISNUMBER(MATCH(D174,'Jan 5'!$H$2:$H$300,0)),(ISNUMBER(MATCH(E174,'Jan 5'!$G$2:$G$300,0))))),"Found","Not Found")</f>
        <v>Not Found</v>
      </c>
      <c r="I174" s="30" t="str">
        <f>IF(OR(OR(ISNUMBER(MATCH(C174,'Jan 6'!$E$2:$E$300,0)),ISNUMBER(MATCH(C174,'Jan 6'!$F$2:$F$300,0))),AND(ISNUMBER(MATCH(D174,'Jan 6'!$H$2:$H$300,0)),(ISNUMBER(MATCH(E174,'Jan 6'!$G$2:$G$300,0))))),"Found","Not Found")</f>
        <v>Not Found</v>
      </c>
      <c r="J174" s="30" t="str">
        <f>IF(OR(OR(ISNUMBER(MATCH(C174,'Jan 7'!$E$2:$E$300,0)),ISNUMBER(MATCH(C174,'Jan 7'!$F$2:$F$300,0))),AND(ISNUMBER(MATCH(D174,'Jan 7'!$H$2:$H$300,0)),(ISNUMBER(MATCH(E174,'Jan 7'!$G$2:$G$300,0))))),"Found","Not Found")</f>
        <v>Not Found</v>
      </c>
      <c r="K174" s="30" t="str">
        <f>IF(OR(OR(ISNUMBER(MATCH(C174,'Jan 8'!$E$2:$E$300,0)),ISNUMBER(MATCH(C174,'Jan 8'!$F$2:$F$300,0))),AND(ISNUMBER(MATCH(D174,'Jan 8'!$H$2:$H$300,0)),(ISNUMBER(MATCH(E174,'Jan 8'!$G$2:$G$300,0))))),"Found","Not Found")</f>
        <v>Not Found</v>
      </c>
      <c r="L174" s="30" t="str">
        <f>IF(OR(OR(ISNUMBER(MATCH(C174,'Jan 9'!$E$2:$E$300,0)),ISNUMBER(MATCH(C174,'Jan 9'!$F$2:$F$300,0))),AND(ISNUMBER(MATCH(D174,'Jan 9'!$H$2:$H$300,0)),(ISNUMBER(MATCH(E174,'Jan 9'!$G$2:$G$300,0))))),"Found","Not Found")</f>
        <v>Not Found</v>
      </c>
      <c r="M174" s="30">
        <f t="shared" si="3"/>
        <v>0</v>
      </c>
      <c r="N174" s="30"/>
      <c r="O174" s="30"/>
      <c r="P174" s="30"/>
      <c r="Q174" s="30"/>
      <c r="R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7"/>
      <c r="AJ174" s="30"/>
    </row>
    <row r="175" spans="1:37" ht="15.75" customHeight="1" x14ac:dyDescent="0.3">
      <c r="A175" s="30" t="s">
        <v>1582</v>
      </c>
      <c r="B175" s="35" t="s">
        <v>904</v>
      </c>
      <c r="C175" s="32" t="s">
        <v>905</v>
      </c>
      <c r="D175" s="36" t="s">
        <v>906</v>
      </c>
      <c r="E175" s="36" t="s">
        <v>619</v>
      </c>
      <c r="F175" s="37" t="str">
        <f>IF(OR(OR(ISNUMBER(MATCH(C175,'Jan 3'!$E$2:$E$300,0)),ISNUMBER(MATCH(C175,'Jan 3'!$F$2:$F$300,0))),AND(ISNUMBER(MATCH(D175,'Jan 3'!$H$2:$H$300,0)),(ISNUMBER(MATCH(E175,'Jan 3'!$G$2:$G$300,0))))),"Found","Not Found")</f>
        <v>Not Found</v>
      </c>
      <c r="G175" s="37" t="str">
        <f>IF(OR(OR(ISNUMBER(MATCH(C175,'Jan 4'!$E$2:$E$300,0)),ISNUMBER(MATCH(C175,'Jan 4'!$F$2:$F$300,0))),AND(ISNUMBER(MATCH(D175,'Jan 4'!$H$2:$H$300,0)),(ISNUMBER(MATCH(E175,'Jan 4'!$G$2:$G$300,0))))),"Found","Not Found")</f>
        <v>Not Found</v>
      </c>
      <c r="H175" s="30" t="str">
        <f>IF(OR(OR(ISNUMBER(MATCH(C175,'Jan 5'!$E$2:$E$300,0)),ISNUMBER(MATCH(C175,'Jan 5'!$F$2:$F$300,0))),AND(ISNUMBER(MATCH(D175,'Jan 5'!$H$2:$H$300,0)),(ISNUMBER(MATCH(E175,'Jan 5'!$G$2:$G$300,0))))),"Found","Not Found")</f>
        <v>Not Found</v>
      </c>
      <c r="I175" s="30" t="str">
        <f>IF(OR(OR(ISNUMBER(MATCH(C175,'Jan 6'!$E$2:$E$300,0)),ISNUMBER(MATCH(C175,'Jan 6'!$F$2:$F$300,0))),AND(ISNUMBER(MATCH(D175,'Jan 6'!$H$2:$H$300,0)),(ISNUMBER(MATCH(E175,'Jan 6'!$G$2:$G$300,0))))),"Found","Not Found")</f>
        <v>Not Found</v>
      </c>
      <c r="J175" s="30" t="str">
        <f>IF(OR(OR(ISNUMBER(MATCH(C175,'Jan 7'!$E$2:$E$300,0)),ISNUMBER(MATCH(C175,'Jan 7'!$F$2:$F$300,0))),AND(ISNUMBER(MATCH(D175,'Jan 7'!$H$2:$H$300,0)),(ISNUMBER(MATCH(E175,'Jan 7'!$G$2:$G$300,0))))),"Found","Not Found")</f>
        <v>Not Found</v>
      </c>
      <c r="K175" s="30" t="str">
        <f>IF(OR(OR(ISNUMBER(MATCH(C175,'Jan 8'!$E$2:$E$300,0)),ISNUMBER(MATCH(C175,'Jan 8'!$F$2:$F$300,0))),AND(ISNUMBER(MATCH(D175,'Jan 8'!$H$2:$H$300,0)),(ISNUMBER(MATCH(E175,'Jan 8'!$G$2:$G$300,0))))),"Found","Not Found")</f>
        <v>Not Found</v>
      </c>
      <c r="L175" s="30" t="str">
        <f>IF(OR(OR(ISNUMBER(MATCH(C175,'Jan 9'!$E$2:$E$300,0)),ISNUMBER(MATCH(C175,'Jan 9'!$F$2:$F$300,0))),AND(ISNUMBER(MATCH(D175,'Jan 9'!$H$2:$H$300,0)),(ISNUMBER(MATCH(E175,'Jan 9'!$G$2:$G$300,0))))),"Found","Not Found")</f>
        <v>Not Found</v>
      </c>
      <c r="M175" s="30">
        <f t="shared" si="3"/>
        <v>0</v>
      </c>
      <c r="N175" s="30"/>
      <c r="O175" s="30"/>
      <c r="P175" s="30"/>
      <c r="Q175" s="30"/>
      <c r="R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7"/>
      <c r="AJ175" s="30"/>
    </row>
    <row r="176" spans="1:37" ht="15.75" customHeight="1" x14ac:dyDescent="0.3">
      <c r="A176" s="30" t="s">
        <v>1583</v>
      </c>
      <c r="B176" s="35" t="s">
        <v>1584</v>
      </c>
      <c r="C176" s="32" t="s">
        <v>1585</v>
      </c>
      <c r="D176" s="36" t="s">
        <v>1586</v>
      </c>
      <c r="E176" s="36" t="s">
        <v>1587</v>
      </c>
      <c r="F176" s="37" t="str">
        <f>IF(OR(OR(ISNUMBER(MATCH(C176,'Jan 3'!$E$2:$E$300,0)),ISNUMBER(MATCH(C176,'Jan 3'!$F$2:$F$300,0))),AND(ISNUMBER(MATCH(D176,'Jan 3'!$H$2:$H$300,0)),(ISNUMBER(MATCH(E176,'Jan 3'!$G$2:$G$300,0))))),"Found","Not Found")</f>
        <v>Not Found</v>
      </c>
      <c r="G176" s="37" t="str">
        <f>IF(OR(OR(ISNUMBER(MATCH(C176,'Jan 4'!$E$2:$E$300,0)),ISNUMBER(MATCH(C176,'Jan 4'!$F$2:$F$300,0))),AND(ISNUMBER(MATCH(D176,'Jan 4'!$H$2:$H$300,0)),(ISNUMBER(MATCH(E176,'Jan 4'!$G$2:$G$300,0))))),"Found","Not Found")</f>
        <v>Not Found</v>
      </c>
      <c r="H176" s="30" t="str">
        <f>IF(OR(OR(ISNUMBER(MATCH(C176,'Jan 5'!$E$2:$E$300,0)),ISNUMBER(MATCH(C176,'Jan 5'!$F$2:$F$300,0))),AND(ISNUMBER(MATCH(D176,'Jan 5'!$H$2:$H$300,0)),(ISNUMBER(MATCH(E176,'Jan 5'!$G$2:$G$300,0))))),"Found","Not Found")</f>
        <v>Not Found</v>
      </c>
      <c r="I176" s="30" t="str">
        <f>IF(OR(OR(ISNUMBER(MATCH(C176,'Jan 6'!$E$2:$E$300,0)),ISNUMBER(MATCH(C176,'Jan 6'!$F$2:$F$300,0))),AND(ISNUMBER(MATCH(D176,'Jan 6'!$H$2:$H$300,0)),(ISNUMBER(MATCH(E176,'Jan 6'!$G$2:$G$300,0))))),"Found","Not Found")</f>
        <v>Not Found</v>
      </c>
      <c r="J176" s="30" t="str">
        <f>IF(OR(OR(ISNUMBER(MATCH(C176,'Jan 7'!$E$2:$E$300,0)),ISNUMBER(MATCH(C176,'Jan 7'!$F$2:$F$300,0))),AND(ISNUMBER(MATCH(D176,'Jan 7'!$H$2:$H$300,0)),(ISNUMBER(MATCH(E176,'Jan 7'!$G$2:$G$300,0))))),"Found","Not Found")</f>
        <v>Not Found</v>
      </c>
      <c r="K176" s="30" t="str">
        <f>IF(OR(OR(ISNUMBER(MATCH(C176,'Jan 8'!$E$2:$E$300,0)),ISNUMBER(MATCH(C176,'Jan 8'!$F$2:$F$300,0))),AND(ISNUMBER(MATCH(D176,'Jan 8'!$H$2:$H$300,0)),(ISNUMBER(MATCH(E176,'Jan 8'!$G$2:$G$300,0))))),"Found","Not Found")</f>
        <v>Not Found</v>
      </c>
      <c r="L176" s="30" t="str">
        <f>IF(OR(OR(ISNUMBER(MATCH(C176,'Jan 9'!$E$2:$E$300,0)),ISNUMBER(MATCH(C176,'Jan 9'!$F$2:$F$300,0))),AND(ISNUMBER(MATCH(D176,'Jan 9'!$H$2:$H$300,0)),(ISNUMBER(MATCH(E176,'Jan 9'!$G$2:$G$300,0))))),"Found","Not Found")</f>
        <v>Not Found</v>
      </c>
      <c r="M176" s="30">
        <f t="shared" si="3"/>
        <v>0</v>
      </c>
      <c r="N176" s="30"/>
      <c r="O176" s="30"/>
      <c r="P176" s="30"/>
      <c r="Q176" s="30"/>
      <c r="R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7"/>
      <c r="AJ176" s="30"/>
    </row>
    <row r="177" spans="1:36" ht="15.75" customHeight="1" x14ac:dyDescent="0.3">
      <c r="A177" s="30" t="s">
        <v>1588</v>
      </c>
      <c r="B177" s="35" t="s">
        <v>921</v>
      </c>
      <c r="C177" s="32" t="s">
        <v>922</v>
      </c>
      <c r="D177" s="36" t="s">
        <v>923</v>
      </c>
      <c r="E177" s="36" t="s">
        <v>924</v>
      </c>
      <c r="F177" s="37" t="str">
        <f>IF(OR(OR(ISNUMBER(MATCH(C177,'Jan 3'!$E$2:$E$300,0)),ISNUMBER(MATCH(C177,'Jan 3'!$F$2:$F$300,0))),AND(ISNUMBER(MATCH(D177,'Jan 3'!$H$2:$H$300,0)),(ISNUMBER(MATCH(E177,'Jan 3'!$G$2:$G$300,0))))),"Found","Not Found")</f>
        <v>Not Found</v>
      </c>
      <c r="G177" s="37" t="str">
        <f>IF(OR(OR(ISNUMBER(MATCH(C177,'Jan 4'!$E$2:$E$300,0)),ISNUMBER(MATCH(C177,'Jan 4'!$F$2:$F$300,0))),AND(ISNUMBER(MATCH(D177,'Jan 4'!$H$2:$H$300,0)),(ISNUMBER(MATCH(E177,'Jan 4'!$G$2:$G$300,0))))),"Found","Not Found")</f>
        <v>Not Found</v>
      </c>
      <c r="H177" s="30" t="str">
        <f>IF(OR(OR(ISNUMBER(MATCH(C177,'Jan 5'!$E$2:$E$300,0)),ISNUMBER(MATCH(C177,'Jan 5'!$F$2:$F$300,0))),AND(ISNUMBER(MATCH(D177,'Jan 5'!$H$2:$H$300,0)),(ISNUMBER(MATCH(E177,'Jan 5'!$G$2:$G$300,0))))),"Found","Not Found")</f>
        <v>Not Found</v>
      </c>
      <c r="I177" s="30" t="str">
        <f>IF(OR(OR(ISNUMBER(MATCH(C177,'Jan 6'!$E$2:$E$300,0)),ISNUMBER(MATCH(C177,'Jan 6'!$F$2:$F$300,0))),AND(ISNUMBER(MATCH(D177,'Jan 6'!$H$2:$H$300,0)),(ISNUMBER(MATCH(E177,'Jan 6'!$G$2:$G$300,0))))),"Found","Not Found")</f>
        <v>Not Found</v>
      </c>
      <c r="J177" s="30" t="str">
        <f>IF(OR(OR(ISNUMBER(MATCH(C177,'Jan 7'!$E$2:$E$300,0)),ISNUMBER(MATCH(C177,'Jan 7'!$F$2:$F$300,0))),AND(ISNUMBER(MATCH(D177,'Jan 7'!$H$2:$H$300,0)),(ISNUMBER(MATCH(E177,'Jan 7'!$G$2:$G$300,0))))),"Found","Not Found")</f>
        <v>Not Found</v>
      </c>
      <c r="K177" s="30" t="str">
        <f>IF(OR(OR(ISNUMBER(MATCH(C177,'Jan 8'!$E$2:$E$300,0)),ISNUMBER(MATCH(C177,'Jan 8'!$F$2:$F$300,0))),AND(ISNUMBER(MATCH(D177,'Jan 8'!$H$2:$H$300,0)),(ISNUMBER(MATCH(E177,'Jan 8'!$G$2:$G$300,0))))),"Found","Not Found")</f>
        <v>Not Found</v>
      </c>
      <c r="L177" s="30" t="str">
        <f>IF(OR(OR(ISNUMBER(MATCH(C177,'Jan 9'!$E$2:$E$300,0)),ISNUMBER(MATCH(C177,'Jan 9'!$F$2:$F$300,0))),AND(ISNUMBER(MATCH(D177,'Jan 9'!$H$2:$H$300,0)),(ISNUMBER(MATCH(E177,'Jan 9'!$G$2:$G$300,0))))),"Found","Not Found")</f>
        <v>Not Found</v>
      </c>
      <c r="M177" s="30">
        <f t="shared" si="3"/>
        <v>0</v>
      </c>
      <c r="N177" s="30"/>
      <c r="O177" s="30"/>
      <c r="P177" s="30"/>
      <c r="Q177" s="30"/>
      <c r="R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7"/>
      <c r="AJ177" s="30"/>
    </row>
    <row r="178" spans="1:36" ht="15.75" customHeight="1" x14ac:dyDescent="0.3">
      <c r="A178" s="30" t="s">
        <v>1589</v>
      </c>
      <c r="B178" s="35" t="s">
        <v>937</v>
      </c>
      <c r="C178" s="32" t="s">
        <v>938</v>
      </c>
      <c r="D178" s="36" t="s">
        <v>939</v>
      </c>
      <c r="E178" s="36" t="s">
        <v>940</v>
      </c>
      <c r="F178" s="37" t="str">
        <f>IF(OR(OR(ISNUMBER(MATCH(C178,'Jan 3'!$E$2:$E$300,0)),ISNUMBER(MATCH(C178,'Jan 3'!$F$2:$F$300,0))),AND(ISNUMBER(MATCH(D178,'Jan 3'!$H$2:$H$300,0)),(ISNUMBER(MATCH(E178,'Jan 3'!$G$2:$G$300,0))))),"Found","Not Found")</f>
        <v>Not Found</v>
      </c>
      <c r="G178" s="37" t="str">
        <f>IF(OR(OR(ISNUMBER(MATCH(C178,'Jan 4'!$E$2:$E$300,0)),ISNUMBER(MATCH(C178,'Jan 4'!$F$2:$F$300,0))),AND(ISNUMBER(MATCH(D178,'Jan 4'!$H$2:$H$300,0)),(ISNUMBER(MATCH(E178,'Jan 4'!$G$2:$G$300,0))))),"Found","Not Found")</f>
        <v>Not Found</v>
      </c>
      <c r="H178" s="30" t="str">
        <f>IF(OR(OR(ISNUMBER(MATCH(C178,'Jan 5'!$E$2:$E$300,0)),ISNUMBER(MATCH(C178,'Jan 5'!$F$2:$F$300,0))),AND(ISNUMBER(MATCH(D178,'Jan 5'!$H$2:$H$300,0)),(ISNUMBER(MATCH(E178,'Jan 5'!$G$2:$G$300,0))))),"Found","Not Found")</f>
        <v>Not Found</v>
      </c>
      <c r="I178" s="30" t="str">
        <f>IF(OR(OR(ISNUMBER(MATCH(C178,'Jan 6'!$E$2:$E$300,0)),ISNUMBER(MATCH(C178,'Jan 6'!$F$2:$F$300,0))),AND(ISNUMBER(MATCH(D178,'Jan 6'!$H$2:$H$300,0)),(ISNUMBER(MATCH(E178,'Jan 6'!$G$2:$G$300,0))))),"Found","Not Found")</f>
        <v>Not Found</v>
      </c>
      <c r="J178" s="30" t="str">
        <f>IF(OR(OR(ISNUMBER(MATCH(C178,'Jan 7'!$E$2:$E$300,0)),ISNUMBER(MATCH(C178,'Jan 7'!$F$2:$F$300,0))),AND(ISNUMBER(MATCH(D178,'Jan 7'!$H$2:$H$300,0)),(ISNUMBER(MATCH(E178,'Jan 7'!$G$2:$G$300,0))))),"Found","Not Found")</f>
        <v>Not Found</v>
      </c>
      <c r="K178" s="30" t="str">
        <f>IF(OR(OR(ISNUMBER(MATCH(C178,'Jan 8'!$E$2:$E$300,0)),ISNUMBER(MATCH(C178,'Jan 8'!$F$2:$F$300,0))),AND(ISNUMBER(MATCH(D178,'Jan 8'!$H$2:$H$300,0)),(ISNUMBER(MATCH(E178,'Jan 8'!$G$2:$G$300,0))))),"Found","Not Found")</f>
        <v>Not Found</v>
      </c>
      <c r="L178" s="30" t="str">
        <f>IF(OR(OR(ISNUMBER(MATCH(C178,'Jan 9'!$E$2:$E$300,0)),ISNUMBER(MATCH(C178,'Jan 9'!$F$2:$F$300,0))),AND(ISNUMBER(MATCH(D178,'Jan 9'!$H$2:$H$300,0)),(ISNUMBER(MATCH(E178,'Jan 9'!$G$2:$G$300,0))))),"Found","Not Found")</f>
        <v>Not Found</v>
      </c>
      <c r="M178" s="30">
        <f t="shared" si="3"/>
        <v>0</v>
      </c>
      <c r="N178" s="30"/>
      <c r="O178" s="30"/>
      <c r="P178" s="30"/>
      <c r="Q178" s="30"/>
      <c r="R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7"/>
      <c r="AJ178" s="30"/>
    </row>
    <row r="179" spans="1:36" ht="15.75" customHeight="1" x14ac:dyDescent="0.3">
      <c r="A179" s="30" t="s">
        <v>1590</v>
      </c>
      <c r="B179" s="35" t="s">
        <v>941</v>
      </c>
      <c r="C179" s="32" t="s">
        <v>942</v>
      </c>
      <c r="D179" s="36" t="s">
        <v>309</v>
      </c>
      <c r="E179" s="36" t="s">
        <v>943</v>
      </c>
      <c r="F179" s="37" t="str">
        <f>IF(OR(OR(ISNUMBER(MATCH(C179,'Jan 3'!$E$2:$E$300,0)),ISNUMBER(MATCH(C179,'Jan 3'!$F$2:$F$300,0))),AND(ISNUMBER(MATCH(D179,'Jan 3'!$H$2:$H$300,0)),(ISNUMBER(MATCH(E179,'Jan 3'!$G$2:$G$300,0))))),"Found","Not Found")</f>
        <v>Not Found</v>
      </c>
      <c r="G179" s="37" t="str">
        <f>IF(OR(OR(ISNUMBER(MATCH(C179,'Jan 4'!$E$2:$E$300,0)),ISNUMBER(MATCH(C179,'Jan 4'!$F$2:$F$300,0))),AND(ISNUMBER(MATCH(D179,'Jan 4'!$H$2:$H$300,0)),(ISNUMBER(MATCH(E179,'Jan 4'!$G$2:$G$300,0))))),"Found","Not Found")</f>
        <v>Not Found</v>
      </c>
      <c r="H179" s="30" t="str">
        <f>IF(OR(OR(ISNUMBER(MATCH(C179,'Jan 5'!$E$2:$E$300,0)),ISNUMBER(MATCH(C179,'Jan 5'!$F$2:$F$300,0))),AND(ISNUMBER(MATCH(D179,'Jan 5'!$H$2:$H$300,0)),(ISNUMBER(MATCH(E179,'Jan 5'!$G$2:$G$300,0))))),"Found","Not Found")</f>
        <v>Found</v>
      </c>
      <c r="I179" s="30" t="str">
        <f>IF(OR(OR(ISNUMBER(MATCH(C179,'Jan 6'!$E$2:$E$300,0)),ISNUMBER(MATCH(C179,'Jan 6'!$F$2:$F$300,0))),AND(ISNUMBER(MATCH(D179,'Jan 6'!$H$2:$H$300,0)),(ISNUMBER(MATCH(E179,'Jan 6'!$G$2:$G$300,0))))),"Found","Not Found")</f>
        <v>Not Found</v>
      </c>
      <c r="J179" s="30" t="str">
        <f>IF(OR(OR(ISNUMBER(MATCH(C179,'Jan 7'!$E$2:$E$300,0)),ISNUMBER(MATCH(C179,'Jan 7'!$F$2:$F$300,0))),AND(ISNUMBER(MATCH(D179,'Jan 7'!$H$2:$H$300,0)),(ISNUMBER(MATCH(E179,'Jan 7'!$G$2:$G$300,0))))),"Found","Not Found")</f>
        <v>Found</v>
      </c>
      <c r="K179" s="30" t="str">
        <f>IF(OR(OR(ISNUMBER(MATCH(C179,'Jan 8'!$E$2:$E$300,0)),ISNUMBER(MATCH(C179,'Jan 8'!$F$2:$F$300,0))),AND(ISNUMBER(MATCH(D179,'Jan 8'!$H$2:$H$300,0)),(ISNUMBER(MATCH(E179,'Jan 8'!$G$2:$G$300,0))))),"Found","Not Found")</f>
        <v>Not Found</v>
      </c>
      <c r="L179" s="30" t="str">
        <f>IF(OR(OR(ISNUMBER(MATCH(C179,'Jan 9'!$E$2:$E$300,0)),ISNUMBER(MATCH(C179,'Jan 9'!$F$2:$F$300,0))),AND(ISNUMBER(MATCH(D179,'Jan 9'!$H$2:$H$300,0)),(ISNUMBER(MATCH(E179,'Jan 9'!$G$2:$G$300,0))))),"Found","Not Found")</f>
        <v>Not Found</v>
      </c>
      <c r="M179" s="30">
        <f t="shared" si="3"/>
        <v>2</v>
      </c>
      <c r="N179" s="30"/>
      <c r="O179" s="30"/>
      <c r="P179" s="30"/>
      <c r="Q179" s="30"/>
      <c r="R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7"/>
      <c r="AJ179" s="30"/>
    </row>
    <row r="180" spans="1:36" ht="15.75" customHeight="1" x14ac:dyDescent="0.3">
      <c r="A180" s="30" t="s">
        <v>1591</v>
      </c>
      <c r="B180" s="35" t="s">
        <v>944</v>
      </c>
      <c r="C180" s="32" t="s">
        <v>945</v>
      </c>
      <c r="D180" s="36" t="s">
        <v>309</v>
      </c>
      <c r="E180" s="36" t="s">
        <v>308</v>
      </c>
      <c r="F180" s="37" t="str">
        <f>IF(OR(OR(ISNUMBER(MATCH(C180,'Jan 3'!$E$2:$E$300,0)),ISNUMBER(MATCH(C180,'Jan 3'!$F$2:$F$300,0))),AND(ISNUMBER(MATCH(D180,'Jan 3'!$H$2:$H$300,0)),(ISNUMBER(MATCH(E180,'Jan 3'!$G$2:$G$300,0))))),"Found","Not Found")</f>
        <v>Found</v>
      </c>
      <c r="G180" s="37" t="str">
        <f>IF(OR(OR(ISNUMBER(MATCH(C180,'Jan 4'!$E$2:$E$300,0)),ISNUMBER(MATCH(C180,'Jan 4'!$F$2:$F$300,0))),AND(ISNUMBER(MATCH(D180,'Jan 4'!$H$2:$H$300,0)),(ISNUMBER(MATCH(E180,'Jan 4'!$G$2:$G$300,0))))),"Found","Not Found")</f>
        <v>Found</v>
      </c>
      <c r="H180" s="30" t="str">
        <f>IF(OR(OR(ISNUMBER(MATCH(C180,'Jan 5'!$E$2:$E$300,0)),ISNUMBER(MATCH(C180,'Jan 5'!$F$2:$F$300,0))),AND(ISNUMBER(MATCH(D180,'Jan 5'!$H$2:$H$300,0)),(ISNUMBER(MATCH(E180,'Jan 5'!$G$2:$G$300,0))))),"Found","Not Found")</f>
        <v>Found</v>
      </c>
      <c r="I180" s="30" t="str">
        <f>IF(OR(OR(ISNUMBER(MATCH(C180,'Jan 6'!$E$2:$E$300,0)),ISNUMBER(MATCH(C180,'Jan 6'!$F$2:$F$300,0))),AND(ISNUMBER(MATCH(D180,'Jan 6'!$H$2:$H$300,0)),(ISNUMBER(MATCH(E180,'Jan 6'!$G$2:$G$300,0))))),"Found","Not Found")</f>
        <v>Found</v>
      </c>
      <c r="J180" s="30" t="str">
        <f>IF(OR(OR(ISNUMBER(MATCH(C180,'Jan 7'!$E$2:$E$300,0)),ISNUMBER(MATCH(C180,'Jan 7'!$F$2:$F$300,0))),AND(ISNUMBER(MATCH(D180,'Jan 7'!$H$2:$H$300,0)),(ISNUMBER(MATCH(E180,'Jan 7'!$G$2:$G$300,0))))),"Found","Not Found")</f>
        <v>Found</v>
      </c>
      <c r="K180" s="30" t="str">
        <f>IF(OR(OR(ISNUMBER(MATCH(C180,'Jan 8'!$E$2:$E$300,0)),ISNUMBER(MATCH(C180,'Jan 8'!$F$2:$F$300,0))),AND(ISNUMBER(MATCH(D180,'Jan 8'!$H$2:$H$300,0)),(ISNUMBER(MATCH(E180,'Jan 8'!$G$2:$G$300,0))))),"Found","Not Found")</f>
        <v>Found</v>
      </c>
      <c r="L180" s="30" t="str">
        <f>IF(OR(OR(ISNUMBER(MATCH(C180,'Jan 9'!$E$2:$E$300,0)),ISNUMBER(MATCH(C180,'Jan 9'!$F$2:$F$300,0))),AND(ISNUMBER(MATCH(D180,'Jan 9'!$H$2:$H$300,0)),(ISNUMBER(MATCH(E180,'Jan 9'!$G$2:$G$300,0))))),"Found","Not Found")</f>
        <v>Not Found</v>
      </c>
      <c r="M180" s="30">
        <f t="shared" si="3"/>
        <v>6</v>
      </c>
      <c r="N180" s="30"/>
      <c r="O180" s="30"/>
      <c r="P180" s="30"/>
      <c r="Q180" s="30"/>
      <c r="R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7"/>
      <c r="AJ180" s="30"/>
    </row>
    <row r="181" spans="1:36" ht="15.75" customHeight="1" x14ac:dyDescent="0.3">
      <c r="A181" s="30" t="s">
        <v>1592</v>
      </c>
      <c r="B181" s="35" t="s">
        <v>953</v>
      </c>
      <c r="C181" s="32" t="s">
        <v>954</v>
      </c>
      <c r="D181" s="36" t="s">
        <v>955</v>
      </c>
      <c r="E181" s="36" t="s">
        <v>872</v>
      </c>
      <c r="F181" s="37" t="str">
        <f>IF(OR(OR(ISNUMBER(MATCH(C181,'Jan 3'!$E$2:$E$300,0)),ISNUMBER(MATCH(C181,'Jan 3'!$F$2:$F$300,0))),AND(ISNUMBER(MATCH(D181,'Jan 3'!$H$2:$H$300,0)),(ISNUMBER(MATCH(E181,'Jan 3'!$G$2:$G$300,0))))),"Found","Not Found")</f>
        <v>Not Found</v>
      </c>
      <c r="G181" s="37" t="str">
        <f>IF(OR(OR(ISNUMBER(MATCH(C181,'Jan 4'!$E$2:$E$300,0)),ISNUMBER(MATCH(C181,'Jan 4'!$F$2:$F$300,0))),AND(ISNUMBER(MATCH(D181,'Jan 4'!$H$2:$H$300,0)),(ISNUMBER(MATCH(E181,'Jan 4'!$G$2:$G$300,0))))),"Found","Not Found")</f>
        <v>Not Found</v>
      </c>
      <c r="H181" s="30" t="str">
        <f>IF(OR(OR(ISNUMBER(MATCH(C181,'Jan 5'!$E$2:$E$300,0)),ISNUMBER(MATCH(C181,'Jan 5'!$F$2:$F$300,0))),AND(ISNUMBER(MATCH(D181,'Jan 5'!$H$2:$H$300,0)),(ISNUMBER(MATCH(E181,'Jan 5'!$G$2:$G$300,0))))),"Found","Not Found")</f>
        <v>Not Found</v>
      </c>
      <c r="I181" s="30" t="str">
        <f>IF(OR(OR(ISNUMBER(MATCH(C181,'Jan 6'!$E$2:$E$300,0)),ISNUMBER(MATCH(C181,'Jan 6'!$F$2:$F$300,0))),AND(ISNUMBER(MATCH(D181,'Jan 6'!$H$2:$H$300,0)),(ISNUMBER(MATCH(E181,'Jan 6'!$G$2:$G$300,0))))),"Found","Not Found")</f>
        <v>Not Found</v>
      </c>
      <c r="J181" s="30" t="str">
        <f>IF(OR(OR(ISNUMBER(MATCH(C181,'Jan 7'!$E$2:$E$300,0)),ISNUMBER(MATCH(C181,'Jan 7'!$F$2:$F$300,0))),AND(ISNUMBER(MATCH(D181,'Jan 7'!$H$2:$H$300,0)),(ISNUMBER(MATCH(E181,'Jan 7'!$G$2:$G$300,0))))),"Found","Not Found")</f>
        <v>Not Found</v>
      </c>
      <c r="K181" s="30" t="str">
        <f>IF(OR(OR(ISNUMBER(MATCH(C181,'Jan 8'!$E$2:$E$300,0)),ISNUMBER(MATCH(C181,'Jan 8'!$F$2:$F$300,0))),AND(ISNUMBER(MATCH(D181,'Jan 8'!$H$2:$H$300,0)),(ISNUMBER(MATCH(E181,'Jan 8'!$G$2:$G$300,0))))),"Found","Not Found")</f>
        <v>Not Found</v>
      </c>
      <c r="L181" s="30" t="str">
        <f>IF(OR(OR(ISNUMBER(MATCH(C181,'Jan 9'!$E$2:$E$300,0)),ISNUMBER(MATCH(C181,'Jan 9'!$F$2:$F$300,0))),AND(ISNUMBER(MATCH(D181,'Jan 9'!$H$2:$H$300,0)),(ISNUMBER(MATCH(E181,'Jan 9'!$G$2:$G$300,0))))),"Found","Not Found")</f>
        <v>Not Found</v>
      </c>
      <c r="M181" s="30">
        <f t="shared" si="3"/>
        <v>0</v>
      </c>
      <c r="N181" s="30"/>
      <c r="O181" s="30"/>
      <c r="P181" s="30"/>
      <c r="Q181" s="30"/>
      <c r="R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7"/>
      <c r="AJ181" s="30"/>
    </row>
    <row r="182" spans="1:36" ht="15.75" customHeight="1" x14ac:dyDescent="0.3">
      <c r="A182" s="30" t="s">
        <v>1593</v>
      </c>
      <c r="B182" s="35" t="s">
        <v>1594</v>
      </c>
      <c r="C182" s="32" t="s">
        <v>1595</v>
      </c>
      <c r="D182" s="36" t="s">
        <v>1596</v>
      </c>
      <c r="E182" s="36" t="s">
        <v>1597</v>
      </c>
      <c r="F182" s="37" t="str">
        <f>IF(OR(OR(ISNUMBER(MATCH(C182,'Jan 3'!$E$2:$E$300,0)),ISNUMBER(MATCH(C182,'Jan 3'!$F$2:$F$300,0))),AND(ISNUMBER(MATCH(D182,'Jan 3'!$H$2:$H$300,0)),(ISNUMBER(MATCH(E182,'Jan 3'!$G$2:$G$300,0))))),"Found","Not Found")</f>
        <v>Not Found</v>
      </c>
      <c r="G182" s="37" t="str">
        <f>IF(OR(OR(ISNUMBER(MATCH(C182,'Jan 4'!$E$2:$E$300,0)),ISNUMBER(MATCH(C182,'Jan 4'!$F$2:$F$300,0))),AND(ISNUMBER(MATCH(D182,'Jan 4'!$H$2:$H$300,0)),(ISNUMBER(MATCH(E182,'Jan 4'!$G$2:$G$300,0))))),"Found","Not Found")</f>
        <v>Not Found</v>
      </c>
      <c r="H182" s="30" t="str">
        <f>IF(OR(OR(ISNUMBER(MATCH(C182,'Jan 5'!$E$2:$E$300,0)),ISNUMBER(MATCH(C182,'Jan 5'!$F$2:$F$300,0))),AND(ISNUMBER(MATCH(D182,'Jan 5'!$H$2:$H$300,0)),(ISNUMBER(MATCH(E182,'Jan 5'!$G$2:$G$300,0))))),"Found","Not Found")</f>
        <v>Not Found</v>
      </c>
      <c r="I182" s="30" t="str">
        <f>IF(OR(OR(ISNUMBER(MATCH(C182,'Jan 6'!$E$2:$E$300,0)),ISNUMBER(MATCH(C182,'Jan 6'!$F$2:$F$300,0))),AND(ISNUMBER(MATCH(D182,'Jan 6'!$H$2:$H$300,0)),(ISNUMBER(MATCH(E182,'Jan 6'!$G$2:$G$300,0))))),"Found","Not Found")</f>
        <v>Not Found</v>
      </c>
      <c r="J182" s="30" t="str">
        <f>IF(OR(OR(ISNUMBER(MATCH(C182,'Jan 7'!$E$2:$E$300,0)),ISNUMBER(MATCH(C182,'Jan 7'!$F$2:$F$300,0))),AND(ISNUMBER(MATCH(D182,'Jan 7'!$H$2:$H$300,0)),(ISNUMBER(MATCH(E182,'Jan 7'!$G$2:$G$300,0))))),"Found","Not Found")</f>
        <v>Not Found</v>
      </c>
      <c r="K182" s="30" t="str">
        <f>IF(OR(OR(ISNUMBER(MATCH(C182,'Jan 8'!$E$2:$E$300,0)),ISNUMBER(MATCH(C182,'Jan 8'!$F$2:$F$300,0))),AND(ISNUMBER(MATCH(D182,'Jan 8'!$H$2:$H$300,0)),(ISNUMBER(MATCH(E182,'Jan 8'!$G$2:$G$300,0))))),"Found","Not Found")</f>
        <v>Not Found</v>
      </c>
      <c r="L182" s="30" t="str">
        <f>IF(OR(OR(ISNUMBER(MATCH(C182,'Jan 9'!$E$2:$E$300,0)),ISNUMBER(MATCH(C182,'Jan 9'!$F$2:$F$300,0))),AND(ISNUMBER(MATCH(D182,'Jan 9'!$H$2:$H$300,0)),(ISNUMBER(MATCH(E182,'Jan 9'!$G$2:$G$300,0))))),"Found","Not Found")</f>
        <v>Not Found</v>
      </c>
      <c r="M182" s="30">
        <f t="shared" si="3"/>
        <v>0</v>
      </c>
      <c r="N182" s="30"/>
      <c r="O182" s="30"/>
      <c r="P182" s="30"/>
      <c r="Q182" s="30"/>
      <c r="R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7"/>
      <c r="AJ182" s="30"/>
    </row>
    <row r="183" spans="1:36" ht="15.75" customHeight="1" x14ac:dyDescent="0.3">
      <c r="A183" s="30" t="s">
        <v>1598</v>
      </c>
      <c r="B183" s="35" t="s">
        <v>980</v>
      </c>
      <c r="C183" s="32" t="s">
        <v>981</v>
      </c>
      <c r="D183" s="36" t="s">
        <v>982</v>
      </c>
      <c r="E183" s="36" t="s">
        <v>983</v>
      </c>
      <c r="F183" s="37" t="str">
        <f>IF(OR(OR(ISNUMBER(MATCH(C183,'Jan 3'!$E$2:$E$300,0)),ISNUMBER(MATCH(C183,'Jan 3'!$F$2:$F$300,0))),AND(ISNUMBER(MATCH(D183,'Jan 3'!$H$2:$H$300,0)),(ISNUMBER(MATCH(E183,'Jan 3'!$G$2:$G$300,0))))),"Found","Not Found")</f>
        <v>Not Found</v>
      </c>
      <c r="G183" s="37" t="str">
        <f>IF(OR(OR(ISNUMBER(MATCH(C183,'Jan 4'!$E$2:$E$300,0)),ISNUMBER(MATCH(C183,'Jan 4'!$F$2:$F$300,0))),AND(ISNUMBER(MATCH(D183,'Jan 4'!$H$2:$H$300,0)),(ISNUMBER(MATCH(E183,'Jan 4'!$G$2:$G$300,0))))),"Found","Not Found")</f>
        <v>Not Found</v>
      </c>
      <c r="H183" s="30" t="str">
        <f>IF(OR(OR(ISNUMBER(MATCH(C183,'Jan 5'!$E$2:$E$300,0)),ISNUMBER(MATCH(C183,'Jan 5'!$F$2:$F$300,0))),AND(ISNUMBER(MATCH(D183,'Jan 5'!$H$2:$H$300,0)),(ISNUMBER(MATCH(E183,'Jan 5'!$G$2:$G$300,0))))),"Found","Not Found")</f>
        <v>Not Found</v>
      </c>
      <c r="I183" s="30" t="str">
        <f>IF(OR(OR(ISNUMBER(MATCH(C183,'Jan 6'!$E$2:$E$300,0)),ISNUMBER(MATCH(C183,'Jan 6'!$F$2:$F$300,0))),AND(ISNUMBER(MATCH(D183,'Jan 6'!$H$2:$H$300,0)),(ISNUMBER(MATCH(E183,'Jan 6'!$G$2:$G$300,0))))),"Found","Not Found")</f>
        <v>Not Found</v>
      </c>
      <c r="J183" s="30" t="str">
        <f>IF(OR(OR(ISNUMBER(MATCH(C183,'Jan 7'!$E$2:$E$300,0)),ISNUMBER(MATCH(C183,'Jan 7'!$F$2:$F$300,0))),AND(ISNUMBER(MATCH(D183,'Jan 7'!$H$2:$H$300,0)),(ISNUMBER(MATCH(E183,'Jan 7'!$G$2:$G$300,0))))),"Found","Not Found")</f>
        <v>Not Found</v>
      </c>
      <c r="K183" s="30" t="str">
        <f>IF(OR(OR(ISNUMBER(MATCH(C183,'Jan 8'!$E$2:$E$300,0)),ISNUMBER(MATCH(C183,'Jan 8'!$F$2:$F$300,0))),AND(ISNUMBER(MATCH(D183,'Jan 8'!$H$2:$H$300,0)),(ISNUMBER(MATCH(E183,'Jan 8'!$G$2:$G$300,0))))),"Found","Not Found")</f>
        <v>Not Found</v>
      </c>
      <c r="L183" s="30" t="str">
        <f>IF(OR(OR(ISNUMBER(MATCH(C183,'Jan 9'!$E$2:$E$300,0)),ISNUMBER(MATCH(C183,'Jan 9'!$F$2:$F$300,0))),AND(ISNUMBER(MATCH(D183,'Jan 9'!$H$2:$H$300,0)),(ISNUMBER(MATCH(E183,'Jan 9'!$G$2:$G$300,0))))),"Found","Not Found")</f>
        <v>Not Found</v>
      </c>
      <c r="M183" s="30">
        <f t="shared" si="3"/>
        <v>0</v>
      </c>
      <c r="N183" s="30"/>
      <c r="O183" s="30"/>
      <c r="P183" s="30"/>
      <c r="Q183" s="30"/>
      <c r="R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7"/>
      <c r="AJ183" s="30"/>
    </row>
    <row r="184" spans="1:36" ht="15.75" customHeight="1" x14ac:dyDescent="0.3">
      <c r="A184" s="30" t="s">
        <v>1599</v>
      </c>
      <c r="B184" s="35" t="s">
        <v>991</v>
      </c>
      <c r="C184" s="32" t="s">
        <v>992</v>
      </c>
      <c r="D184" s="36" t="s">
        <v>993</v>
      </c>
      <c r="E184" s="36" t="s">
        <v>994</v>
      </c>
      <c r="F184" s="37" t="str">
        <f>IF(OR(OR(ISNUMBER(MATCH(C184,'Jan 3'!$E$2:$E$300,0)),ISNUMBER(MATCH(C184,'Jan 3'!$F$2:$F$300,0))),AND(ISNUMBER(MATCH(D184,'Jan 3'!$H$2:$H$300,0)),(ISNUMBER(MATCH(E184,'Jan 3'!$G$2:$G$300,0))))),"Found","Not Found")</f>
        <v>Not Found</v>
      </c>
      <c r="G184" s="37" t="str">
        <f>IF(OR(OR(ISNUMBER(MATCH(C184,'Jan 4'!$E$2:$E$300,0)),ISNUMBER(MATCH(C184,'Jan 4'!$F$2:$F$300,0))),AND(ISNUMBER(MATCH(D184,'Jan 4'!$H$2:$H$300,0)),(ISNUMBER(MATCH(E184,'Jan 4'!$G$2:$G$300,0))))),"Found","Not Found")</f>
        <v>Not Found</v>
      </c>
      <c r="H184" s="30" t="str">
        <f>IF(OR(OR(ISNUMBER(MATCH(C184,'Jan 5'!$E$2:$E$300,0)),ISNUMBER(MATCH(C184,'Jan 5'!$F$2:$F$300,0))),AND(ISNUMBER(MATCH(D184,'Jan 5'!$H$2:$H$300,0)),(ISNUMBER(MATCH(E184,'Jan 5'!$G$2:$G$300,0))))),"Found","Not Found")</f>
        <v>Not Found</v>
      </c>
      <c r="I184" s="30" t="str">
        <f>IF(OR(OR(ISNUMBER(MATCH(C184,'Jan 6'!$E$2:$E$300,0)),ISNUMBER(MATCH(C184,'Jan 6'!$F$2:$F$300,0))),AND(ISNUMBER(MATCH(D184,'Jan 6'!$H$2:$H$300,0)),(ISNUMBER(MATCH(E184,'Jan 6'!$G$2:$G$300,0))))),"Found","Not Found")</f>
        <v>Not Found</v>
      </c>
      <c r="J184" s="30" t="str">
        <f>IF(OR(OR(ISNUMBER(MATCH(C184,'Jan 7'!$E$2:$E$300,0)),ISNUMBER(MATCH(C184,'Jan 7'!$F$2:$F$300,0))),AND(ISNUMBER(MATCH(D184,'Jan 7'!$H$2:$H$300,0)),(ISNUMBER(MATCH(E184,'Jan 7'!$G$2:$G$300,0))))),"Found","Not Found")</f>
        <v>Not Found</v>
      </c>
      <c r="K184" s="30" t="str">
        <f>IF(OR(OR(ISNUMBER(MATCH(C184,'Jan 8'!$E$2:$E$300,0)),ISNUMBER(MATCH(C184,'Jan 8'!$F$2:$F$300,0))),AND(ISNUMBER(MATCH(D184,'Jan 8'!$H$2:$H$300,0)),(ISNUMBER(MATCH(E184,'Jan 8'!$G$2:$G$300,0))))),"Found","Not Found")</f>
        <v>Not Found</v>
      </c>
      <c r="L184" s="30" t="str">
        <f>IF(OR(OR(ISNUMBER(MATCH(C184,'Jan 9'!$E$2:$E$300,0)),ISNUMBER(MATCH(C184,'Jan 9'!$F$2:$F$300,0))),AND(ISNUMBER(MATCH(D184,'Jan 9'!$H$2:$H$300,0)),(ISNUMBER(MATCH(E184,'Jan 9'!$G$2:$G$300,0))))),"Found","Not Found")</f>
        <v>Not Found</v>
      </c>
      <c r="M184" s="30">
        <f t="shared" si="3"/>
        <v>0</v>
      </c>
      <c r="N184" s="30"/>
      <c r="O184" s="30"/>
      <c r="P184" s="30"/>
      <c r="Q184" s="30"/>
      <c r="R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7"/>
      <c r="AJ184" s="30"/>
    </row>
    <row r="185" spans="1:36" ht="15.75" customHeight="1" x14ac:dyDescent="0.3">
      <c r="A185" s="30" t="s">
        <v>1600</v>
      </c>
      <c r="B185" s="35" t="s">
        <v>995</v>
      </c>
      <c r="C185" s="32" t="s">
        <v>996</v>
      </c>
      <c r="D185" s="36" t="s">
        <v>997</v>
      </c>
      <c r="E185" s="36" t="s">
        <v>998</v>
      </c>
      <c r="F185" s="37" t="str">
        <f>IF(OR(OR(ISNUMBER(MATCH(C185,'Jan 3'!$E$2:$E$300,0)),ISNUMBER(MATCH(C185,'Jan 3'!$F$2:$F$300,0))),AND(ISNUMBER(MATCH(D185,'Jan 3'!$H$2:$H$300,0)),(ISNUMBER(MATCH(E185,'Jan 3'!$G$2:$G$300,0))))),"Found","Not Found")</f>
        <v>Not Found</v>
      </c>
      <c r="G185" s="37" t="str">
        <f>IF(OR(OR(ISNUMBER(MATCH(C185,'Jan 4'!$E$2:$E$300,0)),ISNUMBER(MATCH(C185,'Jan 4'!$F$2:$F$300,0))),AND(ISNUMBER(MATCH(D185,'Jan 4'!$H$2:$H$300,0)),(ISNUMBER(MATCH(E185,'Jan 4'!$G$2:$G$300,0))))),"Found","Not Found")</f>
        <v>Not Found</v>
      </c>
      <c r="H185" s="30" t="str">
        <f>IF(OR(OR(ISNUMBER(MATCH(C185,'Jan 5'!$E$2:$E$300,0)),ISNUMBER(MATCH(C185,'Jan 5'!$F$2:$F$300,0))),AND(ISNUMBER(MATCH(D185,'Jan 5'!$H$2:$H$300,0)),(ISNUMBER(MATCH(E185,'Jan 5'!$G$2:$G$300,0))))),"Found","Not Found")</f>
        <v>Not Found</v>
      </c>
      <c r="I185" s="30" t="str">
        <f>IF(OR(OR(ISNUMBER(MATCH(C185,'Jan 6'!$E$2:$E$300,0)),ISNUMBER(MATCH(C185,'Jan 6'!$F$2:$F$300,0))),AND(ISNUMBER(MATCH(D185,'Jan 6'!$H$2:$H$300,0)),(ISNUMBER(MATCH(E185,'Jan 6'!$G$2:$G$300,0))))),"Found","Not Found")</f>
        <v>Not Found</v>
      </c>
      <c r="J185" s="30" t="str">
        <f>IF(OR(OR(ISNUMBER(MATCH(C185,'Jan 7'!$E$2:$E$300,0)),ISNUMBER(MATCH(C185,'Jan 7'!$F$2:$F$300,0))),AND(ISNUMBER(MATCH(D185,'Jan 7'!$H$2:$H$300,0)),(ISNUMBER(MATCH(E185,'Jan 7'!$G$2:$G$300,0))))),"Found","Not Found")</f>
        <v>Not Found</v>
      </c>
      <c r="K185" s="30" t="str">
        <f>IF(OR(OR(ISNUMBER(MATCH(C185,'Jan 8'!$E$2:$E$300,0)),ISNUMBER(MATCH(C185,'Jan 8'!$F$2:$F$300,0))),AND(ISNUMBER(MATCH(D185,'Jan 8'!$H$2:$H$300,0)),(ISNUMBER(MATCH(E185,'Jan 8'!$G$2:$G$300,0))))),"Found","Not Found")</f>
        <v>Not Found</v>
      </c>
      <c r="L185" s="30" t="str">
        <f>IF(OR(OR(ISNUMBER(MATCH(C185,'Jan 9'!$E$2:$E$300,0)),ISNUMBER(MATCH(C185,'Jan 9'!$F$2:$F$300,0))),AND(ISNUMBER(MATCH(D185,'Jan 9'!$H$2:$H$300,0)),(ISNUMBER(MATCH(E185,'Jan 9'!$G$2:$G$300,0))))),"Found","Not Found")</f>
        <v>Not Found</v>
      </c>
      <c r="M185" s="30">
        <f t="shared" si="3"/>
        <v>0</v>
      </c>
      <c r="N185" s="30"/>
      <c r="O185" s="30"/>
      <c r="P185" s="30"/>
      <c r="Q185" s="30"/>
      <c r="R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7"/>
      <c r="AJ185" s="30"/>
    </row>
    <row r="186" spans="1:36" ht="15.75" customHeight="1" x14ac:dyDescent="0.3">
      <c r="A186" s="30" t="s">
        <v>1601</v>
      </c>
      <c r="B186" s="35" t="s">
        <v>1024</v>
      </c>
      <c r="C186" s="32" t="s">
        <v>1025</v>
      </c>
      <c r="D186" s="36" t="s">
        <v>1026</v>
      </c>
      <c r="E186" s="36" t="s">
        <v>1027</v>
      </c>
      <c r="F186" s="37" t="str">
        <f>IF(OR(OR(ISNUMBER(MATCH(C186,'Jan 3'!$E$2:$E$300,0)),ISNUMBER(MATCH(C186,'Jan 3'!$F$2:$F$300,0))),AND(ISNUMBER(MATCH(D186,'Jan 3'!$H$2:$H$300,0)),(ISNUMBER(MATCH(E186,'Jan 3'!$G$2:$G$300,0))))),"Found","Not Found")</f>
        <v>Not Found</v>
      </c>
      <c r="G186" s="37" t="str">
        <f>IF(OR(OR(ISNUMBER(MATCH(C186,'Jan 4'!$E$2:$E$300,0)),ISNUMBER(MATCH(C186,'Jan 4'!$F$2:$F$300,0))),AND(ISNUMBER(MATCH(D186,'Jan 4'!$H$2:$H$300,0)),(ISNUMBER(MATCH(E186,'Jan 4'!$G$2:$G$300,0))))),"Found","Not Found")</f>
        <v>Not Found</v>
      </c>
      <c r="H186" s="30" t="str">
        <f>IF(OR(OR(ISNUMBER(MATCH(C186,'Jan 5'!$E$2:$E$300,0)),ISNUMBER(MATCH(C186,'Jan 5'!$F$2:$F$300,0))),AND(ISNUMBER(MATCH(D186,'Jan 5'!$H$2:$H$300,0)),(ISNUMBER(MATCH(E186,'Jan 5'!$G$2:$G$300,0))))),"Found","Not Found")</f>
        <v>Not Found</v>
      </c>
      <c r="I186" s="30" t="str">
        <f>IF(OR(OR(ISNUMBER(MATCH(C186,'Jan 6'!$E$2:$E$300,0)),ISNUMBER(MATCH(C186,'Jan 6'!$F$2:$F$300,0))),AND(ISNUMBER(MATCH(D186,'Jan 6'!$H$2:$H$300,0)),(ISNUMBER(MATCH(E186,'Jan 6'!$G$2:$G$300,0))))),"Found","Not Found")</f>
        <v>Not Found</v>
      </c>
      <c r="J186" s="30" t="str">
        <f>IF(OR(OR(ISNUMBER(MATCH(C186,'Jan 7'!$E$2:$E$300,0)),ISNUMBER(MATCH(C186,'Jan 7'!$F$2:$F$300,0))),AND(ISNUMBER(MATCH(D186,'Jan 7'!$H$2:$H$300,0)),(ISNUMBER(MATCH(E186,'Jan 7'!$G$2:$G$300,0))))),"Found","Not Found")</f>
        <v>Not Found</v>
      </c>
      <c r="K186" s="30" t="str">
        <f>IF(OR(OR(ISNUMBER(MATCH(C186,'Jan 8'!$E$2:$E$300,0)),ISNUMBER(MATCH(C186,'Jan 8'!$F$2:$F$300,0))),AND(ISNUMBER(MATCH(D186,'Jan 8'!$H$2:$H$300,0)),(ISNUMBER(MATCH(E186,'Jan 8'!$G$2:$G$300,0))))),"Found","Not Found")</f>
        <v>Not Found</v>
      </c>
      <c r="L186" s="30" t="str">
        <f>IF(OR(OR(ISNUMBER(MATCH(C186,'Jan 9'!$E$2:$E$300,0)),ISNUMBER(MATCH(C186,'Jan 9'!$F$2:$F$300,0))),AND(ISNUMBER(MATCH(D186,'Jan 9'!$H$2:$H$300,0)),(ISNUMBER(MATCH(E186,'Jan 9'!$G$2:$G$300,0))))),"Found","Not Found")</f>
        <v>Not Found</v>
      </c>
      <c r="M186" s="30">
        <f t="shared" si="3"/>
        <v>0</v>
      </c>
      <c r="N186" s="30"/>
      <c r="O186" s="30"/>
      <c r="P186" s="30"/>
      <c r="Q186" s="30"/>
      <c r="R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7"/>
      <c r="AJ186" s="30"/>
    </row>
    <row r="187" spans="1:36" ht="15.75" customHeight="1" x14ac:dyDescent="0.3">
      <c r="A187" s="30" t="s">
        <v>1602</v>
      </c>
      <c r="B187" s="35" t="s">
        <v>1040</v>
      </c>
      <c r="C187" s="32" t="s">
        <v>1041</v>
      </c>
      <c r="D187" s="36" t="s">
        <v>1042</v>
      </c>
      <c r="E187" s="36" t="s">
        <v>401</v>
      </c>
      <c r="F187" s="37" t="str">
        <f>IF(OR(OR(ISNUMBER(MATCH(C187,'Jan 3'!$E$2:$E$300,0)),ISNUMBER(MATCH(C187,'Jan 3'!$F$2:$F$300,0))),AND(ISNUMBER(MATCH(D187,'Jan 3'!$H$2:$H$300,0)),(ISNUMBER(MATCH(E187,'Jan 3'!$G$2:$G$300,0))))),"Found","Not Found")</f>
        <v>Not Found</v>
      </c>
      <c r="G187" s="37" t="str">
        <f>IF(OR(OR(ISNUMBER(MATCH(C187,'Jan 4'!$E$2:$E$300,0)),ISNUMBER(MATCH(C187,'Jan 4'!$F$2:$F$300,0))),AND(ISNUMBER(MATCH(D187,'Jan 4'!$H$2:$H$300,0)),(ISNUMBER(MATCH(E187,'Jan 4'!$G$2:$G$300,0))))),"Found","Not Found")</f>
        <v>Not Found</v>
      </c>
      <c r="H187" s="30" t="str">
        <f>IF(OR(OR(ISNUMBER(MATCH(C187,'Jan 5'!$E$2:$E$300,0)),ISNUMBER(MATCH(C187,'Jan 5'!$F$2:$F$300,0))),AND(ISNUMBER(MATCH(D187,'Jan 5'!$H$2:$H$300,0)),(ISNUMBER(MATCH(E187,'Jan 5'!$G$2:$G$300,0))))),"Found","Not Found")</f>
        <v>Not Found</v>
      </c>
      <c r="I187" s="30" t="str">
        <f>IF(OR(OR(ISNUMBER(MATCH(C187,'Jan 6'!$E$2:$E$300,0)),ISNUMBER(MATCH(C187,'Jan 6'!$F$2:$F$300,0))),AND(ISNUMBER(MATCH(D187,'Jan 6'!$H$2:$H$300,0)),(ISNUMBER(MATCH(E187,'Jan 6'!$G$2:$G$300,0))))),"Found","Not Found")</f>
        <v>Not Found</v>
      </c>
      <c r="J187" s="30" t="str">
        <f>IF(OR(OR(ISNUMBER(MATCH(C187,'Jan 7'!$E$2:$E$300,0)),ISNUMBER(MATCH(C187,'Jan 7'!$F$2:$F$300,0))),AND(ISNUMBER(MATCH(D187,'Jan 7'!$H$2:$H$300,0)),(ISNUMBER(MATCH(E187,'Jan 7'!$G$2:$G$300,0))))),"Found","Not Found")</f>
        <v>Not Found</v>
      </c>
      <c r="K187" s="30" t="str">
        <f>IF(OR(OR(ISNUMBER(MATCH(C187,'Jan 8'!$E$2:$E$300,0)),ISNUMBER(MATCH(C187,'Jan 8'!$F$2:$F$300,0))),AND(ISNUMBER(MATCH(D187,'Jan 8'!$H$2:$H$300,0)),(ISNUMBER(MATCH(E187,'Jan 8'!$G$2:$G$300,0))))),"Found","Not Found")</f>
        <v>Not Found</v>
      </c>
      <c r="L187" s="30" t="str">
        <f>IF(OR(OR(ISNUMBER(MATCH(C187,'Jan 9'!$E$2:$E$300,0)),ISNUMBER(MATCH(C187,'Jan 9'!$F$2:$F$300,0))),AND(ISNUMBER(MATCH(D187,'Jan 9'!$H$2:$H$300,0)),(ISNUMBER(MATCH(E187,'Jan 9'!$G$2:$G$300,0))))),"Found","Not Found")</f>
        <v>Not Found</v>
      </c>
      <c r="M187" s="30">
        <f t="shared" si="3"/>
        <v>0</v>
      </c>
      <c r="N187" s="30"/>
      <c r="O187" s="30"/>
      <c r="P187" s="30"/>
      <c r="Q187" s="30"/>
      <c r="R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7"/>
      <c r="AJ187" s="30"/>
    </row>
    <row r="188" spans="1:36" ht="15.75" customHeight="1" x14ac:dyDescent="0.3">
      <c r="A188" s="30" t="s">
        <v>1603</v>
      </c>
      <c r="B188" s="35" t="s">
        <v>1047</v>
      </c>
      <c r="C188" s="32" t="s">
        <v>1048</v>
      </c>
      <c r="D188" s="36" t="s">
        <v>1049</v>
      </c>
      <c r="E188" s="36" t="s">
        <v>1050</v>
      </c>
      <c r="F188" s="37" t="str">
        <f>IF(OR(OR(ISNUMBER(MATCH(C188,'Jan 3'!$E$2:$E$300,0)),ISNUMBER(MATCH(C188,'Jan 3'!$F$2:$F$300,0))),AND(ISNUMBER(MATCH(D188,'Jan 3'!$H$2:$H$300,0)),(ISNUMBER(MATCH(E188,'Jan 3'!$G$2:$G$300,0))))),"Found","Not Found")</f>
        <v>Not Found</v>
      </c>
      <c r="G188" s="37" t="str">
        <f>IF(OR(OR(ISNUMBER(MATCH(C188,'Jan 4'!$E$2:$E$300,0)),ISNUMBER(MATCH(C188,'Jan 4'!$F$2:$F$300,0))),AND(ISNUMBER(MATCH(D188,'Jan 4'!$H$2:$H$300,0)),(ISNUMBER(MATCH(E188,'Jan 4'!$G$2:$G$300,0))))),"Found","Not Found")</f>
        <v>Not Found</v>
      </c>
      <c r="H188" s="30" t="str">
        <f>IF(OR(OR(ISNUMBER(MATCH(C188,'Jan 5'!$E$2:$E$300,0)),ISNUMBER(MATCH(C188,'Jan 5'!$F$2:$F$300,0))),AND(ISNUMBER(MATCH(D188,'Jan 5'!$H$2:$H$300,0)),(ISNUMBER(MATCH(E188,'Jan 5'!$G$2:$G$300,0))))),"Found","Not Found")</f>
        <v>Not Found</v>
      </c>
      <c r="I188" s="30" t="str">
        <f>IF(OR(OR(ISNUMBER(MATCH(C188,'Jan 6'!$E$2:$E$300,0)),ISNUMBER(MATCH(C188,'Jan 6'!$F$2:$F$300,0))),AND(ISNUMBER(MATCH(D188,'Jan 6'!$H$2:$H$300,0)),(ISNUMBER(MATCH(E188,'Jan 6'!$G$2:$G$300,0))))),"Found","Not Found")</f>
        <v>Not Found</v>
      </c>
      <c r="J188" s="30" t="str">
        <f>IF(OR(OR(ISNUMBER(MATCH(C188,'Jan 7'!$E$2:$E$300,0)),ISNUMBER(MATCH(C188,'Jan 7'!$F$2:$F$300,0))),AND(ISNUMBER(MATCH(D188,'Jan 7'!$H$2:$H$300,0)),(ISNUMBER(MATCH(E188,'Jan 7'!$G$2:$G$300,0))))),"Found","Not Found")</f>
        <v>Not Found</v>
      </c>
      <c r="K188" s="30" t="str">
        <f>IF(OR(OR(ISNUMBER(MATCH(C188,'Jan 8'!$E$2:$E$300,0)),ISNUMBER(MATCH(C188,'Jan 8'!$F$2:$F$300,0))),AND(ISNUMBER(MATCH(D188,'Jan 8'!$H$2:$H$300,0)),(ISNUMBER(MATCH(E188,'Jan 8'!$G$2:$G$300,0))))),"Found","Not Found")</f>
        <v>Not Found</v>
      </c>
      <c r="L188" s="30" t="str">
        <f>IF(OR(OR(ISNUMBER(MATCH(C188,'Jan 9'!$E$2:$E$300,0)),ISNUMBER(MATCH(C188,'Jan 9'!$F$2:$F$300,0))),AND(ISNUMBER(MATCH(D188,'Jan 9'!$H$2:$H$300,0)),(ISNUMBER(MATCH(E188,'Jan 9'!$G$2:$G$300,0))))),"Found","Not Found")</f>
        <v>Not Found</v>
      </c>
      <c r="M188" s="30">
        <f t="shared" si="3"/>
        <v>0</v>
      </c>
      <c r="N188" s="30"/>
      <c r="O188" s="30"/>
      <c r="P188" s="30"/>
      <c r="Q188" s="30"/>
      <c r="R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7"/>
      <c r="AJ188" s="30"/>
    </row>
    <row r="189" spans="1:36" ht="15.75" customHeight="1" x14ac:dyDescent="0.3">
      <c r="A189" s="30" t="s">
        <v>1604</v>
      </c>
      <c r="B189" s="35" t="s">
        <v>1058</v>
      </c>
      <c r="C189" s="32" t="s">
        <v>1059</v>
      </c>
      <c r="D189" s="36" t="s">
        <v>176</v>
      </c>
      <c r="E189" s="36" t="s">
        <v>175</v>
      </c>
      <c r="F189" s="37" t="str">
        <f>IF(OR(OR(ISNUMBER(MATCH(C189,'Jan 3'!$E$2:$E$300,0)),ISNUMBER(MATCH(C189,'Jan 3'!$F$2:$F$300,0))),AND(ISNUMBER(MATCH(D189,'Jan 3'!$H$2:$H$300,0)),(ISNUMBER(MATCH(E189,'Jan 3'!$G$2:$G$300,0))))),"Found","Not Found")</f>
        <v>Found</v>
      </c>
      <c r="G189" s="37" t="str">
        <f>IF(OR(OR(ISNUMBER(MATCH(C189,'Jan 4'!$E$2:$E$300,0)),ISNUMBER(MATCH(C189,'Jan 4'!$F$2:$F$300,0))),AND(ISNUMBER(MATCH(D189,'Jan 4'!$H$2:$H$300,0)),(ISNUMBER(MATCH(E189,'Jan 4'!$G$2:$G$300,0))))),"Found","Not Found")</f>
        <v>Not Found</v>
      </c>
      <c r="H189" s="30" t="str">
        <f>IF(OR(OR(ISNUMBER(MATCH(C189,'Jan 5'!$E$2:$E$300,0)),ISNUMBER(MATCH(C189,'Jan 5'!$F$2:$F$300,0))),AND(ISNUMBER(MATCH(D189,'Jan 5'!$H$2:$H$300,0)),(ISNUMBER(MATCH(E189,'Jan 5'!$G$2:$G$300,0))))),"Found","Not Found")</f>
        <v>Not Found</v>
      </c>
      <c r="I189" s="30" t="str">
        <f>IF(OR(OR(ISNUMBER(MATCH(C189,'Jan 6'!$E$2:$E$300,0)),ISNUMBER(MATCH(C189,'Jan 6'!$F$2:$F$300,0))),AND(ISNUMBER(MATCH(D189,'Jan 6'!$H$2:$H$300,0)),(ISNUMBER(MATCH(E189,'Jan 6'!$G$2:$G$300,0))))),"Found","Not Found")</f>
        <v>Not Found</v>
      </c>
      <c r="J189" s="30" t="str">
        <f>IF(OR(OR(ISNUMBER(MATCH(C189,'Jan 7'!$E$2:$E$300,0)),ISNUMBER(MATCH(C189,'Jan 7'!$F$2:$F$300,0))),AND(ISNUMBER(MATCH(D189,'Jan 7'!$H$2:$H$300,0)),(ISNUMBER(MATCH(E189,'Jan 7'!$G$2:$G$300,0))))),"Found","Not Found")</f>
        <v>Not Found</v>
      </c>
      <c r="K189" s="30" t="str">
        <f>IF(OR(OR(ISNUMBER(MATCH(C189,'Jan 8'!$E$2:$E$300,0)),ISNUMBER(MATCH(C189,'Jan 8'!$F$2:$F$300,0))),AND(ISNUMBER(MATCH(D189,'Jan 8'!$H$2:$H$300,0)),(ISNUMBER(MATCH(E189,'Jan 8'!$G$2:$G$300,0))))),"Found","Not Found")</f>
        <v>Not Found</v>
      </c>
      <c r="L189" s="30" t="str">
        <f>IF(OR(OR(ISNUMBER(MATCH(C189,'Jan 9'!$E$2:$E$300,0)),ISNUMBER(MATCH(C189,'Jan 9'!$F$2:$F$300,0))),AND(ISNUMBER(MATCH(D189,'Jan 9'!$H$2:$H$300,0)),(ISNUMBER(MATCH(E189,'Jan 9'!$G$2:$G$300,0))))),"Found","Not Found")</f>
        <v>Not Found</v>
      </c>
      <c r="M189" s="30">
        <f t="shared" si="3"/>
        <v>1</v>
      </c>
      <c r="N189" s="30"/>
      <c r="O189" s="30"/>
      <c r="P189" s="30"/>
      <c r="Q189" s="30"/>
      <c r="R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7"/>
      <c r="AJ189" s="30"/>
    </row>
    <row r="190" spans="1:36" ht="15.75" customHeight="1" x14ac:dyDescent="0.3">
      <c r="A190" s="30" t="s">
        <v>1605</v>
      </c>
      <c r="B190" s="35" t="s">
        <v>1055</v>
      </c>
      <c r="C190" s="32" t="s">
        <v>1056</v>
      </c>
      <c r="D190" s="36" t="s">
        <v>176</v>
      </c>
      <c r="E190" s="36" t="s">
        <v>1057</v>
      </c>
      <c r="F190" s="37" t="str">
        <f>IF(OR(OR(ISNUMBER(MATCH(C190,'Jan 3'!$E$2:$E$300,0)),ISNUMBER(MATCH(C190,'Jan 3'!$F$2:$F$300,0))),AND(ISNUMBER(MATCH(D190,'Jan 3'!$H$2:$H$300,0)),(ISNUMBER(MATCH(E190,'Jan 3'!$G$2:$G$300,0))))),"Found","Not Found")</f>
        <v>Not Found</v>
      </c>
      <c r="G190" s="37" t="str">
        <f>IF(OR(OR(ISNUMBER(MATCH(C190,'Jan 4'!$E$2:$E$300,0)),ISNUMBER(MATCH(C190,'Jan 4'!$F$2:$F$300,0))),AND(ISNUMBER(MATCH(D190,'Jan 4'!$H$2:$H$300,0)),(ISNUMBER(MATCH(E190,'Jan 4'!$G$2:$G$300,0))))),"Found","Not Found")</f>
        <v>Not Found</v>
      </c>
      <c r="H190" s="30" t="str">
        <f>IF(OR(OR(ISNUMBER(MATCH(C190,'Jan 5'!$E$2:$E$300,0)),ISNUMBER(MATCH(C190,'Jan 5'!$F$2:$F$300,0))),AND(ISNUMBER(MATCH(D190,'Jan 5'!$H$2:$H$300,0)),(ISNUMBER(MATCH(E190,'Jan 5'!$G$2:$G$300,0))))),"Found","Not Found")</f>
        <v>Not Found</v>
      </c>
      <c r="I190" s="30" t="str">
        <f>IF(OR(OR(ISNUMBER(MATCH(C190,'Jan 6'!$E$2:$E$300,0)),ISNUMBER(MATCH(C190,'Jan 6'!$F$2:$F$300,0))),AND(ISNUMBER(MATCH(D190,'Jan 6'!$H$2:$H$300,0)),(ISNUMBER(MATCH(E190,'Jan 6'!$G$2:$G$300,0))))),"Found","Not Found")</f>
        <v>Not Found</v>
      </c>
      <c r="J190" s="30" t="str">
        <f>IF(OR(OR(ISNUMBER(MATCH(C190,'Jan 7'!$E$2:$E$300,0)),ISNUMBER(MATCH(C190,'Jan 7'!$F$2:$F$300,0))),AND(ISNUMBER(MATCH(D190,'Jan 7'!$H$2:$H$300,0)),(ISNUMBER(MATCH(E190,'Jan 7'!$G$2:$G$300,0))))),"Found","Not Found")</f>
        <v>Not Found</v>
      </c>
      <c r="K190" s="30" t="str">
        <f>IF(OR(OR(ISNUMBER(MATCH(C190,'Jan 8'!$E$2:$E$300,0)),ISNUMBER(MATCH(C190,'Jan 8'!$F$2:$F$300,0))),AND(ISNUMBER(MATCH(D190,'Jan 8'!$H$2:$H$300,0)),(ISNUMBER(MATCH(E190,'Jan 8'!$G$2:$G$300,0))))),"Found","Not Found")</f>
        <v>Not Found</v>
      </c>
      <c r="L190" s="30" t="str">
        <f>IF(OR(OR(ISNUMBER(MATCH(C190,'Jan 9'!$E$2:$E$300,0)),ISNUMBER(MATCH(C190,'Jan 9'!$F$2:$F$300,0))),AND(ISNUMBER(MATCH(D190,'Jan 9'!$H$2:$H$300,0)),(ISNUMBER(MATCH(E190,'Jan 9'!$G$2:$G$300,0))))),"Found","Not Found")</f>
        <v>Not Found</v>
      </c>
      <c r="M190" s="30">
        <f t="shared" si="3"/>
        <v>0</v>
      </c>
      <c r="N190" s="30"/>
      <c r="O190" s="30"/>
      <c r="P190" s="30"/>
      <c r="Q190" s="30"/>
      <c r="R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7"/>
      <c r="AJ190" s="30"/>
    </row>
    <row r="191" spans="1:36" ht="15.75" customHeight="1" x14ac:dyDescent="0.3">
      <c r="A191" s="30" t="s">
        <v>1606</v>
      </c>
      <c r="B191" s="35" t="s">
        <v>1061</v>
      </c>
      <c r="C191" s="32" t="s">
        <v>1062</v>
      </c>
      <c r="D191" s="36" t="s">
        <v>1063</v>
      </c>
      <c r="E191" s="36" t="s">
        <v>1064</v>
      </c>
      <c r="F191" s="37" t="str">
        <f>IF(OR(OR(ISNUMBER(MATCH(C191,'Jan 3'!$E$2:$E$300,0)),ISNUMBER(MATCH(C191,'Jan 3'!$F$2:$F$300,0))),AND(ISNUMBER(MATCH(D191,'Jan 3'!$H$2:$H$300,0)),(ISNUMBER(MATCH(E191,'Jan 3'!$G$2:$G$300,0))))),"Found","Not Found")</f>
        <v>Not Found</v>
      </c>
      <c r="G191" s="37" t="str">
        <f>IF(OR(OR(ISNUMBER(MATCH(C191,'Jan 4'!$E$2:$E$300,0)),ISNUMBER(MATCH(C191,'Jan 4'!$F$2:$F$300,0))),AND(ISNUMBER(MATCH(D191,'Jan 4'!$H$2:$H$300,0)),(ISNUMBER(MATCH(E191,'Jan 4'!$G$2:$G$300,0))))),"Found","Not Found")</f>
        <v>Not Found</v>
      </c>
      <c r="H191" s="30" t="str">
        <f>IF(OR(OR(ISNUMBER(MATCH(C191,'Jan 5'!$E$2:$E$300,0)),ISNUMBER(MATCH(C191,'Jan 5'!$F$2:$F$300,0))),AND(ISNUMBER(MATCH(D191,'Jan 5'!$H$2:$H$300,0)),(ISNUMBER(MATCH(E191,'Jan 5'!$G$2:$G$300,0))))),"Found","Not Found")</f>
        <v>Not Found</v>
      </c>
      <c r="I191" s="30" t="str">
        <f>IF(OR(OR(ISNUMBER(MATCH(C191,'Jan 6'!$E$2:$E$300,0)),ISNUMBER(MATCH(C191,'Jan 6'!$F$2:$F$300,0))),AND(ISNUMBER(MATCH(D191,'Jan 6'!$H$2:$H$300,0)),(ISNUMBER(MATCH(E191,'Jan 6'!$G$2:$G$300,0))))),"Found","Not Found")</f>
        <v>Not Found</v>
      </c>
      <c r="J191" s="30" t="str">
        <f>IF(OR(OR(ISNUMBER(MATCH(C191,'Jan 7'!$E$2:$E$300,0)),ISNUMBER(MATCH(C191,'Jan 7'!$F$2:$F$300,0))),AND(ISNUMBER(MATCH(D191,'Jan 7'!$H$2:$H$300,0)),(ISNUMBER(MATCH(E191,'Jan 7'!$G$2:$G$300,0))))),"Found","Not Found")</f>
        <v>Not Found</v>
      </c>
      <c r="K191" s="30" t="str">
        <f>IF(OR(OR(ISNUMBER(MATCH(C191,'Jan 8'!$E$2:$E$300,0)),ISNUMBER(MATCH(C191,'Jan 8'!$F$2:$F$300,0))),AND(ISNUMBER(MATCH(D191,'Jan 8'!$H$2:$H$300,0)),(ISNUMBER(MATCH(E191,'Jan 8'!$G$2:$G$300,0))))),"Found","Not Found")</f>
        <v>Not Found</v>
      </c>
      <c r="L191" s="30" t="str">
        <f>IF(OR(OR(ISNUMBER(MATCH(C191,'Jan 9'!$E$2:$E$300,0)),ISNUMBER(MATCH(C191,'Jan 9'!$F$2:$F$300,0))),AND(ISNUMBER(MATCH(D191,'Jan 9'!$H$2:$H$300,0)),(ISNUMBER(MATCH(E191,'Jan 9'!$G$2:$G$300,0))))),"Found","Not Found")</f>
        <v>Not Found</v>
      </c>
      <c r="M191" s="30">
        <f t="shared" si="3"/>
        <v>0</v>
      </c>
      <c r="N191" s="30"/>
      <c r="O191" s="30"/>
      <c r="P191" s="30"/>
      <c r="Q191" s="30"/>
      <c r="R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7"/>
      <c r="AJ191" s="30"/>
    </row>
    <row r="192" spans="1:36" ht="15.75" customHeight="1" x14ac:dyDescent="0.3">
      <c r="A192" s="30" t="s">
        <v>1607</v>
      </c>
      <c r="B192" s="35" t="s">
        <v>1069</v>
      </c>
      <c r="C192" s="32" t="s">
        <v>1070</v>
      </c>
      <c r="D192" s="36" t="s">
        <v>1071</v>
      </c>
      <c r="E192" s="36" t="s">
        <v>1072</v>
      </c>
      <c r="F192" s="37" t="str">
        <f>IF(OR(OR(ISNUMBER(MATCH(C192,'Jan 3'!$E$2:$E$300,0)),ISNUMBER(MATCH(C192,'Jan 3'!$F$2:$F$300,0))),AND(ISNUMBER(MATCH(D192,'Jan 3'!$H$2:$H$300,0)),(ISNUMBER(MATCH(E192,'Jan 3'!$G$2:$G$300,0))))),"Found","Not Found")</f>
        <v>Not Found</v>
      </c>
      <c r="G192" s="37" t="str">
        <f>IF(OR(OR(ISNUMBER(MATCH(C192,'Jan 4'!$E$2:$E$300,0)),ISNUMBER(MATCH(C192,'Jan 4'!$F$2:$F$300,0))),AND(ISNUMBER(MATCH(D192,'Jan 4'!$H$2:$H$300,0)),(ISNUMBER(MATCH(E192,'Jan 4'!$G$2:$G$300,0))))),"Found","Not Found")</f>
        <v>Not Found</v>
      </c>
      <c r="H192" s="30" t="str">
        <f>IF(OR(OR(ISNUMBER(MATCH(C192,'Jan 5'!$E$2:$E$300,0)),ISNUMBER(MATCH(C192,'Jan 5'!$F$2:$F$300,0))),AND(ISNUMBER(MATCH(D192,'Jan 5'!$H$2:$H$300,0)),(ISNUMBER(MATCH(E192,'Jan 5'!$G$2:$G$300,0))))),"Found","Not Found")</f>
        <v>Not Found</v>
      </c>
      <c r="I192" s="30" t="str">
        <f>IF(OR(OR(ISNUMBER(MATCH(C192,'Jan 6'!$E$2:$E$300,0)),ISNUMBER(MATCH(C192,'Jan 6'!$F$2:$F$300,0))),AND(ISNUMBER(MATCH(D192,'Jan 6'!$H$2:$H$300,0)),(ISNUMBER(MATCH(E192,'Jan 6'!$G$2:$G$300,0))))),"Found","Not Found")</f>
        <v>Not Found</v>
      </c>
      <c r="J192" s="30" t="str">
        <f>IF(OR(OR(ISNUMBER(MATCH(C192,'Jan 7'!$E$2:$E$300,0)),ISNUMBER(MATCH(C192,'Jan 7'!$F$2:$F$300,0))),AND(ISNUMBER(MATCH(D192,'Jan 7'!$H$2:$H$300,0)),(ISNUMBER(MATCH(E192,'Jan 7'!$G$2:$G$300,0))))),"Found","Not Found")</f>
        <v>Not Found</v>
      </c>
      <c r="K192" s="30" t="str">
        <f>IF(OR(OR(ISNUMBER(MATCH(C192,'Jan 8'!$E$2:$E$300,0)),ISNUMBER(MATCH(C192,'Jan 8'!$F$2:$F$300,0))),AND(ISNUMBER(MATCH(D192,'Jan 8'!$H$2:$H$300,0)),(ISNUMBER(MATCH(E192,'Jan 8'!$G$2:$G$300,0))))),"Found","Not Found")</f>
        <v>Not Found</v>
      </c>
      <c r="L192" s="30" t="str">
        <f>IF(OR(OR(ISNUMBER(MATCH(C192,'Jan 9'!$E$2:$E$300,0)),ISNUMBER(MATCH(C192,'Jan 9'!$F$2:$F$300,0))),AND(ISNUMBER(MATCH(D192,'Jan 9'!$H$2:$H$300,0)),(ISNUMBER(MATCH(E192,'Jan 9'!$G$2:$G$300,0))))),"Found","Not Found")</f>
        <v>Not Found</v>
      </c>
      <c r="M192" s="30">
        <f t="shared" si="3"/>
        <v>0</v>
      </c>
      <c r="N192" s="30"/>
      <c r="O192" s="30"/>
      <c r="P192" s="30"/>
      <c r="Q192" s="30"/>
      <c r="R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7"/>
      <c r="AJ192" s="30"/>
    </row>
    <row r="193" spans="1:36" ht="15.75" customHeight="1" x14ac:dyDescent="0.3">
      <c r="A193" s="30" t="s">
        <v>1608</v>
      </c>
      <c r="B193" s="35" t="s">
        <v>1087</v>
      </c>
      <c r="C193" s="32" t="s">
        <v>1088</v>
      </c>
      <c r="D193" s="36" t="s">
        <v>1089</v>
      </c>
      <c r="E193" s="36" t="s">
        <v>1090</v>
      </c>
      <c r="F193" s="37" t="str">
        <f>IF(OR(OR(ISNUMBER(MATCH(C193,'Jan 3'!$E$2:$E$300,0)),ISNUMBER(MATCH(C193,'Jan 3'!$F$2:$F$300,0))),AND(ISNUMBER(MATCH(D193,'Jan 3'!$H$2:$H$300,0)),(ISNUMBER(MATCH(E193,'Jan 3'!$G$2:$G$300,0))))),"Found","Not Found")</f>
        <v>Not Found</v>
      </c>
      <c r="G193" s="37" t="str">
        <f>IF(OR(OR(ISNUMBER(MATCH(C193,'Jan 4'!$E$2:$E$300,0)),ISNUMBER(MATCH(C193,'Jan 4'!$F$2:$F$300,0))),AND(ISNUMBER(MATCH(D193,'Jan 4'!$H$2:$H$300,0)),(ISNUMBER(MATCH(E193,'Jan 4'!$G$2:$G$300,0))))),"Found","Not Found")</f>
        <v>Not Found</v>
      </c>
      <c r="H193" s="30" t="str">
        <f>IF(OR(OR(ISNUMBER(MATCH(C193,'Jan 5'!$E$2:$E$300,0)),ISNUMBER(MATCH(C193,'Jan 5'!$F$2:$F$300,0))),AND(ISNUMBER(MATCH(D193,'Jan 5'!$H$2:$H$300,0)),(ISNUMBER(MATCH(E193,'Jan 5'!$G$2:$G$300,0))))),"Found","Not Found")</f>
        <v>Not Found</v>
      </c>
      <c r="I193" s="30" t="str">
        <f>IF(OR(OR(ISNUMBER(MATCH(C193,'Jan 6'!$E$2:$E$300,0)),ISNUMBER(MATCH(C193,'Jan 6'!$F$2:$F$300,0))),AND(ISNUMBER(MATCH(D193,'Jan 6'!$H$2:$H$300,0)),(ISNUMBER(MATCH(E193,'Jan 6'!$G$2:$G$300,0))))),"Found","Not Found")</f>
        <v>Not Found</v>
      </c>
      <c r="J193" s="30" t="str">
        <f>IF(OR(OR(ISNUMBER(MATCH(C193,'Jan 7'!$E$2:$E$300,0)),ISNUMBER(MATCH(C193,'Jan 7'!$F$2:$F$300,0))),AND(ISNUMBER(MATCH(D193,'Jan 7'!$H$2:$H$300,0)),(ISNUMBER(MATCH(E193,'Jan 7'!$G$2:$G$300,0))))),"Found","Not Found")</f>
        <v>Not Found</v>
      </c>
      <c r="K193" s="30" t="str">
        <f>IF(OR(OR(ISNUMBER(MATCH(C193,'Jan 8'!$E$2:$E$300,0)),ISNUMBER(MATCH(C193,'Jan 8'!$F$2:$F$300,0))),AND(ISNUMBER(MATCH(D193,'Jan 8'!$H$2:$H$300,0)),(ISNUMBER(MATCH(E193,'Jan 8'!$G$2:$G$300,0))))),"Found","Not Found")</f>
        <v>Not Found</v>
      </c>
      <c r="L193" s="30" t="str">
        <f>IF(OR(OR(ISNUMBER(MATCH(C193,'Jan 9'!$E$2:$E$300,0)),ISNUMBER(MATCH(C193,'Jan 9'!$F$2:$F$300,0))),AND(ISNUMBER(MATCH(D193,'Jan 9'!$H$2:$H$300,0)),(ISNUMBER(MATCH(E193,'Jan 9'!$G$2:$G$300,0))))),"Found","Not Found")</f>
        <v>Not Found</v>
      </c>
      <c r="M193" s="30">
        <f t="shared" si="3"/>
        <v>0</v>
      </c>
      <c r="N193" s="30"/>
      <c r="O193" s="30"/>
      <c r="P193" s="30"/>
      <c r="Q193" s="30"/>
      <c r="R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7"/>
      <c r="AJ193" s="30"/>
    </row>
    <row r="194" spans="1:36" ht="15.75" customHeight="1" x14ac:dyDescent="0.3">
      <c r="A194" s="49" t="s">
        <v>558</v>
      </c>
      <c r="B194" s="35" t="s">
        <v>1609</v>
      </c>
      <c r="C194" s="32" t="s">
        <v>1610</v>
      </c>
      <c r="D194" s="36" t="s">
        <v>1611</v>
      </c>
      <c r="E194" s="36" t="s">
        <v>1612</v>
      </c>
      <c r="F194" s="37" t="str">
        <f>IF(OR(OR(ISNUMBER(MATCH(C194,'Jan 3'!$E$2:$E$300,0)),ISNUMBER(MATCH(C194,'Jan 3'!$F$2:$F$300,0))),AND(ISNUMBER(MATCH(D194,'Jan 3'!$H$2:$H$300,0)),(ISNUMBER(MATCH(E194,'Jan 3'!$G$2:$G$300,0))))),"Found","Not Found")</f>
        <v>Not Found</v>
      </c>
      <c r="G194" s="37" t="str">
        <f>IF(OR(OR(ISNUMBER(MATCH(C194,'Jan 4'!$E$2:$E$300,0)),ISNUMBER(MATCH(C194,'Jan 4'!$F$2:$F$300,0))),AND(ISNUMBER(MATCH(D194,'Jan 4'!$H$2:$H$300,0)),(ISNUMBER(MATCH(E194,'Jan 4'!$G$2:$G$300,0))))),"Found","Not Found")</f>
        <v>Not Found</v>
      </c>
      <c r="H194" s="30" t="str">
        <f>IF(OR(OR(ISNUMBER(MATCH(C194,'Jan 5'!$E$2:$E$300,0)),ISNUMBER(MATCH(C194,'Jan 5'!$F$2:$F$300,0))),AND(ISNUMBER(MATCH(D194,'Jan 5'!$H$2:$H$300,0)),(ISNUMBER(MATCH(E194,'Jan 5'!$G$2:$G$300,0))))),"Found","Not Found")</f>
        <v>Not Found</v>
      </c>
      <c r="I194" s="30" t="str">
        <f>IF(OR(OR(ISNUMBER(MATCH(C194,'Jan 6'!$E$2:$E$300,0)),ISNUMBER(MATCH(C194,'Jan 6'!$F$2:$F$300,0))),AND(ISNUMBER(MATCH(D194,'Jan 6'!$H$2:$H$300,0)),(ISNUMBER(MATCH(E194,'Jan 6'!$G$2:$G$300,0))))),"Found","Not Found")</f>
        <v>Not Found</v>
      </c>
      <c r="J194" s="30" t="str">
        <f>IF(OR(OR(ISNUMBER(MATCH(C194,'Jan 7'!$E$2:$E$300,0)),ISNUMBER(MATCH(C194,'Jan 7'!$F$2:$F$300,0))),AND(ISNUMBER(MATCH(D194,'Jan 7'!$H$2:$H$300,0)),(ISNUMBER(MATCH(E194,'Jan 7'!$G$2:$G$300,0))))),"Found","Not Found")</f>
        <v>Not Found</v>
      </c>
      <c r="K194" s="30" t="str">
        <f>IF(OR(OR(ISNUMBER(MATCH(C194,'Jan 8'!$E$2:$E$300,0)),ISNUMBER(MATCH(C194,'Jan 8'!$F$2:$F$300,0))),AND(ISNUMBER(MATCH(D194,'Jan 8'!$H$2:$H$300,0)),(ISNUMBER(MATCH(E194,'Jan 8'!$G$2:$G$300,0))))),"Found","Not Found")</f>
        <v>Not Found</v>
      </c>
      <c r="L194" s="30" t="str">
        <f>IF(OR(OR(ISNUMBER(MATCH(C194,'Jan 9'!$E$2:$E$300,0)),ISNUMBER(MATCH(C194,'Jan 9'!$F$2:$F$300,0))),AND(ISNUMBER(MATCH(D194,'Jan 9'!$H$2:$H$300,0)),(ISNUMBER(MATCH(E194,'Jan 9'!$G$2:$G$300,0))))),"Found","Not Found")</f>
        <v>Not Found</v>
      </c>
      <c r="M194" s="30">
        <f t="shared" si="3"/>
        <v>0</v>
      </c>
      <c r="N194" s="30"/>
      <c r="O194" s="30"/>
      <c r="P194" s="30"/>
      <c r="Q194" s="30"/>
      <c r="R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7"/>
      <c r="AJ194" s="30"/>
    </row>
    <row r="195" spans="1:36" ht="15.75" customHeight="1" x14ac:dyDescent="0.3">
      <c r="A195" s="30"/>
      <c r="B195" s="35" t="s">
        <v>1613</v>
      </c>
      <c r="C195" s="32" t="s">
        <v>1110</v>
      </c>
      <c r="D195" s="36" t="s">
        <v>1111</v>
      </c>
      <c r="E195" s="36" t="s">
        <v>1112</v>
      </c>
      <c r="F195" s="37" t="str">
        <f>IF(OR(OR(ISNUMBER(MATCH(C195,'Jan 3'!$E$2:$E$300,0)),ISNUMBER(MATCH(C195,'Jan 3'!$F$2:$F$300,0))),AND(ISNUMBER(MATCH(D195,'Jan 3'!$H$2:$H$300,0)),(ISNUMBER(MATCH(E195,'Jan 3'!$G$2:$G$300,0))))),"Found","Not Found")</f>
        <v>Not Found</v>
      </c>
      <c r="G195" s="37" t="str">
        <f>IF(OR(OR(ISNUMBER(MATCH(C195,'Jan 4'!$E$2:$E$300,0)),ISNUMBER(MATCH(C195,'Jan 4'!$F$2:$F$300,0))),AND(ISNUMBER(MATCH(D195,'Jan 4'!$H$2:$H$300,0)),(ISNUMBER(MATCH(E195,'Jan 4'!$G$2:$G$300,0))))),"Found","Not Found")</f>
        <v>Not Found</v>
      </c>
      <c r="H195" s="30" t="str">
        <f>IF(OR(OR(ISNUMBER(MATCH(C195,'Jan 5'!$E$2:$E$300,0)),ISNUMBER(MATCH(C195,'Jan 5'!$F$2:$F$300,0))),AND(ISNUMBER(MATCH(D195,'Jan 5'!$H$2:$H$300,0)),(ISNUMBER(MATCH(E195,'Jan 5'!$G$2:$G$300,0))))),"Found","Not Found")</f>
        <v>Not Found</v>
      </c>
      <c r="I195" s="30" t="str">
        <f>IF(OR(OR(ISNUMBER(MATCH(C195,'Jan 6'!$E$2:$E$300,0)),ISNUMBER(MATCH(C195,'Jan 6'!$F$2:$F$300,0))),AND(ISNUMBER(MATCH(D195,'Jan 6'!$H$2:$H$300,0)),(ISNUMBER(MATCH(E195,'Jan 6'!$G$2:$G$300,0))))),"Found","Not Found")</f>
        <v>Not Found</v>
      </c>
      <c r="J195" s="30" t="str">
        <f>IF(OR(OR(ISNUMBER(MATCH(C195,'Jan 7'!$E$2:$E$300,0)),ISNUMBER(MATCH(C195,'Jan 7'!$F$2:$F$300,0))),AND(ISNUMBER(MATCH(D195,'Jan 7'!$H$2:$H$300,0)),(ISNUMBER(MATCH(E195,'Jan 7'!$G$2:$G$300,0))))),"Found","Not Found")</f>
        <v>Not Found</v>
      </c>
      <c r="K195" s="30" t="str">
        <f>IF(OR(OR(ISNUMBER(MATCH(C195,'Jan 8'!$E$2:$E$300,0)),ISNUMBER(MATCH(C195,'Jan 8'!$F$2:$F$300,0))),AND(ISNUMBER(MATCH(D195,'Jan 8'!$H$2:$H$300,0)),(ISNUMBER(MATCH(E195,'Jan 8'!$G$2:$G$300,0))))),"Found","Not Found")</f>
        <v>Not Found</v>
      </c>
      <c r="L195" s="30" t="str">
        <f>IF(OR(OR(ISNUMBER(MATCH(C195,'Jan 9'!$E$2:$E$300,0)),ISNUMBER(MATCH(C195,'Jan 9'!$F$2:$F$300,0))),AND(ISNUMBER(MATCH(D195,'Jan 9'!$H$2:$H$300,0)),(ISNUMBER(MATCH(E195,'Jan 9'!$G$2:$G$300,0))))),"Found","Not Found")</f>
        <v>Not Found</v>
      </c>
      <c r="M195" s="30">
        <f t="shared" si="3"/>
        <v>0</v>
      </c>
      <c r="N195" s="30"/>
      <c r="O195" s="30"/>
      <c r="P195" s="30"/>
      <c r="Q195" s="30"/>
      <c r="R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7"/>
      <c r="AJ195" s="30"/>
    </row>
    <row r="196" spans="1:36" ht="15.75" customHeight="1" x14ac:dyDescent="0.3">
      <c r="A196" s="30" t="s">
        <v>1614</v>
      </c>
      <c r="B196" s="35" t="s">
        <v>1615</v>
      </c>
      <c r="C196" s="32" t="s">
        <v>1110</v>
      </c>
      <c r="D196" s="36" t="s">
        <v>1111</v>
      </c>
      <c r="E196" s="36" t="s">
        <v>1112</v>
      </c>
      <c r="F196" s="37" t="str">
        <f>IF(OR(OR(ISNUMBER(MATCH(C196,'Jan 3'!$E$2:$E$300,0)),ISNUMBER(MATCH(C196,'Jan 3'!$F$2:$F$300,0))),AND(ISNUMBER(MATCH(D196,'Jan 3'!$H$2:$H$300,0)),(ISNUMBER(MATCH(E196,'Jan 3'!$G$2:$G$300,0))))),"Found","Not Found")</f>
        <v>Not Found</v>
      </c>
      <c r="G196" s="37" t="str">
        <f>IF(OR(OR(ISNUMBER(MATCH(C196,'Jan 4'!$E$2:$E$300,0)),ISNUMBER(MATCH(C196,'Jan 4'!$F$2:$F$300,0))),AND(ISNUMBER(MATCH(D196,'Jan 4'!$H$2:$H$300,0)),(ISNUMBER(MATCH(E196,'Jan 4'!$G$2:$G$300,0))))),"Found","Not Found")</f>
        <v>Not Found</v>
      </c>
      <c r="H196" s="30" t="str">
        <f>IF(OR(OR(ISNUMBER(MATCH(C196,'Jan 5'!$E$2:$E$300,0)),ISNUMBER(MATCH(C196,'Jan 5'!$F$2:$F$300,0))),AND(ISNUMBER(MATCH(D196,'Jan 5'!$H$2:$H$300,0)),(ISNUMBER(MATCH(E196,'Jan 5'!$G$2:$G$300,0))))),"Found","Not Found")</f>
        <v>Not Found</v>
      </c>
      <c r="I196" s="30" t="str">
        <f>IF(OR(OR(ISNUMBER(MATCH(C196,'Jan 6'!$E$2:$E$300,0)),ISNUMBER(MATCH(C196,'Jan 6'!$F$2:$F$300,0))),AND(ISNUMBER(MATCH(D196,'Jan 6'!$H$2:$H$300,0)),(ISNUMBER(MATCH(E196,'Jan 6'!$G$2:$G$300,0))))),"Found","Not Found")</f>
        <v>Not Found</v>
      </c>
      <c r="J196" s="30" t="str">
        <f>IF(OR(OR(ISNUMBER(MATCH(C196,'Jan 7'!$E$2:$E$300,0)),ISNUMBER(MATCH(C196,'Jan 7'!$F$2:$F$300,0))),AND(ISNUMBER(MATCH(D196,'Jan 7'!$H$2:$H$300,0)),(ISNUMBER(MATCH(E196,'Jan 7'!$G$2:$G$300,0))))),"Found","Not Found")</f>
        <v>Not Found</v>
      </c>
      <c r="K196" s="30" t="str">
        <f>IF(OR(OR(ISNUMBER(MATCH(C196,'Jan 8'!$E$2:$E$300,0)),ISNUMBER(MATCH(C196,'Jan 8'!$F$2:$F$300,0))),AND(ISNUMBER(MATCH(D196,'Jan 8'!$H$2:$H$300,0)),(ISNUMBER(MATCH(E196,'Jan 8'!$G$2:$G$300,0))))),"Found","Not Found")</f>
        <v>Not Found</v>
      </c>
      <c r="L196" s="30" t="str">
        <f>IF(OR(OR(ISNUMBER(MATCH(C196,'Jan 9'!$E$2:$E$300,0)),ISNUMBER(MATCH(C196,'Jan 9'!$F$2:$F$300,0))),AND(ISNUMBER(MATCH(D196,'Jan 9'!$H$2:$H$300,0)),(ISNUMBER(MATCH(E196,'Jan 9'!$G$2:$G$300,0))))),"Found","Not Found")</f>
        <v>Not Found</v>
      </c>
      <c r="M196" s="30">
        <f t="shared" si="3"/>
        <v>0</v>
      </c>
      <c r="N196" s="30"/>
      <c r="O196" s="30"/>
      <c r="P196" s="30"/>
      <c r="Q196" s="30"/>
      <c r="R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7"/>
      <c r="AJ196" s="30"/>
    </row>
    <row r="197" spans="1:36" ht="15.75" customHeight="1" x14ac:dyDescent="0.3">
      <c r="A197" s="30" t="s">
        <v>1616</v>
      </c>
      <c r="B197" s="35" t="s">
        <v>1617</v>
      </c>
      <c r="C197" s="32" t="s">
        <v>1618</v>
      </c>
      <c r="D197" s="36" t="s">
        <v>1619</v>
      </c>
      <c r="E197" s="36" t="s">
        <v>1620</v>
      </c>
      <c r="F197" s="37" t="str">
        <f>IF(OR(OR(ISNUMBER(MATCH(C197,'Jan 3'!$E$2:$E$300,0)),ISNUMBER(MATCH(C197,'Jan 3'!$F$2:$F$300,0))),AND(ISNUMBER(MATCH(D197,'Jan 3'!$H$2:$H$300,0)),(ISNUMBER(MATCH(E197,'Jan 3'!$G$2:$G$300,0))))),"Found","Not Found")</f>
        <v>Not Found</v>
      </c>
      <c r="G197" s="37" t="str">
        <f>IF(OR(OR(ISNUMBER(MATCH(C197,'Jan 4'!$E$2:$E$300,0)),ISNUMBER(MATCH(C197,'Jan 4'!$F$2:$F$300,0))),AND(ISNUMBER(MATCH(D197,'Jan 4'!$H$2:$H$300,0)),(ISNUMBER(MATCH(E197,'Jan 4'!$G$2:$G$300,0))))),"Found","Not Found")</f>
        <v>Not Found</v>
      </c>
      <c r="H197" s="30" t="str">
        <f>IF(OR(OR(ISNUMBER(MATCH(C197,'Jan 5'!$E$2:$E$300,0)),ISNUMBER(MATCH(C197,'Jan 5'!$F$2:$F$300,0))),AND(ISNUMBER(MATCH(D197,'Jan 5'!$H$2:$H$300,0)),(ISNUMBER(MATCH(E197,'Jan 5'!$G$2:$G$300,0))))),"Found","Not Found")</f>
        <v>Not Found</v>
      </c>
      <c r="I197" s="30" t="str">
        <f>IF(OR(OR(ISNUMBER(MATCH(C197,'Jan 6'!$E$2:$E$300,0)),ISNUMBER(MATCH(C197,'Jan 6'!$F$2:$F$300,0))),AND(ISNUMBER(MATCH(D197,'Jan 6'!$H$2:$H$300,0)),(ISNUMBER(MATCH(E197,'Jan 6'!$G$2:$G$300,0))))),"Found","Not Found")</f>
        <v>Not Found</v>
      </c>
      <c r="J197" s="30" t="str">
        <f>IF(OR(OR(ISNUMBER(MATCH(C197,'Jan 7'!$E$2:$E$300,0)),ISNUMBER(MATCH(C197,'Jan 7'!$F$2:$F$300,0))),AND(ISNUMBER(MATCH(D197,'Jan 7'!$H$2:$H$300,0)),(ISNUMBER(MATCH(E197,'Jan 7'!$G$2:$G$300,0))))),"Found","Not Found")</f>
        <v>Not Found</v>
      </c>
      <c r="K197" s="30" t="str">
        <f>IF(OR(OR(ISNUMBER(MATCH(C197,'Jan 8'!$E$2:$E$300,0)),ISNUMBER(MATCH(C197,'Jan 8'!$F$2:$F$300,0))),AND(ISNUMBER(MATCH(D197,'Jan 8'!$H$2:$H$300,0)),(ISNUMBER(MATCH(E197,'Jan 8'!$G$2:$G$300,0))))),"Found","Not Found")</f>
        <v>Not Found</v>
      </c>
      <c r="L197" s="30" t="str">
        <f>IF(OR(OR(ISNUMBER(MATCH(C197,'Jan 9'!$E$2:$E$300,0)),ISNUMBER(MATCH(C197,'Jan 9'!$F$2:$F$300,0))),AND(ISNUMBER(MATCH(D197,'Jan 9'!$H$2:$H$300,0)),(ISNUMBER(MATCH(E197,'Jan 9'!$G$2:$G$300,0))))),"Found","Not Found")</f>
        <v>Not Found</v>
      </c>
      <c r="M197" s="30">
        <f t="shared" si="3"/>
        <v>0</v>
      </c>
      <c r="N197" s="30"/>
      <c r="O197" s="30"/>
      <c r="P197" s="30"/>
      <c r="Q197" s="30"/>
      <c r="R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7"/>
      <c r="AJ197" s="30"/>
    </row>
    <row r="198" spans="1:36" ht="15.75" customHeight="1" x14ac:dyDescent="0.3">
      <c r="A198" s="30" t="s">
        <v>1621</v>
      </c>
      <c r="B198" s="35" t="s">
        <v>1153</v>
      </c>
      <c r="C198" s="32" t="s">
        <v>1154</v>
      </c>
      <c r="D198" s="36" t="s">
        <v>1155</v>
      </c>
      <c r="E198" s="36" t="s">
        <v>1101</v>
      </c>
      <c r="F198" s="37" t="str">
        <f>IF(OR(OR(ISNUMBER(MATCH(C198,'Jan 3'!$E$2:$E$300,0)),ISNUMBER(MATCH(C198,'Jan 3'!$F$2:$F$300,0))),AND(ISNUMBER(MATCH(D198,'Jan 3'!$H$2:$H$300,0)),(ISNUMBER(MATCH(E198,'Jan 3'!$G$2:$G$300,0))))),"Found","Not Found")</f>
        <v>Not Found</v>
      </c>
      <c r="G198" s="37" t="str">
        <f>IF(OR(OR(ISNUMBER(MATCH(C198,'Jan 4'!$E$2:$E$300,0)),ISNUMBER(MATCH(C198,'Jan 4'!$F$2:$F$300,0))),AND(ISNUMBER(MATCH(D198,'Jan 4'!$H$2:$H$300,0)),(ISNUMBER(MATCH(E198,'Jan 4'!$G$2:$G$300,0))))),"Found","Not Found")</f>
        <v>Not Found</v>
      </c>
      <c r="H198" s="30" t="str">
        <f>IF(OR(OR(ISNUMBER(MATCH(C198,'Jan 5'!$E$2:$E$300,0)),ISNUMBER(MATCH(C198,'Jan 5'!$F$2:$F$300,0))),AND(ISNUMBER(MATCH(D198,'Jan 5'!$H$2:$H$300,0)),(ISNUMBER(MATCH(E198,'Jan 5'!$G$2:$G$300,0))))),"Found","Not Found")</f>
        <v>Not Found</v>
      </c>
      <c r="I198" s="30" t="str">
        <f>IF(OR(OR(ISNUMBER(MATCH(C198,'Jan 6'!$E$2:$E$300,0)),ISNUMBER(MATCH(C198,'Jan 6'!$F$2:$F$300,0))),AND(ISNUMBER(MATCH(D198,'Jan 6'!$H$2:$H$300,0)),(ISNUMBER(MATCH(E198,'Jan 6'!$G$2:$G$300,0))))),"Found","Not Found")</f>
        <v>Not Found</v>
      </c>
      <c r="J198" s="30" t="str">
        <f>IF(OR(OR(ISNUMBER(MATCH(C198,'Jan 7'!$E$2:$E$300,0)),ISNUMBER(MATCH(C198,'Jan 7'!$F$2:$F$300,0))),AND(ISNUMBER(MATCH(D198,'Jan 7'!$H$2:$H$300,0)),(ISNUMBER(MATCH(E198,'Jan 7'!$G$2:$G$300,0))))),"Found","Not Found")</f>
        <v>Not Found</v>
      </c>
      <c r="K198" s="30" t="str">
        <f>IF(OR(OR(ISNUMBER(MATCH(C198,'Jan 8'!$E$2:$E$300,0)),ISNUMBER(MATCH(C198,'Jan 8'!$F$2:$F$300,0))),AND(ISNUMBER(MATCH(D198,'Jan 8'!$H$2:$H$300,0)),(ISNUMBER(MATCH(E198,'Jan 8'!$G$2:$G$300,0))))),"Found","Not Found")</f>
        <v>Not Found</v>
      </c>
      <c r="L198" s="30" t="str">
        <f>IF(OR(OR(ISNUMBER(MATCH(C198,'Jan 9'!$E$2:$E$300,0)),ISNUMBER(MATCH(C198,'Jan 9'!$F$2:$F$300,0))),AND(ISNUMBER(MATCH(D198,'Jan 9'!$H$2:$H$300,0)),(ISNUMBER(MATCH(E198,'Jan 9'!$G$2:$G$300,0))))),"Found","Not Found")</f>
        <v>Not Found</v>
      </c>
      <c r="M198" s="30">
        <f t="shared" si="3"/>
        <v>0</v>
      </c>
      <c r="N198" s="30"/>
      <c r="O198" s="30"/>
      <c r="P198" s="30"/>
      <c r="Q198" s="30"/>
      <c r="R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7"/>
      <c r="AJ198" s="30"/>
    </row>
    <row r="199" spans="1:36" ht="15.75" customHeight="1" x14ac:dyDescent="0.3">
      <c r="A199" s="30" t="s">
        <v>1622</v>
      </c>
      <c r="B199" s="35" t="s">
        <v>1623</v>
      </c>
      <c r="C199" s="32" t="s">
        <v>1624</v>
      </c>
      <c r="D199" s="36" t="s">
        <v>1625</v>
      </c>
      <c r="E199" s="36" t="s">
        <v>919</v>
      </c>
      <c r="F199" s="37" t="str">
        <f>IF(OR(OR(ISNUMBER(MATCH(C199,'Jan 3'!$E$2:$E$300,0)),ISNUMBER(MATCH(C199,'Jan 3'!$F$2:$F$300,0))),AND(ISNUMBER(MATCH(D199,'Jan 3'!$H$2:$H$300,0)),(ISNUMBER(MATCH(E199,'Jan 3'!$G$2:$G$300,0))))),"Found","Not Found")</f>
        <v>Not Found</v>
      </c>
      <c r="G199" s="37" t="str">
        <f>IF(OR(OR(ISNUMBER(MATCH(C199,'Jan 4'!$E$2:$E$300,0)),ISNUMBER(MATCH(C199,'Jan 4'!$F$2:$F$300,0))),AND(ISNUMBER(MATCH(D199,'Jan 4'!$H$2:$H$300,0)),(ISNUMBER(MATCH(E199,'Jan 4'!$G$2:$G$300,0))))),"Found","Not Found")</f>
        <v>Not Found</v>
      </c>
      <c r="H199" s="30" t="str">
        <f>IF(OR(OR(ISNUMBER(MATCH(C199,'Jan 5'!$E$2:$E$300,0)),ISNUMBER(MATCH(C199,'Jan 5'!$F$2:$F$300,0))),AND(ISNUMBER(MATCH(D199,'Jan 5'!$H$2:$H$300,0)),(ISNUMBER(MATCH(E199,'Jan 5'!$G$2:$G$300,0))))),"Found","Not Found")</f>
        <v>Not Found</v>
      </c>
      <c r="I199" s="30" t="str">
        <f>IF(OR(OR(ISNUMBER(MATCH(C199,'Jan 6'!$E$2:$E$300,0)),ISNUMBER(MATCH(C199,'Jan 6'!$F$2:$F$300,0))),AND(ISNUMBER(MATCH(D199,'Jan 6'!$H$2:$H$300,0)),(ISNUMBER(MATCH(E199,'Jan 6'!$G$2:$G$300,0))))),"Found","Not Found")</f>
        <v>Not Found</v>
      </c>
      <c r="J199" s="30" t="str">
        <f>IF(OR(OR(ISNUMBER(MATCH(C199,'Jan 7'!$E$2:$E$300,0)),ISNUMBER(MATCH(C199,'Jan 7'!$F$2:$F$300,0))),AND(ISNUMBER(MATCH(D199,'Jan 7'!$H$2:$H$300,0)),(ISNUMBER(MATCH(E199,'Jan 7'!$G$2:$G$300,0))))),"Found","Not Found")</f>
        <v>Not Found</v>
      </c>
      <c r="K199" s="30" t="str">
        <f>IF(OR(OR(ISNUMBER(MATCH(C199,'Jan 8'!$E$2:$E$300,0)),ISNUMBER(MATCH(C199,'Jan 8'!$F$2:$F$300,0))),AND(ISNUMBER(MATCH(D199,'Jan 8'!$H$2:$H$300,0)),(ISNUMBER(MATCH(E199,'Jan 8'!$G$2:$G$300,0))))),"Found","Not Found")</f>
        <v>Not Found</v>
      </c>
      <c r="L199" s="30" t="str">
        <f>IF(OR(OR(ISNUMBER(MATCH(C199,'Jan 9'!$E$2:$E$300,0)),ISNUMBER(MATCH(C199,'Jan 9'!$F$2:$F$300,0))),AND(ISNUMBER(MATCH(D199,'Jan 9'!$H$2:$H$300,0)),(ISNUMBER(MATCH(E199,'Jan 9'!$G$2:$G$300,0))))),"Found","Not Found")</f>
        <v>Not Found</v>
      </c>
      <c r="M199" s="30">
        <f t="shared" si="3"/>
        <v>0</v>
      </c>
      <c r="N199" s="30"/>
      <c r="O199" s="30"/>
      <c r="P199" s="30"/>
      <c r="Q199" s="30"/>
      <c r="R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7"/>
      <c r="AJ199" s="30"/>
    </row>
    <row r="200" spans="1:36" ht="15.75" customHeight="1" x14ac:dyDescent="0.3">
      <c r="A200" s="30" t="s">
        <v>1626</v>
      </c>
      <c r="B200" s="35" t="s">
        <v>1173</v>
      </c>
      <c r="C200" s="32" t="s">
        <v>1174</v>
      </c>
      <c r="D200" s="36" t="s">
        <v>1175</v>
      </c>
      <c r="E200" s="36" t="s">
        <v>1176</v>
      </c>
      <c r="F200" s="37" t="str">
        <f>IF(OR(OR(ISNUMBER(MATCH(C200,'Jan 3'!$E$2:$E$300,0)),ISNUMBER(MATCH(C200,'Jan 3'!$F$2:$F$300,0))),AND(ISNUMBER(MATCH(D200,'Jan 3'!$H$2:$H$300,0)),(ISNUMBER(MATCH(E200,'Jan 3'!$G$2:$G$300,0))))),"Found","Not Found")</f>
        <v>Not Found</v>
      </c>
      <c r="G200" s="37" t="str">
        <f>IF(OR(OR(ISNUMBER(MATCH(C200,'Jan 4'!$E$2:$E$300,0)),ISNUMBER(MATCH(C200,'Jan 4'!$F$2:$F$300,0))),AND(ISNUMBER(MATCH(D200,'Jan 4'!$H$2:$H$300,0)),(ISNUMBER(MATCH(E200,'Jan 4'!$G$2:$G$300,0))))),"Found","Not Found")</f>
        <v>Not Found</v>
      </c>
      <c r="H200" s="30" t="str">
        <f>IF(OR(OR(ISNUMBER(MATCH(C200,'Jan 5'!$E$2:$E$300,0)),ISNUMBER(MATCH(C200,'Jan 5'!$F$2:$F$300,0))),AND(ISNUMBER(MATCH(D200,'Jan 5'!$H$2:$H$300,0)),(ISNUMBER(MATCH(E200,'Jan 5'!$G$2:$G$300,0))))),"Found","Not Found")</f>
        <v>Not Found</v>
      </c>
      <c r="I200" s="30" t="str">
        <f>IF(OR(OR(ISNUMBER(MATCH(C200,'Jan 6'!$E$2:$E$300,0)),ISNUMBER(MATCH(C200,'Jan 6'!$F$2:$F$300,0))),AND(ISNUMBER(MATCH(D200,'Jan 6'!$H$2:$H$300,0)),(ISNUMBER(MATCH(E200,'Jan 6'!$G$2:$G$300,0))))),"Found","Not Found")</f>
        <v>Not Found</v>
      </c>
      <c r="J200" s="30" t="str">
        <f>IF(OR(OR(ISNUMBER(MATCH(C200,'Jan 7'!$E$2:$E$300,0)),ISNUMBER(MATCH(C200,'Jan 7'!$F$2:$F$300,0))),AND(ISNUMBER(MATCH(D200,'Jan 7'!$H$2:$H$300,0)),(ISNUMBER(MATCH(E200,'Jan 7'!$G$2:$G$300,0))))),"Found","Not Found")</f>
        <v>Not Found</v>
      </c>
      <c r="K200" s="30" t="str">
        <f>IF(OR(OR(ISNUMBER(MATCH(C200,'Jan 8'!$E$2:$E$300,0)),ISNUMBER(MATCH(C200,'Jan 8'!$F$2:$F$300,0))),AND(ISNUMBER(MATCH(D200,'Jan 8'!$H$2:$H$300,0)),(ISNUMBER(MATCH(E200,'Jan 8'!$G$2:$G$300,0))))),"Found","Not Found")</f>
        <v>Not Found</v>
      </c>
      <c r="L200" s="30" t="str">
        <f>IF(OR(OR(ISNUMBER(MATCH(C200,'Jan 9'!$E$2:$E$300,0)),ISNUMBER(MATCH(C200,'Jan 9'!$F$2:$F$300,0))),AND(ISNUMBER(MATCH(D200,'Jan 9'!$H$2:$H$300,0)),(ISNUMBER(MATCH(E200,'Jan 9'!$G$2:$G$300,0))))),"Found","Not Found")</f>
        <v>Not Found</v>
      </c>
      <c r="M200" s="30">
        <f t="shared" si="3"/>
        <v>0</v>
      </c>
      <c r="N200" s="30"/>
      <c r="O200" s="30"/>
      <c r="P200" s="30"/>
      <c r="Q200" s="30"/>
      <c r="R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7"/>
      <c r="AJ200" s="30"/>
    </row>
    <row r="201" spans="1:36" ht="15.75" customHeight="1" x14ac:dyDescent="0.3">
      <c r="A201" s="30" t="s">
        <v>1627</v>
      </c>
      <c r="B201" s="35" t="s">
        <v>1177</v>
      </c>
      <c r="C201" s="32" t="s">
        <v>1178</v>
      </c>
      <c r="D201" s="36" t="s">
        <v>1179</v>
      </c>
      <c r="E201" s="36" t="s">
        <v>1180</v>
      </c>
      <c r="F201" s="37" t="str">
        <f>IF(OR(OR(ISNUMBER(MATCH(C201,'Jan 3'!$E$2:$E$300,0)),ISNUMBER(MATCH(C201,'Jan 3'!$F$2:$F$300,0))),AND(ISNUMBER(MATCH(D201,'Jan 3'!$H$2:$H$300,0)),(ISNUMBER(MATCH(E201,'Jan 3'!$G$2:$G$300,0))))),"Found","Not Found")</f>
        <v>Not Found</v>
      </c>
      <c r="G201" s="37" t="str">
        <f>IF(OR(OR(ISNUMBER(MATCH(C201,'Jan 4'!$E$2:$E$300,0)),ISNUMBER(MATCH(C201,'Jan 4'!$F$2:$F$300,0))),AND(ISNUMBER(MATCH(D201,'Jan 4'!$H$2:$H$300,0)),(ISNUMBER(MATCH(E201,'Jan 4'!$G$2:$G$300,0))))),"Found","Not Found")</f>
        <v>Not Found</v>
      </c>
      <c r="H201" s="30" t="str">
        <f>IF(OR(OR(ISNUMBER(MATCH(C201,'Jan 5'!$E$2:$E$300,0)),ISNUMBER(MATCH(C201,'Jan 5'!$F$2:$F$300,0))),AND(ISNUMBER(MATCH(D201,'Jan 5'!$H$2:$H$300,0)),(ISNUMBER(MATCH(E201,'Jan 5'!$G$2:$G$300,0))))),"Found","Not Found")</f>
        <v>Not Found</v>
      </c>
      <c r="I201" s="30" t="str">
        <f>IF(OR(OR(ISNUMBER(MATCH(C201,'Jan 6'!$E$2:$E$300,0)),ISNUMBER(MATCH(C201,'Jan 6'!$F$2:$F$300,0))),AND(ISNUMBER(MATCH(D201,'Jan 6'!$H$2:$H$300,0)),(ISNUMBER(MATCH(E201,'Jan 6'!$G$2:$G$300,0))))),"Found","Not Found")</f>
        <v>Not Found</v>
      </c>
      <c r="J201" s="30" t="str">
        <f>IF(OR(OR(ISNUMBER(MATCH(C201,'Jan 7'!$E$2:$E$300,0)),ISNUMBER(MATCH(C201,'Jan 7'!$F$2:$F$300,0))),AND(ISNUMBER(MATCH(D201,'Jan 7'!$H$2:$H$300,0)),(ISNUMBER(MATCH(E201,'Jan 7'!$G$2:$G$300,0))))),"Found","Not Found")</f>
        <v>Not Found</v>
      </c>
      <c r="K201" s="30" t="str">
        <f>IF(OR(OR(ISNUMBER(MATCH(C201,'Jan 8'!$E$2:$E$300,0)),ISNUMBER(MATCH(C201,'Jan 8'!$F$2:$F$300,0))),AND(ISNUMBER(MATCH(D201,'Jan 8'!$H$2:$H$300,0)),(ISNUMBER(MATCH(E201,'Jan 8'!$G$2:$G$300,0))))),"Found","Not Found")</f>
        <v>Not Found</v>
      </c>
      <c r="L201" s="30" t="str">
        <f>IF(OR(OR(ISNUMBER(MATCH(C201,'Jan 9'!$E$2:$E$300,0)),ISNUMBER(MATCH(C201,'Jan 9'!$F$2:$F$300,0))),AND(ISNUMBER(MATCH(D201,'Jan 9'!$H$2:$H$300,0)),(ISNUMBER(MATCH(E201,'Jan 9'!$G$2:$G$300,0))))),"Found","Not Found")</f>
        <v>Not Found</v>
      </c>
      <c r="M201" s="30">
        <f t="shared" si="3"/>
        <v>0</v>
      </c>
      <c r="N201" s="30"/>
      <c r="O201" s="30"/>
      <c r="P201" s="30"/>
      <c r="Q201" s="30"/>
      <c r="R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7"/>
      <c r="AJ201" s="30"/>
    </row>
    <row r="202" spans="1:36" ht="15.75" customHeight="1" x14ac:dyDescent="0.3">
      <c r="A202" s="30" t="s">
        <v>1628</v>
      </c>
      <c r="B202" s="35" t="s">
        <v>1181</v>
      </c>
      <c r="C202" s="32" t="s">
        <v>1182</v>
      </c>
      <c r="D202" s="36" t="s">
        <v>1183</v>
      </c>
      <c r="E202" s="36" t="s">
        <v>534</v>
      </c>
      <c r="F202" s="37" t="str">
        <f>IF(OR(OR(ISNUMBER(MATCH(C202,'Jan 3'!$E$2:$E$300,0)),ISNUMBER(MATCH(C202,'Jan 3'!$F$2:$F$300,0))),AND(ISNUMBER(MATCH(D202,'Jan 3'!$H$2:$H$300,0)),(ISNUMBER(MATCH(E202,'Jan 3'!$G$2:$G$300,0))))),"Found","Not Found")</f>
        <v>Not Found</v>
      </c>
      <c r="G202" s="37" t="str">
        <f>IF(OR(OR(ISNUMBER(MATCH(C202,'Jan 4'!$E$2:$E$300,0)),ISNUMBER(MATCH(C202,'Jan 4'!$F$2:$F$300,0))),AND(ISNUMBER(MATCH(D202,'Jan 4'!$H$2:$H$300,0)),(ISNUMBER(MATCH(E202,'Jan 4'!$G$2:$G$300,0))))),"Found","Not Found")</f>
        <v>Not Found</v>
      </c>
      <c r="H202" s="30" t="str">
        <f>IF(OR(OR(ISNUMBER(MATCH(C202,'Jan 5'!$E$2:$E$300,0)),ISNUMBER(MATCH(C202,'Jan 5'!$F$2:$F$300,0))),AND(ISNUMBER(MATCH(D202,'Jan 5'!$H$2:$H$300,0)),(ISNUMBER(MATCH(E202,'Jan 5'!$G$2:$G$300,0))))),"Found","Not Found")</f>
        <v>Not Found</v>
      </c>
      <c r="I202" s="30" t="str">
        <f>IF(OR(OR(ISNUMBER(MATCH(C202,'Jan 6'!$E$2:$E$300,0)),ISNUMBER(MATCH(C202,'Jan 6'!$F$2:$F$300,0))),AND(ISNUMBER(MATCH(D202,'Jan 6'!$H$2:$H$300,0)),(ISNUMBER(MATCH(E202,'Jan 6'!$G$2:$G$300,0))))),"Found","Not Found")</f>
        <v>Not Found</v>
      </c>
      <c r="J202" s="30" t="str">
        <f>IF(OR(OR(ISNUMBER(MATCH(C202,'Jan 7'!$E$2:$E$300,0)),ISNUMBER(MATCH(C202,'Jan 7'!$F$2:$F$300,0))),AND(ISNUMBER(MATCH(D202,'Jan 7'!$H$2:$H$300,0)),(ISNUMBER(MATCH(E202,'Jan 7'!$G$2:$G$300,0))))),"Found","Not Found")</f>
        <v>Not Found</v>
      </c>
      <c r="K202" s="30" t="str">
        <f>IF(OR(OR(ISNUMBER(MATCH(C202,'Jan 8'!$E$2:$E$300,0)),ISNUMBER(MATCH(C202,'Jan 8'!$F$2:$F$300,0))),AND(ISNUMBER(MATCH(D202,'Jan 8'!$H$2:$H$300,0)),(ISNUMBER(MATCH(E202,'Jan 8'!$G$2:$G$300,0))))),"Found","Not Found")</f>
        <v>Not Found</v>
      </c>
      <c r="L202" s="30" t="str">
        <f>IF(OR(OR(ISNUMBER(MATCH(C202,'Jan 9'!$E$2:$E$300,0)),ISNUMBER(MATCH(C202,'Jan 9'!$F$2:$F$300,0))),AND(ISNUMBER(MATCH(D202,'Jan 9'!$H$2:$H$300,0)),(ISNUMBER(MATCH(E202,'Jan 9'!$G$2:$G$300,0))))),"Found","Not Found")</f>
        <v>Not Found</v>
      </c>
      <c r="M202" s="30">
        <f t="shared" ref="M202:M248" si="4">COUNTIF(F202:L202,"Found")</f>
        <v>0</v>
      </c>
      <c r="N202" s="30"/>
      <c r="O202" s="30"/>
      <c r="P202" s="30"/>
      <c r="Q202" s="30"/>
      <c r="R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7"/>
      <c r="AJ202" s="30"/>
    </row>
    <row r="203" spans="1:36" ht="15.75" customHeight="1" x14ac:dyDescent="0.3">
      <c r="A203" s="30" t="s">
        <v>1629</v>
      </c>
      <c r="B203" s="35" t="s">
        <v>1185</v>
      </c>
      <c r="C203" s="32" t="s">
        <v>1186</v>
      </c>
      <c r="D203" s="36" t="s">
        <v>1187</v>
      </c>
      <c r="E203" s="36" t="s">
        <v>1188</v>
      </c>
      <c r="F203" s="37" t="str">
        <f>IF(OR(OR(ISNUMBER(MATCH(C203,'Jan 3'!$E$2:$E$300,0)),ISNUMBER(MATCH(C203,'Jan 3'!$F$2:$F$300,0))),AND(ISNUMBER(MATCH(D203,'Jan 3'!$H$2:$H$300,0)),(ISNUMBER(MATCH(E203,'Jan 3'!$G$2:$G$300,0))))),"Found","Not Found")</f>
        <v>Not Found</v>
      </c>
      <c r="G203" s="37" t="str">
        <f>IF(OR(OR(ISNUMBER(MATCH(C203,'Jan 4'!$E$2:$E$300,0)),ISNUMBER(MATCH(C203,'Jan 4'!$F$2:$F$300,0))),AND(ISNUMBER(MATCH(D203,'Jan 4'!$H$2:$H$300,0)),(ISNUMBER(MATCH(E203,'Jan 4'!$G$2:$G$300,0))))),"Found","Not Found")</f>
        <v>Not Found</v>
      </c>
      <c r="H203" s="30" t="str">
        <f>IF(OR(OR(ISNUMBER(MATCH(C203,'Jan 5'!$E$2:$E$300,0)),ISNUMBER(MATCH(C203,'Jan 5'!$F$2:$F$300,0))),AND(ISNUMBER(MATCH(D203,'Jan 5'!$H$2:$H$300,0)),(ISNUMBER(MATCH(E203,'Jan 5'!$G$2:$G$300,0))))),"Found","Not Found")</f>
        <v>Not Found</v>
      </c>
      <c r="I203" s="30" t="str">
        <f>IF(OR(OR(ISNUMBER(MATCH(C203,'Jan 6'!$E$2:$E$300,0)),ISNUMBER(MATCH(C203,'Jan 6'!$F$2:$F$300,0))),AND(ISNUMBER(MATCH(D203,'Jan 6'!$H$2:$H$300,0)),(ISNUMBER(MATCH(E203,'Jan 6'!$G$2:$G$300,0))))),"Found","Not Found")</f>
        <v>Not Found</v>
      </c>
      <c r="J203" s="30" t="str">
        <f>IF(OR(OR(ISNUMBER(MATCH(C203,'Jan 7'!$E$2:$E$300,0)),ISNUMBER(MATCH(C203,'Jan 7'!$F$2:$F$300,0))),AND(ISNUMBER(MATCH(D203,'Jan 7'!$H$2:$H$300,0)),(ISNUMBER(MATCH(E203,'Jan 7'!$G$2:$G$300,0))))),"Found","Not Found")</f>
        <v>Not Found</v>
      </c>
      <c r="K203" s="30" t="str">
        <f>IF(OR(OR(ISNUMBER(MATCH(C203,'Jan 8'!$E$2:$E$300,0)),ISNUMBER(MATCH(C203,'Jan 8'!$F$2:$F$300,0))),AND(ISNUMBER(MATCH(D203,'Jan 8'!$H$2:$H$300,0)),(ISNUMBER(MATCH(E203,'Jan 8'!$G$2:$G$300,0))))),"Found","Not Found")</f>
        <v>Not Found</v>
      </c>
      <c r="L203" s="30" t="str">
        <f>IF(OR(OR(ISNUMBER(MATCH(C203,'Jan 9'!$E$2:$E$300,0)),ISNUMBER(MATCH(C203,'Jan 9'!$F$2:$F$300,0))),AND(ISNUMBER(MATCH(D203,'Jan 9'!$H$2:$H$300,0)),(ISNUMBER(MATCH(E203,'Jan 9'!$G$2:$G$300,0))))),"Found","Not Found")</f>
        <v>Not Found</v>
      </c>
      <c r="M203" s="30">
        <f t="shared" si="4"/>
        <v>0</v>
      </c>
      <c r="N203" s="30"/>
      <c r="O203" s="30"/>
      <c r="P203" s="30"/>
      <c r="Q203" s="30"/>
      <c r="R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7"/>
      <c r="AJ203" s="30"/>
    </row>
    <row r="204" spans="1:36" ht="15.75" customHeight="1" x14ac:dyDescent="0.3">
      <c r="A204" s="30" t="s">
        <v>1630</v>
      </c>
      <c r="B204" s="35" t="s">
        <v>1189</v>
      </c>
      <c r="C204" s="32" t="s">
        <v>1190</v>
      </c>
      <c r="D204" s="36" t="s">
        <v>1187</v>
      </c>
      <c r="E204" s="36" t="s">
        <v>1191</v>
      </c>
      <c r="F204" s="37" t="str">
        <f>IF(OR(OR(ISNUMBER(MATCH(C204,'Jan 3'!$E$2:$E$300,0)),ISNUMBER(MATCH(C204,'Jan 3'!$F$2:$F$300,0))),AND(ISNUMBER(MATCH(D204,'Jan 3'!$H$2:$H$300,0)),(ISNUMBER(MATCH(E204,'Jan 3'!$G$2:$G$300,0))))),"Found","Not Found")</f>
        <v>Not Found</v>
      </c>
      <c r="G204" s="37" t="str">
        <f>IF(OR(OR(ISNUMBER(MATCH(C204,'Jan 4'!$E$2:$E$300,0)),ISNUMBER(MATCH(C204,'Jan 4'!$F$2:$F$300,0))),AND(ISNUMBER(MATCH(D204,'Jan 4'!$H$2:$H$300,0)),(ISNUMBER(MATCH(E204,'Jan 4'!$G$2:$G$300,0))))),"Found","Not Found")</f>
        <v>Not Found</v>
      </c>
      <c r="H204" s="30" t="str">
        <f>IF(OR(OR(ISNUMBER(MATCH(C204,'Jan 5'!$E$2:$E$300,0)),ISNUMBER(MATCH(C204,'Jan 5'!$F$2:$F$300,0))),AND(ISNUMBER(MATCH(D204,'Jan 5'!$H$2:$H$300,0)),(ISNUMBER(MATCH(E204,'Jan 5'!$G$2:$G$300,0))))),"Found","Not Found")</f>
        <v>Not Found</v>
      </c>
      <c r="I204" s="30" t="str">
        <f>IF(OR(OR(ISNUMBER(MATCH(C204,'Jan 6'!$E$2:$E$300,0)),ISNUMBER(MATCH(C204,'Jan 6'!$F$2:$F$300,0))),AND(ISNUMBER(MATCH(D204,'Jan 6'!$H$2:$H$300,0)),(ISNUMBER(MATCH(E204,'Jan 6'!$G$2:$G$300,0))))),"Found","Not Found")</f>
        <v>Not Found</v>
      </c>
      <c r="J204" s="30" t="str">
        <f>IF(OR(OR(ISNUMBER(MATCH(C204,'Jan 7'!$E$2:$E$300,0)),ISNUMBER(MATCH(C204,'Jan 7'!$F$2:$F$300,0))),AND(ISNUMBER(MATCH(D204,'Jan 7'!$H$2:$H$300,0)),(ISNUMBER(MATCH(E204,'Jan 7'!$G$2:$G$300,0))))),"Found","Not Found")</f>
        <v>Not Found</v>
      </c>
      <c r="K204" s="30" t="str">
        <f>IF(OR(OR(ISNUMBER(MATCH(C204,'Jan 8'!$E$2:$E$300,0)),ISNUMBER(MATCH(C204,'Jan 8'!$F$2:$F$300,0))),AND(ISNUMBER(MATCH(D204,'Jan 8'!$H$2:$H$300,0)),(ISNUMBER(MATCH(E204,'Jan 8'!$G$2:$G$300,0))))),"Found","Not Found")</f>
        <v>Not Found</v>
      </c>
      <c r="L204" s="30" t="str">
        <f>IF(OR(OR(ISNUMBER(MATCH(C204,'Jan 9'!$E$2:$E$300,0)),ISNUMBER(MATCH(C204,'Jan 9'!$F$2:$F$300,0))),AND(ISNUMBER(MATCH(D204,'Jan 9'!$H$2:$H$300,0)),(ISNUMBER(MATCH(E204,'Jan 9'!$G$2:$G$300,0))))),"Found","Not Found")</f>
        <v>Not Found</v>
      </c>
      <c r="M204" s="30">
        <f t="shared" si="4"/>
        <v>0</v>
      </c>
      <c r="N204" s="30"/>
      <c r="O204" s="30"/>
      <c r="P204" s="30"/>
      <c r="Q204" s="30"/>
      <c r="R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7"/>
      <c r="AJ204" s="30"/>
    </row>
    <row r="205" spans="1:36" ht="15.75" customHeight="1" x14ac:dyDescent="0.3">
      <c r="A205" s="30" t="s">
        <v>1631</v>
      </c>
      <c r="B205" s="35" t="s">
        <v>1197</v>
      </c>
      <c r="C205" s="32" t="s">
        <v>1198</v>
      </c>
      <c r="D205" s="36" t="s">
        <v>1632</v>
      </c>
      <c r="E205" s="36" t="s">
        <v>1633</v>
      </c>
      <c r="F205" s="37" t="str">
        <f>IF(OR(OR(ISNUMBER(MATCH(C205,'Jan 3'!$E$2:$E$300,0)),ISNUMBER(MATCH(C205,'Jan 3'!$F$2:$F$300,0))),AND(ISNUMBER(MATCH(D205,'Jan 3'!$H$2:$H$300,0)),(ISNUMBER(MATCH(E205,'Jan 3'!$G$2:$G$300,0))))),"Found","Not Found")</f>
        <v>Found</v>
      </c>
      <c r="G205" s="37" t="str">
        <f>IF(OR(OR(ISNUMBER(MATCH(C205,'Jan 4'!$E$2:$E$300,0)),ISNUMBER(MATCH(C205,'Jan 4'!$F$2:$F$300,0))),AND(ISNUMBER(MATCH(D205,'Jan 4'!$H$2:$H$300,0)),(ISNUMBER(MATCH(E205,'Jan 4'!$G$2:$G$300,0))))),"Found","Not Found")</f>
        <v>Found</v>
      </c>
      <c r="H205" s="30" t="str">
        <f>IF(OR(OR(ISNUMBER(MATCH(C205,'Jan 5'!$E$2:$E$300,0)),ISNUMBER(MATCH(C205,'Jan 5'!$F$2:$F$300,0))),AND(ISNUMBER(MATCH(D205,'Jan 5'!$H$2:$H$300,0)),(ISNUMBER(MATCH(E205,'Jan 5'!$G$2:$G$300,0))))),"Found","Not Found")</f>
        <v>Found</v>
      </c>
      <c r="I205" s="30" t="str">
        <f>IF(OR(OR(ISNUMBER(MATCH(C205,'Jan 6'!$E$2:$E$300,0)),ISNUMBER(MATCH(C205,'Jan 6'!$F$2:$F$300,0))),AND(ISNUMBER(MATCH(D205,'Jan 6'!$H$2:$H$300,0)),(ISNUMBER(MATCH(E205,'Jan 6'!$G$2:$G$300,0))))),"Found","Not Found")</f>
        <v>Found</v>
      </c>
      <c r="J205" s="30" t="str">
        <f>IF(OR(OR(ISNUMBER(MATCH(C205,'Jan 7'!$E$2:$E$300,0)),ISNUMBER(MATCH(C205,'Jan 7'!$F$2:$F$300,0))),AND(ISNUMBER(MATCH(D205,'Jan 7'!$H$2:$H$300,0)),(ISNUMBER(MATCH(E205,'Jan 7'!$G$2:$G$300,0))))),"Found","Not Found")</f>
        <v>Found</v>
      </c>
      <c r="K205" s="30" t="str">
        <f>IF(OR(OR(ISNUMBER(MATCH(C205,'Jan 8'!$E$2:$E$300,0)),ISNUMBER(MATCH(C205,'Jan 8'!$F$2:$F$300,0))),AND(ISNUMBER(MATCH(D205,'Jan 8'!$H$2:$H$300,0)),(ISNUMBER(MATCH(E205,'Jan 8'!$G$2:$G$300,0))))),"Found","Not Found")</f>
        <v>Found</v>
      </c>
      <c r="L205" s="30" t="str">
        <f>IF(OR(OR(ISNUMBER(MATCH(C205,'Jan 9'!$E$2:$E$300,0)),ISNUMBER(MATCH(C205,'Jan 9'!$F$2:$F$300,0))),AND(ISNUMBER(MATCH(D205,'Jan 9'!$H$2:$H$300,0)),(ISNUMBER(MATCH(E205,'Jan 9'!$G$2:$G$300,0))))),"Found","Not Found")</f>
        <v>Found</v>
      </c>
      <c r="M205" s="30">
        <f t="shared" si="4"/>
        <v>7</v>
      </c>
      <c r="N205" s="30"/>
      <c r="O205" s="30"/>
      <c r="P205" s="30"/>
      <c r="Q205" s="30"/>
      <c r="R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7"/>
      <c r="AJ205" s="30"/>
    </row>
    <row r="206" spans="1:36" ht="15.75" customHeight="1" x14ac:dyDescent="0.3">
      <c r="A206" s="30" t="s">
        <v>1634</v>
      </c>
      <c r="B206" s="35" t="s">
        <v>1201</v>
      </c>
      <c r="C206" s="32" t="s">
        <v>1202</v>
      </c>
      <c r="D206" s="36" t="s">
        <v>1203</v>
      </c>
      <c r="E206" s="36" t="s">
        <v>1204</v>
      </c>
      <c r="F206" s="37" t="str">
        <f>IF(OR(OR(ISNUMBER(MATCH(C206,'Jan 3'!$E$2:$E$300,0)),ISNUMBER(MATCH(C206,'Jan 3'!$F$2:$F$300,0))),AND(ISNUMBER(MATCH(D206,'Jan 3'!$H$2:$H$300,0)),(ISNUMBER(MATCH(E206,'Jan 3'!$G$2:$G$300,0))))),"Found","Not Found")</f>
        <v>Not Found</v>
      </c>
      <c r="G206" s="37" t="str">
        <f>IF(OR(OR(ISNUMBER(MATCH(C206,'Jan 4'!$E$2:$E$300,0)),ISNUMBER(MATCH(C206,'Jan 4'!$F$2:$F$300,0))),AND(ISNUMBER(MATCH(D206,'Jan 4'!$H$2:$H$300,0)),(ISNUMBER(MATCH(E206,'Jan 4'!$G$2:$G$300,0))))),"Found","Not Found")</f>
        <v>Not Found</v>
      </c>
      <c r="H206" s="30" t="str">
        <f>IF(OR(OR(ISNUMBER(MATCH(C206,'Jan 5'!$E$2:$E$300,0)),ISNUMBER(MATCH(C206,'Jan 5'!$F$2:$F$300,0))),AND(ISNUMBER(MATCH(D206,'Jan 5'!$H$2:$H$300,0)),(ISNUMBER(MATCH(E206,'Jan 5'!$G$2:$G$300,0))))),"Found","Not Found")</f>
        <v>Not Found</v>
      </c>
      <c r="I206" s="30" t="str">
        <f>IF(OR(OR(ISNUMBER(MATCH(C206,'Jan 6'!$E$2:$E$300,0)),ISNUMBER(MATCH(C206,'Jan 6'!$F$2:$F$300,0))),AND(ISNUMBER(MATCH(D206,'Jan 6'!$H$2:$H$300,0)),(ISNUMBER(MATCH(E206,'Jan 6'!$G$2:$G$300,0))))),"Found","Not Found")</f>
        <v>Not Found</v>
      </c>
      <c r="J206" s="30" t="str">
        <f>IF(OR(OR(ISNUMBER(MATCH(C206,'Jan 7'!$E$2:$E$300,0)),ISNUMBER(MATCH(C206,'Jan 7'!$F$2:$F$300,0))),AND(ISNUMBER(MATCH(D206,'Jan 7'!$H$2:$H$300,0)),(ISNUMBER(MATCH(E206,'Jan 7'!$G$2:$G$300,0))))),"Found","Not Found")</f>
        <v>Not Found</v>
      </c>
      <c r="K206" s="30" t="str">
        <f>IF(OR(OR(ISNUMBER(MATCH(C206,'Jan 8'!$E$2:$E$300,0)),ISNUMBER(MATCH(C206,'Jan 8'!$F$2:$F$300,0))),AND(ISNUMBER(MATCH(D206,'Jan 8'!$H$2:$H$300,0)),(ISNUMBER(MATCH(E206,'Jan 8'!$G$2:$G$300,0))))),"Found","Not Found")</f>
        <v>Not Found</v>
      </c>
      <c r="L206" s="30" t="str">
        <f>IF(OR(OR(ISNUMBER(MATCH(C206,'Jan 9'!$E$2:$E$300,0)),ISNUMBER(MATCH(C206,'Jan 9'!$F$2:$F$300,0))),AND(ISNUMBER(MATCH(D206,'Jan 9'!$H$2:$H$300,0)),(ISNUMBER(MATCH(E206,'Jan 9'!$G$2:$G$300,0))))),"Found","Not Found")</f>
        <v>Not Found</v>
      </c>
      <c r="M206" s="30">
        <f t="shared" si="4"/>
        <v>0</v>
      </c>
      <c r="N206" s="30"/>
      <c r="O206" s="30"/>
      <c r="P206" s="30"/>
      <c r="Q206" s="30"/>
      <c r="R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7"/>
      <c r="AJ206" s="30"/>
    </row>
    <row r="207" spans="1:36" ht="15.75" customHeight="1" x14ac:dyDescent="0.3">
      <c r="A207" s="30" t="s">
        <v>1635</v>
      </c>
      <c r="B207" s="35" t="s">
        <v>1206</v>
      </c>
      <c r="C207" s="32" t="s">
        <v>1207</v>
      </c>
      <c r="D207" s="36" t="s">
        <v>1208</v>
      </c>
      <c r="E207" s="36" t="s">
        <v>1209</v>
      </c>
      <c r="F207" s="37" t="str">
        <f>IF(OR(OR(ISNUMBER(MATCH(C207,'Jan 3'!$E$2:$E$300,0)),ISNUMBER(MATCH(C207,'Jan 3'!$F$2:$F$300,0))),AND(ISNUMBER(MATCH(D207,'Jan 3'!$H$2:$H$300,0)),(ISNUMBER(MATCH(E207,'Jan 3'!$G$2:$G$300,0))))),"Found","Not Found")</f>
        <v>Not Found</v>
      </c>
      <c r="G207" s="37" t="str">
        <f>IF(OR(OR(ISNUMBER(MATCH(C207,'Jan 4'!$E$2:$E$300,0)),ISNUMBER(MATCH(C207,'Jan 4'!$F$2:$F$300,0))),AND(ISNUMBER(MATCH(D207,'Jan 4'!$H$2:$H$300,0)),(ISNUMBER(MATCH(E207,'Jan 4'!$G$2:$G$300,0))))),"Found","Not Found")</f>
        <v>Not Found</v>
      </c>
      <c r="H207" s="30" t="str">
        <f>IF(OR(OR(ISNUMBER(MATCH(C207,'Jan 5'!$E$2:$E$300,0)),ISNUMBER(MATCH(C207,'Jan 5'!$F$2:$F$300,0))),AND(ISNUMBER(MATCH(D207,'Jan 5'!$H$2:$H$300,0)),(ISNUMBER(MATCH(E207,'Jan 5'!$G$2:$G$300,0))))),"Found","Not Found")</f>
        <v>Not Found</v>
      </c>
      <c r="I207" s="30" t="str">
        <f>IF(OR(OR(ISNUMBER(MATCH(C207,'Jan 6'!$E$2:$E$300,0)),ISNUMBER(MATCH(C207,'Jan 6'!$F$2:$F$300,0))),AND(ISNUMBER(MATCH(D207,'Jan 6'!$H$2:$H$300,0)),(ISNUMBER(MATCH(E207,'Jan 6'!$G$2:$G$300,0))))),"Found","Not Found")</f>
        <v>Not Found</v>
      </c>
      <c r="J207" s="30" t="str">
        <f>IF(OR(OR(ISNUMBER(MATCH(C207,'Jan 7'!$E$2:$E$300,0)),ISNUMBER(MATCH(C207,'Jan 7'!$F$2:$F$300,0))),AND(ISNUMBER(MATCH(D207,'Jan 7'!$H$2:$H$300,0)),(ISNUMBER(MATCH(E207,'Jan 7'!$G$2:$G$300,0))))),"Found","Not Found")</f>
        <v>Not Found</v>
      </c>
      <c r="K207" s="30" t="str">
        <f>IF(OR(OR(ISNUMBER(MATCH(C207,'Jan 8'!$E$2:$E$300,0)),ISNUMBER(MATCH(C207,'Jan 8'!$F$2:$F$300,0))),AND(ISNUMBER(MATCH(D207,'Jan 8'!$H$2:$H$300,0)),(ISNUMBER(MATCH(E207,'Jan 8'!$G$2:$G$300,0))))),"Found","Not Found")</f>
        <v>Not Found</v>
      </c>
      <c r="L207" s="30" t="str">
        <f>IF(OR(OR(ISNUMBER(MATCH(C207,'Jan 9'!$E$2:$E$300,0)),ISNUMBER(MATCH(C207,'Jan 9'!$F$2:$F$300,0))),AND(ISNUMBER(MATCH(D207,'Jan 9'!$H$2:$H$300,0)),(ISNUMBER(MATCH(E207,'Jan 9'!$G$2:$G$300,0))))),"Found","Not Found")</f>
        <v>Not Found</v>
      </c>
      <c r="M207" s="30">
        <f t="shared" si="4"/>
        <v>0</v>
      </c>
      <c r="N207" s="30"/>
      <c r="O207" s="30"/>
      <c r="P207" s="30"/>
      <c r="Q207" s="30"/>
      <c r="R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7"/>
      <c r="AJ207" s="30"/>
    </row>
    <row r="208" spans="1:36" ht="15.75" customHeight="1" x14ac:dyDescent="0.3">
      <c r="A208" s="30" t="s">
        <v>1636</v>
      </c>
      <c r="B208" s="35" t="s">
        <v>1259</v>
      </c>
      <c r="C208" s="32" t="s">
        <v>1260</v>
      </c>
      <c r="D208" s="36" t="s">
        <v>1261</v>
      </c>
      <c r="E208" s="36" t="s">
        <v>1262</v>
      </c>
      <c r="F208" s="37" t="str">
        <f>IF(OR(OR(ISNUMBER(MATCH(C208,'Jan 3'!$E$2:$E$300,0)),ISNUMBER(MATCH(C208,'Jan 3'!$F$2:$F$300,0))),AND(ISNUMBER(MATCH(D208,'Jan 3'!$H$2:$H$300,0)),(ISNUMBER(MATCH(E208,'Jan 3'!$G$2:$G$300,0))))),"Found","Not Found")</f>
        <v>Not Found</v>
      </c>
      <c r="G208" s="37" t="str">
        <f>IF(OR(OR(ISNUMBER(MATCH(C208,'Jan 4'!$E$2:$E$300,0)),ISNUMBER(MATCH(C208,'Jan 4'!$F$2:$F$300,0))),AND(ISNUMBER(MATCH(D208,'Jan 4'!$H$2:$H$300,0)),(ISNUMBER(MATCH(E208,'Jan 4'!$G$2:$G$300,0))))),"Found","Not Found")</f>
        <v>Not Found</v>
      </c>
      <c r="H208" s="30" t="str">
        <f>IF(OR(OR(ISNUMBER(MATCH(C208,'Jan 5'!$E$2:$E$300,0)),ISNUMBER(MATCH(C208,'Jan 5'!$F$2:$F$300,0))),AND(ISNUMBER(MATCH(D208,'Jan 5'!$H$2:$H$300,0)),(ISNUMBER(MATCH(E208,'Jan 5'!$G$2:$G$300,0))))),"Found","Not Found")</f>
        <v>Not Found</v>
      </c>
      <c r="I208" s="30" t="str">
        <f>IF(OR(OR(ISNUMBER(MATCH(C208,'Jan 6'!$E$2:$E$300,0)),ISNUMBER(MATCH(C208,'Jan 6'!$F$2:$F$300,0))),AND(ISNUMBER(MATCH(D208,'Jan 6'!$H$2:$H$300,0)),(ISNUMBER(MATCH(E208,'Jan 6'!$G$2:$G$300,0))))),"Found","Not Found")</f>
        <v>Not Found</v>
      </c>
      <c r="J208" s="30" t="str">
        <f>IF(OR(OR(ISNUMBER(MATCH(C208,'Jan 7'!$E$2:$E$300,0)),ISNUMBER(MATCH(C208,'Jan 7'!$F$2:$F$300,0))),AND(ISNUMBER(MATCH(D208,'Jan 7'!$H$2:$H$300,0)),(ISNUMBER(MATCH(E208,'Jan 7'!$G$2:$G$300,0))))),"Found","Not Found")</f>
        <v>Not Found</v>
      </c>
      <c r="K208" s="30" t="str">
        <f>IF(OR(OR(ISNUMBER(MATCH(C208,'Jan 8'!$E$2:$E$300,0)),ISNUMBER(MATCH(C208,'Jan 8'!$F$2:$F$300,0))),AND(ISNUMBER(MATCH(D208,'Jan 8'!$H$2:$H$300,0)),(ISNUMBER(MATCH(E208,'Jan 8'!$G$2:$G$300,0))))),"Found","Not Found")</f>
        <v>Not Found</v>
      </c>
      <c r="L208" s="30" t="str">
        <f>IF(OR(OR(ISNUMBER(MATCH(C208,'Jan 9'!$E$2:$E$300,0)),ISNUMBER(MATCH(C208,'Jan 9'!$F$2:$F$300,0))),AND(ISNUMBER(MATCH(D208,'Jan 9'!$H$2:$H$300,0)),(ISNUMBER(MATCH(E208,'Jan 9'!$G$2:$G$300,0))))),"Found","Not Found")</f>
        <v>Not Found</v>
      </c>
      <c r="M208" s="30">
        <f t="shared" si="4"/>
        <v>0</v>
      </c>
      <c r="N208" s="30"/>
      <c r="O208" s="30"/>
      <c r="P208" s="30"/>
      <c r="Q208" s="30"/>
      <c r="R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7"/>
      <c r="AJ208" s="30"/>
    </row>
    <row r="209" spans="1:36" ht="15.75" customHeight="1" x14ac:dyDescent="0.3">
      <c r="A209" s="30" t="s">
        <v>1637</v>
      </c>
      <c r="B209" s="35" t="s">
        <v>1291</v>
      </c>
      <c r="C209" s="32" t="s">
        <v>1292</v>
      </c>
      <c r="D209" s="36" t="s">
        <v>1293</v>
      </c>
      <c r="E209" s="36" t="s">
        <v>1294</v>
      </c>
      <c r="F209" s="37" t="str">
        <f>IF(OR(OR(ISNUMBER(MATCH(C209,'Jan 3'!$E$2:$E$300,0)),ISNUMBER(MATCH(C209,'Jan 3'!$F$2:$F$300,0))),AND(ISNUMBER(MATCH(D209,'Jan 3'!$H$2:$H$300,0)),(ISNUMBER(MATCH(E209,'Jan 3'!$G$2:$G$300,0))))),"Found","Not Found")</f>
        <v>Not Found</v>
      </c>
      <c r="G209" s="37" t="str">
        <f>IF(OR(OR(ISNUMBER(MATCH(C209,'Jan 4'!$E$2:$E$300,0)),ISNUMBER(MATCH(C209,'Jan 4'!$F$2:$F$300,0))),AND(ISNUMBER(MATCH(D209,'Jan 4'!$H$2:$H$300,0)),(ISNUMBER(MATCH(E209,'Jan 4'!$G$2:$G$300,0))))),"Found","Not Found")</f>
        <v>Not Found</v>
      </c>
      <c r="H209" s="30" t="str">
        <f>IF(OR(OR(ISNUMBER(MATCH(C209,'Jan 5'!$E$2:$E$300,0)),ISNUMBER(MATCH(C209,'Jan 5'!$F$2:$F$300,0))),AND(ISNUMBER(MATCH(D209,'Jan 5'!$H$2:$H$300,0)),(ISNUMBER(MATCH(E209,'Jan 5'!$G$2:$G$300,0))))),"Found","Not Found")</f>
        <v>Not Found</v>
      </c>
      <c r="I209" s="30" t="str">
        <f>IF(OR(OR(ISNUMBER(MATCH(C209,'Jan 6'!$E$2:$E$300,0)),ISNUMBER(MATCH(C209,'Jan 6'!$F$2:$F$300,0))),AND(ISNUMBER(MATCH(D209,'Jan 6'!$H$2:$H$300,0)),(ISNUMBER(MATCH(E209,'Jan 6'!$G$2:$G$300,0))))),"Found","Not Found")</f>
        <v>Not Found</v>
      </c>
      <c r="J209" s="30" t="str">
        <f>IF(OR(OR(ISNUMBER(MATCH(C209,'Jan 7'!$E$2:$E$300,0)),ISNUMBER(MATCH(C209,'Jan 7'!$F$2:$F$300,0))),AND(ISNUMBER(MATCH(D209,'Jan 7'!$H$2:$H$300,0)),(ISNUMBER(MATCH(E209,'Jan 7'!$G$2:$G$300,0))))),"Found","Not Found")</f>
        <v>Not Found</v>
      </c>
      <c r="K209" s="30" t="str">
        <f>IF(OR(OR(ISNUMBER(MATCH(C209,'Jan 8'!$E$2:$E$300,0)),ISNUMBER(MATCH(C209,'Jan 8'!$F$2:$F$300,0))),AND(ISNUMBER(MATCH(D209,'Jan 8'!$H$2:$H$300,0)),(ISNUMBER(MATCH(E209,'Jan 8'!$G$2:$G$300,0))))),"Found","Not Found")</f>
        <v>Not Found</v>
      </c>
      <c r="L209" s="30" t="str">
        <f>IF(OR(OR(ISNUMBER(MATCH(C209,'Jan 9'!$E$2:$E$300,0)),ISNUMBER(MATCH(C209,'Jan 9'!$F$2:$F$300,0))),AND(ISNUMBER(MATCH(D209,'Jan 9'!$H$2:$H$300,0)),(ISNUMBER(MATCH(E209,'Jan 9'!$G$2:$G$300,0))))),"Found","Not Found")</f>
        <v>Not Found</v>
      </c>
      <c r="M209" s="30">
        <f t="shared" si="4"/>
        <v>0</v>
      </c>
      <c r="N209" s="30"/>
      <c r="O209" s="30"/>
      <c r="P209" s="30"/>
      <c r="Q209" s="30"/>
      <c r="R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7"/>
      <c r="AJ209" s="30"/>
    </row>
    <row r="210" spans="1:36" ht="15.75" customHeight="1" x14ac:dyDescent="0.3">
      <c r="A210" s="30" t="s">
        <v>1638</v>
      </c>
      <c r="B210" s="35" t="s">
        <v>1300</v>
      </c>
      <c r="C210" s="32" t="s">
        <v>1301</v>
      </c>
      <c r="D210" s="36" t="s">
        <v>1302</v>
      </c>
      <c r="E210" s="36" t="s">
        <v>873</v>
      </c>
      <c r="F210" s="37" t="str">
        <f>IF(OR(OR(ISNUMBER(MATCH(C210,'Jan 3'!$E$2:$E$300,0)),ISNUMBER(MATCH(C210,'Jan 3'!$F$2:$F$300,0))),AND(ISNUMBER(MATCH(D210,'Jan 3'!$H$2:$H$300,0)),(ISNUMBER(MATCH(E210,'Jan 3'!$G$2:$G$300,0))))),"Found","Not Found")</f>
        <v>Not Found</v>
      </c>
      <c r="G210" s="37" t="str">
        <f>IF(OR(OR(ISNUMBER(MATCH(C210,'Jan 4'!$E$2:$E$300,0)),ISNUMBER(MATCH(C210,'Jan 4'!$F$2:$F$300,0))),AND(ISNUMBER(MATCH(D210,'Jan 4'!$H$2:$H$300,0)),(ISNUMBER(MATCH(E210,'Jan 4'!$G$2:$G$300,0))))),"Found","Not Found")</f>
        <v>Not Found</v>
      </c>
      <c r="H210" s="30" t="str">
        <f>IF(OR(OR(ISNUMBER(MATCH(C210,'Jan 5'!$E$2:$E$300,0)),ISNUMBER(MATCH(C210,'Jan 5'!$F$2:$F$300,0))),AND(ISNUMBER(MATCH(D210,'Jan 5'!$H$2:$H$300,0)),(ISNUMBER(MATCH(E210,'Jan 5'!$G$2:$G$300,0))))),"Found","Not Found")</f>
        <v>Not Found</v>
      </c>
      <c r="I210" s="30" t="str">
        <f>IF(OR(OR(ISNUMBER(MATCH(C210,'Jan 6'!$E$2:$E$300,0)),ISNUMBER(MATCH(C210,'Jan 6'!$F$2:$F$300,0))),AND(ISNUMBER(MATCH(D210,'Jan 6'!$H$2:$H$300,0)),(ISNUMBER(MATCH(E210,'Jan 6'!$G$2:$G$300,0))))),"Found","Not Found")</f>
        <v>Not Found</v>
      </c>
      <c r="J210" s="30" t="str">
        <f>IF(OR(OR(ISNUMBER(MATCH(C210,'Jan 7'!$E$2:$E$300,0)),ISNUMBER(MATCH(C210,'Jan 7'!$F$2:$F$300,0))),AND(ISNUMBER(MATCH(D210,'Jan 7'!$H$2:$H$300,0)),(ISNUMBER(MATCH(E210,'Jan 7'!$G$2:$G$300,0))))),"Found","Not Found")</f>
        <v>Not Found</v>
      </c>
      <c r="K210" s="30" t="str">
        <f>IF(OR(OR(ISNUMBER(MATCH(C210,'Jan 8'!$E$2:$E$300,0)),ISNUMBER(MATCH(C210,'Jan 8'!$F$2:$F$300,0))),AND(ISNUMBER(MATCH(D210,'Jan 8'!$H$2:$H$300,0)),(ISNUMBER(MATCH(E210,'Jan 8'!$G$2:$G$300,0))))),"Found","Not Found")</f>
        <v>Not Found</v>
      </c>
      <c r="L210" s="30" t="str">
        <f>IF(OR(OR(ISNUMBER(MATCH(C210,'Jan 9'!$E$2:$E$300,0)),ISNUMBER(MATCH(C210,'Jan 9'!$F$2:$F$300,0))),AND(ISNUMBER(MATCH(D210,'Jan 9'!$H$2:$H$300,0)),(ISNUMBER(MATCH(E210,'Jan 9'!$G$2:$G$300,0))))),"Found","Not Found")</f>
        <v>Not Found</v>
      </c>
      <c r="M210" s="30">
        <f t="shared" si="4"/>
        <v>0</v>
      </c>
      <c r="N210" s="30"/>
      <c r="O210" s="30"/>
      <c r="P210" s="30"/>
      <c r="Q210" s="30"/>
      <c r="R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7"/>
      <c r="AJ210" s="30"/>
    </row>
    <row r="211" spans="1:36" ht="15.75" customHeight="1" x14ac:dyDescent="0.3">
      <c r="A211" s="30" t="s">
        <v>1639</v>
      </c>
      <c r="B211" s="35" t="s">
        <v>1308</v>
      </c>
      <c r="C211" s="32" t="s">
        <v>1309</v>
      </c>
      <c r="D211" s="36" t="s">
        <v>39</v>
      </c>
      <c r="E211" s="36" t="s">
        <v>38</v>
      </c>
      <c r="F211" s="37" t="str">
        <f>IF(OR(OR(ISNUMBER(MATCH(C211,'Jan 3'!$E$2:$E$300,0)),ISNUMBER(MATCH(C211,'Jan 3'!$F$2:$F$300,0))),AND(ISNUMBER(MATCH(D211,'Jan 3'!$H$2:$H$300,0)),(ISNUMBER(MATCH(E211,'Jan 3'!$G$2:$G$300,0))))),"Found","Not Found")</f>
        <v>Found</v>
      </c>
      <c r="G211" s="37" t="str">
        <f>IF(OR(OR(ISNUMBER(MATCH(C211,'Jan 4'!$E$2:$E$300,0)),ISNUMBER(MATCH(C211,'Jan 4'!$F$2:$F$300,0))),AND(ISNUMBER(MATCH(D211,'Jan 4'!$H$2:$H$300,0)),(ISNUMBER(MATCH(E211,'Jan 4'!$G$2:$G$300,0))))),"Found","Not Found")</f>
        <v>Found</v>
      </c>
      <c r="H211" s="30" t="str">
        <f>IF(OR(OR(ISNUMBER(MATCH(C211,'Jan 5'!$E$2:$E$300,0)),ISNUMBER(MATCH(C211,'Jan 5'!$F$2:$F$300,0))),AND(ISNUMBER(MATCH(D211,'Jan 5'!$H$2:$H$300,0)),(ISNUMBER(MATCH(E211,'Jan 5'!$G$2:$G$300,0))))),"Found","Not Found")</f>
        <v>Found</v>
      </c>
      <c r="I211" s="30" t="str">
        <f>IF(OR(OR(ISNUMBER(MATCH(C211,'Jan 6'!$E$2:$E$300,0)),ISNUMBER(MATCH(C211,'Jan 6'!$F$2:$F$300,0))),AND(ISNUMBER(MATCH(D211,'Jan 6'!$H$2:$H$300,0)),(ISNUMBER(MATCH(E211,'Jan 6'!$G$2:$G$300,0))))),"Found","Not Found")</f>
        <v>Found</v>
      </c>
      <c r="J211" s="30" t="str">
        <f>IF(OR(OR(ISNUMBER(MATCH(C211,'Jan 7'!$E$2:$E$300,0)),ISNUMBER(MATCH(C211,'Jan 7'!$F$2:$F$300,0))),AND(ISNUMBER(MATCH(D211,'Jan 7'!$H$2:$H$300,0)),(ISNUMBER(MATCH(E211,'Jan 7'!$G$2:$G$300,0))))),"Found","Not Found")</f>
        <v>Found</v>
      </c>
      <c r="K211" s="30" t="str">
        <f>IF(OR(OR(ISNUMBER(MATCH(C211,'Jan 8'!$E$2:$E$300,0)),ISNUMBER(MATCH(C211,'Jan 8'!$F$2:$F$300,0))),AND(ISNUMBER(MATCH(D211,'Jan 8'!$H$2:$H$300,0)),(ISNUMBER(MATCH(E211,'Jan 8'!$G$2:$G$300,0))))),"Found","Not Found")</f>
        <v>Found</v>
      </c>
      <c r="L211" s="30" t="str">
        <f>IF(OR(OR(ISNUMBER(MATCH(C211,'Jan 9'!$E$2:$E$300,0)),ISNUMBER(MATCH(C211,'Jan 9'!$F$2:$F$300,0))),AND(ISNUMBER(MATCH(D211,'Jan 9'!$H$2:$H$300,0)),(ISNUMBER(MATCH(E211,'Jan 9'!$G$2:$G$300,0))))),"Found","Not Found")</f>
        <v>Found</v>
      </c>
      <c r="M211" s="30">
        <f t="shared" si="4"/>
        <v>7</v>
      </c>
      <c r="N211" s="30"/>
      <c r="O211" s="30"/>
      <c r="P211" s="30"/>
      <c r="Q211" s="30"/>
      <c r="R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7"/>
      <c r="AJ211" s="30"/>
    </row>
    <row r="212" spans="1:36" ht="15.75" customHeight="1" x14ac:dyDescent="0.3">
      <c r="A212" s="30" t="s">
        <v>1640</v>
      </c>
      <c r="B212" s="35" t="s">
        <v>1314</v>
      </c>
      <c r="C212" s="32" t="s">
        <v>1311</v>
      </c>
      <c r="D212" s="36" t="s">
        <v>1312</v>
      </c>
      <c r="E212" s="36" t="s">
        <v>1313</v>
      </c>
      <c r="F212" s="37" t="str">
        <f>IF(OR(OR(ISNUMBER(MATCH(C212,'Jan 3'!$E$2:$E$300,0)),ISNUMBER(MATCH(C212,'Jan 3'!$F$2:$F$300,0))),AND(ISNUMBER(MATCH(D212,'Jan 3'!$H$2:$H$300,0)),(ISNUMBER(MATCH(E212,'Jan 3'!$G$2:$G$300,0))))),"Found","Not Found")</f>
        <v>Not Found</v>
      </c>
      <c r="G212" s="37" t="str">
        <f>IF(OR(OR(ISNUMBER(MATCH(C212,'Jan 4'!$E$2:$E$300,0)),ISNUMBER(MATCH(C212,'Jan 4'!$F$2:$F$300,0))),AND(ISNUMBER(MATCH(D212,'Jan 4'!$H$2:$H$300,0)),(ISNUMBER(MATCH(E212,'Jan 4'!$G$2:$G$300,0))))),"Found","Not Found")</f>
        <v>Not Found</v>
      </c>
      <c r="H212" s="30" t="str">
        <f>IF(OR(OR(ISNUMBER(MATCH(C212,'Jan 5'!$E$2:$E$300,0)),ISNUMBER(MATCH(C212,'Jan 5'!$F$2:$F$300,0))),AND(ISNUMBER(MATCH(D212,'Jan 5'!$H$2:$H$300,0)),(ISNUMBER(MATCH(E212,'Jan 5'!$G$2:$G$300,0))))),"Found","Not Found")</f>
        <v>Not Found</v>
      </c>
      <c r="I212" s="30" t="str">
        <f>IF(OR(OR(ISNUMBER(MATCH(C212,'Jan 6'!$E$2:$E$300,0)),ISNUMBER(MATCH(C212,'Jan 6'!$F$2:$F$300,0))),AND(ISNUMBER(MATCH(D212,'Jan 6'!$H$2:$H$300,0)),(ISNUMBER(MATCH(E212,'Jan 6'!$G$2:$G$300,0))))),"Found","Not Found")</f>
        <v>Not Found</v>
      </c>
      <c r="J212" s="30" t="str">
        <f>IF(OR(OR(ISNUMBER(MATCH(C212,'Jan 7'!$E$2:$E$300,0)),ISNUMBER(MATCH(C212,'Jan 7'!$F$2:$F$300,0))),AND(ISNUMBER(MATCH(D212,'Jan 7'!$H$2:$H$300,0)),(ISNUMBER(MATCH(E212,'Jan 7'!$G$2:$G$300,0))))),"Found","Not Found")</f>
        <v>Not Found</v>
      </c>
      <c r="K212" s="30" t="str">
        <f>IF(OR(OR(ISNUMBER(MATCH(C212,'Jan 8'!$E$2:$E$300,0)),ISNUMBER(MATCH(C212,'Jan 8'!$F$2:$F$300,0))),AND(ISNUMBER(MATCH(D212,'Jan 8'!$H$2:$H$300,0)),(ISNUMBER(MATCH(E212,'Jan 8'!$G$2:$G$300,0))))),"Found","Not Found")</f>
        <v>Not Found</v>
      </c>
      <c r="L212" s="30" t="str">
        <f>IF(OR(OR(ISNUMBER(MATCH(C212,'Jan 9'!$E$2:$E$300,0)),ISNUMBER(MATCH(C212,'Jan 9'!$F$2:$F$300,0))),AND(ISNUMBER(MATCH(D212,'Jan 9'!$H$2:$H$300,0)),(ISNUMBER(MATCH(E212,'Jan 9'!$G$2:$G$300,0))))),"Found","Not Found")</f>
        <v>Not Found</v>
      </c>
      <c r="M212" s="30">
        <f t="shared" si="4"/>
        <v>0</v>
      </c>
      <c r="N212" s="30"/>
      <c r="O212" s="30"/>
      <c r="P212" s="30"/>
      <c r="Q212" s="30"/>
      <c r="R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7"/>
      <c r="AJ212" s="30"/>
    </row>
    <row r="213" spans="1:36" ht="15.75" customHeight="1" x14ac:dyDescent="0.3">
      <c r="A213" s="30" t="s">
        <v>1641</v>
      </c>
      <c r="B213" s="35" t="s">
        <v>1319</v>
      </c>
      <c r="C213" s="32" t="s">
        <v>62</v>
      </c>
      <c r="D213" s="36" t="s">
        <v>1320</v>
      </c>
      <c r="E213" s="36" t="s">
        <v>1321</v>
      </c>
      <c r="F213" s="37" t="str">
        <f>IF(OR(OR(ISNUMBER(MATCH(C213,'Jan 3'!$E$2:$E$300,0)),ISNUMBER(MATCH(C213,'Jan 3'!$F$2:$F$300,0))),AND(ISNUMBER(MATCH(D213,'Jan 3'!$H$2:$H$300,0)),(ISNUMBER(MATCH(E213,'Jan 3'!$G$2:$G$300,0))))),"Found","Not Found")</f>
        <v>Found</v>
      </c>
      <c r="G213" s="37" t="str">
        <f>IF(OR(OR(ISNUMBER(MATCH(C213,'Jan 4'!$E$2:$E$300,0)),ISNUMBER(MATCH(C213,'Jan 4'!$F$2:$F$300,0))),AND(ISNUMBER(MATCH(D213,'Jan 4'!$H$2:$H$300,0)),(ISNUMBER(MATCH(E213,'Jan 4'!$G$2:$G$300,0))))),"Found","Not Found")</f>
        <v>Found</v>
      </c>
      <c r="H213" s="30" t="str">
        <f>IF(OR(OR(ISNUMBER(MATCH(C213,'Jan 5'!$E$2:$E$300,0)),ISNUMBER(MATCH(C213,'Jan 5'!$F$2:$F$300,0))),AND(ISNUMBER(MATCH(D213,'Jan 5'!$H$2:$H$300,0)),(ISNUMBER(MATCH(E213,'Jan 5'!$G$2:$G$300,0))))),"Found","Not Found")</f>
        <v>Found</v>
      </c>
      <c r="I213" s="30" t="str">
        <f>IF(OR(OR(ISNUMBER(MATCH(C213,'Jan 6'!$E$2:$E$300,0)),ISNUMBER(MATCH(C213,'Jan 6'!$F$2:$F$300,0))),AND(ISNUMBER(MATCH(D213,'Jan 6'!$H$2:$H$300,0)),(ISNUMBER(MATCH(E213,'Jan 6'!$G$2:$G$300,0))))),"Found","Not Found")</f>
        <v>Found</v>
      </c>
      <c r="J213" s="30" t="str">
        <f>IF(OR(OR(ISNUMBER(MATCH(C213,'Jan 7'!$E$2:$E$300,0)),ISNUMBER(MATCH(C213,'Jan 7'!$F$2:$F$300,0))),AND(ISNUMBER(MATCH(D213,'Jan 7'!$H$2:$H$300,0)),(ISNUMBER(MATCH(E213,'Jan 7'!$G$2:$G$300,0))))),"Found","Not Found")</f>
        <v>Found</v>
      </c>
      <c r="K213" s="30" t="str">
        <f>IF(OR(OR(ISNUMBER(MATCH(C213,'Jan 8'!$E$2:$E$300,0)),ISNUMBER(MATCH(C213,'Jan 8'!$F$2:$F$300,0))),AND(ISNUMBER(MATCH(D213,'Jan 8'!$H$2:$H$300,0)),(ISNUMBER(MATCH(E213,'Jan 8'!$G$2:$G$300,0))))),"Found","Not Found")</f>
        <v>Found</v>
      </c>
      <c r="L213" s="30" t="str">
        <f>IF(OR(OR(ISNUMBER(MATCH(C213,'Jan 9'!$E$2:$E$300,0)),ISNUMBER(MATCH(C213,'Jan 9'!$F$2:$F$300,0))),AND(ISNUMBER(MATCH(D213,'Jan 9'!$H$2:$H$300,0)),(ISNUMBER(MATCH(E213,'Jan 9'!$G$2:$G$300,0))))),"Found","Not Found")</f>
        <v>Found</v>
      </c>
      <c r="M213" s="30">
        <f t="shared" si="4"/>
        <v>7</v>
      </c>
      <c r="N213" s="30"/>
      <c r="O213" s="30"/>
      <c r="P213" s="30"/>
      <c r="Q213" s="30"/>
      <c r="R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7"/>
      <c r="AJ213" s="30"/>
    </row>
    <row r="214" spans="1:36" ht="15.75" customHeight="1" x14ac:dyDescent="0.3">
      <c r="A214" s="30" t="s">
        <v>1642</v>
      </c>
      <c r="B214" s="35" t="s">
        <v>1323</v>
      </c>
      <c r="C214" s="32" t="s">
        <v>1324</v>
      </c>
      <c r="D214" s="36" t="s">
        <v>1325</v>
      </c>
      <c r="E214" s="36" t="s">
        <v>1326</v>
      </c>
      <c r="F214" s="37" t="str">
        <f>IF(OR(OR(ISNUMBER(MATCH(C214,'Jan 3'!$E$2:$E$300,0)),ISNUMBER(MATCH(C214,'Jan 3'!$F$2:$F$300,0))),AND(ISNUMBER(MATCH(D214,'Jan 3'!$H$2:$H$300,0)),(ISNUMBER(MATCH(E214,'Jan 3'!$G$2:$G$300,0))))),"Found","Not Found")</f>
        <v>Not Found</v>
      </c>
      <c r="G214" s="37" t="str">
        <f>IF(OR(OR(ISNUMBER(MATCH(C214,'Jan 4'!$E$2:$E$300,0)),ISNUMBER(MATCH(C214,'Jan 4'!$F$2:$F$300,0))),AND(ISNUMBER(MATCH(D214,'Jan 4'!$H$2:$H$300,0)),(ISNUMBER(MATCH(E214,'Jan 4'!$G$2:$G$300,0))))),"Found","Not Found")</f>
        <v>Not Found</v>
      </c>
      <c r="H214" s="30" t="str">
        <f>IF(OR(OR(ISNUMBER(MATCH(C214,'Jan 5'!$E$2:$E$300,0)),ISNUMBER(MATCH(C214,'Jan 5'!$F$2:$F$300,0))),AND(ISNUMBER(MATCH(D214,'Jan 5'!$H$2:$H$300,0)),(ISNUMBER(MATCH(E214,'Jan 5'!$G$2:$G$300,0))))),"Found","Not Found")</f>
        <v>Not Found</v>
      </c>
      <c r="I214" s="30" t="str">
        <f>IF(OR(OR(ISNUMBER(MATCH(C214,'Jan 6'!$E$2:$E$300,0)),ISNUMBER(MATCH(C214,'Jan 6'!$F$2:$F$300,0))),AND(ISNUMBER(MATCH(D214,'Jan 6'!$H$2:$H$300,0)),(ISNUMBER(MATCH(E214,'Jan 6'!$G$2:$G$300,0))))),"Found","Not Found")</f>
        <v>Not Found</v>
      </c>
      <c r="J214" s="30" t="str">
        <f>IF(OR(OR(ISNUMBER(MATCH(C214,'Jan 7'!$E$2:$E$300,0)),ISNUMBER(MATCH(C214,'Jan 7'!$F$2:$F$300,0))),AND(ISNUMBER(MATCH(D214,'Jan 7'!$H$2:$H$300,0)),(ISNUMBER(MATCH(E214,'Jan 7'!$G$2:$G$300,0))))),"Found","Not Found")</f>
        <v>Not Found</v>
      </c>
      <c r="K214" s="30" t="str">
        <f>IF(OR(OR(ISNUMBER(MATCH(C214,'Jan 8'!$E$2:$E$300,0)),ISNUMBER(MATCH(C214,'Jan 8'!$F$2:$F$300,0))),AND(ISNUMBER(MATCH(D214,'Jan 8'!$H$2:$H$300,0)),(ISNUMBER(MATCH(E214,'Jan 8'!$G$2:$G$300,0))))),"Found","Not Found")</f>
        <v>Not Found</v>
      </c>
      <c r="L214" s="30" t="str">
        <f>IF(OR(OR(ISNUMBER(MATCH(C214,'Jan 9'!$E$2:$E$300,0)),ISNUMBER(MATCH(C214,'Jan 9'!$F$2:$F$300,0))),AND(ISNUMBER(MATCH(D214,'Jan 9'!$H$2:$H$300,0)),(ISNUMBER(MATCH(E214,'Jan 9'!$G$2:$G$300,0))))),"Found","Not Found")</f>
        <v>Not Found</v>
      </c>
      <c r="M214" s="30">
        <f t="shared" si="4"/>
        <v>0</v>
      </c>
      <c r="N214" s="30"/>
      <c r="O214" s="30"/>
      <c r="P214" s="30"/>
      <c r="Q214" s="30"/>
      <c r="R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7"/>
      <c r="AJ214" s="30"/>
    </row>
    <row r="215" spans="1:36" ht="15.75" customHeight="1" x14ac:dyDescent="0.3">
      <c r="A215" s="50" t="s">
        <v>1643</v>
      </c>
      <c r="B215" s="35" t="s">
        <v>1331</v>
      </c>
      <c r="C215" s="32" t="s">
        <v>1332</v>
      </c>
      <c r="D215" s="36" t="s">
        <v>1333</v>
      </c>
      <c r="E215" s="36" t="s">
        <v>426</v>
      </c>
      <c r="F215" s="37" t="str">
        <f>IF(OR(OR(ISNUMBER(MATCH(C215,'Jan 3'!$E$2:$E$300,0)),ISNUMBER(MATCH(C215,'Jan 3'!$F$2:$F$300,0))),AND(ISNUMBER(MATCH(D215,'Jan 3'!$H$2:$H$300,0)),(ISNUMBER(MATCH(E215,'Jan 3'!$G$2:$G$300,0))))),"Found","Not Found")</f>
        <v>Not Found</v>
      </c>
      <c r="G215" s="37" t="str">
        <f>IF(OR(OR(ISNUMBER(MATCH(C215,'Jan 4'!$E$2:$E$300,0)),ISNUMBER(MATCH(C215,'Jan 4'!$F$2:$F$300,0))),AND(ISNUMBER(MATCH(D215,'Jan 4'!$H$2:$H$300,0)),(ISNUMBER(MATCH(E215,'Jan 4'!$G$2:$G$300,0))))),"Found","Not Found")</f>
        <v>Not Found</v>
      </c>
      <c r="H215" s="30" t="str">
        <f>IF(OR(OR(ISNUMBER(MATCH(C215,'Jan 5'!$E$2:$E$300,0)),ISNUMBER(MATCH(C215,'Jan 5'!$F$2:$F$300,0))),AND(ISNUMBER(MATCH(D215,'Jan 5'!$H$2:$H$300,0)),(ISNUMBER(MATCH(E215,'Jan 5'!$G$2:$G$300,0))))),"Found","Not Found")</f>
        <v>Not Found</v>
      </c>
      <c r="I215" s="30" t="str">
        <f>IF(OR(OR(ISNUMBER(MATCH(C215,'Jan 6'!$E$2:$E$300,0)),ISNUMBER(MATCH(C215,'Jan 6'!$F$2:$F$300,0))),AND(ISNUMBER(MATCH(D215,'Jan 6'!$H$2:$H$300,0)),(ISNUMBER(MATCH(E215,'Jan 6'!$G$2:$G$300,0))))),"Found","Not Found")</f>
        <v>Not Found</v>
      </c>
      <c r="J215" s="30" t="str">
        <f>IF(OR(OR(ISNUMBER(MATCH(C215,'Jan 7'!$E$2:$E$300,0)),ISNUMBER(MATCH(C215,'Jan 7'!$F$2:$F$300,0))),AND(ISNUMBER(MATCH(D215,'Jan 7'!$H$2:$H$300,0)),(ISNUMBER(MATCH(E215,'Jan 7'!$G$2:$G$300,0))))),"Found","Not Found")</f>
        <v>Not Found</v>
      </c>
      <c r="K215" s="30" t="str">
        <f>IF(OR(OR(ISNUMBER(MATCH(C215,'Jan 8'!$E$2:$E$300,0)),ISNUMBER(MATCH(C215,'Jan 8'!$F$2:$F$300,0))),AND(ISNUMBER(MATCH(D215,'Jan 8'!$H$2:$H$300,0)),(ISNUMBER(MATCH(E215,'Jan 8'!$G$2:$G$300,0))))),"Found","Not Found")</f>
        <v>Not Found</v>
      </c>
      <c r="L215" s="30" t="str">
        <f>IF(OR(OR(ISNUMBER(MATCH(C215,'Jan 9'!$E$2:$E$300,0)),ISNUMBER(MATCH(C215,'Jan 9'!$F$2:$F$300,0))),AND(ISNUMBER(MATCH(D215,'Jan 9'!$H$2:$H$300,0)),(ISNUMBER(MATCH(E215,'Jan 9'!$G$2:$G$300,0))))),"Found","Not Found")</f>
        <v>Not Found</v>
      </c>
      <c r="M215" s="30">
        <f t="shared" si="4"/>
        <v>0</v>
      </c>
      <c r="N215" s="30"/>
      <c r="O215" s="30"/>
      <c r="P215" s="30"/>
      <c r="Q215" s="30"/>
      <c r="R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7"/>
      <c r="AJ215" s="30"/>
    </row>
    <row r="216" spans="1:36" ht="15.75" customHeight="1" x14ac:dyDescent="0.3">
      <c r="A216" s="50" t="s">
        <v>1644</v>
      </c>
      <c r="B216" s="35" t="s">
        <v>1334</v>
      </c>
      <c r="C216" s="32" t="s">
        <v>1335</v>
      </c>
      <c r="D216" s="36" t="s">
        <v>1336</v>
      </c>
      <c r="E216" s="36" t="s">
        <v>1337</v>
      </c>
      <c r="F216" s="37" t="str">
        <f>IF(OR(OR(ISNUMBER(MATCH(C216,'Jan 3'!$E$2:$E$300,0)),ISNUMBER(MATCH(C216,'Jan 3'!$F$2:$F$300,0))),AND(ISNUMBER(MATCH(D216,'Jan 3'!$H$2:$H$300,0)),(ISNUMBER(MATCH(E216,'Jan 3'!$G$2:$G$300,0))))),"Found","Not Found")</f>
        <v>Not Found</v>
      </c>
      <c r="G216" s="37" t="str">
        <f>IF(OR(OR(ISNUMBER(MATCH(C216,'Jan 4'!$E$2:$E$300,0)),ISNUMBER(MATCH(C216,'Jan 4'!$F$2:$F$300,0))),AND(ISNUMBER(MATCH(D216,'Jan 4'!$H$2:$H$300,0)),(ISNUMBER(MATCH(E216,'Jan 4'!$G$2:$G$300,0))))),"Found","Not Found")</f>
        <v>Not Found</v>
      </c>
      <c r="H216" s="30" t="str">
        <f>IF(OR(OR(ISNUMBER(MATCH(C216,'Jan 5'!$E$2:$E$300,0)),ISNUMBER(MATCH(C216,'Jan 5'!$F$2:$F$300,0))),AND(ISNUMBER(MATCH(D216,'Jan 5'!$H$2:$H$300,0)),(ISNUMBER(MATCH(E216,'Jan 5'!$G$2:$G$300,0))))),"Found","Not Found")</f>
        <v>Not Found</v>
      </c>
      <c r="I216" s="30" t="str">
        <f>IF(OR(OR(ISNUMBER(MATCH(C216,'Jan 6'!$E$2:$E$300,0)),ISNUMBER(MATCH(C216,'Jan 6'!$F$2:$F$300,0))),AND(ISNUMBER(MATCH(D216,'Jan 6'!$H$2:$H$300,0)),(ISNUMBER(MATCH(E216,'Jan 6'!$G$2:$G$300,0))))),"Found","Not Found")</f>
        <v>Not Found</v>
      </c>
      <c r="J216" s="30" t="str">
        <f>IF(OR(OR(ISNUMBER(MATCH(C216,'Jan 7'!$E$2:$E$300,0)),ISNUMBER(MATCH(C216,'Jan 7'!$F$2:$F$300,0))),AND(ISNUMBER(MATCH(D216,'Jan 7'!$H$2:$H$300,0)),(ISNUMBER(MATCH(E216,'Jan 7'!$G$2:$G$300,0))))),"Found","Not Found")</f>
        <v>Not Found</v>
      </c>
      <c r="K216" s="30" t="str">
        <f>IF(OR(OR(ISNUMBER(MATCH(C216,'Jan 8'!$E$2:$E$300,0)),ISNUMBER(MATCH(C216,'Jan 8'!$F$2:$F$300,0))),AND(ISNUMBER(MATCH(D216,'Jan 8'!$H$2:$H$300,0)),(ISNUMBER(MATCH(E216,'Jan 8'!$G$2:$G$300,0))))),"Found","Not Found")</f>
        <v>Not Found</v>
      </c>
      <c r="L216" s="30" t="str">
        <f>IF(OR(OR(ISNUMBER(MATCH(C216,'Jan 9'!$E$2:$E$300,0)),ISNUMBER(MATCH(C216,'Jan 9'!$F$2:$F$300,0))),AND(ISNUMBER(MATCH(D216,'Jan 9'!$H$2:$H$300,0)),(ISNUMBER(MATCH(E216,'Jan 9'!$G$2:$G$300,0))))),"Found","Not Found")</f>
        <v>Not Found</v>
      </c>
      <c r="M216" s="30">
        <f t="shared" si="4"/>
        <v>0</v>
      </c>
      <c r="N216" s="30"/>
      <c r="O216" s="30"/>
      <c r="P216" s="30"/>
      <c r="Q216" s="30"/>
      <c r="R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7"/>
      <c r="AJ216" s="30"/>
    </row>
    <row r="217" spans="1:36" ht="15.75" customHeight="1" x14ac:dyDescent="0.3">
      <c r="A217" s="50" t="s">
        <v>1645</v>
      </c>
      <c r="B217" s="35" t="s">
        <v>1646</v>
      </c>
      <c r="C217" s="32" t="s">
        <v>1647</v>
      </c>
      <c r="D217" s="36" t="s">
        <v>1648</v>
      </c>
      <c r="E217" s="36" t="s">
        <v>411</v>
      </c>
      <c r="F217" s="37" t="str">
        <f>IF(OR(OR(ISNUMBER(MATCH(C217,'Jan 3'!$E$2:$E$300,0)),ISNUMBER(MATCH(C217,'Jan 3'!$F$2:$F$300,0))),AND(ISNUMBER(MATCH(D217,'Jan 3'!$H$2:$H$300,0)),(ISNUMBER(MATCH(E217,'Jan 3'!$G$2:$G$300,0))))),"Found","Not Found")</f>
        <v>Not Found</v>
      </c>
      <c r="G217" s="37" t="str">
        <f>IF(OR(OR(ISNUMBER(MATCH(C217,'Jan 4'!$E$2:$E$300,0)),ISNUMBER(MATCH(C217,'Jan 4'!$F$2:$F$300,0))),AND(ISNUMBER(MATCH(D217,'Jan 4'!$H$2:$H$300,0)),(ISNUMBER(MATCH(E217,'Jan 4'!$G$2:$G$300,0))))),"Found","Not Found")</f>
        <v>Not Found</v>
      </c>
      <c r="H217" s="30" t="str">
        <f>IF(OR(OR(ISNUMBER(MATCH(C217,'Jan 5'!$E$2:$E$300,0)),ISNUMBER(MATCH(C217,'Jan 5'!$F$2:$F$300,0))),AND(ISNUMBER(MATCH(D217,'Jan 5'!$H$2:$H$300,0)),(ISNUMBER(MATCH(E217,'Jan 5'!$G$2:$G$300,0))))),"Found","Not Found")</f>
        <v>Not Found</v>
      </c>
      <c r="I217" s="30" t="str">
        <f>IF(OR(OR(ISNUMBER(MATCH(C217,'Jan 6'!$E$2:$E$300,0)),ISNUMBER(MATCH(C217,'Jan 6'!$F$2:$F$300,0))),AND(ISNUMBER(MATCH(D217,'Jan 6'!$H$2:$H$300,0)),(ISNUMBER(MATCH(E217,'Jan 6'!$G$2:$G$300,0))))),"Found","Not Found")</f>
        <v>Not Found</v>
      </c>
      <c r="J217" s="30" t="str">
        <f>IF(OR(OR(ISNUMBER(MATCH(C217,'Jan 7'!$E$2:$E$300,0)),ISNUMBER(MATCH(C217,'Jan 7'!$F$2:$F$300,0))),AND(ISNUMBER(MATCH(D217,'Jan 7'!$H$2:$H$300,0)),(ISNUMBER(MATCH(E217,'Jan 7'!$G$2:$G$300,0))))),"Found","Not Found")</f>
        <v>Not Found</v>
      </c>
      <c r="K217" s="30" t="str">
        <f>IF(OR(OR(ISNUMBER(MATCH(C217,'Jan 8'!$E$2:$E$300,0)),ISNUMBER(MATCH(C217,'Jan 8'!$F$2:$F$300,0))),AND(ISNUMBER(MATCH(D217,'Jan 8'!$H$2:$H$300,0)),(ISNUMBER(MATCH(E217,'Jan 8'!$G$2:$G$300,0))))),"Found","Not Found")</f>
        <v>Not Found</v>
      </c>
      <c r="L217" s="30" t="str">
        <f>IF(OR(OR(ISNUMBER(MATCH(C217,'Jan 9'!$E$2:$E$300,0)),ISNUMBER(MATCH(C217,'Jan 9'!$F$2:$F$300,0))),AND(ISNUMBER(MATCH(D217,'Jan 9'!$H$2:$H$300,0)),(ISNUMBER(MATCH(E217,'Jan 9'!$G$2:$G$300,0))))),"Found","Not Found")</f>
        <v>Not Found</v>
      </c>
      <c r="M217" s="30">
        <f t="shared" si="4"/>
        <v>0</v>
      </c>
      <c r="N217" s="30"/>
      <c r="O217" s="30"/>
      <c r="P217" s="30"/>
      <c r="Q217" s="30"/>
      <c r="R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7"/>
      <c r="AJ217" s="30"/>
    </row>
    <row r="218" spans="1:36" ht="15.75" customHeight="1" x14ac:dyDescent="0.3">
      <c r="A218" s="50" t="s">
        <v>1649</v>
      </c>
      <c r="B218" s="35" t="s">
        <v>1341</v>
      </c>
      <c r="C218" s="32" t="s">
        <v>125</v>
      </c>
      <c r="D218" s="36" t="s">
        <v>1342</v>
      </c>
      <c r="E218" s="36" t="s">
        <v>1343</v>
      </c>
      <c r="F218" s="37" t="str">
        <f>IF(OR(OR(ISNUMBER(MATCH(C218,'Jan 3'!$E$2:$E$300,0)),ISNUMBER(MATCH(C218,'Jan 3'!$F$2:$F$300,0))),AND(ISNUMBER(MATCH(D218,'Jan 3'!$H$2:$H$300,0)),(ISNUMBER(MATCH(E218,'Jan 3'!$G$2:$G$300,0))))),"Found","Not Found")</f>
        <v>Found</v>
      </c>
      <c r="G218" s="37" t="str">
        <f>IF(OR(OR(ISNUMBER(MATCH(C218,'Jan 4'!$E$2:$E$300,0)),ISNUMBER(MATCH(C218,'Jan 4'!$F$2:$F$300,0))),AND(ISNUMBER(MATCH(D218,'Jan 4'!$H$2:$H$300,0)),(ISNUMBER(MATCH(E218,'Jan 4'!$G$2:$G$300,0))))),"Found","Not Found")</f>
        <v>Found</v>
      </c>
      <c r="H218" s="30" t="str">
        <f>IF(OR(OR(ISNUMBER(MATCH(C218,'Jan 5'!$E$2:$E$300,0)),ISNUMBER(MATCH(C218,'Jan 5'!$F$2:$F$300,0))),AND(ISNUMBER(MATCH(D218,'Jan 5'!$H$2:$H$300,0)),(ISNUMBER(MATCH(E218,'Jan 5'!$G$2:$G$300,0))))),"Found","Not Found")</f>
        <v>Found</v>
      </c>
      <c r="I218" s="30" t="str">
        <f>IF(OR(OR(ISNUMBER(MATCH(C218,'Jan 6'!$E$2:$E$300,0)),ISNUMBER(MATCH(C218,'Jan 6'!$F$2:$F$300,0))),AND(ISNUMBER(MATCH(D218,'Jan 6'!$H$2:$H$300,0)),(ISNUMBER(MATCH(E218,'Jan 6'!$G$2:$G$300,0))))),"Found","Not Found")</f>
        <v>Not Found</v>
      </c>
      <c r="J218" s="30" t="str">
        <f>IF(OR(OR(ISNUMBER(MATCH(C218,'Jan 7'!$E$2:$E$300,0)),ISNUMBER(MATCH(C218,'Jan 7'!$F$2:$F$300,0))),AND(ISNUMBER(MATCH(D218,'Jan 7'!$H$2:$H$300,0)),(ISNUMBER(MATCH(E218,'Jan 7'!$G$2:$G$300,0))))),"Found","Not Found")</f>
        <v>Not Found</v>
      </c>
      <c r="K218" s="30" t="str">
        <f>IF(OR(OR(ISNUMBER(MATCH(C218,'Jan 8'!$E$2:$E$300,0)),ISNUMBER(MATCH(C218,'Jan 8'!$F$2:$F$300,0))),AND(ISNUMBER(MATCH(D218,'Jan 8'!$H$2:$H$300,0)),(ISNUMBER(MATCH(E218,'Jan 8'!$G$2:$G$300,0))))),"Found","Not Found")</f>
        <v>Not Found</v>
      </c>
      <c r="L218" s="30" t="str">
        <f>IF(OR(OR(ISNUMBER(MATCH(C218,'Jan 9'!$E$2:$E$300,0)),ISNUMBER(MATCH(C218,'Jan 9'!$F$2:$F$300,0))),AND(ISNUMBER(MATCH(D218,'Jan 9'!$H$2:$H$300,0)),(ISNUMBER(MATCH(E218,'Jan 9'!$G$2:$G$300,0))))),"Found","Not Found")</f>
        <v>Not Found</v>
      </c>
      <c r="M218" s="30">
        <f t="shared" si="4"/>
        <v>3</v>
      </c>
      <c r="N218" s="30"/>
      <c r="O218" s="30"/>
      <c r="P218" s="30"/>
      <c r="Q218" s="30"/>
      <c r="R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7"/>
      <c r="AJ218" s="30"/>
    </row>
    <row r="219" spans="1:36" ht="15.75" customHeight="1" x14ac:dyDescent="0.3">
      <c r="A219" s="50" t="s">
        <v>1650</v>
      </c>
      <c r="B219" s="35" t="s">
        <v>1345</v>
      </c>
      <c r="C219" s="32" t="s">
        <v>1346</v>
      </c>
      <c r="D219" s="36" t="s">
        <v>1347</v>
      </c>
      <c r="E219" s="36" t="s">
        <v>1348</v>
      </c>
      <c r="F219" s="37" t="str">
        <f>IF(OR(OR(ISNUMBER(MATCH(C219,'Jan 3'!$E$2:$E$300,0)),ISNUMBER(MATCH(C219,'Jan 3'!$F$2:$F$300,0))),AND(ISNUMBER(MATCH(D219,'Jan 3'!$H$2:$H$300,0)),(ISNUMBER(MATCH(E219,'Jan 3'!$G$2:$G$300,0))))),"Found","Not Found")</f>
        <v>Not Found</v>
      </c>
      <c r="G219" s="37" t="str">
        <f>IF(OR(OR(ISNUMBER(MATCH(C219,'Jan 4'!$E$2:$E$300,0)),ISNUMBER(MATCH(C219,'Jan 4'!$F$2:$F$300,0))),AND(ISNUMBER(MATCH(D219,'Jan 4'!$H$2:$H$300,0)),(ISNUMBER(MATCH(E219,'Jan 4'!$G$2:$G$300,0))))),"Found","Not Found")</f>
        <v>Not Found</v>
      </c>
      <c r="H219" s="30" t="str">
        <f>IF(OR(OR(ISNUMBER(MATCH(C219,'Jan 5'!$E$2:$E$300,0)),ISNUMBER(MATCH(C219,'Jan 5'!$F$2:$F$300,0))),AND(ISNUMBER(MATCH(D219,'Jan 5'!$H$2:$H$300,0)),(ISNUMBER(MATCH(E219,'Jan 5'!$G$2:$G$300,0))))),"Found","Not Found")</f>
        <v>Not Found</v>
      </c>
      <c r="I219" s="30" t="str">
        <f>IF(OR(OR(ISNUMBER(MATCH(C219,'Jan 6'!$E$2:$E$300,0)),ISNUMBER(MATCH(C219,'Jan 6'!$F$2:$F$300,0))),AND(ISNUMBER(MATCH(D219,'Jan 6'!$H$2:$H$300,0)),(ISNUMBER(MATCH(E219,'Jan 6'!$G$2:$G$300,0))))),"Found","Not Found")</f>
        <v>Not Found</v>
      </c>
      <c r="J219" s="30" t="str">
        <f>IF(OR(OR(ISNUMBER(MATCH(C219,'Jan 7'!$E$2:$E$300,0)),ISNUMBER(MATCH(C219,'Jan 7'!$F$2:$F$300,0))),AND(ISNUMBER(MATCH(D219,'Jan 7'!$H$2:$H$300,0)),(ISNUMBER(MATCH(E219,'Jan 7'!$G$2:$G$300,0))))),"Found","Not Found")</f>
        <v>Not Found</v>
      </c>
      <c r="K219" s="30" t="str">
        <f>IF(OR(OR(ISNUMBER(MATCH(C219,'Jan 8'!$E$2:$E$300,0)),ISNUMBER(MATCH(C219,'Jan 8'!$F$2:$F$300,0))),AND(ISNUMBER(MATCH(D219,'Jan 8'!$H$2:$H$300,0)),(ISNUMBER(MATCH(E219,'Jan 8'!$G$2:$G$300,0))))),"Found","Not Found")</f>
        <v>Not Found</v>
      </c>
      <c r="L219" s="30" t="str">
        <f>IF(OR(OR(ISNUMBER(MATCH(C219,'Jan 9'!$E$2:$E$300,0)),ISNUMBER(MATCH(C219,'Jan 9'!$F$2:$F$300,0))),AND(ISNUMBER(MATCH(D219,'Jan 9'!$H$2:$H$300,0)),(ISNUMBER(MATCH(E219,'Jan 9'!$G$2:$G$300,0))))),"Found","Not Found")</f>
        <v>Not Found</v>
      </c>
      <c r="M219" s="30">
        <f t="shared" si="4"/>
        <v>0</v>
      </c>
      <c r="N219" s="30"/>
      <c r="O219" s="30"/>
      <c r="P219" s="30"/>
      <c r="Q219" s="30"/>
      <c r="R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7"/>
      <c r="AJ219" s="30"/>
    </row>
    <row r="220" spans="1:36" ht="15.75" customHeight="1" x14ac:dyDescent="0.3">
      <c r="A220" s="50" t="s">
        <v>1651</v>
      </c>
      <c r="B220" s="35" t="s">
        <v>1349</v>
      </c>
      <c r="C220" s="32" t="s">
        <v>215</v>
      </c>
      <c r="D220" s="36" t="s">
        <v>1350</v>
      </c>
      <c r="E220" s="36" t="s">
        <v>496</v>
      </c>
      <c r="F220" s="37" t="str">
        <f>IF(OR(OR(ISNUMBER(MATCH(C220,'Jan 3'!$E$2:$E$300,0)),ISNUMBER(MATCH(C220,'Jan 3'!$F$2:$F$300,0))),AND(ISNUMBER(MATCH(D220,'Jan 3'!$H$2:$H$300,0)),(ISNUMBER(MATCH(E220,'Jan 3'!$G$2:$G$300,0))))),"Found","Not Found")</f>
        <v>Found</v>
      </c>
      <c r="G220" s="37" t="str">
        <f>IF(OR(OR(ISNUMBER(MATCH(C220,'Jan 4'!$E$2:$E$300,0)),ISNUMBER(MATCH(C220,'Jan 4'!$F$2:$F$300,0))),AND(ISNUMBER(MATCH(D220,'Jan 4'!$H$2:$H$300,0)),(ISNUMBER(MATCH(E220,'Jan 4'!$G$2:$G$300,0))))),"Found","Not Found")</f>
        <v>Found</v>
      </c>
      <c r="H220" s="30" t="str">
        <f>IF(OR(OR(ISNUMBER(MATCH(C220,'Jan 5'!$E$2:$E$300,0)),ISNUMBER(MATCH(C220,'Jan 5'!$F$2:$F$300,0))),AND(ISNUMBER(MATCH(D220,'Jan 5'!$H$2:$H$300,0)),(ISNUMBER(MATCH(E220,'Jan 5'!$G$2:$G$300,0))))),"Found","Not Found")</f>
        <v>Found</v>
      </c>
      <c r="I220" s="30" t="str">
        <f>IF(OR(OR(ISNUMBER(MATCH(C220,'Jan 6'!$E$2:$E$300,0)),ISNUMBER(MATCH(C220,'Jan 6'!$F$2:$F$300,0))),AND(ISNUMBER(MATCH(D220,'Jan 6'!$H$2:$H$300,0)),(ISNUMBER(MATCH(E220,'Jan 6'!$G$2:$G$300,0))))),"Found","Not Found")</f>
        <v>Found</v>
      </c>
      <c r="J220" s="30" t="str">
        <f>IF(OR(OR(ISNUMBER(MATCH(C220,'Jan 7'!$E$2:$E$300,0)),ISNUMBER(MATCH(C220,'Jan 7'!$F$2:$F$300,0))),AND(ISNUMBER(MATCH(D220,'Jan 7'!$H$2:$H$300,0)),(ISNUMBER(MATCH(E220,'Jan 7'!$G$2:$G$300,0))))),"Found","Not Found")</f>
        <v>Not Found</v>
      </c>
      <c r="K220" s="30" t="str">
        <f>IF(OR(OR(ISNUMBER(MATCH(C220,'Jan 8'!$E$2:$E$300,0)),ISNUMBER(MATCH(C220,'Jan 8'!$F$2:$F$300,0))),AND(ISNUMBER(MATCH(D220,'Jan 8'!$H$2:$H$300,0)),(ISNUMBER(MATCH(E220,'Jan 8'!$G$2:$G$300,0))))),"Found","Not Found")</f>
        <v>Not Found</v>
      </c>
      <c r="L220" s="30" t="str">
        <f>IF(OR(OR(ISNUMBER(MATCH(C220,'Jan 9'!$E$2:$E$300,0)),ISNUMBER(MATCH(C220,'Jan 9'!$F$2:$F$300,0))),AND(ISNUMBER(MATCH(D220,'Jan 9'!$H$2:$H$300,0)),(ISNUMBER(MATCH(E220,'Jan 9'!$G$2:$G$300,0))))),"Found","Not Found")</f>
        <v>Not Found</v>
      </c>
      <c r="M220" s="30">
        <f t="shared" si="4"/>
        <v>4</v>
      </c>
      <c r="N220" s="30"/>
      <c r="O220" s="30"/>
      <c r="P220" s="30"/>
      <c r="Q220" s="30"/>
      <c r="R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7"/>
      <c r="AJ220" s="30"/>
    </row>
    <row r="221" spans="1:36" ht="15.75" customHeight="1" x14ac:dyDescent="0.3">
      <c r="A221" s="50" t="s">
        <v>1652</v>
      </c>
      <c r="B221" s="35" t="s">
        <v>1653</v>
      </c>
      <c r="C221" s="32" t="s">
        <v>1654</v>
      </c>
      <c r="D221" s="36" t="s">
        <v>1655</v>
      </c>
      <c r="E221" s="36" t="s">
        <v>1656</v>
      </c>
      <c r="F221" s="37" t="str">
        <f>IF(OR(OR(ISNUMBER(MATCH(C221,'Jan 3'!$E$2:$E$300,0)),ISNUMBER(MATCH(C221,'Jan 3'!$F$2:$F$300,0))),AND(ISNUMBER(MATCH(D221,'Jan 3'!$H$2:$H$300,0)),(ISNUMBER(MATCH(E221,'Jan 3'!$G$2:$G$300,0))))),"Found","Not Found")</f>
        <v>Not Found</v>
      </c>
      <c r="G221" s="37" t="str">
        <f>IF(OR(OR(ISNUMBER(MATCH(C221,'Jan 4'!$E$2:$E$300,0)),ISNUMBER(MATCH(C221,'Jan 4'!$F$2:$F$300,0))),AND(ISNUMBER(MATCH(D221,'Jan 4'!$H$2:$H$300,0)),(ISNUMBER(MATCH(E221,'Jan 4'!$G$2:$G$300,0))))),"Found","Not Found")</f>
        <v>Not Found</v>
      </c>
      <c r="H221" s="30" t="str">
        <f>IF(OR(OR(ISNUMBER(MATCH(C221,'Jan 5'!$E$2:$E$300,0)),ISNUMBER(MATCH(C221,'Jan 5'!$F$2:$F$300,0))),AND(ISNUMBER(MATCH(D221,'Jan 5'!$H$2:$H$300,0)),(ISNUMBER(MATCH(E221,'Jan 5'!$G$2:$G$300,0))))),"Found","Not Found")</f>
        <v>Not Found</v>
      </c>
      <c r="I221" s="30" t="str">
        <f>IF(OR(OR(ISNUMBER(MATCH(C221,'Jan 6'!$E$2:$E$300,0)),ISNUMBER(MATCH(C221,'Jan 6'!$F$2:$F$300,0))),AND(ISNUMBER(MATCH(D221,'Jan 6'!$H$2:$H$300,0)),(ISNUMBER(MATCH(E221,'Jan 6'!$G$2:$G$300,0))))),"Found","Not Found")</f>
        <v>Not Found</v>
      </c>
      <c r="J221" s="30" t="str">
        <f>IF(OR(OR(ISNUMBER(MATCH(C221,'Jan 7'!$E$2:$E$300,0)),ISNUMBER(MATCH(C221,'Jan 7'!$F$2:$F$300,0))),AND(ISNUMBER(MATCH(D221,'Jan 7'!$H$2:$H$300,0)),(ISNUMBER(MATCH(E221,'Jan 7'!$G$2:$G$300,0))))),"Found","Not Found")</f>
        <v>Not Found</v>
      </c>
      <c r="K221" s="30" t="str">
        <f>IF(OR(OR(ISNUMBER(MATCH(C221,'Jan 8'!$E$2:$E$300,0)),ISNUMBER(MATCH(C221,'Jan 8'!$F$2:$F$300,0))),AND(ISNUMBER(MATCH(D221,'Jan 8'!$H$2:$H$300,0)),(ISNUMBER(MATCH(E221,'Jan 8'!$G$2:$G$300,0))))),"Found","Not Found")</f>
        <v>Not Found</v>
      </c>
      <c r="L221" s="30" t="str">
        <f>IF(OR(OR(ISNUMBER(MATCH(C221,'Jan 9'!$E$2:$E$300,0)),ISNUMBER(MATCH(C221,'Jan 9'!$F$2:$F$300,0))),AND(ISNUMBER(MATCH(D221,'Jan 9'!$H$2:$H$300,0)),(ISNUMBER(MATCH(E221,'Jan 9'!$G$2:$G$300,0))))),"Found","Not Found")</f>
        <v>Not Found</v>
      </c>
      <c r="M221" s="30">
        <f t="shared" si="4"/>
        <v>0</v>
      </c>
      <c r="N221" s="30"/>
      <c r="O221" s="30"/>
      <c r="P221" s="30"/>
      <c r="Q221" s="30"/>
      <c r="R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7"/>
      <c r="AJ221" s="30"/>
    </row>
    <row r="222" spans="1:36" ht="15.75" customHeight="1" x14ac:dyDescent="0.3">
      <c r="A222" s="50" t="s">
        <v>1657</v>
      </c>
      <c r="B222" s="35" t="s">
        <v>1280</v>
      </c>
      <c r="C222" s="32" t="s">
        <v>1281</v>
      </c>
      <c r="D222" s="36" t="s">
        <v>1277</v>
      </c>
      <c r="E222" s="36" t="s">
        <v>1658</v>
      </c>
      <c r="F222" s="37" t="str">
        <f>IF(OR(OR(ISNUMBER(MATCH(C222,'Jan 3'!$E$2:$E$300,0)),ISNUMBER(MATCH(C222,'Jan 3'!$F$2:$F$300,0))),AND(ISNUMBER(MATCH(D222,'Jan 3'!$H$2:$H$300,0)),(ISNUMBER(MATCH(E222,'Jan 3'!$G$2:$G$300,0))))),"Found","Not Found")</f>
        <v>Not Found</v>
      </c>
      <c r="G222" s="37" t="str">
        <f>IF(OR(OR(ISNUMBER(MATCH(C222,'Jan 4'!$E$2:$E$300,0)),ISNUMBER(MATCH(C222,'Jan 4'!$F$2:$F$300,0))),AND(ISNUMBER(MATCH(D222,'Jan 4'!$H$2:$H$300,0)),(ISNUMBER(MATCH(E222,'Jan 4'!$G$2:$G$300,0))))),"Found","Not Found")</f>
        <v>Not Found</v>
      </c>
      <c r="H222" s="30" t="str">
        <f>IF(OR(OR(ISNUMBER(MATCH(C222,'Jan 5'!$E$2:$E$300,0)),ISNUMBER(MATCH(C222,'Jan 5'!$F$2:$F$300,0))),AND(ISNUMBER(MATCH(D222,'Jan 5'!$H$2:$H$300,0)),(ISNUMBER(MATCH(E222,'Jan 5'!$G$2:$G$300,0))))),"Found","Not Found")</f>
        <v>Not Found</v>
      </c>
      <c r="I222" s="30" t="str">
        <f>IF(OR(OR(ISNUMBER(MATCH(C222,'Jan 6'!$E$2:$E$300,0)),ISNUMBER(MATCH(C222,'Jan 6'!$F$2:$F$300,0))),AND(ISNUMBER(MATCH(D222,'Jan 6'!$H$2:$H$300,0)),(ISNUMBER(MATCH(E222,'Jan 6'!$G$2:$G$300,0))))),"Found","Not Found")</f>
        <v>Not Found</v>
      </c>
      <c r="J222" s="30" t="str">
        <f>IF(OR(OR(ISNUMBER(MATCH(C222,'Jan 7'!$E$2:$E$300,0)),ISNUMBER(MATCH(C222,'Jan 7'!$F$2:$F$300,0))),AND(ISNUMBER(MATCH(D222,'Jan 7'!$H$2:$H$300,0)),(ISNUMBER(MATCH(E222,'Jan 7'!$G$2:$G$300,0))))),"Found","Not Found")</f>
        <v>Not Found</v>
      </c>
      <c r="K222" s="30" t="str">
        <f>IF(OR(OR(ISNUMBER(MATCH(C222,'Jan 8'!$E$2:$E$300,0)),ISNUMBER(MATCH(C222,'Jan 8'!$F$2:$F$300,0))),AND(ISNUMBER(MATCH(D222,'Jan 8'!$H$2:$H$300,0)),(ISNUMBER(MATCH(E222,'Jan 8'!$G$2:$G$300,0))))),"Found","Not Found")</f>
        <v>Not Found</v>
      </c>
      <c r="L222" s="30" t="str">
        <f>IF(OR(OR(ISNUMBER(MATCH(C222,'Jan 9'!$E$2:$E$300,0)),ISNUMBER(MATCH(C222,'Jan 9'!$F$2:$F$300,0))),AND(ISNUMBER(MATCH(D222,'Jan 9'!$H$2:$H$300,0)),(ISNUMBER(MATCH(E222,'Jan 9'!$G$2:$G$300,0))))),"Found","Not Found")</f>
        <v>Not Found</v>
      </c>
      <c r="M222" s="30">
        <f t="shared" si="4"/>
        <v>0</v>
      </c>
      <c r="N222" s="30"/>
      <c r="O222" s="30"/>
      <c r="P222" s="30"/>
      <c r="Q222" s="30"/>
      <c r="R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7"/>
      <c r="AJ222" s="30"/>
    </row>
    <row r="223" spans="1:36" ht="15.75" customHeight="1" x14ac:dyDescent="0.3">
      <c r="A223" s="50" t="s">
        <v>1659</v>
      </c>
      <c r="B223" s="35" t="s">
        <v>1029</v>
      </c>
      <c r="C223" s="32" t="s">
        <v>1030</v>
      </c>
      <c r="D223" s="36" t="s">
        <v>1031</v>
      </c>
      <c r="E223" s="36" t="s">
        <v>1032</v>
      </c>
      <c r="F223" s="37" t="str">
        <f>IF(OR(OR(ISNUMBER(MATCH(C223,'Jan 3'!$E$2:$E$300,0)),ISNUMBER(MATCH(C223,'Jan 3'!$F$2:$F$300,0))),AND(ISNUMBER(MATCH(D223,'Jan 3'!$H$2:$H$300,0)),(ISNUMBER(MATCH(E223,'Jan 3'!$G$2:$G$300,0))))),"Found","Not Found")</f>
        <v>Not Found</v>
      </c>
      <c r="G223" s="37" t="str">
        <f>IF(OR(OR(ISNUMBER(MATCH(C223,'Jan 4'!$E$2:$E$300,0)),ISNUMBER(MATCH(C223,'Jan 4'!$F$2:$F$300,0))),AND(ISNUMBER(MATCH(D223,'Jan 4'!$H$2:$H$300,0)),(ISNUMBER(MATCH(E223,'Jan 4'!$G$2:$G$300,0))))),"Found","Not Found")</f>
        <v>Not Found</v>
      </c>
      <c r="H223" s="30" t="str">
        <f>IF(OR(OR(ISNUMBER(MATCH(C223,'Jan 5'!$E$2:$E$300,0)),ISNUMBER(MATCH(C223,'Jan 5'!$F$2:$F$300,0))),AND(ISNUMBER(MATCH(D223,'Jan 5'!$H$2:$H$300,0)),(ISNUMBER(MATCH(E223,'Jan 5'!$G$2:$G$300,0))))),"Found","Not Found")</f>
        <v>Not Found</v>
      </c>
      <c r="I223" s="30" t="str">
        <f>IF(OR(OR(ISNUMBER(MATCH(C223,'Jan 6'!$E$2:$E$300,0)),ISNUMBER(MATCH(C223,'Jan 6'!$F$2:$F$300,0))),AND(ISNUMBER(MATCH(D223,'Jan 6'!$H$2:$H$300,0)),(ISNUMBER(MATCH(E223,'Jan 6'!$G$2:$G$300,0))))),"Found","Not Found")</f>
        <v>Not Found</v>
      </c>
      <c r="J223" s="30" t="str">
        <f>IF(OR(OR(ISNUMBER(MATCH(C223,'Jan 7'!$E$2:$E$300,0)),ISNUMBER(MATCH(C223,'Jan 7'!$F$2:$F$300,0))),AND(ISNUMBER(MATCH(D223,'Jan 7'!$H$2:$H$300,0)),(ISNUMBER(MATCH(E223,'Jan 7'!$G$2:$G$300,0))))),"Found","Not Found")</f>
        <v>Not Found</v>
      </c>
      <c r="K223" s="30" t="str">
        <f>IF(OR(OR(ISNUMBER(MATCH(C223,'Jan 8'!$E$2:$E$300,0)),ISNUMBER(MATCH(C223,'Jan 8'!$F$2:$F$300,0))),AND(ISNUMBER(MATCH(D223,'Jan 8'!$H$2:$H$300,0)),(ISNUMBER(MATCH(E223,'Jan 8'!$G$2:$G$300,0))))),"Found","Not Found")</f>
        <v>Not Found</v>
      </c>
      <c r="L223" s="30" t="str">
        <f>IF(OR(OR(ISNUMBER(MATCH(C223,'Jan 9'!$E$2:$E$300,0)),ISNUMBER(MATCH(C223,'Jan 9'!$F$2:$F$300,0))),AND(ISNUMBER(MATCH(D223,'Jan 9'!$H$2:$H$300,0)),(ISNUMBER(MATCH(E223,'Jan 9'!$G$2:$G$300,0))))),"Found","Not Found")</f>
        <v>Not Found</v>
      </c>
      <c r="M223" s="30">
        <f t="shared" si="4"/>
        <v>0</v>
      </c>
      <c r="N223" s="30"/>
      <c r="O223" s="30"/>
      <c r="P223" s="30"/>
      <c r="Q223" s="30"/>
      <c r="R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7"/>
      <c r="AJ223" s="30"/>
    </row>
    <row r="224" spans="1:36" ht="15.75" customHeight="1" x14ac:dyDescent="0.3">
      <c r="A224" s="50" t="s">
        <v>1660</v>
      </c>
      <c r="B224" s="35" t="s">
        <v>920</v>
      </c>
      <c r="C224" s="32">
        <v>443</v>
      </c>
      <c r="D224" s="36" t="s">
        <v>918</v>
      </c>
      <c r="E224" s="36" t="s">
        <v>919</v>
      </c>
      <c r="F224" s="37" t="str">
        <f>IF(OR(OR(ISNUMBER(MATCH(C224,'Jan 3'!$E$2:$E$300,0)),ISNUMBER(MATCH(C224,'Jan 3'!$F$2:$F$300,0))),AND(ISNUMBER(MATCH(D224,'Jan 3'!$H$2:$H$300,0)),(ISNUMBER(MATCH(E224,'Jan 3'!$G$2:$G$300,0))))),"Found","Not Found")</f>
        <v>Found</v>
      </c>
      <c r="G224" s="37" t="str">
        <f>IF(OR(OR(ISNUMBER(MATCH(C224,'Jan 4'!$E$2:$E$300,0)),ISNUMBER(MATCH(C224,'Jan 4'!$F$2:$F$300,0))),AND(ISNUMBER(MATCH(D224,'Jan 4'!$H$2:$H$300,0)),(ISNUMBER(MATCH(E224,'Jan 4'!$G$2:$G$300,0))))),"Found","Not Found")</f>
        <v>Found</v>
      </c>
      <c r="H224" s="30" t="str">
        <f>IF(OR(OR(ISNUMBER(MATCH(C224,'Jan 5'!$E$2:$E$300,0)),ISNUMBER(MATCH(C224,'Jan 5'!$F$2:$F$300,0))),AND(ISNUMBER(MATCH(D224,'Jan 5'!$H$2:$H$300,0)),(ISNUMBER(MATCH(E224,'Jan 5'!$G$2:$G$300,0))))),"Found","Not Found")</f>
        <v>Found</v>
      </c>
      <c r="I224" s="30" t="str">
        <f>IF(OR(OR(ISNUMBER(MATCH(C224,'Jan 6'!$E$2:$E$300,0)),ISNUMBER(MATCH(C224,'Jan 6'!$F$2:$F$300,0))),AND(ISNUMBER(MATCH(D224,'Jan 6'!$H$2:$H$300,0)),(ISNUMBER(MATCH(E224,'Jan 6'!$G$2:$G$300,0))))),"Found","Not Found")</f>
        <v>Found</v>
      </c>
      <c r="J224" s="30" t="str">
        <f>IF(OR(OR(ISNUMBER(MATCH(C224,'Jan 7'!$E$2:$E$300,0)),ISNUMBER(MATCH(C224,'Jan 7'!$F$2:$F$300,0))),AND(ISNUMBER(MATCH(D224,'Jan 7'!$H$2:$H$300,0)),(ISNUMBER(MATCH(E224,'Jan 7'!$G$2:$G$300,0))))),"Found","Not Found")</f>
        <v>Found</v>
      </c>
      <c r="K224" s="30" t="str">
        <f>IF(OR(OR(ISNUMBER(MATCH(C224,'Jan 8'!$E$2:$E$300,0)),ISNUMBER(MATCH(C224,'Jan 8'!$F$2:$F$300,0))),AND(ISNUMBER(MATCH(D224,'Jan 8'!$H$2:$H$300,0)),(ISNUMBER(MATCH(E224,'Jan 8'!$G$2:$G$300,0))))),"Found","Not Found")</f>
        <v>Found</v>
      </c>
      <c r="L224" s="30" t="str">
        <f>IF(OR(OR(ISNUMBER(MATCH(C224,'Jan 9'!$E$2:$E$300,0)),ISNUMBER(MATCH(C224,'Jan 9'!$F$2:$F$300,0))),AND(ISNUMBER(MATCH(D224,'Jan 9'!$H$2:$H$300,0)),(ISNUMBER(MATCH(E224,'Jan 9'!$G$2:$G$300,0))))),"Found","Not Found")</f>
        <v>Found</v>
      </c>
      <c r="M224" s="30">
        <f t="shared" si="4"/>
        <v>7</v>
      </c>
      <c r="N224" s="30"/>
      <c r="O224" s="30"/>
      <c r="P224" s="30"/>
      <c r="Q224" s="30"/>
      <c r="R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7"/>
      <c r="AJ224" s="30"/>
    </row>
    <row r="225" spans="1:36" ht="15.75" customHeight="1" x14ac:dyDescent="0.3">
      <c r="A225" s="50" t="s">
        <v>1661</v>
      </c>
      <c r="B225" s="35" t="s">
        <v>1265</v>
      </c>
      <c r="C225" s="32">
        <v>480</v>
      </c>
      <c r="D225" s="36" t="s">
        <v>1266</v>
      </c>
      <c r="E225" s="36" t="s">
        <v>1267</v>
      </c>
      <c r="F225" s="37" t="str">
        <f>IF(OR(OR(ISNUMBER(MATCH(C225,'Jan 3'!$E$2:$E$300,0)),ISNUMBER(MATCH(C225,'Jan 3'!$F$2:$F$300,0))),AND(ISNUMBER(MATCH(D225,'Jan 3'!$H$2:$H$300,0)),(ISNUMBER(MATCH(E225,'Jan 3'!$G$2:$G$300,0))))),"Found","Not Found")</f>
        <v>Not Found</v>
      </c>
      <c r="G225" s="37" t="str">
        <f>IF(OR(OR(ISNUMBER(MATCH(C225,'Jan 4'!$E$2:$E$300,0)),ISNUMBER(MATCH(C225,'Jan 4'!$F$2:$F$300,0))),AND(ISNUMBER(MATCH(D225,'Jan 4'!$H$2:$H$300,0)),(ISNUMBER(MATCH(E225,'Jan 4'!$G$2:$G$300,0))))),"Found","Not Found")</f>
        <v>Not Found</v>
      </c>
      <c r="H225" s="30" t="str">
        <f>IF(OR(OR(ISNUMBER(MATCH(C225,'Jan 5'!$E$2:$E$300,0)),ISNUMBER(MATCH(C225,'Jan 5'!$F$2:$F$300,0))),AND(ISNUMBER(MATCH(D225,'Jan 5'!$H$2:$H$300,0)),(ISNUMBER(MATCH(E225,'Jan 5'!$G$2:$G$300,0))))),"Found","Not Found")</f>
        <v>Not Found</v>
      </c>
      <c r="I225" s="30" t="str">
        <f>IF(OR(OR(ISNUMBER(MATCH(C225,'Jan 6'!$E$2:$E$300,0)),ISNUMBER(MATCH(C225,'Jan 6'!$F$2:$F$300,0))),AND(ISNUMBER(MATCH(D225,'Jan 6'!$H$2:$H$300,0)),(ISNUMBER(MATCH(E225,'Jan 6'!$G$2:$G$300,0))))),"Found","Not Found")</f>
        <v>Not Found</v>
      </c>
      <c r="J225" s="30" t="str">
        <f>IF(OR(OR(ISNUMBER(MATCH(C225,'Jan 7'!$E$2:$E$300,0)),ISNUMBER(MATCH(C225,'Jan 7'!$F$2:$F$300,0))),AND(ISNUMBER(MATCH(D225,'Jan 7'!$H$2:$H$300,0)),(ISNUMBER(MATCH(E225,'Jan 7'!$G$2:$G$300,0))))),"Found","Not Found")</f>
        <v>Not Found</v>
      </c>
      <c r="K225" s="30" t="str">
        <f>IF(OR(OR(ISNUMBER(MATCH(C225,'Jan 8'!$E$2:$E$300,0)),ISNUMBER(MATCH(C225,'Jan 8'!$F$2:$F$300,0))),AND(ISNUMBER(MATCH(D225,'Jan 8'!$H$2:$H$300,0)),(ISNUMBER(MATCH(E225,'Jan 8'!$G$2:$G$300,0))))),"Found","Not Found")</f>
        <v>Not Found</v>
      </c>
      <c r="L225" s="30" t="str">
        <f>IF(OR(OR(ISNUMBER(MATCH(C225,'Jan 9'!$E$2:$E$300,0)),ISNUMBER(MATCH(C225,'Jan 9'!$F$2:$F$300,0))),AND(ISNUMBER(MATCH(D225,'Jan 9'!$H$2:$H$300,0)),(ISNUMBER(MATCH(E225,'Jan 9'!$G$2:$G$300,0))))),"Found","Not Found")</f>
        <v>Not Found</v>
      </c>
      <c r="M225" s="30">
        <f t="shared" si="4"/>
        <v>0</v>
      </c>
      <c r="N225" s="30"/>
      <c r="O225" s="30"/>
      <c r="P225" s="30"/>
      <c r="Q225" s="30"/>
      <c r="R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7"/>
      <c r="AJ225" s="30"/>
    </row>
    <row r="226" spans="1:36" ht="15.75" customHeight="1" thickBot="1" x14ac:dyDescent="0.35">
      <c r="A226" s="50" t="s">
        <v>1210</v>
      </c>
      <c r="B226" s="35" t="s">
        <v>1210</v>
      </c>
      <c r="C226" s="51" t="s">
        <v>213</v>
      </c>
      <c r="D226" s="36" t="s">
        <v>1211</v>
      </c>
      <c r="E226" s="36" t="s">
        <v>1212</v>
      </c>
      <c r="F226" s="37" t="str">
        <f>IF(OR(OR(ISNUMBER(MATCH(C226,'Jan 3'!$E$2:$E$300,0)),ISNUMBER(MATCH(C226,'Jan 3'!$F$2:$F$300,0))),AND(ISNUMBER(MATCH(D226,'Jan 3'!$H$2:$H$300,0)),(ISNUMBER(MATCH(E226,'Jan 3'!$G$2:$G$300,0))))),"Found","Not Found")</f>
        <v>Found</v>
      </c>
      <c r="G226" s="37" t="str">
        <f>IF(OR(OR(ISNUMBER(MATCH(C226,'Jan 4'!$E$2:$E$300,0)),ISNUMBER(MATCH(C226,'Jan 4'!$F$2:$F$300,0))),AND(ISNUMBER(MATCH(D226,'Jan 4'!$H$2:$H$300,0)),(ISNUMBER(MATCH(E226,'Jan 4'!$G$2:$G$300,0))))),"Found","Not Found")</f>
        <v>Found</v>
      </c>
      <c r="H226" s="30" t="str">
        <f>IF(OR(OR(ISNUMBER(MATCH(C226,'Jan 5'!$E$2:$E$300,0)),ISNUMBER(MATCH(C226,'Jan 5'!$F$2:$F$300,0))),AND(ISNUMBER(MATCH(D226,'Jan 5'!$H$2:$H$300,0)),(ISNUMBER(MATCH(E226,'Jan 5'!$G$2:$G$300,0))))),"Found","Not Found")</f>
        <v>Not Found</v>
      </c>
      <c r="I226" s="30" t="str">
        <f>IF(OR(OR(ISNUMBER(MATCH(C226,'Jan 6'!$E$2:$E$300,0)),ISNUMBER(MATCH(C226,'Jan 6'!$F$2:$F$300,0))),AND(ISNUMBER(MATCH(D226,'Jan 6'!$H$2:$H$300,0)),(ISNUMBER(MATCH(E226,'Jan 6'!$G$2:$G$300,0))))),"Found","Not Found")</f>
        <v>Not Found</v>
      </c>
      <c r="J226" s="30" t="str">
        <f>IF(OR(OR(ISNUMBER(MATCH(C226,'Jan 7'!$E$2:$E$300,0)),ISNUMBER(MATCH(C226,'Jan 7'!$F$2:$F$300,0))),AND(ISNUMBER(MATCH(D226,'Jan 7'!$H$2:$H$300,0)),(ISNUMBER(MATCH(E226,'Jan 7'!$G$2:$G$300,0))))),"Found","Not Found")</f>
        <v>Found</v>
      </c>
      <c r="K226" s="30" t="str">
        <f>IF(OR(OR(ISNUMBER(MATCH(C226,'Jan 8'!$E$2:$E$300,0)),ISNUMBER(MATCH(C226,'Jan 8'!$F$2:$F$300,0))),AND(ISNUMBER(MATCH(D226,'Jan 8'!$H$2:$H$300,0)),(ISNUMBER(MATCH(E226,'Jan 8'!$G$2:$G$300,0))))),"Found","Not Found")</f>
        <v>Not Found</v>
      </c>
      <c r="L226" s="30" t="str">
        <f>IF(OR(OR(ISNUMBER(MATCH(C226,'Jan 9'!$E$2:$E$300,0)),ISNUMBER(MATCH(C226,'Jan 9'!$F$2:$F$300,0))),AND(ISNUMBER(MATCH(D226,'Jan 9'!$H$2:$H$300,0)),(ISNUMBER(MATCH(E226,'Jan 9'!$G$2:$G$300,0))))),"Found","Not Found")</f>
        <v>Found</v>
      </c>
      <c r="M226" s="30">
        <f t="shared" si="4"/>
        <v>4</v>
      </c>
      <c r="N226" s="30"/>
      <c r="O226" s="30"/>
      <c r="P226" s="30"/>
      <c r="Q226" s="30"/>
      <c r="R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7"/>
      <c r="AJ226" s="30"/>
    </row>
    <row r="227" spans="1:36" ht="15.75" customHeight="1" thickBot="1" x14ac:dyDescent="0.35">
      <c r="A227" s="52" t="s">
        <v>750</v>
      </c>
      <c r="B227" s="35" t="s">
        <v>750</v>
      </c>
      <c r="C227" s="32">
        <v>649</v>
      </c>
      <c r="D227" s="36" t="s">
        <v>751</v>
      </c>
      <c r="E227" s="36" t="s">
        <v>752</v>
      </c>
      <c r="F227" s="37" t="str">
        <f>IF(OR(OR(ISNUMBER(MATCH(C227,'Jan 3'!$E$2:$E$300,0)),ISNUMBER(MATCH(C227,'Jan 3'!$F$2:$F$300,0))),AND(ISNUMBER(MATCH(D227,'Jan 3'!$H$2:$H$300,0)),(ISNUMBER(MATCH(E227,'Jan 3'!$G$2:$G$300,0))))),"Found","Not Found")</f>
        <v>Found</v>
      </c>
      <c r="G227" s="37" t="str">
        <f>IF(OR(OR(ISNUMBER(MATCH(C227,'Jan 4'!$E$2:$E$300,0)),ISNUMBER(MATCH(C227,'Jan 4'!$F$2:$F$300,0))),AND(ISNUMBER(MATCH(D227,'Jan 4'!$H$2:$H$300,0)),(ISNUMBER(MATCH(E227,'Jan 4'!$G$2:$G$300,0))))),"Found","Not Found")</f>
        <v>Found</v>
      </c>
      <c r="H227" s="30" t="str">
        <f>IF(OR(OR(ISNUMBER(MATCH(C227,'Jan 5'!$E$2:$E$300,0)),ISNUMBER(MATCH(C227,'Jan 5'!$F$2:$F$300,0))),AND(ISNUMBER(MATCH(D227,'Jan 5'!$H$2:$H$300,0)),(ISNUMBER(MATCH(E227,'Jan 5'!$G$2:$G$300,0))))),"Found","Not Found")</f>
        <v>Found</v>
      </c>
      <c r="I227" s="30" t="str">
        <f>IF(OR(OR(ISNUMBER(MATCH(C227,'Jan 6'!$E$2:$E$300,0)),ISNUMBER(MATCH(C227,'Jan 6'!$F$2:$F$300,0))),AND(ISNUMBER(MATCH(D227,'Jan 6'!$H$2:$H$300,0)),(ISNUMBER(MATCH(E227,'Jan 6'!$G$2:$G$300,0))))),"Found","Not Found")</f>
        <v>Found</v>
      </c>
      <c r="J227" s="30" t="str">
        <f>IF(OR(OR(ISNUMBER(MATCH(C227,'Jan 7'!$E$2:$E$300,0)),ISNUMBER(MATCH(C227,'Jan 7'!$F$2:$F$300,0))),AND(ISNUMBER(MATCH(D227,'Jan 7'!$H$2:$H$300,0)),(ISNUMBER(MATCH(E227,'Jan 7'!$G$2:$G$300,0))))),"Found","Not Found")</f>
        <v>Found</v>
      </c>
      <c r="K227" s="30" t="str">
        <f>IF(OR(OR(ISNUMBER(MATCH(C227,'Jan 8'!$E$2:$E$300,0)),ISNUMBER(MATCH(C227,'Jan 8'!$F$2:$F$300,0))),AND(ISNUMBER(MATCH(D227,'Jan 8'!$H$2:$H$300,0)),(ISNUMBER(MATCH(E227,'Jan 8'!$G$2:$G$300,0))))),"Found","Not Found")</f>
        <v>Found</v>
      </c>
      <c r="L227" s="30" t="str">
        <f>IF(OR(OR(ISNUMBER(MATCH(C227,'Jan 9'!$E$2:$E$300,0)),ISNUMBER(MATCH(C227,'Jan 9'!$F$2:$F$300,0))),AND(ISNUMBER(MATCH(D227,'Jan 9'!$H$2:$H$300,0)),(ISNUMBER(MATCH(E227,'Jan 9'!$G$2:$G$300,0))))),"Found","Not Found")</f>
        <v>Found</v>
      </c>
      <c r="M227" s="30">
        <f t="shared" si="4"/>
        <v>7</v>
      </c>
      <c r="N227" s="30"/>
      <c r="O227" s="30"/>
      <c r="P227" s="30"/>
      <c r="Q227" s="30"/>
      <c r="R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7"/>
      <c r="AJ227" s="30"/>
    </row>
    <row r="228" spans="1:36" ht="15.75" customHeight="1" thickBot="1" x14ac:dyDescent="0.35">
      <c r="A228" s="53" t="s">
        <v>1374</v>
      </c>
      <c r="B228" s="35" t="s">
        <v>1374</v>
      </c>
      <c r="C228" s="32">
        <v>458</v>
      </c>
      <c r="D228" s="36" t="s">
        <v>1375</v>
      </c>
      <c r="E228" s="36" t="s">
        <v>1376</v>
      </c>
      <c r="F228" s="37" t="str">
        <f>IF(OR(OR(ISNUMBER(MATCH(C228,'Jan 3'!$E$2:$E$300,0)),ISNUMBER(MATCH(C228,'Jan 3'!$F$2:$F$300,0))),AND(ISNUMBER(MATCH(D228,'Jan 3'!$H$2:$H$300,0)),(ISNUMBER(MATCH(E228,'Jan 3'!$G$2:$G$300,0))))),"Found","Not Found")</f>
        <v>Found</v>
      </c>
      <c r="G228" s="37" t="str">
        <f>IF(OR(OR(ISNUMBER(MATCH(C228,'Jan 4'!$E$2:$E$300,0)),ISNUMBER(MATCH(C228,'Jan 4'!$F$2:$F$300,0))),AND(ISNUMBER(MATCH(D228,'Jan 4'!$H$2:$H$300,0)),(ISNUMBER(MATCH(E228,'Jan 4'!$G$2:$G$300,0))))),"Found","Not Found")</f>
        <v>Found</v>
      </c>
      <c r="H228" s="30" t="str">
        <f>IF(OR(OR(ISNUMBER(MATCH(C228,'Jan 5'!$E$2:$E$300,0)),ISNUMBER(MATCH(C228,'Jan 5'!$F$2:$F$300,0))),AND(ISNUMBER(MATCH(D228,'Jan 5'!$H$2:$H$300,0)),(ISNUMBER(MATCH(E228,'Jan 5'!$G$2:$G$300,0))))),"Found","Not Found")</f>
        <v>Found</v>
      </c>
      <c r="I228" s="30" t="str">
        <f>IF(OR(OR(ISNUMBER(MATCH(C228,'Jan 6'!$E$2:$E$300,0)),ISNUMBER(MATCH(C228,'Jan 6'!$F$2:$F$300,0))),AND(ISNUMBER(MATCH(D228,'Jan 6'!$H$2:$H$300,0)),(ISNUMBER(MATCH(E228,'Jan 6'!$G$2:$G$300,0))))),"Found","Not Found")</f>
        <v>Found</v>
      </c>
      <c r="J228" s="30" t="str">
        <f>IF(OR(OR(ISNUMBER(MATCH(C228,'Jan 7'!$E$2:$E$300,0)),ISNUMBER(MATCH(C228,'Jan 7'!$F$2:$F$300,0))),AND(ISNUMBER(MATCH(D228,'Jan 7'!$H$2:$H$300,0)),(ISNUMBER(MATCH(E228,'Jan 7'!$G$2:$G$300,0))))),"Found","Not Found")</f>
        <v>Not Found</v>
      </c>
      <c r="K228" s="30" t="str">
        <f>IF(OR(OR(ISNUMBER(MATCH(C228,'Jan 8'!$E$2:$E$300,0)),ISNUMBER(MATCH(C228,'Jan 8'!$F$2:$F$300,0))),AND(ISNUMBER(MATCH(D228,'Jan 8'!$H$2:$H$300,0)),(ISNUMBER(MATCH(E228,'Jan 8'!$G$2:$G$300,0))))),"Found","Not Found")</f>
        <v>Found</v>
      </c>
      <c r="L228" s="30" t="str">
        <f>IF(OR(OR(ISNUMBER(MATCH(C228,'Jan 9'!$E$2:$E$300,0)),ISNUMBER(MATCH(C228,'Jan 9'!$F$2:$F$300,0))),AND(ISNUMBER(MATCH(D228,'Jan 9'!$H$2:$H$300,0)),(ISNUMBER(MATCH(E228,'Jan 9'!$G$2:$G$300,0))))),"Found","Not Found")</f>
        <v>Found</v>
      </c>
      <c r="M228" s="30">
        <f t="shared" si="4"/>
        <v>6</v>
      </c>
      <c r="N228" s="30"/>
      <c r="O228" s="30"/>
      <c r="P228" s="30"/>
      <c r="Q228" s="30"/>
      <c r="R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7"/>
      <c r="AJ228" s="30"/>
    </row>
    <row r="229" spans="1:36" ht="15.75" customHeight="1" thickBot="1" x14ac:dyDescent="0.35">
      <c r="A229" s="52" t="s">
        <v>502</v>
      </c>
      <c r="B229" s="35" t="s">
        <v>502</v>
      </c>
      <c r="C229" s="32">
        <v>113</v>
      </c>
      <c r="D229" s="36" t="s">
        <v>503</v>
      </c>
      <c r="E229" s="36" t="s">
        <v>401</v>
      </c>
      <c r="F229" s="37" t="str">
        <f>IF(OR(OR(ISNUMBER(MATCH(C229,'Jan 3'!$E$2:$E$300,0)),ISNUMBER(MATCH(C229,'Jan 3'!$F$2:$F$300,0))),AND(ISNUMBER(MATCH(D229,'Jan 3'!$H$2:$H$300,0)),(ISNUMBER(MATCH(E229,'Jan 3'!$G$2:$G$300,0))))),"Found","Not Found")</f>
        <v>Found</v>
      </c>
      <c r="G229" s="37" t="str">
        <f>IF(OR(OR(ISNUMBER(MATCH(C229,'Jan 4'!$E$2:$E$300,0)),ISNUMBER(MATCH(C229,'Jan 4'!$F$2:$F$300,0))),AND(ISNUMBER(MATCH(D229,'Jan 4'!$H$2:$H$300,0)),(ISNUMBER(MATCH(E229,'Jan 4'!$G$2:$G$300,0))))),"Found","Not Found")</f>
        <v>Not Found</v>
      </c>
      <c r="H229" s="30" t="str">
        <f>IF(OR(OR(ISNUMBER(MATCH(C229,'Jan 5'!$E$2:$E$300,0)),ISNUMBER(MATCH(C229,'Jan 5'!$F$2:$F$300,0))),AND(ISNUMBER(MATCH(D229,'Jan 5'!$H$2:$H$300,0)),(ISNUMBER(MATCH(E229,'Jan 5'!$G$2:$G$300,0))))),"Found","Not Found")</f>
        <v>Found</v>
      </c>
      <c r="I229" s="30" t="str">
        <f>IF(OR(OR(ISNUMBER(MATCH(C229,'Jan 6'!$E$2:$E$300,0)),ISNUMBER(MATCH(C229,'Jan 6'!$F$2:$F$300,0))),AND(ISNUMBER(MATCH(D229,'Jan 6'!$H$2:$H$300,0)),(ISNUMBER(MATCH(E229,'Jan 6'!$G$2:$G$300,0))))),"Found","Not Found")</f>
        <v>Found</v>
      </c>
      <c r="J229" s="30" t="str">
        <f>IF(OR(OR(ISNUMBER(MATCH(C229,'Jan 7'!$E$2:$E$300,0)),ISNUMBER(MATCH(C229,'Jan 7'!$F$2:$F$300,0))),AND(ISNUMBER(MATCH(D229,'Jan 7'!$H$2:$H$300,0)),(ISNUMBER(MATCH(E229,'Jan 7'!$G$2:$G$300,0))))),"Found","Not Found")</f>
        <v>Found</v>
      </c>
      <c r="K229" s="30" t="str">
        <f>IF(OR(OR(ISNUMBER(MATCH(C229,'Jan 8'!$E$2:$E$300,0)),ISNUMBER(MATCH(C229,'Jan 8'!$F$2:$F$300,0))),AND(ISNUMBER(MATCH(D229,'Jan 8'!$H$2:$H$300,0)),(ISNUMBER(MATCH(E229,'Jan 8'!$G$2:$G$300,0))))),"Found","Not Found")</f>
        <v>Found</v>
      </c>
      <c r="L229" s="30" t="str">
        <f>IF(OR(OR(ISNUMBER(MATCH(C229,'Jan 9'!$E$2:$E$300,0)),ISNUMBER(MATCH(C229,'Jan 9'!$F$2:$F$300,0))),AND(ISNUMBER(MATCH(D229,'Jan 9'!$H$2:$H$300,0)),(ISNUMBER(MATCH(E229,'Jan 9'!$G$2:$G$300,0))))),"Found","Not Found")</f>
        <v>Not Found</v>
      </c>
      <c r="M229" s="30">
        <f t="shared" si="4"/>
        <v>5</v>
      </c>
      <c r="N229" s="30"/>
      <c r="O229" s="30"/>
      <c r="P229" s="30"/>
      <c r="Q229" s="30"/>
      <c r="R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7"/>
      <c r="AJ229" s="30"/>
    </row>
    <row r="230" spans="1:36" ht="15.75" customHeight="1" thickBot="1" x14ac:dyDescent="0.35">
      <c r="A230" s="53" t="s">
        <v>513</v>
      </c>
      <c r="B230" s="35" t="s">
        <v>513</v>
      </c>
      <c r="C230" s="32">
        <v>112</v>
      </c>
      <c r="D230" s="36" t="s">
        <v>511</v>
      </c>
      <c r="E230" s="36" t="s">
        <v>512</v>
      </c>
      <c r="F230" s="37" t="str">
        <f>IF(OR(OR(ISNUMBER(MATCH(C230,'Jan 3'!$E$2:$E$300,0)),ISNUMBER(MATCH(C230,'Jan 3'!$F$2:$F$300,0))),AND(ISNUMBER(MATCH(D230,'Jan 3'!$H$2:$H$300,0)),(ISNUMBER(MATCH(E230,'Jan 3'!$G$2:$G$300,0))))),"Found","Not Found")</f>
        <v>Not Found</v>
      </c>
      <c r="G230" s="37" t="str">
        <f>IF(OR(OR(ISNUMBER(MATCH(C230,'Jan 4'!$E$2:$E$300,0)),ISNUMBER(MATCH(C230,'Jan 4'!$F$2:$F$300,0))),AND(ISNUMBER(MATCH(D230,'Jan 4'!$H$2:$H$300,0)),(ISNUMBER(MATCH(E230,'Jan 4'!$G$2:$G$300,0))))),"Found","Not Found")</f>
        <v>Not Found</v>
      </c>
      <c r="H230" s="30" t="str">
        <f>IF(OR(OR(ISNUMBER(MATCH(C230,'Jan 5'!$E$2:$E$300,0)),ISNUMBER(MATCH(C230,'Jan 5'!$F$2:$F$300,0))),AND(ISNUMBER(MATCH(D230,'Jan 5'!$H$2:$H$300,0)),(ISNUMBER(MATCH(E230,'Jan 5'!$G$2:$G$300,0))))),"Found","Not Found")</f>
        <v>Not Found</v>
      </c>
      <c r="I230" s="30" t="str">
        <f>IF(OR(OR(ISNUMBER(MATCH(C230,'Jan 6'!$E$2:$E$300,0)),ISNUMBER(MATCH(C230,'Jan 6'!$F$2:$F$300,0))),AND(ISNUMBER(MATCH(D230,'Jan 6'!$H$2:$H$300,0)),(ISNUMBER(MATCH(E230,'Jan 6'!$G$2:$G$300,0))))),"Found","Not Found")</f>
        <v>Not Found</v>
      </c>
      <c r="J230" s="30" t="str">
        <f>IF(OR(OR(ISNUMBER(MATCH(C230,'Jan 7'!$E$2:$E$300,0)),ISNUMBER(MATCH(C230,'Jan 7'!$F$2:$F$300,0))),AND(ISNUMBER(MATCH(D230,'Jan 7'!$H$2:$H$300,0)),(ISNUMBER(MATCH(E230,'Jan 7'!$G$2:$G$300,0))))),"Found","Not Found")</f>
        <v>Not Found</v>
      </c>
      <c r="K230" s="30" t="str">
        <f>IF(OR(OR(ISNUMBER(MATCH(C230,'Jan 8'!$E$2:$E$300,0)),ISNUMBER(MATCH(C230,'Jan 8'!$F$2:$F$300,0))),AND(ISNUMBER(MATCH(D230,'Jan 8'!$H$2:$H$300,0)),(ISNUMBER(MATCH(E230,'Jan 8'!$G$2:$G$300,0))))),"Found","Not Found")</f>
        <v>Not Found</v>
      </c>
      <c r="L230" s="30" t="str">
        <f>IF(OR(OR(ISNUMBER(MATCH(C230,'Jan 9'!$E$2:$E$300,0)),ISNUMBER(MATCH(C230,'Jan 9'!$F$2:$F$300,0))),AND(ISNUMBER(MATCH(D230,'Jan 9'!$H$2:$H$300,0)),(ISNUMBER(MATCH(E230,'Jan 9'!$G$2:$G$300,0))))),"Found","Not Found")</f>
        <v>Not Found</v>
      </c>
      <c r="M230" s="30">
        <f t="shared" si="4"/>
        <v>0</v>
      </c>
      <c r="N230" s="30"/>
      <c r="O230" s="30"/>
      <c r="P230" s="30"/>
      <c r="Q230" s="30"/>
      <c r="R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7"/>
      <c r="AJ230" s="30"/>
    </row>
    <row r="231" spans="1:36" ht="15.75" customHeight="1" thickBot="1" x14ac:dyDescent="0.35">
      <c r="A231" s="52" t="s">
        <v>643</v>
      </c>
      <c r="B231" s="35" t="s">
        <v>643</v>
      </c>
      <c r="C231" s="32">
        <v>514</v>
      </c>
      <c r="D231" s="36" t="s">
        <v>109</v>
      </c>
      <c r="E231" s="36" t="s">
        <v>108</v>
      </c>
      <c r="F231" s="37" t="str">
        <f>IF(OR(OR(ISNUMBER(MATCH(C231,'Jan 3'!$E$2:$E$300,0)),ISNUMBER(MATCH(C231,'Jan 3'!$F$2:$F$300,0))),AND(ISNUMBER(MATCH(D231,'Jan 3'!$H$2:$H$300,0)),(ISNUMBER(MATCH(E231,'Jan 3'!$G$2:$G$300,0))))),"Found","Not Found")</f>
        <v>Found</v>
      </c>
      <c r="G231" s="37" t="str">
        <f>IF(OR(OR(ISNUMBER(MATCH(C231,'Jan 4'!$E$2:$E$300,0)),ISNUMBER(MATCH(C231,'Jan 4'!$F$2:$F$300,0))),AND(ISNUMBER(MATCH(D231,'Jan 4'!$H$2:$H$300,0)),(ISNUMBER(MATCH(E231,'Jan 4'!$G$2:$G$300,0))))),"Found","Not Found")</f>
        <v>Found</v>
      </c>
      <c r="H231" s="30" t="str">
        <f>IF(OR(OR(ISNUMBER(MATCH(C231,'Jan 5'!$E$2:$E$300,0)),ISNUMBER(MATCH(C231,'Jan 5'!$F$2:$F$300,0))),AND(ISNUMBER(MATCH(D231,'Jan 5'!$H$2:$H$300,0)),(ISNUMBER(MATCH(E231,'Jan 5'!$G$2:$G$300,0))))),"Found","Not Found")</f>
        <v>Found</v>
      </c>
      <c r="I231" s="30" t="str">
        <f>IF(OR(OR(ISNUMBER(MATCH(C231,'Jan 6'!$E$2:$E$300,0)),ISNUMBER(MATCH(C231,'Jan 6'!$F$2:$F$300,0))),AND(ISNUMBER(MATCH(D231,'Jan 6'!$H$2:$H$300,0)),(ISNUMBER(MATCH(E231,'Jan 6'!$G$2:$G$300,0))))),"Found","Not Found")</f>
        <v>Found</v>
      </c>
      <c r="J231" s="30" t="str">
        <f>IF(OR(OR(ISNUMBER(MATCH(C231,'Jan 7'!$E$2:$E$300,0)),ISNUMBER(MATCH(C231,'Jan 7'!$F$2:$F$300,0))),AND(ISNUMBER(MATCH(D231,'Jan 7'!$H$2:$H$300,0)),(ISNUMBER(MATCH(E231,'Jan 7'!$G$2:$G$300,0))))),"Found","Not Found")</f>
        <v>Not Found</v>
      </c>
      <c r="K231" s="30" t="str">
        <f>IF(OR(OR(ISNUMBER(MATCH(C231,'Jan 8'!$E$2:$E$300,0)),ISNUMBER(MATCH(C231,'Jan 8'!$F$2:$F$300,0))),AND(ISNUMBER(MATCH(D231,'Jan 8'!$H$2:$H$300,0)),(ISNUMBER(MATCH(E231,'Jan 8'!$G$2:$G$300,0))))),"Found","Not Found")</f>
        <v>Found</v>
      </c>
      <c r="L231" s="30" t="str">
        <f>IF(OR(OR(ISNUMBER(MATCH(C231,'Jan 9'!$E$2:$E$300,0)),ISNUMBER(MATCH(C231,'Jan 9'!$F$2:$F$300,0))),AND(ISNUMBER(MATCH(D231,'Jan 9'!$H$2:$H$300,0)),(ISNUMBER(MATCH(E231,'Jan 9'!$G$2:$G$300,0))))),"Found","Not Found")</f>
        <v>Found</v>
      </c>
      <c r="M231" s="30">
        <f t="shared" si="4"/>
        <v>6</v>
      </c>
      <c r="N231" s="30"/>
      <c r="O231" s="30"/>
      <c r="P231" s="30"/>
      <c r="Q231" s="30"/>
      <c r="R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7"/>
      <c r="AJ231" s="30"/>
    </row>
    <row r="232" spans="1:36" ht="15.75" customHeight="1" thickBot="1" x14ac:dyDescent="0.35">
      <c r="A232" s="53" t="s">
        <v>1159</v>
      </c>
      <c r="B232" s="35" t="s">
        <v>1159</v>
      </c>
      <c r="C232" s="32">
        <v>567</v>
      </c>
      <c r="D232" s="36" t="s">
        <v>1160</v>
      </c>
      <c r="E232" s="36" t="s">
        <v>1161</v>
      </c>
      <c r="F232" s="37" t="str">
        <f>IF(OR(OR(ISNUMBER(MATCH(C232,'Jan 3'!$E$2:$E$300,0)),ISNUMBER(MATCH(C232,'Jan 3'!$F$2:$F$300,0))),AND(ISNUMBER(MATCH(D232,'Jan 3'!$H$2:$H$300,0)),(ISNUMBER(MATCH(E232,'Jan 3'!$G$2:$G$300,0))))),"Found","Not Found")</f>
        <v>Found</v>
      </c>
      <c r="G232" s="37" t="str">
        <f>IF(OR(OR(ISNUMBER(MATCH(C232,'Jan 4'!$E$2:$E$300,0)),ISNUMBER(MATCH(C232,'Jan 4'!$F$2:$F$300,0))),AND(ISNUMBER(MATCH(D232,'Jan 4'!$H$2:$H$300,0)),(ISNUMBER(MATCH(E232,'Jan 4'!$G$2:$G$300,0))))),"Found","Not Found")</f>
        <v>Found</v>
      </c>
      <c r="H232" s="30" t="str">
        <f>IF(OR(OR(ISNUMBER(MATCH(C232,'Jan 5'!$E$2:$E$300,0)),ISNUMBER(MATCH(C232,'Jan 5'!$F$2:$F$300,0))),AND(ISNUMBER(MATCH(D232,'Jan 5'!$H$2:$H$300,0)),(ISNUMBER(MATCH(E232,'Jan 5'!$G$2:$G$300,0))))),"Found","Not Found")</f>
        <v>Found</v>
      </c>
      <c r="I232" s="30" t="str">
        <f>IF(OR(OR(ISNUMBER(MATCH(C232,'Jan 6'!$E$2:$E$300,0)),ISNUMBER(MATCH(C232,'Jan 6'!$F$2:$F$300,0))),AND(ISNUMBER(MATCH(D232,'Jan 6'!$H$2:$H$300,0)),(ISNUMBER(MATCH(E232,'Jan 6'!$G$2:$G$300,0))))),"Found","Not Found")</f>
        <v>Found</v>
      </c>
      <c r="J232" s="30" t="str">
        <f>IF(OR(OR(ISNUMBER(MATCH(C232,'Jan 7'!$E$2:$E$300,0)),ISNUMBER(MATCH(C232,'Jan 7'!$F$2:$F$300,0))),AND(ISNUMBER(MATCH(D232,'Jan 7'!$H$2:$H$300,0)),(ISNUMBER(MATCH(E232,'Jan 7'!$G$2:$G$300,0))))),"Found","Not Found")</f>
        <v>Found</v>
      </c>
      <c r="K232" s="30" t="str">
        <f>IF(OR(OR(ISNUMBER(MATCH(C232,'Jan 8'!$E$2:$E$300,0)),ISNUMBER(MATCH(C232,'Jan 8'!$F$2:$F$300,0))),AND(ISNUMBER(MATCH(D232,'Jan 8'!$H$2:$H$300,0)),(ISNUMBER(MATCH(E232,'Jan 8'!$G$2:$G$300,0))))),"Found","Not Found")</f>
        <v>Found</v>
      </c>
      <c r="L232" s="30" t="str">
        <f>IF(OR(OR(ISNUMBER(MATCH(C232,'Jan 9'!$E$2:$E$300,0)),ISNUMBER(MATCH(C232,'Jan 9'!$F$2:$F$300,0))),AND(ISNUMBER(MATCH(D232,'Jan 9'!$H$2:$H$300,0)),(ISNUMBER(MATCH(E232,'Jan 9'!$G$2:$G$300,0))))),"Found","Not Found")</f>
        <v>Found</v>
      </c>
      <c r="M232" s="30">
        <f t="shared" si="4"/>
        <v>7</v>
      </c>
      <c r="N232" s="30"/>
      <c r="O232" s="30"/>
      <c r="P232" s="30"/>
      <c r="Q232" s="30"/>
      <c r="R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7"/>
      <c r="AJ232" s="30"/>
    </row>
    <row r="233" spans="1:36" ht="15.75" customHeight="1" thickBot="1" x14ac:dyDescent="0.35">
      <c r="A233" s="52" t="s">
        <v>1244</v>
      </c>
      <c r="B233" s="35" t="s">
        <v>1244</v>
      </c>
      <c r="C233" s="51" t="s">
        <v>171</v>
      </c>
      <c r="D233" s="36" t="s">
        <v>1245</v>
      </c>
      <c r="E233" s="36" t="s">
        <v>430</v>
      </c>
      <c r="F233" s="37" t="str">
        <f>IF(OR(OR(ISNUMBER(MATCH(C233,'Jan 3'!$E$2:$E$300,0)),ISNUMBER(MATCH(C233,'Jan 3'!$F$2:$F$300,0))),AND(ISNUMBER(MATCH(D233,'Jan 3'!$H$2:$H$300,0)),(ISNUMBER(MATCH(E233,'Jan 3'!$G$2:$G$300,0))))),"Found","Not Found")</f>
        <v>Found</v>
      </c>
      <c r="G233" s="37" t="str">
        <f>IF(OR(OR(ISNUMBER(MATCH(C233,'Jan 4'!$E$2:$E$300,0)),ISNUMBER(MATCH(C233,'Jan 4'!$F$2:$F$300,0))),AND(ISNUMBER(MATCH(D233,'Jan 4'!$H$2:$H$300,0)),(ISNUMBER(MATCH(E233,'Jan 4'!$G$2:$G$300,0))))),"Found","Not Found")</f>
        <v>Found</v>
      </c>
      <c r="H233" s="30" t="str">
        <f>IF(OR(OR(ISNUMBER(MATCH(C233,'Jan 5'!$E$2:$E$300,0)),ISNUMBER(MATCH(C233,'Jan 5'!$F$2:$F$300,0))),AND(ISNUMBER(MATCH(D233,'Jan 5'!$H$2:$H$300,0)),(ISNUMBER(MATCH(E233,'Jan 5'!$G$2:$G$300,0))))),"Found","Not Found")</f>
        <v>Not Found</v>
      </c>
      <c r="I233" s="30" t="str">
        <f>IF(OR(OR(ISNUMBER(MATCH(C233,'Jan 6'!$E$2:$E$300,0)),ISNUMBER(MATCH(C233,'Jan 6'!$F$2:$F$300,0))),AND(ISNUMBER(MATCH(D233,'Jan 6'!$H$2:$H$300,0)),(ISNUMBER(MATCH(E233,'Jan 6'!$G$2:$G$300,0))))),"Found","Not Found")</f>
        <v>Found</v>
      </c>
      <c r="J233" s="30" t="str">
        <f>IF(OR(OR(ISNUMBER(MATCH(C233,'Jan 7'!$E$2:$E$300,0)),ISNUMBER(MATCH(C233,'Jan 7'!$F$2:$F$300,0))),AND(ISNUMBER(MATCH(D233,'Jan 7'!$H$2:$H$300,0)),(ISNUMBER(MATCH(E233,'Jan 7'!$G$2:$G$300,0))))),"Found","Not Found")</f>
        <v>Found</v>
      </c>
      <c r="K233" s="30" t="str">
        <f>IF(OR(OR(ISNUMBER(MATCH(C233,'Jan 8'!$E$2:$E$300,0)),ISNUMBER(MATCH(C233,'Jan 8'!$F$2:$F$300,0))),AND(ISNUMBER(MATCH(D233,'Jan 8'!$H$2:$H$300,0)),(ISNUMBER(MATCH(E233,'Jan 8'!$G$2:$G$300,0))))),"Found","Not Found")</f>
        <v>Not Found</v>
      </c>
      <c r="L233" s="30" t="str">
        <f>IF(OR(OR(ISNUMBER(MATCH(C233,'Jan 9'!$E$2:$E$300,0)),ISNUMBER(MATCH(C233,'Jan 9'!$F$2:$F$300,0))),AND(ISNUMBER(MATCH(D233,'Jan 9'!$H$2:$H$300,0)),(ISNUMBER(MATCH(E233,'Jan 9'!$G$2:$G$300,0))))),"Found","Not Found")</f>
        <v>Not Found</v>
      </c>
      <c r="M233" s="30">
        <f t="shared" si="4"/>
        <v>4</v>
      </c>
      <c r="N233" s="30"/>
      <c r="O233" s="30"/>
      <c r="P233" s="30"/>
      <c r="Q233" s="30"/>
      <c r="R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7"/>
      <c r="AJ233" s="30"/>
    </row>
    <row r="234" spans="1:36" ht="15.75" customHeight="1" thickBot="1" x14ac:dyDescent="0.35">
      <c r="A234" s="53" t="s">
        <v>1322</v>
      </c>
      <c r="B234" s="35" t="s">
        <v>1322</v>
      </c>
      <c r="C234" s="54" t="s">
        <v>58</v>
      </c>
      <c r="D234" s="36" t="s">
        <v>1320</v>
      </c>
      <c r="E234" s="36" t="s">
        <v>915</v>
      </c>
      <c r="F234" s="37" t="str">
        <f>IF(OR(OR(ISNUMBER(MATCH(C234,'Jan 3'!$E$2:$E$300,0)),ISNUMBER(MATCH(C234,'Jan 3'!$F$2:$F$300,0))),AND(ISNUMBER(MATCH(D234,'Jan 3'!$H$2:$H$300,0)),(ISNUMBER(MATCH(E234,'Jan 3'!$G$2:$G$300,0))))),"Found","Not Found")</f>
        <v>Found</v>
      </c>
      <c r="G234" s="37" t="str">
        <f>IF(OR(OR(ISNUMBER(MATCH(C234,'Jan 4'!$E$2:$E$300,0)),ISNUMBER(MATCH(C234,'Jan 4'!$F$2:$F$300,0))),AND(ISNUMBER(MATCH(D234,'Jan 4'!$H$2:$H$300,0)),(ISNUMBER(MATCH(E234,'Jan 4'!$G$2:$G$300,0))))),"Found","Not Found")</f>
        <v>Found</v>
      </c>
      <c r="H234" s="30" t="str">
        <f>IF(OR(OR(ISNUMBER(MATCH(C234,'Jan 5'!$E$2:$E$300,0)),ISNUMBER(MATCH(C234,'Jan 5'!$F$2:$F$300,0))),AND(ISNUMBER(MATCH(D234,'Jan 5'!$H$2:$H$300,0)),(ISNUMBER(MATCH(E234,'Jan 5'!$G$2:$G$300,0))))),"Found","Not Found")</f>
        <v>Found</v>
      </c>
      <c r="I234" s="30" t="str">
        <f>IF(OR(OR(ISNUMBER(MATCH(C234,'Jan 6'!$E$2:$E$300,0)),ISNUMBER(MATCH(C234,'Jan 6'!$F$2:$F$300,0))),AND(ISNUMBER(MATCH(D234,'Jan 6'!$H$2:$H$300,0)),(ISNUMBER(MATCH(E234,'Jan 6'!$G$2:$G$300,0))))),"Found","Not Found")</f>
        <v>Found</v>
      </c>
      <c r="J234" s="30" t="str">
        <f>IF(OR(OR(ISNUMBER(MATCH(C234,'Jan 7'!$E$2:$E$300,0)),ISNUMBER(MATCH(C234,'Jan 7'!$F$2:$F$300,0))),AND(ISNUMBER(MATCH(D234,'Jan 7'!$H$2:$H$300,0)),(ISNUMBER(MATCH(E234,'Jan 7'!$G$2:$G$300,0))))),"Found","Not Found")</f>
        <v>Found</v>
      </c>
      <c r="K234" s="30" t="str">
        <f>IF(OR(OR(ISNUMBER(MATCH(C234,'Jan 8'!$E$2:$E$300,0)),ISNUMBER(MATCH(C234,'Jan 8'!$F$2:$F$300,0))),AND(ISNUMBER(MATCH(D234,'Jan 8'!$H$2:$H$300,0)),(ISNUMBER(MATCH(E234,'Jan 8'!$G$2:$G$300,0))))),"Found","Not Found")</f>
        <v>Found</v>
      </c>
      <c r="L234" s="30" t="str">
        <f>IF(OR(OR(ISNUMBER(MATCH(C234,'Jan 9'!$E$2:$E$300,0)),ISNUMBER(MATCH(C234,'Jan 9'!$F$2:$F$300,0))),AND(ISNUMBER(MATCH(D234,'Jan 9'!$H$2:$H$300,0)),(ISNUMBER(MATCH(E234,'Jan 9'!$G$2:$G$300,0))))),"Found","Not Found")</f>
        <v>Found</v>
      </c>
      <c r="M234" s="30">
        <f t="shared" si="4"/>
        <v>7</v>
      </c>
      <c r="N234" s="30"/>
      <c r="O234" s="30"/>
      <c r="P234" s="30"/>
      <c r="Q234" s="30"/>
      <c r="R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7"/>
      <c r="AJ234" s="30"/>
    </row>
    <row r="235" spans="1:36" ht="15.75" customHeight="1" thickBot="1" x14ac:dyDescent="0.35">
      <c r="A235" s="52" t="s">
        <v>1037</v>
      </c>
      <c r="B235" s="35" t="s">
        <v>1037</v>
      </c>
      <c r="C235" s="32">
        <v>143</v>
      </c>
      <c r="D235" s="36" t="s">
        <v>1038</v>
      </c>
      <c r="E235" s="36" t="s">
        <v>1039</v>
      </c>
      <c r="F235" s="37" t="str">
        <f>IF(OR(OR(ISNUMBER(MATCH(C235,'Jan 3'!$E$2:$E$300,0)),ISNUMBER(MATCH(C235,'Jan 3'!$F$2:$F$300,0))),AND(ISNUMBER(MATCH(D235,'Jan 3'!$H$2:$H$300,0)),(ISNUMBER(MATCH(E235,'Jan 3'!$G$2:$G$300,0))))),"Found","Not Found")</f>
        <v>Not Found</v>
      </c>
      <c r="G235" s="37" t="str">
        <f>IF(OR(OR(ISNUMBER(MATCH(C235,'Jan 4'!$E$2:$E$300,0)),ISNUMBER(MATCH(C235,'Jan 4'!$F$2:$F$300,0))),AND(ISNUMBER(MATCH(D235,'Jan 4'!$H$2:$H$300,0)),(ISNUMBER(MATCH(E235,'Jan 4'!$G$2:$G$300,0))))),"Found","Not Found")</f>
        <v>Not Found</v>
      </c>
      <c r="H235" s="30" t="str">
        <f>IF(OR(OR(ISNUMBER(MATCH(C235,'Jan 5'!$E$2:$E$300,0)),ISNUMBER(MATCH(C235,'Jan 5'!$F$2:$F$300,0))),AND(ISNUMBER(MATCH(D235,'Jan 5'!$H$2:$H$300,0)),(ISNUMBER(MATCH(E235,'Jan 5'!$G$2:$G$300,0))))),"Found","Not Found")</f>
        <v>Not Found</v>
      </c>
      <c r="I235" s="30" t="str">
        <f>IF(OR(OR(ISNUMBER(MATCH(C235,'Jan 6'!$E$2:$E$300,0)),ISNUMBER(MATCH(C235,'Jan 6'!$F$2:$F$300,0))),AND(ISNUMBER(MATCH(D235,'Jan 6'!$H$2:$H$300,0)),(ISNUMBER(MATCH(E235,'Jan 6'!$G$2:$G$300,0))))),"Found","Not Found")</f>
        <v>Not Found</v>
      </c>
      <c r="J235" s="30" t="str">
        <f>IF(OR(OR(ISNUMBER(MATCH(C235,'Jan 7'!$E$2:$E$300,0)),ISNUMBER(MATCH(C235,'Jan 7'!$F$2:$F$300,0))),AND(ISNUMBER(MATCH(D235,'Jan 7'!$H$2:$H$300,0)),(ISNUMBER(MATCH(E235,'Jan 7'!$G$2:$G$300,0))))),"Found","Not Found")</f>
        <v>Not Found</v>
      </c>
      <c r="K235" s="30" t="str">
        <f>IF(OR(OR(ISNUMBER(MATCH(C235,'Jan 8'!$E$2:$E$300,0)),ISNUMBER(MATCH(C235,'Jan 8'!$F$2:$F$300,0))),AND(ISNUMBER(MATCH(D235,'Jan 8'!$H$2:$H$300,0)),(ISNUMBER(MATCH(E235,'Jan 8'!$G$2:$G$300,0))))),"Found","Not Found")</f>
        <v>Not Found</v>
      </c>
      <c r="L235" s="30" t="str">
        <f>IF(OR(OR(ISNUMBER(MATCH(C235,'Jan 9'!$E$2:$E$300,0)),ISNUMBER(MATCH(C235,'Jan 9'!$F$2:$F$300,0))),AND(ISNUMBER(MATCH(D235,'Jan 9'!$H$2:$H$300,0)),(ISNUMBER(MATCH(E235,'Jan 9'!$G$2:$G$300,0))))),"Found","Not Found")</f>
        <v>Found</v>
      </c>
      <c r="M235" s="30">
        <f t="shared" si="4"/>
        <v>1</v>
      </c>
      <c r="N235" s="30"/>
      <c r="O235" s="30"/>
      <c r="P235" s="30"/>
      <c r="Q235" s="30"/>
      <c r="R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7"/>
      <c r="AJ235" s="30"/>
    </row>
    <row r="236" spans="1:36" ht="15.75" customHeight="1" x14ac:dyDescent="0.3">
      <c r="A236" s="53" t="s">
        <v>1662</v>
      </c>
      <c r="B236" s="35" t="s">
        <v>1662</v>
      </c>
      <c r="C236" s="32" t="s">
        <v>1663</v>
      </c>
      <c r="D236" s="55" t="s">
        <v>81</v>
      </c>
      <c r="E236" s="56" t="s">
        <v>80</v>
      </c>
      <c r="F236" s="37" t="str">
        <f>IF(OR(OR(ISNUMBER(MATCH(C236,'Jan 3'!$E$2:$E$300,0)),ISNUMBER(MATCH(C236,'Jan 3'!$F$2:$F$300,0))),AND(ISNUMBER(MATCH(D236,'Jan 3'!$H$2:$H$300,0)),(ISNUMBER(MATCH(E236,'Jan 3'!$G$2:$G$300,0))))),"Found","Not Found")</f>
        <v>Found</v>
      </c>
      <c r="G236" s="37" t="str">
        <f>IF(OR(OR(ISNUMBER(MATCH(C236,'Jan 4'!$E$2:$E$300,0)),ISNUMBER(MATCH(C236,'Jan 4'!$F$2:$F$300,0))),AND(ISNUMBER(MATCH(D236,'Jan 4'!$H$2:$H$300,0)),(ISNUMBER(MATCH(E236,'Jan 4'!$G$2:$G$300,0))))),"Found","Not Found")</f>
        <v>Found</v>
      </c>
      <c r="H236" s="30" t="str">
        <f>IF(OR(OR(ISNUMBER(MATCH(C236,'Jan 5'!$E$2:$E$300,0)),ISNUMBER(MATCH(C236,'Jan 5'!$F$2:$F$300,0))),AND(ISNUMBER(MATCH(D236,'Jan 5'!$H$2:$H$300,0)),(ISNUMBER(MATCH(E236,'Jan 5'!$G$2:$G$300,0))))),"Found","Not Found")</f>
        <v>Found</v>
      </c>
      <c r="I236" s="30" t="str">
        <f>IF(OR(OR(ISNUMBER(MATCH(C236,'Jan 6'!$E$2:$E$300,0)),ISNUMBER(MATCH(C236,'Jan 6'!$F$2:$F$300,0))),AND(ISNUMBER(MATCH(D236,'Jan 6'!$H$2:$H$300,0)),(ISNUMBER(MATCH(E236,'Jan 6'!$G$2:$G$300,0))))),"Found","Not Found")</f>
        <v>Found</v>
      </c>
      <c r="J236" s="30" t="str">
        <f>IF(OR(OR(ISNUMBER(MATCH(C236,'Jan 7'!$E$2:$E$300,0)),ISNUMBER(MATCH(C236,'Jan 7'!$F$2:$F$300,0))),AND(ISNUMBER(MATCH(D236,'Jan 7'!$H$2:$H$300,0)),(ISNUMBER(MATCH(E236,'Jan 7'!$G$2:$G$300,0))))),"Found","Not Found")</f>
        <v>Found</v>
      </c>
      <c r="K236" s="30" t="str">
        <f>IF(OR(OR(ISNUMBER(MATCH(C236,'Jan 8'!$E$2:$E$300,0)),ISNUMBER(MATCH(C236,'Jan 8'!$F$2:$F$300,0))),AND(ISNUMBER(MATCH(D236,'Jan 8'!$H$2:$H$300,0)),(ISNUMBER(MATCH(E236,'Jan 8'!$G$2:$G$300,0))))),"Found","Not Found")</f>
        <v>Found</v>
      </c>
      <c r="L236" s="30" t="str">
        <f>IF(OR(OR(ISNUMBER(MATCH(C236,'Jan 9'!$E$2:$E$300,0)),ISNUMBER(MATCH(C236,'Jan 9'!$F$2:$F$300,0))),AND(ISNUMBER(MATCH(D236,'Jan 9'!$H$2:$H$300,0)),(ISNUMBER(MATCH(E236,'Jan 9'!$G$2:$G$300,0))))),"Found","Not Found")</f>
        <v>Found</v>
      </c>
      <c r="M236" s="30">
        <f t="shared" si="4"/>
        <v>7</v>
      </c>
      <c r="N236" s="30"/>
      <c r="O236" s="30"/>
      <c r="P236" s="30"/>
      <c r="Q236" s="30"/>
      <c r="R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7"/>
      <c r="AJ236" s="30"/>
    </row>
    <row r="237" spans="1:36" ht="15.75" customHeight="1" x14ac:dyDescent="0.3">
      <c r="A237" s="35" t="s">
        <v>378</v>
      </c>
      <c r="B237" s="35" t="s">
        <v>378</v>
      </c>
      <c r="C237" s="32">
        <v>53</v>
      </c>
      <c r="D237" s="36" t="s">
        <v>379</v>
      </c>
      <c r="E237" s="36" t="s">
        <v>380</v>
      </c>
      <c r="F237" s="37" t="str">
        <f>IF(OR(OR(ISNUMBER(MATCH(C237,'Jan 3'!$E$2:$E$300,0)),ISNUMBER(MATCH(C237,'Jan 3'!$F$2:$F$300,0))),AND(ISNUMBER(MATCH(D237,'Jan 3'!$H$2:$H$300,0)),(ISNUMBER(MATCH(E237,'Jan 3'!$G$2:$G$300,0))))),"Found","Not Found")</f>
        <v>Not Found</v>
      </c>
      <c r="G237" s="37" t="str">
        <f>IF(OR(OR(ISNUMBER(MATCH(C237,'Jan 4'!$E$2:$E$300,0)),ISNUMBER(MATCH(C237,'Jan 4'!$F$2:$F$300,0))),AND(ISNUMBER(MATCH(D237,'Jan 4'!$H$2:$H$300,0)),(ISNUMBER(MATCH(E237,'Jan 4'!$G$2:$G$300,0))))),"Found","Not Found")</f>
        <v>Not Found</v>
      </c>
      <c r="H237" s="30" t="str">
        <f>IF(OR(OR(ISNUMBER(MATCH(C237,'Jan 5'!$E$2:$E$300,0)),ISNUMBER(MATCH(C237,'Jan 5'!$F$2:$F$300,0))),AND(ISNUMBER(MATCH(D237,'Jan 5'!$H$2:$H$300,0)),(ISNUMBER(MATCH(E237,'Jan 5'!$G$2:$G$300,0))))),"Found","Not Found")</f>
        <v>Not Found</v>
      </c>
      <c r="I237" s="30" t="str">
        <f>IF(OR(OR(ISNUMBER(MATCH(C237,'Jan 6'!$E$2:$E$300,0)),ISNUMBER(MATCH(C237,'Jan 6'!$F$2:$F$300,0))),AND(ISNUMBER(MATCH(D237,'Jan 6'!$H$2:$H$300,0)),(ISNUMBER(MATCH(E237,'Jan 6'!$G$2:$G$300,0))))),"Found","Not Found")</f>
        <v>Not Found</v>
      </c>
      <c r="J237" s="30" t="str">
        <f>IF(OR(OR(ISNUMBER(MATCH(C237,'Jan 7'!$E$2:$E$300,0)),ISNUMBER(MATCH(C237,'Jan 7'!$F$2:$F$300,0))),AND(ISNUMBER(MATCH(D237,'Jan 7'!$H$2:$H$300,0)),(ISNUMBER(MATCH(E237,'Jan 7'!$G$2:$G$300,0))))),"Found","Not Found")</f>
        <v>Not Found</v>
      </c>
      <c r="K237" s="30" t="str">
        <f>IF(OR(OR(ISNUMBER(MATCH(C237,'Jan 8'!$E$2:$E$300,0)),ISNUMBER(MATCH(C237,'Jan 8'!$F$2:$F$300,0))),AND(ISNUMBER(MATCH(D237,'Jan 8'!$H$2:$H$300,0)),(ISNUMBER(MATCH(E237,'Jan 8'!$G$2:$G$300,0))))),"Found","Not Found")</f>
        <v>Not Found</v>
      </c>
      <c r="L237" s="30" t="str">
        <f>IF(OR(OR(ISNUMBER(MATCH(C237,'Jan 9'!$E$2:$E$300,0)),ISNUMBER(MATCH(C237,'Jan 9'!$F$2:$F$300,0))),AND(ISNUMBER(MATCH(D237,'Jan 9'!$H$2:$H$300,0)),(ISNUMBER(MATCH(E237,'Jan 9'!$G$2:$G$300,0))))),"Found","Not Found")</f>
        <v>Not Found</v>
      </c>
      <c r="M237" s="30">
        <f t="shared" si="4"/>
        <v>0</v>
      </c>
      <c r="N237" s="30"/>
      <c r="O237" s="30"/>
      <c r="P237" s="30"/>
      <c r="Q237" s="30"/>
      <c r="R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7"/>
      <c r="AJ237" s="30"/>
    </row>
    <row r="238" spans="1:36" ht="15.75" customHeight="1" x14ac:dyDescent="0.3">
      <c r="A238" s="50"/>
      <c r="B238" s="30" t="s">
        <v>853</v>
      </c>
      <c r="C238" s="32" t="s">
        <v>240</v>
      </c>
      <c r="D238" s="36" t="s">
        <v>73</v>
      </c>
      <c r="E238" s="36" t="s">
        <v>72</v>
      </c>
      <c r="F238" s="37" t="str">
        <f>IF(OR(OR(ISNUMBER(MATCH(C238,'Jan 3'!$E$2:$E$300,0)),ISNUMBER(MATCH(C238,'Jan 3'!$F$2:$F$300,0))),AND(ISNUMBER(MATCH(D238,'Jan 3'!$H$2:$H$300,0)),(ISNUMBER(MATCH(E238,'Jan 3'!$G$2:$G$300,0))))),"Found","Not Found")</f>
        <v>Found</v>
      </c>
      <c r="G238" s="37" t="str">
        <f>IF(OR(OR(ISNUMBER(MATCH(C238,'Jan 4'!$E$2:$E$300,0)),ISNUMBER(MATCH(C238,'Jan 4'!$F$2:$F$300,0))),AND(ISNUMBER(MATCH(D238,'Jan 4'!$H$2:$H$300,0)),(ISNUMBER(MATCH(E238,'Jan 4'!$G$2:$G$300,0))))),"Found","Not Found")</f>
        <v>Found</v>
      </c>
      <c r="H238" s="30" t="str">
        <f>IF(OR(OR(ISNUMBER(MATCH(C238,'Jan 5'!$E$2:$E$300,0)),ISNUMBER(MATCH(C238,'Jan 5'!$F$2:$F$300,0))),AND(ISNUMBER(MATCH(D238,'Jan 5'!$H$2:$H$300,0)),(ISNUMBER(MATCH(E238,'Jan 5'!$G$2:$G$300,0))))),"Found","Not Found")</f>
        <v>Found</v>
      </c>
      <c r="I238" s="30" t="str">
        <f>IF(OR(OR(ISNUMBER(MATCH(C238,'Jan 6'!$E$2:$E$300,0)),ISNUMBER(MATCH(C238,'Jan 6'!$F$2:$F$300,0))),AND(ISNUMBER(MATCH(D238,'Jan 6'!$H$2:$H$300,0)),(ISNUMBER(MATCH(E238,'Jan 6'!$G$2:$G$300,0))))),"Found","Not Found")</f>
        <v>Not Found</v>
      </c>
      <c r="J238" s="30" t="str">
        <f>IF(OR(OR(ISNUMBER(MATCH(C238,'Jan 7'!$E$2:$E$300,0)),ISNUMBER(MATCH(C238,'Jan 7'!$F$2:$F$300,0))),AND(ISNUMBER(MATCH(D238,'Jan 7'!$H$2:$H$300,0)),(ISNUMBER(MATCH(E238,'Jan 7'!$G$2:$G$300,0))))),"Found","Not Found")</f>
        <v>Not Found</v>
      </c>
      <c r="K238" s="30" t="str">
        <f>IF(OR(OR(ISNUMBER(MATCH(C238,'Jan 8'!$E$2:$E$300,0)),ISNUMBER(MATCH(C238,'Jan 8'!$F$2:$F$300,0))),AND(ISNUMBER(MATCH(D238,'Jan 8'!$H$2:$H$300,0)),(ISNUMBER(MATCH(E238,'Jan 8'!$G$2:$G$300,0))))),"Found","Not Found")</f>
        <v>Found</v>
      </c>
      <c r="L238" s="30" t="str">
        <f>IF(OR(OR(ISNUMBER(MATCH(C238,'Jan 9'!$E$2:$E$300,0)),ISNUMBER(MATCH(C238,'Jan 9'!$F$2:$F$300,0))),AND(ISNUMBER(MATCH(D238,'Jan 9'!$H$2:$H$300,0)),(ISNUMBER(MATCH(E238,'Jan 9'!$G$2:$G$300,0))))),"Found","Not Found")</f>
        <v>Not Found</v>
      </c>
      <c r="M238" s="30">
        <f t="shared" si="4"/>
        <v>4</v>
      </c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</row>
    <row r="239" spans="1:36" ht="15.75" customHeight="1" x14ac:dyDescent="0.3">
      <c r="A239" s="50"/>
      <c r="B239" s="57" t="s">
        <v>1327</v>
      </c>
      <c r="C239" s="32">
        <v>789</v>
      </c>
      <c r="D239" s="36" t="s">
        <v>1267</v>
      </c>
      <c r="E239" s="36" t="s">
        <v>1328</v>
      </c>
      <c r="F239" s="37" t="str">
        <f>IF(OR(OR(ISNUMBER(MATCH(C239,'Jan 3'!$E$2:$E$300,0)),ISNUMBER(MATCH(C239,'Jan 3'!$F$2:$F$300,0))),AND(ISNUMBER(MATCH(D239,'Jan 3'!$H$2:$H$300,0)),(ISNUMBER(MATCH(E239,'Jan 3'!$G$2:$G$300,0))))),"Found","Not Found")</f>
        <v>Not Found</v>
      </c>
      <c r="G239" s="37" t="str">
        <f>IF(OR(OR(ISNUMBER(MATCH(C239,'Jan 4'!$E$2:$E$300,0)),ISNUMBER(MATCH(C239,'Jan 4'!$F$2:$F$300,0))),AND(ISNUMBER(MATCH(D239,'Jan 4'!$H$2:$H$300,0)),(ISNUMBER(MATCH(E239,'Jan 4'!$G$2:$G$300,0))))),"Found","Not Found")</f>
        <v>Not Found</v>
      </c>
      <c r="H239" s="30" t="str">
        <f>IF(OR(OR(ISNUMBER(MATCH(C239,'Jan 5'!$E$2:$E$300,0)),ISNUMBER(MATCH(C239,'Jan 5'!$F$2:$F$300,0))),AND(ISNUMBER(MATCH(D239,'Jan 5'!$H$2:$H$300,0)),(ISNUMBER(MATCH(E239,'Jan 5'!$G$2:$G$300,0))))),"Found","Not Found")</f>
        <v>Not Found</v>
      </c>
      <c r="I239" s="30" t="str">
        <f>IF(OR(OR(ISNUMBER(MATCH(C239,'Jan 6'!$E$2:$E$300,0)),ISNUMBER(MATCH(C239,'Jan 6'!$F$2:$F$300,0))),AND(ISNUMBER(MATCH(D239,'Jan 6'!$H$2:$H$300,0)),(ISNUMBER(MATCH(E239,'Jan 6'!$G$2:$G$300,0))))),"Found","Not Found")</f>
        <v>Not Found</v>
      </c>
      <c r="J239" s="30" t="str">
        <f>IF(OR(OR(ISNUMBER(MATCH(C239,'Jan 7'!$E$2:$E$300,0)),ISNUMBER(MATCH(C239,'Jan 7'!$F$2:$F$300,0))),AND(ISNUMBER(MATCH(D239,'Jan 7'!$H$2:$H$300,0)),(ISNUMBER(MATCH(E239,'Jan 7'!$G$2:$G$300,0))))),"Found","Not Found")</f>
        <v>Not Found</v>
      </c>
      <c r="K239" s="30" t="str">
        <f>IF(OR(OR(ISNUMBER(MATCH(C239,'Jan 8'!$E$2:$E$300,0)),ISNUMBER(MATCH(C239,'Jan 8'!$F$2:$F$300,0))),AND(ISNUMBER(MATCH(D239,'Jan 8'!$H$2:$H$300,0)),(ISNUMBER(MATCH(E239,'Jan 8'!$G$2:$G$300,0))))),"Found","Not Found")</f>
        <v>Not Found</v>
      </c>
      <c r="L239" s="30" t="str">
        <f>IF(OR(OR(ISNUMBER(MATCH(C239,'Jan 9'!$E$2:$E$300,0)),ISNUMBER(MATCH(C239,'Jan 9'!$F$2:$F$300,0))),AND(ISNUMBER(MATCH(D239,'Jan 9'!$H$2:$H$300,0)),(ISNUMBER(MATCH(E239,'Jan 9'!$G$2:$G$300,0))))),"Found","Not Found")</f>
        <v>Not Found</v>
      </c>
      <c r="M239" s="30">
        <f t="shared" si="4"/>
        <v>0</v>
      </c>
    </row>
    <row r="240" spans="1:36" ht="15.75" customHeight="1" x14ac:dyDescent="0.3">
      <c r="A240" s="30"/>
      <c r="B240" s="30" t="s">
        <v>1236</v>
      </c>
      <c r="C240" s="32">
        <v>784</v>
      </c>
      <c r="D240" s="36" t="s">
        <v>1237</v>
      </c>
      <c r="E240" s="36" t="s">
        <v>1238</v>
      </c>
      <c r="F240" s="37" t="str">
        <f>IF(OR(OR(ISNUMBER(MATCH(C240,'Jan 3'!$E$2:$E$300,0)),ISNUMBER(MATCH(C240,'Jan 3'!$F$2:$F$300,0))),AND(ISNUMBER(MATCH(D240,'Jan 3'!$H$2:$H$300,0)),(ISNUMBER(MATCH(E240,'Jan 3'!$G$2:$G$300,0))))),"Found","Not Found")</f>
        <v>Not Found</v>
      </c>
      <c r="G240" s="37" t="str">
        <f>IF(OR(OR(ISNUMBER(MATCH(C240,'Jan 4'!$E$2:$E$300,0)),ISNUMBER(MATCH(C240,'Jan 4'!$F$2:$F$300,0))),AND(ISNUMBER(MATCH(D240,'Jan 4'!$H$2:$H$300,0)),(ISNUMBER(MATCH(E240,'Jan 4'!$G$2:$G$300,0))))),"Found","Not Found")</f>
        <v>Found</v>
      </c>
      <c r="H240" s="30" t="str">
        <f>IF(OR(OR(ISNUMBER(MATCH(C240,'Jan 5'!$E$2:$E$300,0)),ISNUMBER(MATCH(C240,'Jan 5'!$F$2:$F$300,0))),AND(ISNUMBER(MATCH(D240,'Jan 5'!$H$2:$H$300,0)),(ISNUMBER(MATCH(E240,'Jan 5'!$G$2:$G$300,0))))),"Found","Not Found")</f>
        <v>Found</v>
      </c>
      <c r="I240" s="30" t="str">
        <f>IF(OR(OR(ISNUMBER(MATCH(C240,'Jan 6'!$E$2:$E$300,0)),ISNUMBER(MATCH(C240,'Jan 6'!$F$2:$F$300,0))),AND(ISNUMBER(MATCH(D240,'Jan 6'!$H$2:$H$300,0)),(ISNUMBER(MATCH(E240,'Jan 6'!$G$2:$G$300,0))))),"Found","Not Found")</f>
        <v>Found</v>
      </c>
      <c r="J240" s="30" t="str">
        <f>IF(OR(OR(ISNUMBER(MATCH(C240,'Jan 7'!$E$2:$E$300,0)),ISNUMBER(MATCH(C240,'Jan 7'!$F$2:$F$300,0))),AND(ISNUMBER(MATCH(D240,'Jan 7'!$H$2:$H$300,0)),(ISNUMBER(MATCH(E240,'Jan 7'!$G$2:$G$300,0))))),"Found","Not Found")</f>
        <v>Found</v>
      </c>
      <c r="K240" s="30" t="str">
        <f>IF(OR(OR(ISNUMBER(MATCH(C240,'Jan 8'!$E$2:$E$300,0)),ISNUMBER(MATCH(C240,'Jan 8'!$F$2:$F$300,0))),AND(ISNUMBER(MATCH(D240,'Jan 8'!$H$2:$H$300,0)),(ISNUMBER(MATCH(E240,'Jan 8'!$G$2:$G$300,0))))),"Found","Not Found")</f>
        <v>Not Found</v>
      </c>
      <c r="L240" s="30" t="str">
        <f>IF(OR(OR(ISNUMBER(MATCH(C240,'Jan 9'!$E$2:$E$300,0)),ISNUMBER(MATCH(C240,'Jan 9'!$F$2:$F$300,0))),AND(ISNUMBER(MATCH(D240,'Jan 9'!$H$2:$H$300,0)),(ISNUMBER(MATCH(E240,'Jan 9'!$G$2:$G$300,0))))),"Found","Not Found")</f>
        <v>Found</v>
      </c>
      <c r="M240" s="30">
        <f t="shared" si="4"/>
        <v>5</v>
      </c>
    </row>
    <row r="241" spans="1:13" ht="15.75" customHeight="1" x14ac:dyDescent="0.3">
      <c r="A241" s="30"/>
      <c r="B241" s="58" t="s">
        <v>761</v>
      </c>
      <c r="C241" s="32" t="s">
        <v>244</v>
      </c>
      <c r="D241" s="30" t="s">
        <v>762</v>
      </c>
      <c r="E241" s="30" t="s">
        <v>755</v>
      </c>
      <c r="F241" s="37" t="str">
        <f>IF(OR(OR(ISNUMBER(MATCH(C241,'Jan 3'!$E$2:$E$300,0)),ISNUMBER(MATCH(C241,'Jan 3'!$F$2:$F$300,0))),AND(ISNUMBER(MATCH(D241,'Jan 3'!$H$2:$H$300,0)),(ISNUMBER(MATCH(E241,'Jan 3'!$G$2:$G$300,0))))),"Found","Not Found")</f>
        <v>Not Found</v>
      </c>
      <c r="G241" s="37" t="str">
        <f>IF(OR(OR(ISNUMBER(MATCH(C241,'Jan 4'!$E$2:$E$300,0)),ISNUMBER(MATCH(C241,'Jan 4'!$F$2:$F$300,0))),AND(ISNUMBER(MATCH(D241,'Jan 4'!$H$2:$H$300,0)),(ISNUMBER(MATCH(E241,'Jan 4'!$G$2:$G$300,0))))),"Found","Not Found")</f>
        <v>Found</v>
      </c>
      <c r="H241" s="30" t="str">
        <f>IF(OR(OR(ISNUMBER(MATCH(C241,'Jan 5'!$E$2:$E$300,0)),ISNUMBER(MATCH(C241,'Jan 5'!$F$2:$F$300,0))),AND(ISNUMBER(MATCH(D241,'Jan 5'!$H$2:$H$300,0)),(ISNUMBER(MATCH(E241,'Jan 5'!$G$2:$G$300,0))))),"Found","Not Found")</f>
        <v>Not Found</v>
      </c>
      <c r="I241" s="30" t="str">
        <f>IF(OR(OR(ISNUMBER(MATCH(C241,'Jan 6'!$E$2:$E$300,0)),ISNUMBER(MATCH(C241,'Jan 6'!$F$2:$F$300,0))),AND(ISNUMBER(MATCH(D241,'Jan 6'!$H$2:$H$300,0)),(ISNUMBER(MATCH(E241,'Jan 6'!$G$2:$G$300,0))))),"Found","Not Found")</f>
        <v>Not Found</v>
      </c>
      <c r="J241" s="30" t="str">
        <f>IF(OR(OR(ISNUMBER(MATCH(C241,'Jan 7'!$E$2:$E$300,0)),ISNUMBER(MATCH(C241,'Jan 7'!$F$2:$F$300,0))),AND(ISNUMBER(MATCH(D241,'Jan 7'!$H$2:$H$300,0)),(ISNUMBER(MATCH(E241,'Jan 7'!$G$2:$G$300,0))))),"Found","Not Found")</f>
        <v>Not Found</v>
      </c>
      <c r="K241" s="30" t="str">
        <f>IF(OR(OR(ISNUMBER(MATCH(C241,'Jan 8'!$E$2:$E$300,0)),ISNUMBER(MATCH(C241,'Jan 8'!$F$2:$F$300,0))),AND(ISNUMBER(MATCH(D241,'Jan 8'!$H$2:$H$300,0)),(ISNUMBER(MATCH(E241,'Jan 8'!$G$2:$G$300,0))))),"Found","Not Found")</f>
        <v>Not Found</v>
      </c>
      <c r="L241" s="30" t="str">
        <f>IF(OR(OR(ISNUMBER(MATCH(C241,'Jan 9'!$E$2:$E$300,0)),ISNUMBER(MATCH(C241,'Jan 9'!$F$2:$F$300,0))),AND(ISNUMBER(MATCH(D241,'Jan 9'!$H$2:$H$300,0)),(ISNUMBER(MATCH(E241,'Jan 9'!$G$2:$G$300,0))))),"Found","Not Found")</f>
        <v>Not Found</v>
      </c>
      <c r="M241" s="30">
        <f t="shared" si="4"/>
        <v>1</v>
      </c>
    </row>
    <row r="242" spans="1:13" ht="15.75" customHeight="1" x14ac:dyDescent="0.3">
      <c r="A242" s="30"/>
      <c r="B242" s="30"/>
      <c r="C242" s="32">
        <v>612</v>
      </c>
      <c r="D242" s="58" t="s">
        <v>128</v>
      </c>
      <c r="E242" s="58" t="s">
        <v>138</v>
      </c>
      <c r="F242" s="37" t="str">
        <f>IF(OR(OR(ISNUMBER(MATCH(C242,'Jan 3'!$E$2:$E$300,0)),ISNUMBER(MATCH(C242,'Jan 3'!$F$2:$F$300,0))),AND(ISNUMBER(MATCH(D242,'Jan 3'!$H$2:$H$300,0)),(ISNUMBER(MATCH(E242,'Jan 3'!$G$2:$G$300,0))))),"Found","Not Found")</f>
        <v>Found</v>
      </c>
      <c r="G242" s="37" t="str">
        <f>IF(OR(OR(ISNUMBER(MATCH(C242,'Jan 4'!$E$2:$E$300,0)),ISNUMBER(MATCH(C242,'Jan 4'!$F$2:$F$300,0))),AND(ISNUMBER(MATCH(D242,'Jan 4'!$H$2:$H$300,0)),(ISNUMBER(MATCH(E242,'Jan 4'!$G$2:$G$300,0))))),"Found","Not Found")</f>
        <v>Found</v>
      </c>
      <c r="H242" s="30" t="str">
        <f>IF(OR(OR(ISNUMBER(MATCH(C242,'Jan 5'!$E$2:$E$300,0)),ISNUMBER(MATCH(C242,'Jan 5'!$F$2:$F$300,0))),AND(ISNUMBER(MATCH(D242,'Jan 5'!$H$2:$H$300,0)),(ISNUMBER(MATCH(E242,'Jan 5'!$G$2:$G$300,0))))),"Found","Not Found")</f>
        <v>Found</v>
      </c>
      <c r="I242" s="30" t="str">
        <f>IF(OR(OR(ISNUMBER(MATCH(C242,'Jan 6'!$E$2:$E$300,0)),ISNUMBER(MATCH(C242,'Jan 6'!$F$2:$F$300,0))),AND(ISNUMBER(MATCH(D242,'Jan 6'!$H$2:$H$300,0)),(ISNUMBER(MATCH(E242,'Jan 6'!$G$2:$G$300,0))))),"Found","Not Found")</f>
        <v>Found</v>
      </c>
      <c r="J242" s="30" t="str">
        <f>IF(OR(OR(ISNUMBER(MATCH(C242,'Jan 7'!$E$2:$E$300,0)),ISNUMBER(MATCH(C242,'Jan 7'!$F$2:$F$300,0))),AND(ISNUMBER(MATCH(D242,'Jan 7'!$H$2:$H$300,0)),(ISNUMBER(MATCH(E242,'Jan 7'!$G$2:$G$300,0))))),"Found","Not Found")</f>
        <v>Found</v>
      </c>
      <c r="K242" s="30" t="str">
        <f>IF(OR(OR(ISNUMBER(MATCH(C242,'Jan 8'!$E$2:$E$300,0)),ISNUMBER(MATCH(C242,'Jan 8'!$F$2:$F$300,0))),AND(ISNUMBER(MATCH(D242,'Jan 8'!$H$2:$H$300,0)),(ISNUMBER(MATCH(E242,'Jan 8'!$G$2:$G$300,0))))),"Found","Not Found")</f>
        <v>Found</v>
      </c>
      <c r="L242" s="30" t="str">
        <f>IF(OR(OR(ISNUMBER(MATCH(C242,'Jan 9'!$E$2:$E$300,0)),ISNUMBER(MATCH(C242,'Jan 9'!$F$2:$F$300,0))),AND(ISNUMBER(MATCH(D242,'Jan 9'!$H$2:$H$300,0)),(ISNUMBER(MATCH(E242,'Jan 9'!$G$2:$G$300,0))))),"Found","Not Found")</f>
        <v>Not Found</v>
      </c>
      <c r="M242" s="30">
        <f t="shared" si="4"/>
        <v>6</v>
      </c>
    </row>
    <row r="243" spans="1:13" ht="15.75" customHeight="1" x14ac:dyDescent="0.3">
      <c r="B243" s="30" t="s">
        <v>1664</v>
      </c>
      <c r="C243" s="31">
        <v>790</v>
      </c>
      <c r="D243" s="30" t="s">
        <v>1665</v>
      </c>
      <c r="E243" s="30" t="s">
        <v>1666</v>
      </c>
      <c r="F243" s="37" t="str">
        <f>IF(OR(OR(ISNUMBER(MATCH(C243,'Jan 3'!$E$2:$E$300,0)),ISNUMBER(MATCH(C243,'Jan 3'!$F$2:$F$300,0))),AND(ISNUMBER(MATCH(D243,'Jan 3'!$H$2:$H$300,0)),(ISNUMBER(MATCH(E243,'Jan 3'!$G$2:$G$300,0))))),"Found","Not Found")</f>
        <v>Found</v>
      </c>
      <c r="G243" s="37" t="str">
        <f>IF(OR(OR(ISNUMBER(MATCH(C243,'Jan 4'!$E$2:$E$300,0)),ISNUMBER(MATCH(C243,'Jan 4'!$F$2:$F$300,0))),AND(ISNUMBER(MATCH(D243,'Jan 4'!$H$2:$H$300,0)),(ISNUMBER(MATCH(E243,'Jan 4'!$G$2:$G$300,0))))),"Found","Not Found")</f>
        <v>Found</v>
      </c>
      <c r="H243" s="30" t="str">
        <f>IF(OR(OR(ISNUMBER(MATCH(C243,'Jan 5'!$E$2:$E$300,0)),ISNUMBER(MATCH(C243,'Jan 5'!$F$2:$F$300,0))),AND(ISNUMBER(MATCH(D243,'Jan 5'!$H$2:$H$300,0)),(ISNUMBER(MATCH(E243,'Jan 5'!$G$2:$G$300,0))))),"Found","Not Found")</f>
        <v>Found</v>
      </c>
      <c r="I243" s="30" t="str">
        <f>IF(OR(OR(ISNUMBER(MATCH(C243,'Jan 6'!$E$2:$E$300,0)),ISNUMBER(MATCH(C243,'Jan 6'!$F$2:$F$300,0))),AND(ISNUMBER(MATCH(D243,'Jan 6'!$H$2:$H$300,0)),(ISNUMBER(MATCH(E243,'Jan 6'!$G$2:$G$300,0))))),"Found","Not Found")</f>
        <v>Not Found</v>
      </c>
      <c r="J243" s="30" t="str">
        <f>IF(OR(OR(ISNUMBER(MATCH(C243,'Jan 7'!$E$2:$E$300,0)),ISNUMBER(MATCH(C243,'Jan 7'!$F$2:$F$300,0))),AND(ISNUMBER(MATCH(D243,'Jan 7'!$H$2:$H$300,0)),(ISNUMBER(MATCH(E243,'Jan 7'!$G$2:$G$300,0))))),"Found","Not Found")</f>
        <v>Not Found</v>
      </c>
      <c r="K243" s="30" t="str">
        <f>IF(OR(OR(ISNUMBER(MATCH(C243,'Jan 8'!$E$2:$E$300,0)),ISNUMBER(MATCH(C243,'Jan 8'!$F$2:$F$300,0))),AND(ISNUMBER(MATCH(D243,'Jan 8'!$H$2:$H$300,0)),(ISNUMBER(MATCH(E243,'Jan 8'!$G$2:$G$300,0))))),"Found","Not Found")</f>
        <v>Not Found</v>
      </c>
      <c r="L243" s="30" t="str">
        <f>IF(OR(OR(ISNUMBER(MATCH(C243,'Jan 9'!$E$2:$E$300,0)),ISNUMBER(MATCH(C243,'Jan 9'!$F$2:$F$300,0))),AND(ISNUMBER(MATCH(D243,'Jan 9'!$H$2:$H$300,0)),(ISNUMBER(MATCH(E243,'Jan 9'!$G$2:$G$300,0))))),"Found","Not Found")</f>
        <v>Not Found</v>
      </c>
      <c r="M243" s="30">
        <f t="shared" si="4"/>
        <v>3</v>
      </c>
    </row>
    <row r="244" spans="1:13" ht="15.75" customHeight="1" x14ac:dyDescent="0.3">
      <c r="B244" s="59" t="s">
        <v>1667</v>
      </c>
      <c r="C244" s="31" t="s">
        <v>46</v>
      </c>
      <c r="D244" s="17" t="s">
        <v>1668</v>
      </c>
      <c r="E244" s="17" t="s">
        <v>1253</v>
      </c>
      <c r="F244" s="37" t="str">
        <f>IF(OR(OR(ISNUMBER(MATCH(C244,'Jan 3'!$E$2:$E$300,0)),ISNUMBER(MATCH(C244,'Jan 3'!$F$2:$F$300,0))),AND(ISNUMBER(MATCH(D244,'Jan 3'!$H$2:$H$300,0)),(ISNUMBER(MATCH(E244,'Jan 3'!$G$2:$G$300,0))))),"Found","Not Found")</f>
        <v>Found</v>
      </c>
      <c r="G244" s="37" t="str">
        <f>IF(OR(OR(ISNUMBER(MATCH(C244,'Jan 4'!$E$2:$E$300,0)),ISNUMBER(MATCH(C244,'Jan 4'!$F$2:$F$300,0))),AND(ISNUMBER(MATCH(D244,'Jan 4'!$H$2:$H$300,0)),(ISNUMBER(MATCH(E244,'Jan 4'!$G$2:$G$300,0))))),"Found","Not Found")</f>
        <v>Found</v>
      </c>
      <c r="H244" s="30" t="str">
        <f>IF(OR(OR(ISNUMBER(MATCH(C244,'Jan 5'!$E$2:$E$300,0)),ISNUMBER(MATCH(C244,'Jan 5'!$F$2:$F$300,0))),AND(ISNUMBER(MATCH(D244,'Jan 5'!$H$2:$H$300,0)),(ISNUMBER(MATCH(E244,'Jan 5'!$G$2:$G$300,0))))),"Found","Not Found")</f>
        <v>Found</v>
      </c>
      <c r="I244" s="30" t="str">
        <f>IF(OR(OR(ISNUMBER(MATCH(C244,'Jan 6'!$E$2:$E$300,0)),ISNUMBER(MATCH(C244,'Jan 6'!$F$2:$F$300,0))),AND(ISNUMBER(MATCH(D244,'Jan 6'!$H$2:$H$300,0)),(ISNUMBER(MATCH(E244,'Jan 6'!$G$2:$G$300,0))))),"Found","Not Found")</f>
        <v>Found</v>
      </c>
      <c r="J244" s="30" t="str">
        <f>IF(OR(OR(ISNUMBER(MATCH(C244,'Jan 7'!$E$2:$E$300,0)),ISNUMBER(MATCH(C244,'Jan 7'!$F$2:$F$300,0))),AND(ISNUMBER(MATCH(D244,'Jan 7'!$H$2:$H$300,0)),(ISNUMBER(MATCH(E244,'Jan 7'!$G$2:$G$300,0))))),"Found","Not Found")</f>
        <v>Found</v>
      </c>
      <c r="K244" s="30" t="str">
        <f>IF(OR(OR(ISNUMBER(MATCH(C244,'Jan 8'!$E$2:$E$300,0)),ISNUMBER(MATCH(C244,'Jan 8'!$F$2:$F$300,0))),AND(ISNUMBER(MATCH(D244,'Jan 8'!$H$2:$H$300,0)),(ISNUMBER(MATCH(E244,'Jan 8'!$G$2:$G$300,0))))),"Found","Not Found")</f>
        <v>Found</v>
      </c>
      <c r="L244" s="30" t="str">
        <f>IF(OR(OR(ISNUMBER(MATCH(C244,'Jan 9'!$E$2:$E$300,0)),ISNUMBER(MATCH(C244,'Jan 9'!$F$2:$F$300,0))),AND(ISNUMBER(MATCH(D244,'Jan 9'!$H$2:$H$300,0)),(ISNUMBER(MATCH(E244,'Jan 9'!$G$2:$G$300,0))))),"Found","Not Found")</f>
        <v>Found</v>
      </c>
      <c r="M244" s="30">
        <f t="shared" si="4"/>
        <v>7</v>
      </c>
    </row>
    <row r="245" spans="1:13" ht="15.75" customHeight="1" x14ac:dyDescent="0.3">
      <c r="B245" s="60" t="s">
        <v>1669</v>
      </c>
      <c r="D245" s="17" t="s">
        <v>1670</v>
      </c>
      <c r="E245" s="17" t="s">
        <v>1671</v>
      </c>
      <c r="F245" s="37" t="str">
        <f>IF(OR(OR(ISNUMBER(MATCH(C245,'Jan 3'!$E$2:$E$300,0)),ISNUMBER(MATCH(C245,'Jan 3'!$F$2:$F$300,0))),AND(ISNUMBER(MATCH(D245,'Jan 3'!$H$2:$H$300,0)),(ISNUMBER(MATCH(E245,'Jan 3'!$G$2:$G$300,0))))),"Found","Not Found")</f>
        <v>Not Found</v>
      </c>
      <c r="G245" s="37" t="str">
        <f>IF(OR(OR(ISNUMBER(MATCH(C245,'Jan 4'!$E$2:$E$300,0)),ISNUMBER(MATCH(C245,'Jan 4'!$F$2:$F$300,0))),AND(ISNUMBER(MATCH(D245,'Jan 4'!$H$2:$H$300,0)),(ISNUMBER(MATCH(E245,'Jan 4'!$G$2:$G$300,0))))),"Found","Not Found")</f>
        <v>Not Found</v>
      </c>
      <c r="H245" s="30" t="str">
        <f>IF(OR(OR(ISNUMBER(MATCH(C245,'Jan 5'!$E$2:$E$300,0)),ISNUMBER(MATCH(C245,'Jan 5'!$F$2:$F$300,0))),AND(ISNUMBER(MATCH(D245,'Jan 5'!$H$2:$H$300,0)),(ISNUMBER(MATCH(E245,'Jan 5'!$G$2:$G$300,0))))),"Found","Not Found")</f>
        <v>Not Found</v>
      </c>
      <c r="I245" s="30" t="str">
        <f>IF(OR(OR(ISNUMBER(MATCH(C245,'Jan 6'!$E$2:$E$300,0)),ISNUMBER(MATCH(C245,'Jan 6'!$F$2:$F$300,0))),AND(ISNUMBER(MATCH(D245,'Jan 6'!$H$2:$H$300,0)),(ISNUMBER(MATCH(E245,'Jan 6'!$G$2:$G$300,0))))),"Found","Not Found")</f>
        <v>Not Found</v>
      </c>
      <c r="J245" s="30" t="str">
        <f>IF(OR(OR(ISNUMBER(MATCH(C245,'Jan 7'!$E$2:$E$300,0)),ISNUMBER(MATCH(C245,'Jan 7'!$F$2:$F$300,0))),AND(ISNUMBER(MATCH(D245,'Jan 7'!$H$2:$H$300,0)),(ISNUMBER(MATCH(E245,'Jan 7'!$G$2:$G$300,0))))),"Found","Not Found")</f>
        <v>Not Found</v>
      </c>
      <c r="K245" s="30" t="str">
        <f>IF(OR(OR(ISNUMBER(MATCH(C245,'Jan 8'!$E$2:$E$300,0)),ISNUMBER(MATCH(C245,'Jan 8'!$F$2:$F$300,0))),AND(ISNUMBER(MATCH(D245,'Jan 8'!$H$2:$H$300,0)),(ISNUMBER(MATCH(E245,'Jan 8'!$G$2:$G$300,0))))),"Found","Not Found")</f>
        <v>Not Found</v>
      </c>
      <c r="L245" s="30" t="str">
        <f>IF(OR(OR(ISNUMBER(MATCH(C245,'Jan 9'!$E$2:$E$300,0)),ISNUMBER(MATCH(C245,'Jan 9'!$F$2:$F$300,0))),AND(ISNUMBER(MATCH(D245,'Jan 9'!$H$2:$H$300,0)),(ISNUMBER(MATCH(E245,'Jan 9'!$G$2:$G$300,0))))),"Found","Not Found")</f>
        <v>Not Found</v>
      </c>
      <c r="M245" s="30">
        <f t="shared" si="4"/>
        <v>0</v>
      </c>
    </row>
    <row r="246" spans="1:13" ht="15.75" customHeight="1" x14ac:dyDescent="0.3">
      <c r="B246" s="60" t="s">
        <v>1672</v>
      </c>
      <c r="D246" s="17" t="s">
        <v>1673</v>
      </c>
      <c r="E246" s="17" t="s">
        <v>1674</v>
      </c>
      <c r="F246" s="37" t="str">
        <f>IF(OR(OR(ISNUMBER(MATCH(C246,'Jan 3'!$E$2:$E$300,0)),ISNUMBER(MATCH(C246,'Jan 3'!$F$2:$F$300,0))),AND(ISNUMBER(MATCH(D246,'Jan 3'!$H$2:$H$300,0)),(ISNUMBER(MATCH(E246,'Jan 3'!$G$2:$G$300,0))))),"Found","Not Found")</f>
        <v>Not Found</v>
      </c>
      <c r="G246" s="37" t="str">
        <f>IF(OR(OR(ISNUMBER(MATCH(C246,'Jan 4'!$E$2:$E$300,0)),ISNUMBER(MATCH(C246,'Jan 4'!$F$2:$F$300,0))),AND(ISNUMBER(MATCH(D246,'Jan 4'!$H$2:$H$300,0)),(ISNUMBER(MATCH(E246,'Jan 4'!$G$2:$G$300,0))))),"Found","Not Found")</f>
        <v>Not Found</v>
      </c>
      <c r="H246" s="30" t="str">
        <f>IF(OR(OR(ISNUMBER(MATCH(C246,'Jan 5'!$E$2:$E$300,0)),ISNUMBER(MATCH(C246,'Jan 5'!$F$2:$F$300,0))),AND(ISNUMBER(MATCH(D246,'Jan 5'!$H$2:$H$300,0)),(ISNUMBER(MATCH(E246,'Jan 5'!$G$2:$G$300,0))))),"Found","Not Found")</f>
        <v>Not Found</v>
      </c>
      <c r="I246" s="30" t="str">
        <f>IF(OR(OR(ISNUMBER(MATCH(C246,'Jan 6'!$E$2:$E$300,0)),ISNUMBER(MATCH(C246,'Jan 6'!$F$2:$F$300,0))),AND(ISNUMBER(MATCH(D246,'Jan 6'!$H$2:$H$300,0)),(ISNUMBER(MATCH(E246,'Jan 6'!$G$2:$G$300,0))))),"Found","Not Found")</f>
        <v>Not Found</v>
      </c>
      <c r="J246" s="30" t="str">
        <f>IF(OR(OR(ISNUMBER(MATCH(C246,'Jan 7'!$E$2:$E$300,0)),ISNUMBER(MATCH(C246,'Jan 7'!$F$2:$F$300,0))),AND(ISNUMBER(MATCH(D246,'Jan 7'!$H$2:$H$300,0)),(ISNUMBER(MATCH(E246,'Jan 7'!$G$2:$G$300,0))))),"Found","Not Found")</f>
        <v>Not Found</v>
      </c>
      <c r="K246" s="30" t="str">
        <f>IF(OR(OR(ISNUMBER(MATCH(C246,'Jan 8'!$E$2:$E$300,0)),ISNUMBER(MATCH(C246,'Jan 8'!$F$2:$F$300,0))),AND(ISNUMBER(MATCH(D246,'Jan 8'!$H$2:$H$300,0)),(ISNUMBER(MATCH(E246,'Jan 8'!$G$2:$G$300,0))))),"Found","Not Found")</f>
        <v>Not Found</v>
      </c>
      <c r="L246" s="30" t="str">
        <f>IF(OR(OR(ISNUMBER(MATCH(C246,'Jan 9'!$E$2:$E$300,0)),ISNUMBER(MATCH(C246,'Jan 9'!$F$2:$F$300,0))),AND(ISNUMBER(MATCH(D246,'Jan 9'!$H$2:$H$300,0)),(ISNUMBER(MATCH(E246,'Jan 9'!$G$2:$G$300,0))))),"Found","Not Found")</f>
        <v>Not Found</v>
      </c>
      <c r="M246" s="30">
        <f t="shared" si="4"/>
        <v>0</v>
      </c>
    </row>
    <row r="247" spans="1:13" ht="15.75" customHeight="1" x14ac:dyDescent="0.3">
      <c r="B247" s="60" t="s">
        <v>1675</v>
      </c>
      <c r="D247" s="17" t="s">
        <v>87</v>
      </c>
      <c r="E247" s="17" t="s">
        <v>88</v>
      </c>
      <c r="F247" s="37" t="str">
        <f>IF(OR(OR(ISNUMBER(MATCH(C247,'Jan 3'!$E$2:$E$300,0)),ISNUMBER(MATCH(C247,'Jan 3'!$F$2:$F$300,0))),AND(ISNUMBER(MATCH(D247,'Jan 3'!$H$2:$H$300,0)),(ISNUMBER(MATCH(E247,'Jan 3'!$G$2:$G$300,0))))),"Found","Not Found")</f>
        <v>Not Found</v>
      </c>
      <c r="G247" s="37" t="str">
        <f>IF(OR(OR(ISNUMBER(MATCH(C247,'Jan 4'!$E$2:$E$300,0)),ISNUMBER(MATCH(C247,'Jan 4'!$F$2:$F$300,0))),AND(ISNUMBER(MATCH(D247,'Jan 4'!$H$2:$H$300,0)),(ISNUMBER(MATCH(E247,'Jan 4'!$G$2:$G$300,0))))),"Found","Not Found")</f>
        <v>Not Found</v>
      </c>
      <c r="H247" s="30" t="str">
        <f>IF(OR(OR(ISNUMBER(MATCH(C247,'Jan 5'!$E$2:$E$300,0)),ISNUMBER(MATCH(C247,'Jan 5'!$F$2:$F$300,0))),AND(ISNUMBER(MATCH(D247,'Jan 5'!$H$2:$H$300,0)),(ISNUMBER(MATCH(E247,'Jan 5'!$G$2:$G$300,0))))),"Found","Not Found")</f>
        <v>Not Found</v>
      </c>
      <c r="I247" s="30" t="str">
        <f>IF(OR(OR(ISNUMBER(MATCH(C247,'Jan 6'!$E$2:$E$300,0)),ISNUMBER(MATCH(C247,'Jan 6'!$F$2:$F$300,0))),AND(ISNUMBER(MATCH(D247,'Jan 6'!$H$2:$H$300,0)),(ISNUMBER(MATCH(E247,'Jan 6'!$G$2:$G$300,0))))),"Found","Not Found")</f>
        <v>Not Found</v>
      </c>
      <c r="J247" s="30" t="str">
        <f>IF(OR(OR(ISNUMBER(MATCH(C247,'Jan 7'!$E$2:$E$300,0)),ISNUMBER(MATCH(C247,'Jan 7'!$F$2:$F$300,0))),AND(ISNUMBER(MATCH(D247,'Jan 7'!$H$2:$H$300,0)),(ISNUMBER(MATCH(E247,'Jan 7'!$G$2:$G$300,0))))),"Found","Not Found")</f>
        <v>Not Found</v>
      </c>
      <c r="K247" s="30" t="str">
        <f>IF(OR(OR(ISNUMBER(MATCH(C247,'Jan 8'!$E$2:$E$300,0)),ISNUMBER(MATCH(C247,'Jan 8'!$F$2:$F$300,0))),AND(ISNUMBER(MATCH(D247,'Jan 8'!$H$2:$H$300,0)),(ISNUMBER(MATCH(E247,'Jan 8'!$G$2:$G$300,0))))),"Found","Not Found")</f>
        <v>Not Found</v>
      </c>
      <c r="L247" s="30" t="str">
        <f>IF(OR(OR(ISNUMBER(MATCH(C247,'Jan 9'!$E$2:$E$300,0)),ISNUMBER(MATCH(C247,'Jan 9'!$F$2:$F$300,0))),AND(ISNUMBER(MATCH(D247,'Jan 9'!$H$2:$H$300,0)),(ISNUMBER(MATCH(E247,'Jan 9'!$G$2:$G$300,0))))),"Found","Not Found")</f>
        <v>Not Found</v>
      </c>
      <c r="M247" s="30">
        <f t="shared" si="4"/>
        <v>0</v>
      </c>
    </row>
    <row r="248" spans="1:13" ht="15.75" customHeight="1" x14ac:dyDescent="0.3">
      <c r="B248" s="60" t="s">
        <v>1676</v>
      </c>
      <c r="D248" s="17" t="s">
        <v>1677</v>
      </c>
      <c r="E248" s="17" t="s">
        <v>1678</v>
      </c>
      <c r="F248" s="37" t="str">
        <f>IF(OR(OR(ISNUMBER(MATCH(C248,'Jan 3'!$E$2:$E$300,0)),ISNUMBER(MATCH(C248,'Jan 3'!$F$2:$F$300,0))),AND(ISNUMBER(MATCH(D248,'Jan 3'!$H$2:$H$300,0)),(ISNUMBER(MATCH(E248,'Jan 3'!$G$2:$G$300,0))))),"Found","Not Found")</f>
        <v>Not Found</v>
      </c>
      <c r="G248" s="37" t="str">
        <f>IF(OR(OR(ISNUMBER(MATCH(C248,'Jan 4'!$E$2:$E$300,0)),ISNUMBER(MATCH(C248,'Jan 4'!$F$2:$F$300,0))),AND(ISNUMBER(MATCH(D248,'Jan 4'!$H$2:$H$300,0)),(ISNUMBER(MATCH(E248,'Jan 4'!$G$2:$G$300,0))))),"Found","Not Found")</f>
        <v>Not Found</v>
      </c>
      <c r="H248" s="30" t="str">
        <f>IF(OR(OR(ISNUMBER(MATCH(C248,'Jan 5'!$E$2:$E$300,0)),ISNUMBER(MATCH(C248,'Jan 5'!$F$2:$F$300,0))),AND(ISNUMBER(MATCH(D248,'Jan 5'!$H$2:$H$300,0)),(ISNUMBER(MATCH(E248,'Jan 5'!$G$2:$G$300,0))))),"Found","Not Found")</f>
        <v>Not Found</v>
      </c>
      <c r="I248" s="30" t="str">
        <f>IF(OR(OR(ISNUMBER(MATCH(C248,'Jan 6'!$E$2:$E$300,0)),ISNUMBER(MATCH(C248,'Jan 6'!$F$2:$F$300,0))),AND(ISNUMBER(MATCH(D248,'Jan 6'!$H$2:$H$300,0)),(ISNUMBER(MATCH(E248,'Jan 6'!$G$2:$G$300,0))))),"Found","Not Found")</f>
        <v>Not Found</v>
      </c>
      <c r="J248" s="30" t="str">
        <f>IF(OR(OR(ISNUMBER(MATCH(C248,'Jan 7'!$E$2:$E$300,0)),ISNUMBER(MATCH(C248,'Jan 7'!$F$2:$F$300,0))),AND(ISNUMBER(MATCH(D248,'Jan 7'!$H$2:$H$300,0)),(ISNUMBER(MATCH(E248,'Jan 7'!$G$2:$G$300,0))))),"Found","Not Found")</f>
        <v>Not Found</v>
      </c>
      <c r="K248" s="30" t="str">
        <f>IF(OR(OR(ISNUMBER(MATCH(C248,'Jan 8'!$E$2:$E$300,0)),ISNUMBER(MATCH(C248,'Jan 8'!$F$2:$F$300,0))),AND(ISNUMBER(MATCH(D248,'Jan 8'!$H$2:$H$300,0)),(ISNUMBER(MATCH(E248,'Jan 8'!$G$2:$G$300,0))))),"Found","Not Found")</f>
        <v>Not Found</v>
      </c>
      <c r="L248" s="30" t="str">
        <f>IF(OR(OR(ISNUMBER(MATCH(C248,'Jan 9'!$E$2:$E$300,0)),ISNUMBER(MATCH(C248,'Jan 9'!$F$2:$F$300,0))),AND(ISNUMBER(MATCH(D248,'Jan 9'!$H$2:$H$300,0)),(ISNUMBER(MATCH(E248,'Jan 9'!$G$2:$G$300,0))))),"Found","Not Found")</f>
        <v>Not Found</v>
      </c>
      <c r="M248" s="30">
        <f t="shared" si="4"/>
        <v>0</v>
      </c>
    </row>
    <row r="249" spans="1:13" ht="15.75" customHeight="1" x14ac:dyDescent="0.3">
      <c r="B249" s="61"/>
      <c r="K249" s="30"/>
    </row>
    <row r="250" spans="1:13" ht="15.75" customHeight="1" x14ac:dyDescent="0.3">
      <c r="K250" s="30"/>
    </row>
    <row r="251" spans="1:13" ht="15.75" customHeight="1" x14ac:dyDescent="0.3">
      <c r="K251" s="30"/>
    </row>
    <row r="252" spans="1:13" ht="15.75" customHeight="1" x14ac:dyDescent="0.3">
      <c r="F252" s="38">
        <f>COUNTIF(F2:F251,"Found")</f>
        <v>105</v>
      </c>
      <c r="G252" s="38">
        <f t="shared" ref="G252:L252" si="5">COUNTIF(G2:G251,"Found")</f>
        <v>100</v>
      </c>
      <c r="H252" s="38">
        <f t="shared" si="5"/>
        <v>93</v>
      </c>
      <c r="I252" s="38">
        <f t="shared" si="5"/>
        <v>92</v>
      </c>
      <c r="J252" s="38">
        <f t="shared" si="5"/>
        <v>84</v>
      </c>
      <c r="K252" s="38">
        <f t="shared" si="5"/>
        <v>71</v>
      </c>
      <c r="L252" s="38">
        <f t="shared" si="5"/>
        <v>67</v>
      </c>
    </row>
  </sheetData>
  <mergeCells count="2">
    <mergeCell ref="O2:Q3"/>
    <mergeCell ref="P5:Q5"/>
  </mergeCells>
  <conditionalFormatting sqref="M11:N16 R11:AJ16 F252:AJ1048576 L249:AJ251 F2:AJ2 N1:AJ1 F1:L1 M3:AJ10 M17:AJ74 F3:K251 L3:L248 M76:AJ248">
    <cfRule type="cellIs" dxfId="4" priority="3" operator="equal">
      <formula>"Found"</formula>
    </cfRule>
  </conditionalFormatting>
  <conditionalFormatting sqref="F252:AJ1048576 F244:J251 L249:AJ251">
    <cfRule type="cellIs" dxfId="3" priority="2" operator="equal">
      <formula>"Found"</formula>
    </cfRule>
  </conditionalFormatting>
  <conditionalFormatting sqref="M75:AJ75">
    <cfRule type="cellIs" dxfId="2" priority="1" operator="equal">
      <formula>"Found"</formula>
    </cfRule>
  </conditionalFormatting>
  <hyperlinks>
    <hyperlink ref="A237" r:id="rId1" xr:uid="{1A2F171A-E205-456D-8F69-DDA9F29C0283}"/>
    <hyperlink ref="B2" r:id="rId2" xr:uid="{E9068B1C-AB87-4C36-9292-B20BFF394785}"/>
    <hyperlink ref="A194" r:id="rId3" display="mailto:rscajr@yahoo.com" xr:uid="{12AD3C90-8EDB-4E12-97BF-F94710309AA7}"/>
    <hyperlink ref="B239" r:id="rId4" xr:uid="{316D4023-4D3A-4B32-B12A-897B9A132C1B}"/>
    <hyperlink ref="B244" r:id="rId5" display="mailto:lea.sanchez33@yahoo.com" xr:uid="{F80878BF-FEFF-4E14-BEC8-3307897713A7}"/>
    <hyperlink ref="B246" r:id="rId6" xr:uid="{DD612FDF-52BD-446B-9526-90921E40EE00}"/>
    <hyperlink ref="B247" r:id="rId7" xr:uid="{756B068F-E1F5-4381-A963-29397AADEBE0}"/>
    <hyperlink ref="B245" r:id="rId8" xr:uid="{069065C1-88C2-4865-9323-B429A9E9A4D1}"/>
    <hyperlink ref="B248" r:id="rId9" xr:uid="{50D7E7CA-E04E-4905-809F-AE6E086DF00D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6" width="21.54296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6" ht="15.75" customHeight="1" x14ac:dyDescent="0.25">
      <c r="A2" s="2">
        <v>44564.167284270836</v>
      </c>
      <c r="B2" s="3" t="s">
        <v>19</v>
      </c>
      <c r="C2" s="4" t="s">
        <v>20</v>
      </c>
      <c r="D2" s="4" t="s">
        <v>21</v>
      </c>
      <c r="E2" s="4">
        <v>247</v>
      </c>
      <c r="I2" s="4" t="s">
        <v>22</v>
      </c>
      <c r="J2" s="4" t="s">
        <v>23</v>
      </c>
      <c r="K2" s="4">
        <v>36.4</v>
      </c>
      <c r="L2" s="4">
        <v>18</v>
      </c>
      <c r="M2" s="4" t="s">
        <v>24</v>
      </c>
      <c r="N2" s="4" t="s">
        <v>23</v>
      </c>
      <c r="O2" s="4" t="s">
        <v>25</v>
      </c>
      <c r="Q2" s="4" t="s">
        <v>25</v>
      </c>
      <c r="R2" s="4" t="s">
        <v>25</v>
      </c>
      <c r="S2" s="4" t="s">
        <v>26</v>
      </c>
      <c r="T2" s="4" t="s">
        <v>27</v>
      </c>
    </row>
    <row r="3" spans="1:26" ht="15.75" customHeight="1" x14ac:dyDescent="0.25">
      <c r="A3" s="5">
        <v>44564.177800925929</v>
      </c>
      <c r="B3" s="6">
        <v>9438704400</v>
      </c>
      <c r="C3" s="7" t="s">
        <v>20</v>
      </c>
      <c r="D3" s="7" t="s">
        <v>21</v>
      </c>
      <c r="E3" s="8">
        <v>373</v>
      </c>
      <c r="F3" s="7"/>
      <c r="G3" s="7"/>
      <c r="H3" s="7"/>
      <c r="I3" s="7" t="s">
        <v>28</v>
      </c>
      <c r="J3" s="7"/>
      <c r="K3" s="9">
        <v>36.6</v>
      </c>
      <c r="L3" s="9">
        <v>18</v>
      </c>
      <c r="M3" s="7" t="s">
        <v>24</v>
      </c>
      <c r="N3" s="7" t="s">
        <v>23</v>
      </c>
      <c r="O3" s="7" t="s">
        <v>25</v>
      </c>
      <c r="P3" s="7"/>
      <c r="Q3" s="7" t="s">
        <v>25</v>
      </c>
      <c r="R3" s="7" t="s">
        <v>25</v>
      </c>
      <c r="S3" s="7" t="s">
        <v>25</v>
      </c>
      <c r="T3" s="7" t="s">
        <v>27</v>
      </c>
      <c r="U3" s="7"/>
      <c r="V3" s="7"/>
      <c r="W3" s="7"/>
      <c r="X3" s="7"/>
      <c r="Y3" s="7"/>
      <c r="Z3" s="7"/>
    </row>
    <row r="4" spans="1:26" ht="15.75" customHeight="1" x14ac:dyDescent="0.25">
      <c r="A4" s="2">
        <v>44564.199422719903</v>
      </c>
      <c r="B4" s="3" t="s">
        <v>29</v>
      </c>
      <c r="C4" s="4" t="s">
        <v>20</v>
      </c>
      <c r="D4" s="4" t="s">
        <v>21</v>
      </c>
      <c r="E4" s="4">
        <v>748</v>
      </c>
      <c r="I4" s="4" t="s">
        <v>28</v>
      </c>
      <c r="K4" s="4">
        <v>36.6</v>
      </c>
      <c r="L4" s="4">
        <v>18</v>
      </c>
      <c r="M4" s="4" t="s">
        <v>24</v>
      </c>
      <c r="N4" s="4" t="s">
        <v>23</v>
      </c>
      <c r="O4" s="4" t="s">
        <v>25</v>
      </c>
      <c r="Q4" s="4" t="s">
        <v>25</v>
      </c>
      <c r="R4" s="4" t="s">
        <v>25</v>
      </c>
      <c r="S4" s="4" t="s">
        <v>25</v>
      </c>
      <c r="T4" s="4" t="s">
        <v>27</v>
      </c>
    </row>
    <row r="5" spans="1:26" ht="15.75" customHeight="1" x14ac:dyDescent="0.25">
      <c r="A5" s="2">
        <v>44564.200451307872</v>
      </c>
      <c r="B5" s="3" t="s">
        <v>30</v>
      </c>
      <c r="C5" s="4" t="s">
        <v>20</v>
      </c>
      <c r="D5" s="4" t="s">
        <v>21</v>
      </c>
      <c r="E5" s="4">
        <v>797</v>
      </c>
      <c r="I5" s="4" t="s">
        <v>28</v>
      </c>
      <c r="K5" s="4">
        <v>36</v>
      </c>
      <c r="L5" s="4">
        <v>16</v>
      </c>
      <c r="M5" s="4" t="s">
        <v>24</v>
      </c>
      <c r="N5" s="4" t="s">
        <v>23</v>
      </c>
      <c r="O5" s="4" t="s">
        <v>25</v>
      </c>
      <c r="Q5" s="4" t="s">
        <v>25</v>
      </c>
      <c r="R5" s="4" t="s">
        <v>25</v>
      </c>
      <c r="S5" s="4" t="s">
        <v>25</v>
      </c>
      <c r="T5" s="4" t="s">
        <v>27</v>
      </c>
    </row>
    <row r="6" spans="1:26" ht="15.75" customHeight="1" x14ac:dyDescent="0.25">
      <c r="A6" s="2">
        <v>44564.203695775461</v>
      </c>
      <c r="B6" s="3" t="s">
        <v>31</v>
      </c>
      <c r="C6" s="4" t="s">
        <v>20</v>
      </c>
      <c r="D6" s="4" t="s">
        <v>21</v>
      </c>
      <c r="E6" s="4">
        <v>636</v>
      </c>
      <c r="I6" s="4" t="s">
        <v>28</v>
      </c>
      <c r="K6" s="4">
        <v>36.5</v>
      </c>
      <c r="L6" s="4">
        <v>20</v>
      </c>
      <c r="M6" s="4" t="s">
        <v>24</v>
      </c>
      <c r="N6" s="4" t="s">
        <v>23</v>
      </c>
      <c r="O6" s="4" t="s">
        <v>25</v>
      </c>
      <c r="Q6" s="4" t="s">
        <v>25</v>
      </c>
      <c r="R6" s="4" t="s">
        <v>25</v>
      </c>
      <c r="S6" s="4" t="s">
        <v>32</v>
      </c>
      <c r="T6" s="4" t="s">
        <v>27</v>
      </c>
    </row>
    <row r="7" spans="1:26" ht="15.75" customHeight="1" x14ac:dyDescent="0.25">
      <c r="A7" s="2">
        <v>44564.212786030097</v>
      </c>
      <c r="B7" s="3" t="s">
        <v>33</v>
      </c>
      <c r="C7" s="4" t="s">
        <v>20</v>
      </c>
      <c r="D7" s="4" t="s">
        <v>21</v>
      </c>
      <c r="E7" s="4">
        <v>667</v>
      </c>
      <c r="I7" s="4" t="s">
        <v>22</v>
      </c>
      <c r="J7" s="4" t="s">
        <v>23</v>
      </c>
      <c r="K7" s="4">
        <v>36.200000000000003</v>
      </c>
      <c r="L7" s="4">
        <v>18</v>
      </c>
      <c r="M7" s="4" t="s">
        <v>24</v>
      </c>
      <c r="N7" s="4" t="s">
        <v>23</v>
      </c>
      <c r="O7" s="4" t="s">
        <v>25</v>
      </c>
      <c r="Q7" s="4" t="s">
        <v>25</v>
      </c>
      <c r="R7" s="4" t="s">
        <v>25</v>
      </c>
      <c r="S7" s="4" t="s">
        <v>25</v>
      </c>
      <c r="T7" s="4" t="s">
        <v>27</v>
      </c>
    </row>
    <row r="8" spans="1:26" ht="15.75" customHeight="1" x14ac:dyDescent="0.25">
      <c r="A8" s="2">
        <v>44564.218864756942</v>
      </c>
      <c r="B8" s="3" t="s">
        <v>34</v>
      </c>
      <c r="C8" s="4" t="s">
        <v>20</v>
      </c>
      <c r="D8" s="4" t="s">
        <v>21</v>
      </c>
      <c r="E8" s="4">
        <v>279</v>
      </c>
      <c r="I8" s="4" t="s">
        <v>28</v>
      </c>
      <c r="K8" s="4">
        <v>35.799999999999997</v>
      </c>
      <c r="L8" s="4">
        <v>18</v>
      </c>
      <c r="M8" s="4" t="s">
        <v>24</v>
      </c>
      <c r="N8" s="4" t="s">
        <v>23</v>
      </c>
      <c r="O8" s="4" t="s">
        <v>25</v>
      </c>
      <c r="Q8" s="4" t="s">
        <v>25</v>
      </c>
      <c r="R8" s="4" t="s">
        <v>25</v>
      </c>
      <c r="S8" s="4" t="s">
        <v>25</v>
      </c>
      <c r="T8" s="4" t="s">
        <v>27</v>
      </c>
    </row>
    <row r="9" spans="1:26" ht="15.75" customHeight="1" x14ac:dyDescent="0.25">
      <c r="A9" s="2">
        <v>44564.220308136573</v>
      </c>
      <c r="B9" s="3" t="s">
        <v>35</v>
      </c>
      <c r="C9" s="4" t="s">
        <v>20</v>
      </c>
      <c r="D9" s="4" t="s">
        <v>21</v>
      </c>
      <c r="E9" s="4">
        <v>451</v>
      </c>
      <c r="I9" s="4" t="s">
        <v>28</v>
      </c>
      <c r="K9" s="4">
        <v>36.200000000000003</v>
      </c>
      <c r="L9" s="4">
        <v>12</v>
      </c>
      <c r="M9" s="4" t="s">
        <v>24</v>
      </c>
      <c r="N9" s="4" t="s">
        <v>23</v>
      </c>
      <c r="O9" s="4" t="s">
        <v>25</v>
      </c>
      <c r="Q9" s="4" t="s">
        <v>25</v>
      </c>
      <c r="R9" s="4" t="s">
        <v>25</v>
      </c>
      <c r="S9" s="4" t="s">
        <v>25</v>
      </c>
      <c r="T9" s="4" t="s">
        <v>27</v>
      </c>
    </row>
    <row r="10" spans="1:26" ht="15.75" customHeight="1" x14ac:dyDescent="0.25">
      <c r="A10" s="2">
        <v>44564.223237731479</v>
      </c>
      <c r="B10" s="3" t="s">
        <v>36</v>
      </c>
      <c r="C10" s="4" t="s">
        <v>20</v>
      </c>
      <c r="D10" s="4" t="s">
        <v>21</v>
      </c>
      <c r="E10" s="4">
        <v>578</v>
      </c>
      <c r="I10" s="4" t="s">
        <v>28</v>
      </c>
      <c r="K10" s="4">
        <v>36.299999999999997</v>
      </c>
      <c r="L10" s="4">
        <v>18</v>
      </c>
      <c r="M10" s="4" t="s">
        <v>24</v>
      </c>
      <c r="N10" s="4" t="s">
        <v>23</v>
      </c>
      <c r="O10" s="4" t="s">
        <v>25</v>
      </c>
      <c r="Q10" s="4" t="s">
        <v>25</v>
      </c>
      <c r="R10" s="4" t="s">
        <v>25</v>
      </c>
      <c r="S10" s="4" t="s">
        <v>25</v>
      </c>
      <c r="T10" s="4" t="s">
        <v>27</v>
      </c>
    </row>
    <row r="11" spans="1:26" ht="15.75" customHeight="1" x14ac:dyDescent="0.25">
      <c r="A11" s="2">
        <v>44564.226816203707</v>
      </c>
      <c r="B11" s="4">
        <v>9272819133</v>
      </c>
      <c r="C11" s="4" t="s">
        <v>37</v>
      </c>
      <c r="G11" s="4" t="s">
        <v>38</v>
      </c>
      <c r="H11" s="4" t="s">
        <v>39</v>
      </c>
      <c r="I11" s="4" t="s">
        <v>28</v>
      </c>
      <c r="K11" s="4">
        <v>36.299999999999997</v>
      </c>
      <c r="L11" s="4">
        <v>56</v>
      </c>
      <c r="M11" s="4" t="s">
        <v>24</v>
      </c>
      <c r="N11" s="4" t="s">
        <v>23</v>
      </c>
      <c r="O11" s="4" t="s">
        <v>25</v>
      </c>
      <c r="Q11" s="4" t="s">
        <v>25</v>
      </c>
      <c r="R11" s="4" t="s">
        <v>40</v>
      </c>
      <c r="S11" s="4" t="s">
        <v>25</v>
      </c>
      <c r="T11" s="4" t="s">
        <v>27</v>
      </c>
    </row>
    <row r="12" spans="1:26" ht="15.75" customHeight="1" x14ac:dyDescent="0.25">
      <c r="A12" s="2">
        <v>44564.22876539352</v>
      </c>
      <c r="B12" s="3" t="s">
        <v>41</v>
      </c>
      <c r="C12" s="4" t="s">
        <v>20</v>
      </c>
      <c r="D12" s="4" t="s">
        <v>21</v>
      </c>
      <c r="E12" s="4">
        <v>749</v>
      </c>
      <c r="I12" s="4" t="s">
        <v>28</v>
      </c>
      <c r="K12" s="4">
        <v>36.5</v>
      </c>
      <c r="L12" s="4">
        <v>18</v>
      </c>
      <c r="M12" s="4" t="s">
        <v>24</v>
      </c>
      <c r="N12" s="4" t="s">
        <v>23</v>
      </c>
      <c r="O12" s="4" t="s">
        <v>25</v>
      </c>
      <c r="Q12" s="4" t="s">
        <v>25</v>
      </c>
      <c r="R12" s="4" t="s">
        <v>40</v>
      </c>
      <c r="S12" s="4" t="s">
        <v>25</v>
      </c>
      <c r="T12" s="4" t="s">
        <v>27</v>
      </c>
    </row>
    <row r="13" spans="1:26" ht="15.75" customHeight="1" x14ac:dyDescent="0.25">
      <c r="A13" s="2">
        <v>44564.241803217592</v>
      </c>
      <c r="B13" s="3" t="s">
        <v>42</v>
      </c>
      <c r="C13" s="4" t="s">
        <v>20</v>
      </c>
      <c r="D13" s="4" t="s">
        <v>21</v>
      </c>
      <c r="E13" s="4">
        <v>422</v>
      </c>
      <c r="I13" s="4" t="s">
        <v>22</v>
      </c>
      <c r="J13" s="4" t="s">
        <v>23</v>
      </c>
      <c r="K13" s="4">
        <v>36.5</v>
      </c>
      <c r="L13" s="4">
        <v>16</v>
      </c>
      <c r="M13" s="4" t="s">
        <v>24</v>
      </c>
      <c r="N13" s="4" t="s">
        <v>23</v>
      </c>
      <c r="O13" s="4" t="s">
        <v>25</v>
      </c>
      <c r="Q13" s="4" t="s">
        <v>25</v>
      </c>
      <c r="R13" s="4" t="s">
        <v>25</v>
      </c>
      <c r="S13" s="4" t="s">
        <v>25</v>
      </c>
      <c r="T13" s="4" t="s">
        <v>27</v>
      </c>
    </row>
    <row r="14" spans="1:26" ht="15.75" customHeight="1" x14ac:dyDescent="0.25">
      <c r="A14" s="2">
        <v>44564.245302847223</v>
      </c>
      <c r="B14" s="3" t="s">
        <v>43</v>
      </c>
      <c r="C14" s="4" t="s">
        <v>20</v>
      </c>
      <c r="D14" s="4" t="s">
        <v>21</v>
      </c>
      <c r="E14" s="4">
        <v>696</v>
      </c>
      <c r="I14" s="4" t="s">
        <v>22</v>
      </c>
      <c r="J14" s="4" t="s">
        <v>23</v>
      </c>
      <c r="K14" s="4">
        <v>36.1</v>
      </c>
      <c r="L14" s="4">
        <v>18</v>
      </c>
      <c r="M14" s="4" t="s">
        <v>24</v>
      </c>
      <c r="N14" s="4" t="s">
        <v>23</v>
      </c>
      <c r="O14" s="4" t="s">
        <v>25</v>
      </c>
      <c r="Q14" s="4" t="s">
        <v>25</v>
      </c>
      <c r="R14" s="4" t="s">
        <v>40</v>
      </c>
      <c r="S14" s="4" t="s">
        <v>25</v>
      </c>
      <c r="T14" s="4" t="s">
        <v>27</v>
      </c>
    </row>
    <row r="15" spans="1:26" ht="15.75" customHeight="1" x14ac:dyDescent="0.25">
      <c r="A15" s="2">
        <v>44564.246829131946</v>
      </c>
      <c r="B15" s="3" t="s">
        <v>44</v>
      </c>
      <c r="C15" s="4" t="s">
        <v>20</v>
      </c>
      <c r="D15" s="4" t="s">
        <v>45</v>
      </c>
      <c r="F15" s="4" t="s">
        <v>46</v>
      </c>
      <c r="I15" s="4" t="s">
        <v>22</v>
      </c>
      <c r="J15" s="4" t="s">
        <v>23</v>
      </c>
      <c r="K15" s="4">
        <v>36</v>
      </c>
      <c r="L15" s="4">
        <v>12</v>
      </c>
      <c r="M15" s="4" t="s">
        <v>24</v>
      </c>
      <c r="N15" s="4" t="s">
        <v>23</v>
      </c>
      <c r="O15" s="4" t="s">
        <v>25</v>
      </c>
      <c r="Q15" s="4" t="s">
        <v>25</v>
      </c>
      <c r="R15" s="4" t="s">
        <v>25</v>
      </c>
      <c r="S15" s="4" t="s">
        <v>25</v>
      </c>
      <c r="T15" s="4" t="s">
        <v>27</v>
      </c>
    </row>
    <row r="16" spans="1:26" ht="15.75" customHeight="1" x14ac:dyDescent="0.25">
      <c r="A16" s="2">
        <v>44564.248843148147</v>
      </c>
      <c r="B16" s="3" t="s">
        <v>47</v>
      </c>
      <c r="C16" s="4" t="s">
        <v>20</v>
      </c>
      <c r="D16" s="4" t="s">
        <v>21</v>
      </c>
      <c r="E16" s="4">
        <v>736</v>
      </c>
      <c r="I16" s="4" t="s">
        <v>22</v>
      </c>
      <c r="J16" s="4" t="s">
        <v>23</v>
      </c>
      <c r="K16" s="4">
        <v>36.5</v>
      </c>
      <c r="L16" s="4">
        <v>14</v>
      </c>
      <c r="M16" s="4" t="s">
        <v>24</v>
      </c>
      <c r="N16" s="4" t="s">
        <v>23</v>
      </c>
      <c r="O16" s="4" t="s">
        <v>25</v>
      </c>
      <c r="Q16" s="4" t="s">
        <v>25</v>
      </c>
      <c r="R16" s="4" t="s">
        <v>25</v>
      </c>
      <c r="S16" s="4" t="s">
        <v>25</v>
      </c>
      <c r="T16" s="4" t="s">
        <v>27</v>
      </c>
    </row>
    <row r="17" spans="1:20" ht="15.75" customHeight="1" x14ac:dyDescent="0.25">
      <c r="A17" s="2">
        <v>44564.253571597219</v>
      </c>
      <c r="B17" s="3" t="s">
        <v>48</v>
      </c>
      <c r="C17" s="4" t="s">
        <v>37</v>
      </c>
      <c r="G17" s="4" t="s">
        <v>49</v>
      </c>
      <c r="H17" s="4" t="s">
        <v>50</v>
      </c>
      <c r="I17" s="4" t="s">
        <v>28</v>
      </c>
      <c r="K17" s="4">
        <v>36</v>
      </c>
      <c r="L17" s="4">
        <v>22</v>
      </c>
      <c r="M17" s="4" t="s">
        <v>24</v>
      </c>
      <c r="N17" s="4" t="s">
        <v>23</v>
      </c>
      <c r="O17" s="4" t="s">
        <v>25</v>
      </c>
      <c r="Q17" s="4" t="s">
        <v>25</v>
      </c>
      <c r="R17" s="4" t="s">
        <v>25</v>
      </c>
      <c r="S17" s="4" t="s">
        <v>25</v>
      </c>
      <c r="T17" s="4" t="s">
        <v>27</v>
      </c>
    </row>
    <row r="18" spans="1:20" ht="15.75" customHeight="1" x14ac:dyDescent="0.25">
      <c r="A18" s="2">
        <v>44564.260259155097</v>
      </c>
      <c r="B18" s="3" t="s">
        <v>51</v>
      </c>
      <c r="C18" s="4" t="s">
        <v>20</v>
      </c>
      <c r="D18" s="4" t="s">
        <v>21</v>
      </c>
      <c r="E18" s="4">
        <v>792</v>
      </c>
      <c r="I18" s="4" t="s">
        <v>28</v>
      </c>
      <c r="K18" s="4">
        <v>36.5</v>
      </c>
      <c r="L18" s="4">
        <v>16</v>
      </c>
      <c r="M18" s="4" t="s">
        <v>24</v>
      </c>
      <c r="N18" s="4" t="s">
        <v>23</v>
      </c>
      <c r="O18" s="4" t="s">
        <v>25</v>
      </c>
      <c r="Q18" s="4" t="s">
        <v>25</v>
      </c>
      <c r="R18" s="4" t="s">
        <v>25</v>
      </c>
      <c r="S18" s="4" t="s">
        <v>25</v>
      </c>
      <c r="T18" s="4" t="s">
        <v>27</v>
      </c>
    </row>
    <row r="19" spans="1:20" ht="15.75" customHeight="1" x14ac:dyDescent="0.25">
      <c r="A19" s="2">
        <v>44564.261389606487</v>
      </c>
      <c r="B19" s="3" t="s">
        <v>52</v>
      </c>
      <c r="C19" s="4" t="s">
        <v>20</v>
      </c>
      <c r="D19" s="4" t="s">
        <v>21</v>
      </c>
      <c r="E19" s="4">
        <v>153</v>
      </c>
      <c r="I19" s="4" t="s">
        <v>22</v>
      </c>
      <c r="J19" s="4" t="s">
        <v>23</v>
      </c>
      <c r="K19" s="4">
        <v>36.4</v>
      </c>
      <c r="L19" s="4">
        <v>20</v>
      </c>
      <c r="M19" s="4" t="s">
        <v>24</v>
      </c>
      <c r="N19" s="4" t="s">
        <v>23</v>
      </c>
      <c r="O19" s="4" t="s">
        <v>25</v>
      </c>
      <c r="Q19" s="4" t="s">
        <v>25</v>
      </c>
      <c r="R19" s="4" t="s">
        <v>25</v>
      </c>
      <c r="S19" s="4" t="s">
        <v>53</v>
      </c>
      <c r="T19" s="4" t="s">
        <v>27</v>
      </c>
    </row>
    <row r="20" spans="1:20" ht="15.75" customHeight="1" x14ac:dyDescent="0.25">
      <c r="A20" s="2">
        <v>44564.262479178244</v>
      </c>
      <c r="B20" s="3" t="s">
        <v>54</v>
      </c>
      <c r="C20" s="4" t="s">
        <v>20</v>
      </c>
      <c r="D20" s="4" t="s">
        <v>21</v>
      </c>
      <c r="E20" s="4">
        <v>779</v>
      </c>
      <c r="I20" s="4" t="s">
        <v>28</v>
      </c>
      <c r="K20" s="4">
        <v>36.1</v>
      </c>
      <c r="L20" s="4">
        <v>20</v>
      </c>
      <c r="M20" s="4" t="s">
        <v>24</v>
      </c>
      <c r="N20" s="4" t="s">
        <v>23</v>
      </c>
      <c r="O20" s="4" t="s">
        <v>25</v>
      </c>
      <c r="Q20" s="4" t="s">
        <v>55</v>
      </c>
      <c r="R20" s="4" t="s">
        <v>56</v>
      </c>
      <c r="S20" s="4" t="s">
        <v>25</v>
      </c>
      <c r="T20" s="4" t="s">
        <v>27</v>
      </c>
    </row>
    <row r="21" spans="1:20" ht="12.5" x14ac:dyDescent="0.25">
      <c r="A21" s="2">
        <v>44564.265260069442</v>
      </c>
      <c r="B21" s="3" t="s">
        <v>57</v>
      </c>
      <c r="C21" s="4" t="s">
        <v>20</v>
      </c>
      <c r="D21" s="4" t="s">
        <v>21</v>
      </c>
      <c r="E21" s="3" t="s">
        <v>58</v>
      </c>
      <c r="I21" s="4" t="s">
        <v>28</v>
      </c>
      <c r="K21" s="4">
        <v>36.5</v>
      </c>
      <c r="L21" s="4">
        <v>17</v>
      </c>
      <c r="M21" s="4" t="s">
        <v>24</v>
      </c>
      <c r="N21" s="4" t="s">
        <v>23</v>
      </c>
      <c r="O21" s="4" t="s">
        <v>59</v>
      </c>
      <c r="Q21" s="4" t="s">
        <v>25</v>
      </c>
      <c r="R21" s="4" t="s">
        <v>25</v>
      </c>
      <c r="S21" s="4" t="s">
        <v>60</v>
      </c>
      <c r="T21" s="4" t="s">
        <v>27</v>
      </c>
    </row>
    <row r="22" spans="1:20" ht="12.5" x14ac:dyDescent="0.25">
      <c r="A22" s="2">
        <v>44564.266629131947</v>
      </c>
      <c r="B22" s="3" t="s">
        <v>61</v>
      </c>
      <c r="C22" s="4" t="s">
        <v>20</v>
      </c>
      <c r="D22" s="4" t="s">
        <v>45</v>
      </c>
      <c r="F22" s="4" t="s">
        <v>62</v>
      </c>
      <c r="I22" s="4" t="s">
        <v>22</v>
      </c>
      <c r="J22" s="4" t="s">
        <v>23</v>
      </c>
      <c r="K22" s="4">
        <v>36.5</v>
      </c>
      <c r="L22" s="4">
        <v>17</v>
      </c>
      <c r="M22" s="4" t="s">
        <v>24</v>
      </c>
      <c r="N22" s="4" t="s">
        <v>23</v>
      </c>
      <c r="O22" s="4" t="s">
        <v>25</v>
      </c>
      <c r="Q22" s="4" t="s">
        <v>25</v>
      </c>
      <c r="R22" s="4" t="s">
        <v>25</v>
      </c>
      <c r="S22" s="4" t="s">
        <v>60</v>
      </c>
      <c r="T22" s="4" t="s">
        <v>27</v>
      </c>
    </row>
    <row r="23" spans="1:20" ht="12.5" x14ac:dyDescent="0.25">
      <c r="A23" s="2">
        <v>44564.268244733801</v>
      </c>
      <c r="B23" s="3" t="s">
        <v>63</v>
      </c>
      <c r="C23" s="4" t="s">
        <v>20</v>
      </c>
      <c r="D23" s="4" t="s">
        <v>21</v>
      </c>
      <c r="E23" s="4">
        <v>786</v>
      </c>
      <c r="I23" s="4" t="s">
        <v>28</v>
      </c>
      <c r="K23" s="4">
        <v>36.5</v>
      </c>
      <c r="L23" s="4">
        <v>19</v>
      </c>
      <c r="M23" s="4" t="s">
        <v>24</v>
      </c>
      <c r="N23" s="4" t="s">
        <v>23</v>
      </c>
      <c r="O23" s="4" t="s">
        <v>25</v>
      </c>
      <c r="Q23" s="4" t="s">
        <v>25</v>
      </c>
      <c r="R23" s="4" t="s">
        <v>25</v>
      </c>
      <c r="S23" s="4" t="s">
        <v>64</v>
      </c>
      <c r="T23" s="4" t="s">
        <v>27</v>
      </c>
    </row>
    <row r="24" spans="1:20" ht="12.5" x14ac:dyDescent="0.25">
      <c r="A24" s="2">
        <v>44564.268890868057</v>
      </c>
      <c r="B24" s="3" t="s">
        <v>65</v>
      </c>
      <c r="C24" s="4" t="s">
        <v>20</v>
      </c>
      <c r="D24" s="4" t="s">
        <v>21</v>
      </c>
      <c r="E24" s="4">
        <v>660</v>
      </c>
      <c r="I24" s="4" t="s">
        <v>28</v>
      </c>
      <c r="K24" s="4">
        <v>36.299999999999997</v>
      </c>
      <c r="L24" s="4">
        <v>17</v>
      </c>
      <c r="M24" s="4" t="s">
        <v>24</v>
      </c>
      <c r="N24" s="4" t="s">
        <v>23</v>
      </c>
      <c r="O24" s="4" t="s">
        <v>25</v>
      </c>
      <c r="Q24" s="4" t="s">
        <v>25</v>
      </c>
      <c r="R24" s="4" t="s">
        <v>25</v>
      </c>
      <c r="S24" s="4" t="s">
        <v>66</v>
      </c>
      <c r="T24" s="4" t="s">
        <v>27</v>
      </c>
    </row>
    <row r="25" spans="1:20" ht="12.5" x14ac:dyDescent="0.25">
      <c r="A25" s="2">
        <v>44564.269000300927</v>
      </c>
      <c r="B25" s="3" t="s">
        <v>67</v>
      </c>
      <c r="C25" s="4" t="s">
        <v>37</v>
      </c>
      <c r="G25" s="4" t="s">
        <v>68</v>
      </c>
      <c r="H25" s="4" t="s">
        <v>69</v>
      </c>
      <c r="I25" s="4" t="s">
        <v>22</v>
      </c>
      <c r="J25" s="4" t="s">
        <v>23</v>
      </c>
      <c r="K25" s="4">
        <v>36.4</v>
      </c>
      <c r="L25" s="4">
        <v>18</v>
      </c>
      <c r="M25" s="4" t="s">
        <v>24</v>
      </c>
      <c r="N25" s="4" t="s">
        <v>23</v>
      </c>
      <c r="O25" s="4" t="s">
        <v>25</v>
      </c>
      <c r="Q25" s="4" t="s">
        <v>25</v>
      </c>
      <c r="R25" s="4" t="s">
        <v>25</v>
      </c>
      <c r="S25" s="4" t="s">
        <v>25</v>
      </c>
      <c r="T25" s="4" t="s">
        <v>27</v>
      </c>
    </row>
    <row r="26" spans="1:20" ht="12.5" x14ac:dyDescent="0.25">
      <c r="A26" s="2">
        <v>44564.27101783565</v>
      </c>
      <c r="B26" s="3" t="s">
        <v>70</v>
      </c>
      <c r="C26" s="4" t="s">
        <v>20</v>
      </c>
      <c r="D26" s="4" t="s">
        <v>21</v>
      </c>
      <c r="E26" s="4">
        <v>427</v>
      </c>
      <c r="I26" s="4" t="s">
        <v>28</v>
      </c>
      <c r="K26" s="4">
        <v>36.799999999999997</v>
      </c>
      <c r="L26" s="4">
        <v>14</v>
      </c>
      <c r="M26" s="4" t="s">
        <v>24</v>
      </c>
      <c r="N26" s="4" t="s">
        <v>23</v>
      </c>
      <c r="O26" s="4" t="s">
        <v>59</v>
      </c>
      <c r="Q26" s="4" t="s">
        <v>25</v>
      </c>
      <c r="R26" s="4" t="s">
        <v>25</v>
      </c>
      <c r="S26" s="4" t="s">
        <v>25</v>
      </c>
      <c r="T26" s="4" t="s">
        <v>27</v>
      </c>
    </row>
    <row r="27" spans="1:20" ht="12.5" x14ac:dyDescent="0.25">
      <c r="A27" s="2">
        <v>44564.274623055557</v>
      </c>
      <c r="B27" s="3" t="s">
        <v>71</v>
      </c>
      <c r="C27" s="4" t="s">
        <v>37</v>
      </c>
      <c r="G27" s="4" t="s">
        <v>72</v>
      </c>
      <c r="H27" s="4" t="s">
        <v>73</v>
      </c>
      <c r="I27" s="4" t="s">
        <v>22</v>
      </c>
      <c r="J27" s="4" t="s">
        <v>23</v>
      </c>
      <c r="K27" s="4">
        <v>36.6</v>
      </c>
      <c r="L27" s="4">
        <v>16</v>
      </c>
      <c r="M27" s="4" t="s">
        <v>24</v>
      </c>
      <c r="N27" s="4" t="s">
        <v>23</v>
      </c>
      <c r="O27" s="4" t="s">
        <v>25</v>
      </c>
      <c r="Q27" s="4" t="s">
        <v>25</v>
      </c>
      <c r="R27" s="4" t="s">
        <v>25</v>
      </c>
      <c r="S27" s="4" t="s">
        <v>32</v>
      </c>
      <c r="T27" s="4" t="s">
        <v>27</v>
      </c>
    </row>
    <row r="28" spans="1:20" ht="12.5" x14ac:dyDescent="0.25">
      <c r="A28" s="2">
        <v>44564.275035254628</v>
      </c>
      <c r="B28" s="3" t="s">
        <v>74</v>
      </c>
      <c r="C28" s="4" t="s">
        <v>37</v>
      </c>
      <c r="G28" s="4" t="s">
        <v>75</v>
      </c>
      <c r="H28" s="4" t="s">
        <v>76</v>
      </c>
      <c r="I28" s="4" t="s">
        <v>28</v>
      </c>
      <c r="K28" s="4">
        <v>35.799999999999997</v>
      </c>
      <c r="L28" s="4">
        <v>8</v>
      </c>
      <c r="M28" s="4" t="s">
        <v>24</v>
      </c>
      <c r="N28" s="4" t="s">
        <v>23</v>
      </c>
      <c r="O28" s="4" t="s">
        <v>25</v>
      </c>
      <c r="Q28" s="4" t="s">
        <v>25</v>
      </c>
      <c r="R28" s="4" t="s">
        <v>25</v>
      </c>
      <c r="S28" s="4" t="s">
        <v>77</v>
      </c>
      <c r="T28" s="4" t="s">
        <v>27</v>
      </c>
    </row>
    <row r="29" spans="1:20" ht="12.5" x14ac:dyDescent="0.25">
      <c r="A29" s="2">
        <v>44564.280637696764</v>
      </c>
      <c r="B29" s="3" t="s">
        <v>78</v>
      </c>
      <c r="C29" s="4" t="s">
        <v>20</v>
      </c>
      <c r="D29" s="4" t="s">
        <v>21</v>
      </c>
      <c r="E29" s="4">
        <v>591</v>
      </c>
      <c r="I29" s="4" t="s">
        <v>22</v>
      </c>
      <c r="J29" s="4" t="s">
        <v>23</v>
      </c>
      <c r="K29" s="4">
        <v>36.4</v>
      </c>
      <c r="L29" s="4">
        <v>20</v>
      </c>
      <c r="M29" s="4" t="s">
        <v>24</v>
      </c>
      <c r="N29" s="4" t="s">
        <v>23</v>
      </c>
      <c r="O29" s="4" t="s">
        <v>25</v>
      </c>
      <c r="Q29" s="4" t="s">
        <v>25</v>
      </c>
      <c r="R29" s="4" t="s">
        <v>25</v>
      </c>
      <c r="S29" s="4" t="s">
        <v>26</v>
      </c>
      <c r="T29" s="4" t="s">
        <v>27</v>
      </c>
    </row>
    <row r="30" spans="1:20" ht="12.5" x14ac:dyDescent="0.25">
      <c r="A30" s="2">
        <v>44564.283099884255</v>
      </c>
      <c r="B30" s="3" t="s">
        <v>79</v>
      </c>
      <c r="C30" s="4" t="s">
        <v>37</v>
      </c>
      <c r="G30" s="4" t="s">
        <v>80</v>
      </c>
      <c r="H30" s="4" t="s">
        <v>81</v>
      </c>
      <c r="I30" s="4" t="s">
        <v>28</v>
      </c>
      <c r="K30" s="4">
        <v>36.5</v>
      </c>
      <c r="L30" s="4">
        <v>10</v>
      </c>
      <c r="M30" s="4" t="s">
        <v>24</v>
      </c>
      <c r="N30" s="4" t="s">
        <v>23</v>
      </c>
      <c r="O30" s="4" t="s">
        <v>25</v>
      </c>
      <c r="Q30" s="4" t="s">
        <v>25</v>
      </c>
      <c r="R30" s="4" t="s">
        <v>25</v>
      </c>
      <c r="S30" s="4" t="s">
        <v>25</v>
      </c>
      <c r="T30" s="4" t="s">
        <v>27</v>
      </c>
    </row>
    <row r="31" spans="1:20" ht="12.5" x14ac:dyDescent="0.25">
      <c r="A31" s="2">
        <v>44564.285508877314</v>
      </c>
      <c r="B31" s="3" t="s">
        <v>82</v>
      </c>
      <c r="C31" s="4" t="s">
        <v>20</v>
      </c>
      <c r="D31" s="4" t="s">
        <v>21</v>
      </c>
      <c r="E31" s="4">
        <v>662</v>
      </c>
      <c r="I31" s="4" t="s">
        <v>28</v>
      </c>
      <c r="K31" s="4">
        <v>36</v>
      </c>
      <c r="L31" s="4">
        <v>16</v>
      </c>
      <c r="M31" s="4" t="s">
        <v>24</v>
      </c>
      <c r="N31" s="4" t="s">
        <v>23</v>
      </c>
      <c r="O31" s="4" t="s">
        <v>25</v>
      </c>
      <c r="Q31" s="4" t="s">
        <v>25</v>
      </c>
      <c r="R31" s="4" t="s">
        <v>25</v>
      </c>
      <c r="S31" s="4" t="s">
        <v>53</v>
      </c>
      <c r="T31" s="4" t="s">
        <v>27</v>
      </c>
    </row>
    <row r="32" spans="1:20" ht="12.5" x14ac:dyDescent="0.25">
      <c r="A32" s="2">
        <v>44564.288928576389</v>
      </c>
      <c r="B32" s="4" t="s">
        <v>83</v>
      </c>
      <c r="C32" s="4" t="s">
        <v>20</v>
      </c>
      <c r="D32" s="4" t="s">
        <v>21</v>
      </c>
      <c r="E32" s="4">
        <v>681</v>
      </c>
      <c r="I32" s="4" t="s">
        <v>28</v>
      </c>
      <c r="K32" s="4">
        <v>36.700000000000003</v>
      </c>
      <c r="L32" s="4">
        <v>18</v>
      </c>
      <c r="M32" s="4" t="s">
        <v>24</v>
      </c>
      <c r="N32" s="4" t="s">
        <v>23</v>
      </c>
      <c r="O32" s="4" t="s">
        <v>59</v>
      </c>
      <c r="Q32" s="4" t="s">
        <v>25</v>
      </c>
      <c r="R32" s="4" t="s">
        <v>25</v>
      </c>
      <c r="S32" s="4" t="s">
        <v>84</v>
      </c>
      <c r="T32" s="4" t="s">
        <v>27</v>
      </c>
    </row>
    <row r="33" spans="1:20" ht="12.5" x14ac:dyDescent="0.25">
      <c r="A33" s="2">
        <v>44564.294114664357</v>
      </c>
      <c r="B33" s="3" t="s">
        <v>85</v>
      </c>
      <c r="C33" s="4" t="s">
        <v>20</v>
      </c>
      <c r="D33" s="4" t="s">
        <v>21</v>
      </c>
      <c r="E33" s="4">
        <v>675</v>
      </c>
      <c r="I33" s="4" t="s">
        <v>22</v>
      </c>
      <c r="J33" s="4" t="s">
        <v>23</v>
      </c>
      <c r="K33" s="4">
        <v>36.4</v>
      </c>
      <c r="L33" s="4">
        <v>40</v>
      </c>
      <c r="M33" s="4" t="s">
        <v>24</v>
      </c>
      <c r="N33" s="4" t="s">
        <v>23</v>
      </c>
      <c r="O33" s="4" t="s">
        <v>25</v>
      </c>
      <c r="Q33" s="4" t="s">
        <v>25</v>
      </c>
      <c r="R33" s="4" t="s">
        <v>25</v>
      </c>
      <c r="S33" s="4" t="s">
        <v>25</v>
      </c>
      <c r="T33" s="4" t="s">
        <v>27</v>
      </c>
    </row>
    <row r="34" spans="1:20" ht="12.5" x14ac:dyDescent="0.25">
      <c r="A34" s="2">
        <v>44564.295400173607</v>
      </c>
      <c r="B34" s="3" t="s">
        <v>86</v>
      </c>
      <c r="C34" s="4" t="s">
        <v>37</v>
      </c>
      <c r="G34" s="4" t="s">
        <v>87</v>
      </c>
      <c r="H34" s="4" t="s">
        <v>88</v>
      </c>
      <c r="I34" s="4" t="s">
        <v>22</v>
      </c>
      <c r="J34" s="4" t="s">
        <v>23</v>
      </c>
      <c r="K34" s="4">
        <v>36.299999999999997</v>
      </c>
      <c r="L34" s="4">
        <v>16</v>
      </c>
      <c r="M34" s="4" t="s">
        <v>24</v>
      </c>
      <c r="N34" s="4" t="s">
        <v>23</v>
      </c>
      <c r="O34" s="4" t="s">
        <v>25</v>
      </c>
      <c r="Q34" s="4" t="s">
        <v>25</v>
      </c>
      <c r="R34" s="4" t="s">
        <v>25</v>
      </c>
      <c r="S34" s="4" t="s">
        <v>25</v>
      </c>
      <c r="T34" s="4" t="s">
        <v>27</v>
      </c>
    </row>
    <row r="35" spans="1:20" ht="12.5" x14ac:dyDescent="0.25">
      <c r="A35" s="2">
        <v>44564.295516666665</v>
      </c>
      <c r="B35" s="3" t="s">
        <v>89</v>
      </c>
      <c r="C35" s="4" t="s">
        <v>20</v>
      </c>
      <c r="D35" s="4" t="s">
        <v>21</v>
      </c>
      <c r="E35" s="4">
        <v>558</v>
      </c>
      <c r="I35" s="4" t="s">
        <v>22</v>
      </c>
      <c r="J35" s="4" t="s">
        <v>23</v>
      </c>
      <c r="K35" s="4">
        <v>36.200000000000003</v>
      </c>
      <c r="L35" s="4">
        <v>17</v>
      </c>
      <c r="M35" s="4" t="s">
        <v>24</v>
      </c>
      <c r="N35" s="4" t="s">
        <v>23</v>
      </c>
      <c r="O35" s="4" t="s">
        <v>25</v>
      </c>
      <c r="Q35" s="4" t="s">
        <v>25</v>
      </c>
      <c r="R35" s="4" t="s">
        <v>25</v>
      </c>
      <c r="S35" s="4" t="s">
        <v>25</v>
      </c>
      <c r="T35" s="4" t="s">
        <v>27</v>
      </c>
    </row>
    <row r="36" spans="1:20" ht="12.5" x14ac:dyDescent="0.25">
      <c r="A36" s="2">
        <v>44564.297921261576</v>
      </c>
      <c r="B36" s="3" t="s">
        <v>90</v>
      </c>
      <c r="C36" s="4" t="s">
        <v>37</v>
      </c>
      <c r="G36" s="4" t="s">
        <v>91</v>
      </c>
      <c r="H36" s="4" t="s">
        <v>92</v>
      </c>
      <c r="I36" s="4" t="s">
        <v>28</v>
      </c>
      <c r="K36" s="4">
        <v>36.4</v>
      </c>
      <c r="L36" s="4">
        <v>18</v>
      </c>
      <c r="M36" s="4" t="s">
        <v>24</v>
      </c>
      <c r="N36" s="4" t="s">
        <v>23</v>
      </c>
      <c r="O36" s="4" t="s">
        <v>25</v>
      </c>
      <c r="Q36" s="4" t="s">
        <v>25</v>
      </c>
      <c r="R36" s="4" t="s">
        <v>25</v>
      </c>
      <c r="S36" s="4" t="s">
        <v>25</v>
      </c>
      <c r="T36" s="4" t="s">
        <v>27</v>
      </c>
    </row>
    <row r="37" spans="1:20" ht="12.5" x14ac:dyDescent="0.25">
      <c r="A37" s="2">
        <v>44564.298925590279</v>
      </c>
      <c r="B37" s="3" t="s">
        <v>93</v>
      </c>
      <c r="C37" s="4" t="s">
        <v>20</v>
      </c>
      <c r="D37" s="4" t="s">
        <v>21</v>
      </c>
      <c r="E37" s="4">
        <v>248</v>
      </c>
      <c r="I37" s="4" t="s">
        <v>22</v>
      </c>
      <c r="J37" s="4" t="s">
        <v>23</v>
      </c>
      <c r="K37" s="4">
        <v>36.299999999999997</v>
      </c>
      <c r="L37" s="4">
        <v>22</v>
      </c>
      <c r="M37" s="4" t="s">
        <v>24</v>
      </c>
      <c r="N37" s="4" t="s">
        <v>23</v>
      </c>
      <c r="O37" s="4" t="s">
        <v>25</v>
      </c>
      <c r="Q37" s="4" t="s">
        <v>25</v>
      </c>
      <c r="R37" s="4" t="s">
        <v>25</v>
      </c>
      <c r="S37" s="4" t="s">
        <v>94</v>
      </c>
      <c r="T37" s="4" t="s">
        <v>27</v>
      </c>
    </row>
    <row r="38" spans="1:20" ht="12.5" x14ac:dyDescent="0.25">
      <c r="A38" s="2">
        <v>44564.299452743056</v>
      </c>
      <c r="B38" s="4">
        <v>9175042957</v>
      </c>
      <c r="C38" s="4" t="s">
        <v>20</v>
      </c>
      <c r="D38" s="4" t="s">
        <v>21</v>
      </c>
      <c r="E38" s="4">
        <v>640</v>
      </c>
      <c r="I38" s="4" t="s">
        <v>22</v>
      </c>
      <c r="J38" s="4" t="s">
        <v>23</v>
      </c>
      <c r="K38" s="4">
        <v>36.1</v>
      </c>
      <c r="L38" s="4">
        <v>18</v>
      </c>
      <c r="M38" s="4" t="s">
        <v>24</v>
      </c>
      <c r="N38" s="4" t="s">
        <v>23</v>
      </c>
      <c r="O38" s="4" t="s">
        <v>25</v>
      </c>
      <c r="Q38" s="4" t="s">
        <v>95</v>
      </c>
      <c r="R38" s="4" t="s">
        <v>25</v>
      </c>
      <c r="S38" s="4" t="s">
        <v>25</v>
      </c>
      <c r="T38" s="4" t="s">
        <v>27</v>
      </c>
    </row>
    <row r="39" spans="1:20" ht="12.5" x14ac:dyDescent="0.25">
      <c r="A39" s="2">
        <v>44564.300011550928</v>
      </c>
      <c r="B39" s="3" t="s">
        <v>96</v>
      </c>
      <c r="C39" s="4" t="s">
        <v>20</v>
      </c>
      <c r="D39" s="4" t="s">
        <v>21</v>
      </c>
      <c r="E39" s="4">
        <v>744</v>
      </c>
      <c r="I39" s="4" t="s">
        <v>22</v>
      </c>
      <c r="J39" s="4" t="s">
        <v>23</v>
      </c>
      <c r="K39" s="4">
        <v>36.6</v>
      </c>
      <c r="L39" s="4">
        <v>18</v>
      </c>
      <c r="M39" s="4" t="s">
        <v>24</v>
      </c>
      <c r="N39" s="4" t="s">
        <v>23</v>
      </c>
      <c r="O39" s="4" t="s">
        <v>25</v>
      </c>
      <c r="Q39" s="4" t="s">
        <v>25</v>
      </c>
      <c r="R39" s="4" t="s">
        <v>25</v>
      </c>
      <c r="S39" s="4" t="s">
        <v>25</v>
      </c>
      <c r="T39" s="4" t="s">
        <v>27</v>
      </c>
    </row>
    <row r="40" spans="1:20" ht="12.5" x14ac:dyDescent="0.25">
      <c r="A40" s="2">
        <v>44564.304895150461</v>
      </c>
      <c r="B40" s="3" t="s">
        <v>97</v>
      </c>
      <c r="C40" s="4" t="s">
        <v>20</v>
      </c>
      <c r="D40" s="4" t="s">
        <v>21</v>
      </c>
      <c r="E40" s="4">
        <v>443</v>
      </c>
      <c r="I40" s="4" t="s">
        <v>22</v>
      </c>
      <c r="J40" s="4" t="s">
        <v>23</v>
      </c>
      <c r="K40" s="4">
        <v>36.299999999999997</v>
      </c>
      <c r="L40" s="4">
        <v>20</v>
      </c>
      <c r="M40" s="4" t="s">
        <v>24</v>
      </c>
      <c r="N40" s="4" t="s">
        <v>23</v>
      </c>
      <c r="O40" s="4" t="s">
        <v>25</v>
      </c>
      <c r="Q40" s="4" t="s">
        <v>25</v>
      </c>
      <c r="R40" s="4" t="s">
        <v>25</v>
      </c>
      <c r="S40" s="4" t="s">
        <v>25</v>
      </c>
      <c r="T40" s="4" t="s">
        <v>27</v>
      </c>
    </row>
    <row r="41" spans="1:20" ht="12.5" x14ac:dyDescent="0.25">
      <c r="A41" s="2">
        <v>44564.305937372686</v>
      </c>
      <c r="B41" s="3" t="s">
        <v>98</v>
      </c>
      <c r="C41" s="4" t="s">
        <v>20</v>
      </c>
      <c r="D41" s="4" t="s">
        <v>21</v>
      </c>
      <c r="E41" s="4">
        <v>768</v>
      </c>
      <c r="I41" s="4" t="s">
        <v>22</v>
      </c>
      <c r="J41" s="4" t="s">
        <v>23</v>
      </c>
      <c r="K41" s="4">
        <v>36.5</v>
      </c>
      <c r="L41" s="4">
        <v>20</v>
      </c>
      <c r="M41" s="4" t="s">
        <v>24</v>
      </c>
      <c r="N41" s="4" t="s">
        <v>99</v>
      </c>
      <c r="O41" s="4" t="s">
        <v>25</v>
      </c>
      <c r="Q41" s="4" t="s">
        <v>25</v>
      </c>
      <c r="R41" s="4" t="s">
        <v>25</v>
      </c>
      <c r="S41" s="4" t="s">
        <v>25</v>
      </c>
      <c r="T41" s="4" t="s">
        <v>27</v>
      </c>
    </row>
    <row r="42" spans="1:20" ht="12.5" x14ac:dyDescent="0.25">
      <c r="A42" s="2">
        <v>44564.306560717596</v>
      </c>
      <c r="B42" s="3" t="s">
        <v>100</v>
      </c>
      <c r="C42" s="4" t="s">
        <v>20</v>
      </c>
      <c r="D42" s="4" t="s">
        <v>21</v>
      </c>
      <c r="E42" s="4">
        <v>678</v>
      </c>
      <c r="I42" s="4" t="s">
        <v>22</v>
      </c>
      <c r="J42" s="4" t="s">
        <v>23</v>
      </c>
      <c r="K42" s="4">
        <v>36.299999999999997</v>
      </c>
      <c r="L42" s="4">
        <v>22</v>
      </c>
      <c r="M42" s="4" t="s">
        <v>24</v>
      </c>
      <c r="N42" s="4" t="s">
        <v>101</v>
      </c>
      <c r="O42" s="4" t="s">
        <v>25</v>
      </c>
      <c r="Q42" s="4" t="s">
        <v>55</v>
      </c>
      <c r="R42" s="4" t="s">
        <v>40</v>
      </c>
      <c r="S42" s="4" t="s">
        <v>53</v>
      </c>
      <c r="T42" s="4" t="s">
        <v>27</v>
      </c>
    </row>
    <row r="43" spans="1:20" ht="12.5" x14ac:dyDescent="0.25">
      <c r="A43" s="2">
        <v>44564.307818969908</v>
      </c>
      <c r="B43" s="3" t="s">
        <v>102</v>
      </c>
      <c r="C43" s="4" t="s">
        <v>20</v>
      </c>
      <c r="D43" s="4" t="s">
        <v>21</v>
      </c>
      <c r="E43" s="4">
        <v>777</v>
      </c>
      <c r="I43" s="4" t="s">
        <v>22</v>
      </c>
      <c r="J43" s="4" t="s">
        <v>23</v>
      </c>
      <c r="K43" s="4">
        <v>36.200000000000003</v>
      </c>
      <c r="L43" s="4">
        <v>17</v>
      </c>
      <c r="M43" s="4" t="s">
        <v>24</v>
      </c>
      <c r="N43" s="4" t="s">
        <v>23</v>
      </c>
      <c r="O43" s="4" t="s">
        <v>25</v>
      </c>
      <c r="Q43" s="4" t="s">
        <v>25</v>
      </c>
      <c r="R43" s="4" t="s">
        <v>25</v>
      </c>
      <c r="S43" s="4" t="s">
        <v>25</v>
      </c>
      <c r="T43" s="4" t="s">
        <v>27</v>
      </c>
    </row>
    <row r="44" spans="1:20" ht="12.5" x14ac:dyDescent="0.25">
      <c r="A44" s="2">
        <v>44564.309167141204</v>
      </c>
      <c r="B44" s="3" t="s">
        <v>103</v>
      </c>
      <c r="C44" s="4" t="s">
        <v>20</v>
      </c>
      <c r="D44" s="4" t="s">
        <v>21</v>
      </c>
      <c r="E44" s="4">
        <v>616</v>
      </c>
      <c r="I44" s="4" t="s">
        <v>28</v>
      </c>
      <c r="K44" s="4">
        <v>36.5</v>
      </c>
      <c r="L44" s="4">
        <v>18</v>
      </c>
      <c r="M44" s="4" t="s">
        <v>24</v>
      </c>
      <c r="N44" s="4" t="s">
        <v>23</v>
      </c>
      <c r="O44" s="4" t="s">
        <v>25</v>
      </c>
      <c r="Q44" s="4" t="s">
        <v>25</v>
      </c>
      <c r="R44" s="4" t="s">
        <v>25</v>
      </c>
      <c r="S44" s="4" t="s">
        <v>26</v>
      </c>
      <c r="T44" s="4" t="s">
        <v>27</v>
      </c>
    </row>
    <row r="45" spans="1:20" ht="12.5" x14ac:dyDescent="0.25">
      <c r="A45" s="2">
        <v>44564.309541087961</v>
      </c>
      <c r="B45" s="3" t="s">
        <v>104</v>
      </c>
      <c r="C45" s="4" t="s">
        <v>20</v>
      </c>
      <c r="D45" s="4" t="s">
        <v>21</v>
      </c>
      <c r="E45" s="4">
        <v>552</v>
      </c>
      <c r="I45" s="4" t="s">
        <v>22</v>
      </c>
      <c r="J45" s="4" t="s">
        <v>23</v>
      </c>
      <c r="K45" s="4">
        <v>36.200000000000003</v>
      </c>
      <c r="L45" s="4">
        <v>16</v>
      </c>
      <c r="M45" s="4" t="s">
        <v>24</v>
      </c>
      <c r="N45" s="4" t="s">
        <v>23</v>
      </c>
      <c r="O45" s="4" t="s">
        <v>25</v>
      </c>
      <c r="Q45" s="4" t="s">
        <v>25</v>
      </c>
      <c r="R45" s="4" t="s">
        <v>25</v>
      </c>
      <c r="S45" s="4" t="s">
        <v>26</v>
      </c>
      <c r="T45" s="4" t="s">
        <v>27</v>
      </c>
    </row>
    <row r="46" spans="1:20" ht="12.5" x14ac:dyDescent="0.25">
      <c r="A46" s="2">
        <v>44564.311422060186</v>
      </c>
      <c r="B46" s="3" t="s">
        <v>105</v>
      </c>
      <c r="C46" s="4" t="s">
        <v>20</v>
      </c>
      <c r="D46" s="4" t="s">
        <v>21</v>
      </c>
      <c r="E46" s="4">
        <v>186</v>
      </c>
      <c r="I46" s="4" t="s">
        <v>28</v>
      </c>
      <c r="K46" s="4">
        <v>36.5</v>
      </c>
      <c r="L46" s="4">
        <v>24</v>
      </c>
      <c r="M46" s="4" t="s">
        <v>24</v>
      </c>
      <c r="N46" s="4" t="s">
        <v>23</v>
      </c>
      <c r="O46" s="4" t="s">
        <v>25</v>
      </c>
      <c r="Q46" s="4" t="s">
        <v>25</v>
      </c>
      <c r="R46" s="4" t="s">
        <v>25</v>
      </c>
      <c r="S46" s="4" t="s">
        <v>106</v>
      </c>
      <c r="T46" s="4" t="s">
        <v>27</v>
      </c>
    </row>
    <row r="47" spans="1:20" ht="12.5" x14ac:dyDescent="0.25">
      <c r="A47" s="2">
        <v>44564.312414675922</v>
      </c>
      <c r="B47" s="3" t="s">
        <v>107</v>
      </c>
      <c r="C47" s="4" t="s">
        <v>37</v>
      </c>
      <c r="G47" s="4" t="s">
        <v>108</v>
      </c>
      <c r="H47" s="4" t="s">
        <v>109</v>
      </c>
      <c r="I47" s="4" t="s">
        <v>28</v>
      </c>
      <c r="K47" s="4">
        <v>35.5</v>
      </c>
      <c r="L47" s="4">
        <v>20</v>
      </c>
      <c r="M47" s="4" t="s">
        <v>24</v>
      </c>
      <c r="N47" s="4" t="s">
        <v>23</v>
      </c>
      <c r="O47" s="4" t="s">
        <v>25</v>
      </c>
      <c r="Q47" s="4" t="s">
        <v>25</v>
      </c>
      <c r="R47" s="4" t="s">
        <v>40</v>
      </c>
      <c r="S47" s="4" t="s">
        <v>25</v>
      </c>
      <c r="T47" s="4" t="s">
        <v>27</v>
      </c>
    </row>
    <row r="48" spans="1:20" ht="12.5" x14ac:dyDescent="0.25">
      <c r="A48" s="2">
        <v>44564.313207314815</v>
      </c>
      <c r="B48" s="3" t="s">
        <v>110</v>
      </c>
      <c r="C48" s="4" t="s">
        <v>37</v>
      </c>
      <c r="G48" s="4" t="s">
        <v>111</v>
      </c>
      <c r="H48" s="4" t="s">
        <v>112</v>
      </c>
      <c r="I48" s="4" t="s">
        <v>28</v>
      </c>
      <c r="K48" s="4">
        <v>36.200000000000003</v>
      </c>
      <c r="L48" s="4">
        <v>17</v>
      </c>
      <c r="M48" s="4" t="s">
        <v>24</v>
      </c>
      <c r="N48" s="4" t="s">
        <v>23</v>
      </c>
      <c r="O48" s="4" t="s">
        <v>25</v>
      </c>
      <c r="Q48" s="4" t="s">
        <v>25</v>
      </c>
      <c r="R48" s="4" t="s">
        <v>25</v>
      </c>
      <c r="S48" s="4" t="s">
        <v>25</v>
      </c>
      <c r="T48" s="4" t="s">
        <v>27</v>
      </c>
    </row>
    <row r="49" spans="1:20" ht="12.5" x14ac:dyDescent="0.25">
      <c r="A49" s="2">
        <v>44564.313485590275</v>
      </c>
      <c r="B49" s="3" t="s">
        <v>113</v>
      </c>
      <c r="C49" s="4" t="s">
        <v>20</v>
      </c>
      <c r="D49" s="4" t="s">
        <v>21</v>
      </c>
      <c r="E49" s="4">
        <v>152</v>
      </c>
      <c r="I49" s="4" t="s">
        <v>22</v>
      </c>
      <c r="J49" s="4" t="s">
        <v>23</v>
      </c>
      <c r="K49" s="4">
        <v>35.799999999999997</v>
      </c>
      <c r="L49" s="4">
        <v>18</v>
      </c>
      <c r="M49" s="4" t="s">
        <v>24</v>
      </c>
      <c r="N49" s="4" t="s">
        <v>23</v>
      </c>
      <c r="O49" s="4" t="s">
        <v>27</v>
      </c>
      <c r="P49" s="4" t="s">
        <v>114</v>
      </c>
      <c r="Q49" s="4" t="s">
        <v>25</v>
      </c>
      <c r="R49" s="4" t="s">
        <v>25</v>
      </c>
      <c r="S49" s="4" t="s">
        <v>25</v>
      </c>
      <c r="T49" s="4" t="s">
        <v>27</v>
      </c>
    </row>
    <row r="50" spans="1:20" ht="12.5" x14ac:dyDescent="0.25">
      <c r="A50" s="2">
        <v>44564.313906261574</v>
      </c>
      <c r="B50" s="3" t="s">
        <v>115</v>
      </c>
      <c r="C50" s="4" t="s">
        <v>20</v>
      </c>
      <c r="D50" s="4" t="s">
        <v>21</v>
      </c>
      <c r="E50" s="4">
        <v>758</v>
      </c>
      <c r="I50" s="4" t="s">
        <v>22</v>
      </c>
      <c r="J50" s="4" t="s">
        <v>23</v>
      </c>
      <c r="K50" s="4">
        <v>36.5</v>
      </c>
      <c r="L50" s="4">
        <v>18</v>
      </c>
      <c r="M50" s="4" t="s">
        <v>24</v>
      </c>
      <c r="N50" s="4" t="s">
        <v>23</v>
      </c>
      <c r="O50" s="4" t="s">
        <v>25</v>
      </c>
      <c r="Q50" s="4" t="s">
        <v>25</v>
      </c>
      <c r="R50" s="4" t="s">
        <v>25</v>
      </c>
      <c r="S50" s="4" t="s">
        <v>25</v>
      </c>
      <c r="T50" s="4" t="s">
        <v>27</v>
      </c>
    </row>
    <row r="51" spans="1:20" ht="12.5" x14ac:dyDescent="0.25">
      <c r="A51" s="2">
        <v>44564.314456064814</v>
      </c>
      <c r="B51" s="3" t="s">
        <v>116</v>
      </c>
      <c r="C51" s="4" t="s">
        <v>20</v>
      </c>
      <c r="D51" s="4" t="s">
        <v>21</v>
      </c>
      <c r="E51" s="4">
        <v>798</v>
      </c>
      <c r="I51" s="4" t="s">
        <v>28</v>
      </c>
      <c r="K51" s="4">
        <v>36.4</v>
      </c>
      <c r="L51" s="4">
        <v>16</v>
      </c>
      <c r="M51" s="4" t="s">
        <v>24</v>
      </c>
      <c r="N51" s="4" t="s">
        <v>23</v>
      </c>
      <c r="O51" s="4" t="s">
        <v>25</v>
      </c>
      <c r="Q51" s="4" t="s">
        <v>25</v>
      </c>
      <c r="R51" s="4" t="s">
        <v>25</v>
      </c>
      <c r="S51" s="4" t="s">
        <v>32</v>
      </c>
      <c r="T51" s="4" t="s">
        <v>27</v>
      </c>
    </row>
    <row r="52" spans="1:20" ht="12.5" x14ac:dyDescent="0.25">
      <c r="A52" s="2">
        <v>44564.316742986106</v>
      </c>
      <c r="B52" s="3" t="s">
        <v>117</v>
      </c>
      <c r="C52" s="4" t="s">
        <v>20</v>
      </c>
      <c r="D52" s="4" t="s">
        <v>21</v>
      </c>
      <c r="E52" s="4">
        <v>669</v>
      </c>
      <c r="I52" s="4" t="s">
        <v>22</v>
      </c>
      <c r="J52" s="4" t="s">
        <v>23</v>
      </c>
      <c r="K52" s="4">
        <v>36.1</v>
      </c>
      <c r="L52" s="4">
        <v>22</v>
      </c>
      <c r="M52" s="4" t="s">
        <v>24</v>
      </c>
      <c r="N52" s="4" t="s">
        <v>23</v>
      </c>
      <c r="O52" s="4" t="s">
        <v>25</v>
      </c>
      <c r="Q52" s="4" t="s">
        <v>25</v>
      </c>
      <c r="R52" s="4" t="s">
        <v>25</v>
      </c>
      <c r="S52" s="4" t="s">
        <v>25</v>
      </c>
      <c r="T52" s="4" t="s">
        <v>27</v>
      </c>
    </row>
    <row r="53" spans="1:20" ht="12.5" x14ac:dyDescent="0.25">
      <c r="A53" s="2">
        <v>44564.31678212963</v>
      </c>
      <c r="B53" s="3" t="s">
        <v>118</v>
      </c>
      <c r="C53" s="4" t="s">
        <v>20</v>
      </c>
      <c r="D53" s="4" t="s">
        <v>21</v>
      </c>
      <c r="E53" s="4">
        <v>140</v>
      </c>
      <c r="I53" s="4" t="s">
        <v>28</v>
      </c>
      <c r="K53" s="4">
        <v>36.5</v>
      </c>
      <c r="L53" s="4">
        <v>31</v>
      </c>
      <c r="M53" s="4" t="s">
        <v>24</v>
      </c>
      <c r="N53" s="4" t="s">
        <v>23</v>
      </c>
      <c r="O53" s="4" t="s">
        <v>25</v>
      </c>
      <c r="Q53" s="4" t="s">
        <v>25</v>
      </c>
      <c r="R53" s="4" t="s">
        <v>25</v>
      </c>
      <c r="S53" s="4" t="s">
        <v>25</v>
      </c>
      <c r="T53" s="4" t="s">
        <v>27</v>
      </c>
    </row>
    <row r="54" spans="1:20" ht="12.5" x14ac:dyDescent="0.25">
      <c r="A54" s="2">
        <v>44564.318331944443</v>
      </c>
      <c r="B54" s="3" t="s">
        <v>119</v>
      </c>
      <c r="C54" s="4" t="s">
        <v>20</v>
      </c>
      <c r="D54" s="4" t="s">
        <v>21</v>
      </c>
      <c r="E54" s="4">
        <v>796</v>
      </c>
      <c r="I54" s="4" t="s">
        <v>22</v>
      </c>
      <c r="J54" s="4" t="s">
        <v>23</v>
      </c>
      <c r="K54" s="4">
        <v>35.6</v>
      </c>
      <c r="L54" s="4">
        <v>13</v>
      </c>
      <c r="M54" s="4" t="s">
        <v>24</v>
      </c>
      <c r="N54" s="4" t="s">
        <v>23</v>
      </c>
      <c r="O54" s="4" t="s">
        <v>25</v>
      </c>
      <c r="Q54" s="4" t="s">
        <v>25</v>
      </c>
      <c r="R54" s="4" t="s">
        <v>25</v>
      </c>
      <c r="S54" s="4" t="s">
        <v>120</v>
      </c>
      <c r="T54" s="4" t="s">
        <v>27</v>
      </c>
    </row>
    <row r="55" spans="1:20" ht="12.5" x14ac:dyDescent="0.25">
      <c r="A55" s="2">
        <v>44564.319046446763</v>
      </c>
      <c r="B55" s="3" t="s">
        <v>121</v>
      </c>
      <c r="C55" s="4" t="s">
        <v>20</v>
      </c>
      <c r="D55" s="4" t="s">
        <v>21</v>
      </c>
      <c r="E55" s="4">
        <v>673</v>
      </c>
      <c r="I55" s="4" t="s">
        <v>28</v>
      </c>
      <c r="K55" s="4">
        <v>36.200000000000003</v>
      </c>
      <c r="L55" s="4">
        <v>18</v>
      </c>
      <c r="M55" s="4" t="s">
        <v>24</v>
      </c>
      <c r="N55" s="4" t="s">
        <v>23</v>
      </c>
      <c r="O55" s="4" t="s">
        <v>25</v>
      </c>
      <c r="Q55" s="4" t="s">
        <v>25</v>
      </c>
      <c r="R55" s="4" t="s">
        <v>25</v>
      </c>
      <c r="S55" s="4" t="s">
        <v>25</v>
      </c>
      <c r="T55" s="4" t="s">
        <v>27</v>
      </c>
    </row>
    <row r="56" spans="1:20" ht="12.5" x14ac:dyDescent="0.25">
      <c r="A56" s="2">
        <v>44564.319249363427</v>
      </c>
      <c r="B56" s="3" t="s">
        <v>122</v>
      </c>
      <c r="C56" s="4" t="s">
        <v>20</v>
      </c>
      <c r="D56" s="4" t="s">
        <v>21</v>
      </c>
      <c r="E56" s="4">
        <v>776</v>
      </c>
      <c r="I56" s="4" t="s">
        <v>28</v>
      </c>
      <c r="K56" s="4">
        <v>36.4</v>
      </c>
      <c r="L56" s="4">
        <v>16</v>
      </c>
      <c r="M56" s="4" t="s">
        <v>24</v>
      </c>
      <c r="N56" s="4" t="s">
        <v>23</v>
      </c>
      <c r="O56" s="4" t="s">
        <v>25</v>
      </c>
      <c r="Q56" s="4" t="s">
        <v>25</v>
      </c>
      <c r="R56" s="4" t="s">
        <v>25</v>
      </c>
      <c r="S56" s="4" t="s">
        <v>26</v>
      </c>
      <c r="T56" s="4" t="s">
        <v>27</v>
      </c>
    </row>
    <row r="57" spans="1:20" ht="12.5" x14ac:dyDescent="0.25">
      <c r="A57" s="2">
        <v>44564.320522256945</v>
      </c>
      <c r="B57" s="3" t="s">
        <v>123</v>
      </c>
      <c r="C57" s="4" t="s">
        <v>20</v>
      </c>
      <c r="D57" s="4" t="s">
        <v>21</v>
      </c>
      <c r="E57" s="4">
        <v>783</v>
      </c>
      <c r="I57" s="4" t="s">
        <v>22</v>
      </c>
      <c r="J57" s="4" t="s">
        <v>23</v>
      </c>
      <c r="K57" s="4">
        <v>36.200000000000003</v>
      </c>
      <c r="L57" s="4">
        <v>20</v>
      </c>
      <c r="M57" s="4" t="s">
        <v>24</v>
      </c>
      <c r="N57" s="4" t="s">
        <v>23</v>
      </c>
      <c r="O57" s="4" t="s">
        <v>25</v>
      </c>
      <c r="Q57" s="4" t="s">
        <v>25</v>
      </c>
      <c r="R57" s="4" t="s">
        <v>25</v>
      </c>
      <c r="S57" s="4" t="s">
        <v>26</v>
      </c>
      <c r="T57" s="4" t="s">
        <v>27</v>
      </c>
    </row>
    <row r="58" spans="1:20" ht="12.5" x14ac:dyDescent="0.25">
      <c r="A58" s="2">
        <v>44564.322128252315</v>
      </c>
      <c r="B58" s="4">
        <v>764</v>
      </c>
      <c r="C58" s="4" t="s">
        <v>20</v>
      </c>
      <c r="D58" s="4" t="s">
        <v>21</v>
      </c>
      <c r="E58" s="4">
        <v>764</v>
      </c>
      <c r="I58" s="4" t="s">
        <v>22</v>
      </c>
      <c r="J58" s="4" t="s">
        <v>23</v>
      </c>
      <c r="K58" s="4">
        <v>36.4</v>
      </c>
      <c r="L58" s="4">
        <v>16</v>
      </c>
      <c r="M58" s="4" t="s">
        <v>24</v>
      </c>
      <c r="N58" s="4" t="s">
        <v>23</v>
      </c>
      <c r="O58" s="4" t="s">
        <v>25</v>
      </c>
      <c r="Q58" s="4" t="s">
        <v>25</v>
      </c>
      <c r="R58" s="4" t="s">
        <v>25</v>
      </c>
      <c r="S58" s="4" t="s">
        <v>94</v>
      </c>
      <c r="T58" s="4" t="s">
        <v>27</v>
      </c>
    </row>
    <row r="59" spans="1:20" ht="12.5" x14ac:dyDescent="0.25">
      <c r="A59" s="2">
        <v>44564.326839837959</v>
      </c>
      <c r="B59" s="3" t="s">
        <v>124</v>
      </c>
      <c r="C59" s="4" t="s">
        <v>20</v>
      </c>
      <c r="D59" s="4" t="s">
        <v>45</v>
      </c>
      <c r="F59" s="4" t="s">
        <v>125</v>
      </c>
      <c r="I59" s="4" t="s">
        <v>28</v>
      </c>
      <c r="K59" s="4">
        <v>36.5</v>
      </c>
      <c r="L59" s="4">
        <v>16</v>
      </c>
      <c r="M59" s="4" t="s">
        <v>24</v>
      </c>
      <c r="N59" s="4" t="s">
        <v>23</v>
      </c>
      <c r="O59" s="4" t="s">
        <v>25</v>
      </c>
      <c r="Q59" s="4" t="s">
        <v>25</v>
      </c>
      <c r="R59" s="4" t="s">
        <v>25</v>
      </c>
      <c r="S59" s="4" t="s">
        <v>26</v>
      </c>
      <c r="T59" s="4" t="s">
        <v>27</v>
      </c>
    </row>
    <row r="60" spans="1:20" ht="12.5" x14ac:dyDescent="0.25">
      <c r="A60" s="2">
        <v>44564.327894571761</v>
      </c>
      <c r="B60" s="3" t="s">
        <v>126</v>
      </c>
      <c r="C60" s="4" t="s">
        <v>37</v>
      </c>
      <c r="G60" s="4" t="s">
        <v>127</v>
      </c>
      <c r="H60" s="4" t="s">
        <v>128</v>
      </c>
      <c r="I60" s="4" t="s">
        <v>28</v>
      </c>
      <c r="K60" s="4">
        <v>36.5</v>
      </c>
      <c r="L60" s="4">
        <v>18</v>
      </c>
      <c r="M60" s="4" t="s">
        <v>24</v>
      </c>
      <c r="N60" s="4" t="s">
        <v>23</v>
      </c>
      <c r="O60" s="4" t="s">
        <v>25</v>
      </c>
      <c r="Q60" s="4" t="s">
        <v>25</v>
      </c>
      <c r="R60" s="4" t="s">
        <v>25</v>
      </c>
      <c r="S60" s="4" t="s">
        <v>25</v>
      </c>
      <c r="T60" s="4" t="s">
        <v>27</v>
      </c>
    </row>
    <row r="61" spans="1:20" ht="12.5" x14ac:dyDescent="0.25">
      <c r="A61" s="2">
        <v>44564.329786365735</v>
      </c>
      <c r="B61" s="3" t="s">
        <v>129</v>
      </c>
      <c r="C61" s="4" t="s">
        <v>20</v>
      </c>
      <c r="D61" s="4" t="s">
        <v>21</v>
      </c>
      <c r="E61" s="4">
        <v>268</v>
      </c>
      <c r="I61" s="4" t="s">
        <v>22</v>
      </c>
      <c r="J61" s="4" t="s">
        <v>23</v>
      </c>
      <c r="K61" s="4">
        <v>36.4</v>
      </c>
      <c r="L61" s="4">
        <v>18</v>
      </c>
      <c r="M61" s="4" t="s">
        <v>24</v>
      </c>
      <c r="N61" s="4" t="s">
        <v>23</v>
      </c>
      <c r="O61" s="4" t="s">
        <v>25</v>
      </c>
      <c r="Q61" s="4" t="s">
        <v>25</v>
      </c>
      <c r="R61" s="4" t="s">
        <v>25</v>
      </c>
      <c r="S61" s="4" t="s">
        <v>26</v>
      </c>
      <c r="T61" s="4" t="s">
        <v>27</v>
      </c>
    </row>
    <row r="62" spans="1:20" ht="12.5" x14ac:dyDescent="0.25">
      <c r="A62" s="2">
        <v>44564.331917291667</v>
      </c>
      <c r="B62" s="3" t="s">
        <v>130</v>
      </c>
      <c r="C62" s="4" t="s">
        <v>20</v>
      </c>
      <c r="D62" s="4" t="s">
        <v>21</v>
      </c>
      <c r="E62" s="4">
        <v>462</v>
      </c>
      <c r="I62" s="4" t="s">
        <v>28</v>
      </c>
      <c r="K62" s="4">
        <v>36.200000000000003</v>
      </c>
      <c r="L62" s="4">
        <v>20</v>
      </c>
      <c r="M62" s="4" t="s">
        <v>24</v>
      </c>
      <c r="N62" s="4" t="s">
        <v>23</v>
      </c>
      <c r="O62" s="4" t="s">
        <v>25</v>
      </c>
      <c r="Q62" s="4" t="s">
        <v>25</v>
      </c>
      <c r="R62" s="4" t="s">
        <v>25</v>
      </c>
      <c r="S62" s="4" t="s">
        <v>26</v>
      </c>
      <c r="T62" s="4" t="s">
        <v>27</v>
      </c>
    </row>
    <row r="63" spans="1:20" ht="12.5" x14ac:dyDescent="0.25">
      <c r="A63" s="2">
        <v>44564.331994988424</v>
      </c>
      <c r="B63" s="3" t="s">
        <v>131</v>
      </c>
      <c r="C63" s="4" t="s">
        <v>20</v>
      </c>
      <c r="D63" s="4" t="s">
        <v>21</v>
      </c>
      <c r="E63" s="4">
        <v>724</v>
      </c>
      <c r="I63" s="4" t="s">
        <v>28</v>
      </c>
      <c r="K63" s="4">
        <v>36</v>
      </c>
      <c r="L63" s="4">
        <v>22</v>
      </c>
      <c r="M63" s="4" t="s">
        <v>24</v>
      </c>
      <c r="N63" s="4" t="s">
        <v>23</v>
      </c>
      <c r="O63" s="4" t="s">
        <v>59</v>
      </c>
      <c r="Q63" s="4" t="s">
        <v>25</v>
      </c>
      <c r="R63" s="4" t="s">
        <v>25</v>
      </c>
      <c r="S63" s="4" t="s">
        <v>26</v>
      </c>
      <c r="T63" s="4" t="s">
        <v>27</v>
      </c>
    </row>
    <row r="64" spans="1:20" ht="12.5" x14ac:dyDescent="0.25">
      <c r="A64" s="2">
        <v>44564.332942210647</v>
      </c>
      <c r="B64" s="3" t="s">
        <v>132</v>
      </c>
      <c r="C64" s="4" t="s">
        <v>20</v>
      </c>
      <c r="D64" s="4" t="s">
        <v>21</v>
      </c>
      <c r="E64" s="4">
        <v>795</v>
      </c>
      <c r="I64" s="4" t="s">
        <v>28</v>
      </c>
      <c r="K64" s="4">
        <v>36.5</v>
      </c>
      <c r="L64" s="4">
        <v>18</v>
      </c>
      <c r="M64" s="4" t="s">
        <v>24</v>
      </c>
      <c r="N64" s="4" t="s">
        <v>23</v>
      </c>
      <c r="O64" s="4" t="s">
        <v>25</v>
      </c>
      <c r="Q64" s="4" t="s">
        <v>25</v>
      </c>
      <c r="R64" s="4" t="s">
        <v>25</v>
      </c>
      <c r="S64" s="4" t="s">
        <v>25</v>
      </c>
      <c r="T64" s="4" t="s">
        <v>27</v>
      </c>
    </row>
    <row r="65" spans="1:20" ht="12.5" x14ac:dyDescent="0.25">
      <c r="A65" s="2">
        <v>44564.333118773153</v>
      </c>
      <c r="B65" s="3" t="s">
        <v>133</v>
      </c>
      <c r="C65" s="4" t="s">
        <v>20</v>
      </c>
      <c r="D65" s="4" t="s">
        <v>21</v>
      </c>
      <c r="E65" s="4">
        <v>671</v>
      </c>
      <c r="I65" s="4" t="s">
        <v>28</v>
      </c>
      <c r="K65" s="4">
        <v>36.200000000000003</v>
      </c>
      <c r="L65" s="4">
        <v>18</v>
      </c>
      <c r="M65" s="4" t="s">
        <v>24</v>
      </c>
      <c r="N65" s="4" t="s">
        <v>23</v>
      </c>
      <c r="O65" s="4" t="s">
        <v>25</v>
      </c>
      <c r="Q65" s="4" t="s">
        <v>25</v>
      </c>
      <c r="R65" s="4" t="s">
        <v>40</v>
      </c>
      <c r="S65" s="4" t="s">
        <v>25</v>
      </c>
      <c r="T65" s="4" t="s">
        <v>27</v>
      </c>
    </row>
    <row r="66" spans="1:20" ht="12.5" x14ac:dyDescent="0.25">
      <c r="A66" s="2">
        <v>44564.338098541666</v>
      </c>
      <c r="B66" s="3" t="s">
        <v>134</v>
      </c>
      <c r="C66" s="4" t="s">
        <v>20</v>
      </c>
      <c r="D66" s="4" t="s">
        <v>21</v>
      </c>
      <c r="E66" s="4">
        <v>508</v>
      </c>
      <c r="I66" s="4" t="s">
        <v>22</v>
      </c>
      <c r="J66" s="4" t="s">
        <v>23</v>
      </c>
      <c r="K66" s="4">
        <v>36.5</v>
      </c>
      <c r="L66" s="4">
        <v>18</v>
      </c>
      <c r="M66" s="4" t="s">
        <v>24</v>
      </c>
      <c r="N66" s="4" t="s">
        <v>23</v>
      </c>
      <c r="O66" s="4" t="s">
        <v>27</v>
      </c>
      <c r="P66" s="4" t="s">
        <v>101</v>
      </c>
      <c r="Q66" s="4" t="s">
        <v>25</v>
      </c>
      <c r="R66" s="4" t="s">
        <v>25</v>
      </c>
      <c r="S66" s="4" t="s">
        <v>25</v>
      </c>
      <c r="T66" s="4" t="s">
        <v>27</v>
      </c>
    </row>
    <row r="67" spans="1:20" ht="12.5" x14ac:dyDescent="0.25">
      <c r="A67" s="2">
        <v>44564.339244525458</v>
      </c>
      <c r="B67" s="3" t="s">
        <v>135</v>
      </c>
      <c r="C67" s="4" t="s">
        <v>20</v>
      </c>
      <c r="D67" s="4" t="s">
        <v>21</v>
      </c>
      <c r="E67" s="4">
        <v>445</v>
      </c>
      <c r="I67" s="4" t="s">
        <v>22</v>
      </c>
      <c r="J67" s="4" t="s">
        <v>23</v>
      </c>
      <c r="K67" s="4">
        <v>36</v>
      </c>
      <c r="L67" s="4">
        <v>16</v>
      </c>
      <c r="M67" s="4" t="s">
        <v>24</v>
      </c>
      <c r="N67" s="4" t="s">
        <v>23</v>
      </c>
      <c r="O67" s="4" t="s">
        <v>25</v>
      </c>
      <c r="Q67" s="4" t="s">
        <v>25</v>
      </c>
      <c r="R67" s="4" t="s">
        <v>25</v>
      </c>
      <c r="S67" s="4" t="s">
        <v>25</v>
      </c>
      <c r="T67" s="4" t="s">
        <v>27</v>
      </c>
    </row>
    <row r="68" spans="1:20" ht="12.5" x14ac:dyDescent="0.25">
      <c r="A68" s="2">
        <v>44564.342397928238</v>
      </c>
      <c r="B68" s="3" t="s">
        <v>136</v>
      </c>
      <c r="C68" s="4" t="s">
        <v>20</v>
      </c>
      <c r="D68" s="4" t="s">
        <v>21</v>
      </c>
      <c r="E68" s="4">
        <v>650</v>
      </c>
      <c r="I68" s="4" t="s">
        <v>28</v>
      </c>
      <c r="K68" s="4">
        <v>36.4</v>
      </c>
      <c r="L68" s="4">
        <v>18</v>
      </c>
      <c r="M68" s="4" t="s">
        <v>24</v>
      </c>
      <c r="N68" s="4" t="s">
        <v>23</v>
      </c>
      <c r="O68" s="4" t="s">
        <v>25</v>
      </c>
      <c r="Q68" s="4" t="s">
        <v>25</v>
      </c>
      <c r="R68" s="4" t="s">
        <v>25</v>
      </c>
      <c r="S68" s="4" t="s">
        <v>32</v>
      </c>
      <c r="T68" s="4" t="s">
        <v>27</v>
      </c>
    </row>
    <row r="69" spans="1:20" ht="12.5" x14ac:dyDescent="0.25">
      <c r="A69" s="2">
        <v>44564.34526185185</v>
      </c>
      <c r="B69" s="3" t="s">
        <v>137</v>
      </c>
      <c r="C69" s="4" t="s">
        <v>37</v>
      </c>
      <c r="G69" s="4" t="s">
        <v>138</v>
      </c>
      <c r="H69" s="4" t="s">
        <v>128</v>
      </c>
      <c r="I69" s="4" t="s">
        <v>28</v>
      </c>
      <c r="K69" s="4">
        <v>36.700000000000003</v>
      </c>
      <c r="L69" s="4">
        <v>18</v>
      </c>
      <c r="M69" s="4" t="s">
        <v>24</v>
      </c>
      <c r="N69" s="4" t="s">
        <v>23</v>
      </c>
      <c r="O69" s="4" t="s">
        <v>25</v>
      </c>
      <c r="Q69" s="4" t="s">
        <v>95</v>
      </c>
      <c r="R69" s="4" t="s">
        <v>25</v>
      </c>
      <c r="S69" s="4" t="s">
        <v>25</v>
      </c>
      <c r="T69" s="4" t="s">
        <v>27</v>
      </c>
    </row>
    <row r="70" spans="1:20" ht="12.5" x14ac:dyDescent="0.25">
      <c r="A70" s="2">
        <v>44564.34545868056</v>
      </c>
      <c r="B70" s="3" t="s">
        <v>139</v>
      </c>
      <c r="C70" s="4" t="s">
        <v>20</v>
      </c>
      <c r="D70" s="4" t="s">
        <v>21</v>
      </c>
      <c r="E70" s="4">
        <v>721</v>
      </c>
      <c r="I70" s="4" t="s">
        <v>28</v>
      </c>
      <c r="K70" s="4">
        <v>36.4</v>
      </c>
      <c r="L70" s="4">
        <v>20</v>
      </c>
      <c r="M70" s="4" t="s">
        <v>24</v>
      </c>
      <c r="N70" s="4" t="s">
        <v>23</v>
      </c>
      <c r="O70" s="4" t="s">
        <v>25</v>
      </c>
      <c r="Q70" s="4" t="s">
        <v>25</v>
      </c>
      <c r="R70" s="4" t="s">
        <v>25</v>
      </c>
      <c r="S70" s="4" t="s">
        <v>25</v>
      </c>
      <c r="T70" s="4" t="s">
        <v>27</v>
      </c>
    </row>
    <row r="71" spans="1:20" ht="12.5" x14ac:dyDescent="0.25">
      <c r="A71" s="2">
        <v>44564.34702987269</v>
      </c>
      <c r="B71" s="3" t="s">
        <v>140</v>
      </c>
      <c r="C71" s="4" t="s">
        <v>20</v>
      </c>
      <c r="D71" s="4" t="s">
        <v>21</v>
      </c>
      <c r="E71" s="4">
        <v>676</v>
      </c>
      <c r="I71" s="4" t="s">
        <v>22</v>
      </c>
      <c r="J71" s="4" t="s">
        <v>23</v>
      </c>
      <c r="K71" s="4">
        <v>36.200000000000003</v>
      </c>
      <c r="L71" s="4">
        <v>20</v>
      </c>
      <c r="M71" s="4" t="s">
        <v>24</v>
      </c>
      <c r="N71" s="4" t="s">
        <v>23</v>
      </c>
      <c r="O71" s="4" t="s">
        <v>25</v>
      </c>
      <c r="Q71" s="4" t="s">
        <v>25</v>
      </c>
      <c r="R71" s="4" t="s">
        <v>40</v>
      </c>
      <c r="S71" s="4" t="s">
        <v>141</v>
      </c>
      <c r="T71" s="4" t="s">
        <v>27</v>
      </c>
    </row>
    <row r="72" spans="1:20" ht="12.5" x14ac:dyDescent="0.25">
      <c r="A72" s="2">
        <v>44564.347414386575</v>
      </c>
      <c r="B72" s="4" t="s">
        <v>142</v>
      </c>
      <c r="C72" s="4" t="s">
        <v>37</v>
      </c>
      <c r="G72" s="4" t="s">
        <v>143</v>
      </c>
      <c r="H72" s="4" t="s">
        <v>144</v>
      </c>
      <c r="I72" s="4" t="s">
        <v>22</v>
      </c>
      <c r="J72" s="4" t="s">
        <v>23</v>
      </c>
      <c r="K72" s="4">
        <v>36</v>
      </c>
      <c r="L72" s="4">
        <v>18</v>
      </c>
      <c r="M72" s="4" t="s">
        <v>24</v>
      </c>
      <c r="N72" s="4" t="s">
        <v>23</v>
      </c>
      <c r="O72" s="4" t="s">
        <v>25</v>
      </c>
      <c r="Q72" s="4" t="s">
        <v>25</v>
      </c>
      <c r="R72" s="4" t="s">
        <v>25</v>
      </c>
      <c r="S72" s="4" t="s">
        <v>77</v>
      </c>
      <c r="T72" s="4" t="s">
        <v>27</v>
      </c>
    </row>
    <row r="73" spans="1:20" ht="12.5" x14ac:dyDescent="0.25">
      <c r="A73" s="2">
        <v>44564.349162291663</v>
      </c>
      <c r="B73" s="3" t="s">
        <v>145</v>
      </c>
      <c r="C73" s="4" t="s">
        <v>37</v>
      </c>
      <c r="G73" s="4" t="s">
        <v>146</v>
      </c>
      <c r="H73" s="4" t="s">
        <v>147</v>
      </c>
      <c r="I73" s="4" t="s">
        <v>28</v>
      </c>
      <c r="K73" s="4">
        <v>36</v>
      </c>
      <c r="L73" s="4">
        <v>28</v>
      </c>
      <c r="M73" s="4" t="s">
        <v>24</v>
      </c>
      <c r="N73" s="4" t="s">
        <v>23</v>
      </c>
      <c r="O73" s="4" t="s">
        <v>59</v>
      </c>
      <c r="Q73" s="4" t="s">
        <v>25</v>
      </c>
      <c r="R73" s="4" t="s">
        <v>25</v>
      </c>
      <c r="S73" s="4" t="s">
        <v>25</v>
      </c>
      <c r="T73" s="4" t="s">
        <v>27</v>
      </c>
    </row>
    <row r="74" spans="1:20" ht="12.5" x14ac:dyDescent="0.25">
      <c r="A74" s="2">
        <v>44564.351015949069</v>
      </c>
      <c r="B74" s="3" t="s">
        <v>148</v>
      </c>
      <c r="C74" s="4" t="s">
        <v>20</v>
      </c>
      <c r="D74" s="4" t="s">
        <v>21</v>
      </c>
      <c r="E74" s="4">
        <v>567</v>
      </c>
      <c r="I74" s="4" t="s">
        <v>28</v>
      </c>
      <c r="K74" s="4">
        <v>36.5</v>
      </c>
      <c r="L74" s="4">
        <v>16</v>
      </c>
      <c r="M74" s="4" t="s">
        <v>24</v>
      </c>
      <c r="N74" s="4" t="s">
        <v>23</v>
      </c>
      <c r="O74" s="4" t="s">
        <v>59</v>
      </c>
      <c r="Q74" s="4" t="s">
        <v>25</v>
      </c>
      <c r="R74" s="4" t="s">
        <v>25</v>
      </c>
      <c r="S74" s="4" t="s">
        <v>149</v>
      </c>
      <c r="T74" s="4" t="s">
        <v>27</v>
      </c>
    </row>
    <row r="75" spans="1:20" ht="12.5" x14ac:dyDescent="0.25">
      <c r="A75" s="2">
        <v>44564.352580393519</v>
      </c>
      <c r="B75" s="3" t="s">
        <v>150</v>
      </c>
      <c r="C75" s="4" t="s">
        <v>20</v>
      </c>
      <c r="D75" s="4" t="s">
        <v>21</v>
      </c>
      <c r="E75" s="4">
        <v>701</v>
      </c>
      <c r="I75" s="4" t="s">
        <v>22</v>
      </c>
      <c r="J75" s="4" t="s">
        <v>23</v>
      </c>
      <c r="K75" s="4">
        <v>36.4</v>
      </c>
      <c r="L75" s="4">
        <v>16</v>
      </c>
      <c r="M75" s="4" t="s">
        <v>24</v>
      </c>
      <c r="N75" s="4" t="s">
        <v>23</v>
      </c>
      <c r="O75" s="4" t="s">
        <v>25</v>
      </c>
      <c r="Q75" s="4" t="s">
        <v>25</v>
      </c>
      <c r="R75" s="4" t="s">
        <v>25</v>
      </c>
      <c r="S75" s="4" t="s">
        <v>26</v>
      </c>
      <c r="T75" s="4" t="s">
        <v>27</v>
      </c>
    </row>
    <row r="76" spans="1:20" ht="12.5" x14ac:dyDescent="0.25">
      <c r="A76" s="2">
        <v>44564.353010381943</v>
      </c>
      <c r="B76" s="3" t="s">
        <v>151</v>
      </c>
      <c r="C76" s="4" t="s">
        <v>20</v>
      </c>
      <c r="D76" s="4" t="s">
        <v>21</v>
      </c>
      <c r="E76" s="4">
        <v>486</v>
      </c>
      <c r="I76" s="4" t="s">
        <v>28</v>
      </c>
      <c r="K76" s="4">
        <v>36.4</v>
      </c>
      <c r="L76" s="4">
        <v>20</v>
      </c>
      <c r="M76" s="4" t="s">
        <v>24</v>
      </c>
      <c r="N76" s="4" t="s">
        <v>23</v>
      </c>
      <c r="O76" s="4" t="s">
        <v>25</v>
      </c>
      <c r="Q76" s="4" t="s">
        <v>25</v>
      </c>
      <c r="R76" s="4" t="s">
        <v>25</v>
      </c>
      <c r="S76" s="4" t="s">
        <v>23</v>
      </c>
      <c r="T76" s="4" t="s">
        <v>27</v>
      </c>
    </row>
    <row r="77" spans="1:20" ht="12.5" x14ac:dyDescent="0.25">
      <c r="A77" s="2">
        <v>44564.354257962965</v>
      </c>
      <c r="B77" s="3" t="s">
        <v>152</v>
      </c>
      <c r="C77" s="4" t="s">
        <v>20</v>
      </c>
      <c r="D77" s="4" t="s">
        <v>21</v>
      </c>
      <c r="E77" s="4">
        <v>580</v>
      </c>
      <c r="I77" s="4" t="s">
        <v>28</v>
      </c>
      <c r="K77" s="4">
        <v>36.299999999999997</v>
      </c>
      <c r="L77" s="4">
        <v>21</v>
      </c>
      <c r="M77" s="4" t="s">
        <v>24</v>
      </c>
      <c r="N77" s="4" t="s">
        <v>23</v>
      </c>
      <c r="O77" s="4" t="s">
        <v>25</v>
      </c>
      <c r="Q77" s="4" t="s">
        <v>25</v>
      </c>
      <c r="R77" s="4" t="s">
        <v>25</v>
      </c>
      <c r="S77" s="4" t="s">
        <v>77</v>
      </c>
      <c r="T77" s="4" t="s">
        <v>27</v>
      </c>
    </row>
    <row r="78" spans="1:20" ht="12.5" x14ac:dyDescent="0.25">
      <c r="A78" s="2">
        <v>44564.356582881941</v>
      </c>
      <c r="B78" s="3" t="s">
        <v>153</v>
      </c>
      <c r="C78" s="4" t="s">
        <v>20</v>
      </c>
      <c r="D78" s="4" t="s">
        <v>21</v>
      </c>
      <c r="E78" s="4">
        <v>113</v>
      </c>
      <c r="I78" s="4" t="s">
        <v>22</v>
      </c>
      <c r="J78" s="4" t="s">
        <v>23</v>
      </c>
      <c r="K78" s="4">
        <v>36.5</v>
      </c>
      <c r="L78" s="4">
        <v>18</v>
      </c>
      <c r="M78" s="4" t="s">
        <v>24</v>
      </c>
      <c r="N78" s="4" t="s">
        <v>23</v>
      </c>
      <c r="O78" s="4" t="s">
        <v>59</v>
      </c>
      <c r="Q78" s="4" t="s">
        <v>95</v>
      </c>
      <c r="R78" s="4" t="s">
        <v>154</v>
      </c>
      <c r="S78" s="4" t="s">
        <v>155</v>
      </c>
      <c r="T78" s="4" t="s">
        <v>27</v>
      </c>
    </row>
    <row r="79" spans="1:20" ht="12.5" x14ac:dyDescent="0.25">
      <c r="A79" s="2">
        <v>44564.376026516205</v>
      </c>
      <c r="B79" s="3" t="s">
        <v>156</v>
      </c>
      <c r="C79" s="4" t="s">
        <v>37</v>
      </c>
      <c r="G79" s="4" t="s">
        <v>157</v>
      </c>
      <c r="H79" s="4" t="s">
        <v>158</v>
      </c>
      <c r="I79" s="4" t="s">
        <v>28</v>
      </c>
      <c r="K79" s="4">
        <v>36.5</v>
      </c>
      <c r="L79" s="4">
        <v>20</v>
      </c>
      <c r="M79" s="4" t="s">
        <v>24</v>
      </c>
      <c r="N79" s="4" t="s">
        <v>23</v>
      </c>
      <c r="O79" s="4" t="s">
        <v>25</v>
      </c>
      <c r="Q79" s="4" t="s">
        <v>25</v>
      </c>
      <c r="R79" s="4" t="s">
        <v>25</v>
      </c>
      <c r="S79" s="4" t="s">
        <v>25</v>
      </c>
      <c r="T79" s="4" t="s">
        <v>27</v>
      </c>
    </row>
    <row r="80" spans="1:20" ht="12.5" x14ac:dyDescent="0.25">
      <c r="A80" s="2">
        <v>44564.384872465278</v>
      </c>
      <c r="B80" s="3" t="s">
        <v>159</v>
      </c>
      <c r="C80" s="4" t="s">
        <v>20</v>
      </c>
      <c r="D80" s="4" t="s">
        <v>21</v>
      </c>
      <c r="E80" s="4">
        <v>719</v>
      </c>
      <c r="I80" s="4" t="s">
        <v>28</v>
      </c>
      <c r="K80" s="4">
        <v>36.5</v>
      </c>
      <c r="L80" s="4">
        <v>26</v>
      </c>
      <c r="M80" s="4" t="s">
        <v>24</v>
      </c>
      <c r="N80" s="4" t="s">
        <v>23</v>
      </c>
      <c r="O80" s="4" t="s">
        <v>25</v>
      </c>
      <c r="Q80" s="4" t="s">
        <v>25</v>
      </c>
      <c r="R80" s="4" t="s">
        <v>25</v>
      </c>
      <c r="S80" s="4" t="s">
        <v>26</v>
      </c>
      <c r="T80" s="4" t="s">
        <v>27</v>
      </c>
    </row>
    <row r="81" spans="1:20" ht="12.5" x14ac:dyDescent="0.25">
      <c r="A81" s="2">
        <v>44564.390688067127</v>
      </c>
      <c r="B81" s="3" t="s">
        <v>160</v>
      </c>
      <c r="C81" s="4" t="s">
        <v>37</v>
      </c>
      <c r="G81" s="4" t="s">
        <v>161</v>
      </c>
      <c r="H81" s="4" t="s">
        <v>162</v>
      </c>
      <c r="I81" s="4" t="s">
        <v>28</v>
      </c>
      <c r="K81" s="4">
        <v>36.5</v>
      </c>
      <c r="L81" s="4">
        <v>20</v>
      </c>
      <c r="M81" s="4" t="s">
        <v>24</v>
      </c>
      <c r="N81" s="4" t="s">
        <v>23</v>
      </c>
      <c r="O81" s="4" t="s">
        <v>25</v>
      </c>
      <c r="Q81" s="4" t="s">
        <v>25</v>
      </c>
      <c r="R81" s="4" t="s">
        <v>25</v>
      </c>
      <c r="S81" s="4" t="s">
        <v>26</v>
      </c>
      <c r="T81" s="4" t="s">
        <v>27</v>
      </c>
    </row>
    <row r="82" spans="1:20" ht="12.5" x14ac:dyDescent="0.25">
      <c r="A82" s="2">
        <v>44564.390752754625</v>
      </c>
      <c r="B82" s="3" t="s">
        <v>163</v>
      </c>
      <c r="C82" s="4" t="s">
        <v>20</v>
      </c>
      <c r="D82" s="4" t="s">
        <v>21</v>
      </c>
      <c r="E82" s="4">
        <v>668</v>
      </c>
      <c r="I82" s="4" t="s">
        <v>22</v>
      </c>
      <c r="J82" s="4" t="s">
        <v>23</v>
      </c>
      <c r="K82" s="4">
        <v>36.4</v>
      </c>
      <c r="L82" s="4">
        <v>18</v>
      </c>
      <c r="M82" s="4" t="s">
        <v>24</v>
      </c>
      <c r="N82" s="4" t="s">
        <v>23</v>
      </c>
      <c r="O82" s="4" t="s">
        <v>25</v>
      </c>
      <c r="Q82" s="4" t="s">
        <v>25</v>
      </c>
      <c r="R82" s="4" t="s">
        <v>25</v>
      </c>
      <c r="S82" s="4" t="s">
        <v>25</v>
      </c>
      <c r="T82" s="4" t="s">
        <v>27</v>
      </c>
    </row>
    <row r="83" spans="1:20" ht="12.5" x14ac:dyDescent="0.25">
      <c r="A83" s="2">
        <v>44564.391062916664</v>
      </c>
      <c r="B83" s="3" t="s">
        <v>164</v>
      </c>
      <c r="C83" s="4" t="s">
        <v>20</v>
      </c>
      <c r="D83" s="4" t="s">
        <v>21</v>
      </c>
      <c r="E83" s="4">
        <v>407</v>
      </c>
      <c r="I83" s="4" t="s">
        <v>28</v>
      </c>
      <c r="K83" s="4">
        <v>36.299999999999997</v>
      </c>
      <c r="L83" s="4">
        <v>16</v>
      </c>
      <c r="M83" s="4" t="s">
        <v>24</v>
      </c>
      <c r="N83" s="4" t="s">
        <v>23</v>
      </c>
      <c r="O83" s="4" t="s">
        <v>25</v>
      </c>
      <c r="Q83" s="4" t="s">
        <v>25</v>
      </c>
      <c r="R83" s="4" t="s">
        <v>25</v>
      </c>
      <c r="S83" s="4" t="s">
        <v>26</v>
      </c>
      <c r="T83" s="4" t="s">
        <v>27</v>
      </c>
    </row>
    <row r="84" spans="1:20" ht="12.5" x14ac:dyDescent="0.25">
      <c r="A84" s="2">
        <v>44564.391225185187</v>
      </c>
      <c r="B84" s="3" t="s">
        <v>165</v>
      </c>
      <c r="C84" s="4" t="s">
        <v>20</v>
      </c>
      <c r="D84" s="4" t="s">
        <v>21</v>
      </c>
      <c r="E84" s="4">
        <v>612</v>
      </c>
      <c r="I84" s="4" t="s">
        <v>28</v>
      </c>
      <c r="K84" s="4">
        <v>35.799999999999997</v>
      </c>
      <c r="L84" s="4">
        <v>19</v>
      </c>
      <c r="M84" s="4" t="s">
        <v>24</v>
      </c>
      <c r="N84" s="4" t="s">
        <v>23</v>
      </c>
      <c r="O84" s="4" t="s">
        <v>25</v>
      </c>
      <c r="Q84" s="4" t="s">
        <v>25</v>
      </c>
      <c r="R84" s="4" t="s">
        <v>25</v>
      </c>
      <c r="S84" s="4" t="s">
        <v>25</v>
      </c>
      <c r="T84" s="4" t="s">
        <v>27</v>
      </c>
    </row>
    <row r="85" spans="1:20" ht="12.5" x14ac:dyDescent="0.25">
      <c r="A85" s="2">
        <v>44564.395817037039</v>
      </c>
      <c r="B85" s="3" t="s">
        <v>166</v>
      </c>
      <c r="C85" s="4" t="s">
        <v>20</v>
      </c>
      <c r="D85" s="4" t="s">
        <v>21</v>
      </c>
      <c r="E85" s="4">
        <v>649</v>
      </c>
      <c r="I85" s="4" t="s">
        <v>28</v>
      </c>
      <c r="K85" s="4">
        <v>36.1</v>
      </c>
      <c r="L85" s="4">
        <v>14</v>
      </c>
      <c r="M85" s="4" t="s">
        <v>24</v>
      </c>
      <c r="N85" s="4" t="s">
        <v>23</v>
      </c>
      <c r="O85" s="4" t="s">
        <v>25</v>
      </c>
      <c r="Q85" s="4" t="s">
        <v>25</v>
      </c>
      <c r="R85" s="4" t="s">
        <v>25</v>
      </c>
      <c r="S85" s="4" t="s">
        <v>25</v>
      </c>
      <c r="T85" s="4" t="s">
        <v>27</v>
      </c>
    </row>
    <row r="86" spans="1:20" ht="12.5" x14ac:dyDescent="0.25">
      <c r="A86" s="2">
        <v>44564.405445358796</v>
      </c>
      <c r="B86" s="3" t="s">
        <v>167</v>
      </c>
      <c r="C86" s="4" t="s">
        <v>20</v>
      </c>
      <c r="D86" s="4" t="s">
        <v>21</v>
      </c>
      <c r="E86" s="4">
        <v>674</v>
      </c>
      <c r="I86" s="4" t="s">
        <v>28</v>
      </c>
      <c r="K86" s="4">
        <v>36.5</v>
      </c>
      <c r="L86" s="4">
        <v>20</v>
      </c>
      <c r="M86" s="4" t="s">
        <v>24</v>
      </c>
      <c r="N86" s="4" t="s">
        <v>101</v>
      </c>
      <c r="O86" s="4" t="s">
        <v>25</v>
      </c>
      <c r="Q86" s="4" t="s">
        <v>95</v>
      </c>
      <c r="R86" s="4" t="s">
        <v>40</v>
      </c>
      <c r="S86" s="4" t="s">
        <v>32</v>
      </c>
      <c r="T86" s="4" t="s">
        <v>27</v>
      </c>
    </row>
    <row r="87" spans="1:20" ht="12.5" x14ac:dyDescent="0.25">
      <c r="A87" s="2">
        <v>44564.406970891199</v>
      </c>
      <c r="B87" s="3" t="s">
        <v>168</v>
      </c>
      <c r="C87" s="4" t="s">
        <v>20</v>
      </c>
      <c r="D87" s="4" t="s">
        <v>21</v>
      </c>
      <c r="E87" s="4">
        <v>325</v>
      </c>
      <c r="I87" s="4" t="s">
        <v>22</v>
      </c>
      <c r="J87" s="4" t="s">
        <v>23</v>
      </c>
      <c r="K87" s="4">
        <v>36</v>
      </c>
      <c r="L87" s="4">
        <v>18</v>
      </c>
      <c r="M87" s="4" t="s">
        <v>24</v>
      </c>
      <c r="N87" s="4" t="s">
        <v>23</v>
      </c>
      <c r="O87" s="4" t="s">
        <v>59</v>
      </c>
      <c r="Q87" s="4" t="s">
        <v>25</v>
      </c>
      <c r="R87" s="4" t="s">
        <v>25</v>
      </c>
      <c r="S87" s="4" t="s">
        <v>32</v>
      </c>
      <c r="T87" s="4" t="s">
        <v>27</v>
      </c>
    </row>
    <row r="88" spans="1:20" ht="12.5" x14ac:dyDescent="0.25">
      <c r="A88" s="2">
        <v>44564.411787928242</v>
      </c>
      <c r="B88" s="3" t="s">
        <v>169</v>
      </c>
      <c r="C88" s="4" t="s">
        <v>20</v>
      </c>
      <c r="D88" s="4" t="s">
        <v>21</v>
      </c>
      <c r="E88" s="4">
        <v>544</v>
      </c>
      <c r="I88" s="4" t="s">
        <v>28</v>
      </c>
      <c r="K88" s="4">
        <v>36.6</v>
      </c>
      <c r="L88" s="4">
        <v>18</v>
      </c>
      <c r="M88" s="4" t="s">
        <v>24</v>
      </c>
      <c r="N88" s="4" t="s">
        <v>23</v>
      </c>
      <c r="O88" s="4" t="s">
        <v>25</v>
      </c>
      <c r="Q88" s="4" t="s">
        <v>25</v>
      </c>
      <c r="R88" s="4" t="s">
        <v>25</v>
      </c>
      <c r="S88" s="4" t="s">
        <v>32</v>
      </c>
      <c r="T88" s="4" t="s">
        <v>27</v>
      </c>
    </row>
    <row r="89" spans="1:20" ht="12.5" x14ac:dyDescent="0.25">
      <c r="A89" s="2">
        <v>44564.414404733798</v>
      </c>
      <c r="B89" s="3" t="s">
        <v>170</v>
      </c>
      <c r="C89" s="4" t="s">
        <v>20</v>
      </c>
      <c r="D89" s="4" t="s">
        <v>21</v>
      </c>
      <c r="E89" s="3" t="s">
        <v>171</v>
      </c>
      <c r="I89" s="4" t="s">
        <v>28</v>
      </c>
      <c r="K89" s="4">
        <v>35.799999999999997</v>
      </c>
      <c r="L89" s="4">
        <v>14</v>
      </c>
      <c r="M89" s="4" t="s">
        <v>24</v>
      </c>
      <c r="N89" s="4" t="s">
        <v>23</v>
      </c>
      <c r="O89" s="4" t="s">
        <v>59</v>
      </c>
      <c r="Q89" s="4" t="s">
        <v>55</v>
      </c>
      <c r="R89" s="4" t="s">
        <v>25</v>
      </c>
      <c r="S89" s="4" t="s">
        <v>172</v>
      </c>
      <c r="T89" s="4" t="s">
        <v>27</v>
      </c>
    </row>
    <row r="90" spans="1:20" ht="12.5" x14ac:dyDescent="0.25">
      <c r="A90" s="2">
        <v>44564.415377708334</v>
      </c>
      <c r="B90" s="3" t="s">
        <v>173</v>
      </c>
      <c r="C90" s="4" t="s">
        <v>20</v>
      </c>
      <c r="D90" s="4" t="s">
        <v>21</v>
      </c>
      <c r="E90" s="4">
        <v>752</v>
      </c>
      <c r="I90" s="4" t="s">
        <v>28</v>
      </c>
      <c r="K90" s="4">
        <v>36.5</v>
      </c>
      <c r="L90" s="4">
        <v>18</v>
      </c>
      <c r="M90" s="4" t="s">
        <v>24</v>
      </c>
      <c r="N90" s="4" t="s">
        <v>23</v>
      </c>
      <c r="O90" s="4" t="s">
        <v>25</v>
      </c>
      <c r="Q90" s="4" t="s">
        <v>25</v>
      </c>
      <c r="R90" s="4" t="s">
        <v>25</v>
      </c>
      <c r="S90" s="4" t="s">
        <v>25</v>
      </c>
      <c r="T90" s="4" t="s">
        <v>27</v>
      </c>
    </row>
    <row r="91" spans="1:20" ht="12.5" x14ac:dyDescent="0.25">
      <c r="A91" s="2">
        <v>44564.416024803242</v>
      </c>
      <c r="B91" s="3" t="s">
        <v>174</v>
      </c>
      <c r="C91" s="4" t="s">
        <v>37</v>
      </c>
      <c r="G91" s="4" t="s">
        <v>175</v>
      </c>
      <c r="H91" s="4" t="s">
        <v>176</v>
      </c>
      <c r="I91" s="4" t="s">
        <v>28</v>
      </c>
      <c r="K91" s="4">
        <v>36.6</v>
      </c>
      <c r="L91" s="4">
        <v>20</v>
      </c>
      <c r="M91" s="4" t="s">
        <v>24</v>
      </c>
      <c r="N91" s="4" t="s">
        <v>23</v>
      </c>
      <c r="O91" s="4" t="s">
        <v>25</v>
      </c>
      <c r="Q91" s="4" t="s">
        <v>25</v>
      </c>
      <c r="R91" s="4" t="s">
        <v>25</v>
      </c>
      <c r="S91" s="4" t="s">
        <v>25</v>
      </c>
      <c r="T91" s="4" t="s">
        <v>27</v>
      </c>
    </row>
    <row r="92" spans="1:20" ht="12.5" x14ac:dyDescent="0.25">
      <c r="A92" s="2">
        <v>44564.417718020835</v>
      </c>
      <c r="B92" s="3" t="s">
        <v>177</v>
      </c>
      <c r="C92" s="4" t="s">
        <v>37</v>
      </c>
      <c r="G92" s="4" t="s">
        <v>178</v>
      </c>
      <c r="H92" s="4" t="s">
        <v>179</v>
      </c>
      <c r="I92" s="4" t="s">
        <v>22</v>
      </c>
      <c r="J92" s="4" t="s">
        <v>23</v>
      </c>
      <c r="K92" s="4">
        <v>37.1</v>
      </c>
      <c r="L92" s="4">
        <v>30</v>
      </c>
      <c r="M92" s="10" t="s">
        <v>180</v>
      </c>
      <c r="N92" s="4" t="s">
        <v>23</v>
      </c>
      <c r="O92" s="4" t="s">
        <v>25</v>
      </c>
      <c r="Q92" s="4" t="s">
        <v>25</v>
      </c>
      <c r="R92" s="4" t="s">
        <v>25</v>
      </c>
      <c r="S92" s="4" t="s">
        <v>25</v>
      </c>
      <c r="T92" s="4" t="s">
        <v>27</v>
      </c>
    </row>
    <row r="93" spans="1:20" ht="12.5" x14ac:dyDescent="0.25">
      <c r="A93" s="2">
        <v>44564.430571643519</v>
      </c>
      <c r="B93" s="4" t="s">
        <v>181</v>
      </c>
      <c r="C93" s="4" t="s">
        <v>20</v>
      </c>
      <c r="D93" s="4" t="s">
        <v>21</v>
      </c>
      <c r="E93" s="4">
        <v>635</v>
      </c>
      <c r="I93" s="4" t="s">
        <v>28</v>
      </c>
      <c r="K93" s="4">
        <v>36</v>
      </c>
      <c r="L93" s="4">
        <v>14</v>
      </c>
      <c r="M93" s="4" t="s">
        <v>24</v>
      </c>
      <c r="N93" s="4" t="s">
        <v>23</v>
      </c>
      <c r="O93" s="4" t="s">
        <v>25</v>
      </c>
      <c r="Q93" s="4" t="s">
        <v>25</v>
      </c>
      <c r="R93" s="4" t="s">
        <v>25</v>
      </c>
      <c r="S93" s="4" t="s">
        <v>25</v>
      </c>
      <c r="T93" s="4" t="s">
        <v>27</v>
      </c>
    </row>
    <row r="94" spans="1:20" ht="12.5" x14ac:dyDescent="0.25">
      <c r="A94" s="2">
        <v>44564.434501597221</v>
      </c>
      <c r="B94" s="3" t="s">
        <v>182</v>
      </c>
      <c r="C94" s="4" t="s">
        <v>20</v>
      </c>
      <c r="D94" s="4" t="s">
        <v>21</v>
      </c>
      <c r="E94" s="4">
        <v>458</v>
      </c>
      <c r="I94" s="4" t="s">
        <v>22</v>
      </c>
      <c r="J94" s="4" t="s">
        <v>23</v>
      </c>
      <c r="K94" s="4">
        <v>36.6</v>
      </c>
      <c r="L94" s="4">
        <v>16</v>
      </c>
      <c r="M94" s="10" t="s">
        <v>183</v>
      </c>
      <c r="N94" s="4" t="s">
        <v>23</v>
      </c>
      <c r="O94" s="4" t="s">
        <v>25</v>
      </c>
      <c r="Q94" s="4" t="s">
        <v>25</v>
      </c>
      <c r="R94" s="4" t="s">
        <v>25</v>
      </c>
      <c r="S94" s="4" t="s">
        <v>184</v>
      </c>
      <c r="T94" s="4" t="s">
        <v>27</v>
      </c>
    </row>
    <row r="95" spans="1:20" ht="12.5" x14ac:dyDescent="0.25">
      <c r="A95" s="2">
        <v>44564.437173425926</v>
      </c>
      <c r="B95" s="4">
        <v>9452487393</v>
      </c>
      <c r="C95" s="4" t="s">
        <v>20</v>
      </c>
      <c r="D95" s="4" t="s">
        <v>21</v>
      </c>
      <c r="E95" s="4">
        <v>761</v>
      </c>
      <c r="I95" s="4" t="s">
        <v>28</v>
      </c>
      <c r="K95" s="4">
        <v>36</v>
      </c>
      <c r="L95" s="4">
        <v>24</v>
      </c>
      <c r="M95" s="4" t="s">
        <v>24</v>
      </c>
      <c r="N95" s="4" t="s">
        <v>23</v>
      </c>
      <c r="O95" s="4" t="s">
        <v>25</v>
      </c>
      <c r="Q95" s="4" t="s">
        <v>25</v>
      </c>
      <c r="R95" s="4" t="s">
        <v>25</v>
      </c>
      <c r="S95" s="4" t="s">
        <v>25</v>
      </c>
      <c r="T95" s="4" t="s">
        <v>27</v>
      </c>
    </row>
    <row r="96" spans="1:20" ht="12.5" x14ac:dyDescent="0.25">
      <c r="A96" s="2">
        <v>44564.439800567125</v>
      </c>
      <c r="B96" s="3" t="s">
        <v>185</v>
      </c>
      <c r="C96" s="4" t="s">
        <v>37</v>
      </c>
      <c r="G96" s="4" t="s">
        <v>186</v>
      </c>
      <c r="H96" s="4" t="s">
        <v>187</v>
      </c>
      <c r="I96" s="4" t="s">
        <v>22</v>
      </c>
      <c r="J96" s="4" t="s">
        <v>23</v>
      </c>
      <c r="K96" s="4">
        <v>36.299999999999997</v>
      </c>
      <c r="L96" s="4">
        <v>12</v>
      </c>
      <c r="M96" s="4" t="s">
        <v>24</v>
      </c>
      <c r="N96" s="4" t="s">
        <v>23</v>
      </c>
      <c r="O96" s="4" t="s">
        <v>25</v>
      </c>
      <c r="Q96" s="4" t="s">
        <v>25</v>
      </c>
      <c r="R96" s="4" t="s">
        <v>25</v>
      </c>
      <c r="S96" s="4" t="s">
        <v>25</v>
      </c>
      <c r="T96" s="4" t="s">
        <v>27</v>
      </c>
    </row>
    <row r="97" spans="1:20" ht="12.5" x14ac:dyDescent="0.25">
      <c r="A97" s="2">
        <v>44564.440099594911</v>
      </c>
      <c r="B97" s="3" t="s">
        <v>188</v>
      </c>
      <c r="C97" s="4" t="s">
        <v>20</v>
      </c>
      <c r="D97" s="4" t="s">
        <v>45</v>
      </c>
      <c r="F97" s="4" t="s">
        <v>189</v>
      </c>
      <c r="I97" s="4" t="s">
        <v>28</v>
      </c>
      <c r="K97" s="4">
        <v>36.5</v>
      </c>
      <c r="L97" s="4">
        <v>14</v>
      </c>
      <c r="M97" s="4" t="s">
        <v>24</v>
      </c>
      <c r="N97" s="4" t="s">
        <v>23</v>
      </c>
      <c r="O97" s="4" t="s">
        <v>25</v>
      </c>
      <c r="Q97" s="4" t="s">
        <v>25</v>
      </c>
      <c r="R97" s="4" t="s">
        <v>25</v>
      </c>
      <c r="S97" s="4" t="s">
        <v>190</v>
      </c>
      <c r="T97" s="4" t="s">
        <v>27</v>
      </c>
    </row>
    <row r="98" spans="1:20" ht="12.5" x14ac:dyDescent="0.25">
      <c r="A98" s="2">
        <v>44564.446748379632</v>
      </c>
      <c r="B98" s="3" t="s">
        <v>191</v>
      </c>
      <c r="C98" s="4" t="s">
        <v>20</v>
      </c>
      <c r="D98" s="4" t="s">
        <v>21</v>
      </c>
      <c r="E98" s="4">
        <v>698</v>
      </c>
      <c r="I98" s="4" t="s">
        <v>28</v>
      </c>
      <c r="K98" s="4">
        <v>36.799999999999997</v>
      </c>
      <c r="L98" s="4">
        <v>13</v>
      </c>
      <c r="M98" s="4" t="s">
        <v>24</v>
      </c>
      <c r="N98" s="4" t="s">
        <v>23</v>
      </c>
      <c r="O98" s="4" t="s">
        <v>25</v>
      </c>
      <c r="Q98" s="4" t="s">
        <v>25</v>
      </c>
      <c r="R98" s="4" t="s">
        <v>25</v>
      </c>
      <c r="S98" s="4" t="s">
        <v>94</v>
      </c>
      <c r="T98" s="4" t="s">
        <v>27</v>
      </c>
    </row>
    <row r="99" spans="1:20" ht="12.5" x14ac:dyDescent="0.25">
      <c r="A99" s="2">
        <v>44564.501852488422</v>
      </c>
      <c r="B99" s="3" t="s">
        <v>192</v>
      </c>
      <c r="C99" s="4" t="s">
        <v>20</v>
      </c>
      <c r="D99" s="4" t="s">
        <v>21</v>
      </c>
      <c r="E99" s="4">
        <v>765</v>
      </c>
      <c r="I99" s="4" t="s">
        <v>22</v>
      </c>
      <c r="J99" s="4" t="s">
        <v>23</v>
      </c>
      <c r="K99" s="4">
        <v>36.5</v>
      </c>
      <c r="L99" s="4">
        <v>18</v>
      </c>
      <c r="M99" s="4" t="s">
        <v>24</v>
      </c>
      <c r="N99" s="4" t="s">
        <v>23</v>
      </c>
      <c r="O99" s="4" t="s">
        <v>25</v>
      </c>
      <c r="Q99" s="4" t="s">
        <v>25</v>
      </c>
      <c r="R99" s="4" t="s">
        <v>25</v>
      </c>
      <c r="S99" s="4" t="s">
        <v>25</v>
      </c>
      <c r="T99" s="4" t="s">
        <v>27</v>
      </c>
    </row>
    <row r="100" spans="1:20" ht="12.5" x14ac:dyDescent="0.25">
      <c r="A100" s="2">
        <v>44564.504551319449</v>
      </c>
      <c r="B100" s="3" t="s">
        <v>193</v>
      </c>
      <c r="C100" s="4" t="s">
        <v>20</v>
      </c>
      <c r="D100" s="4" t="s">
        <v>21</v>
      </c>
      <c r="E100" s="4">
        <v>685</v>
      </c>
      <c r="I100" s="4" t="s">
        <v>28</v>
      </c>
      <c r="K100" s="4">
        <v>36.200000000000003</v>
      </c>
      <c r="L100" s="4">
        <v>50</v>
      </c>
      <c r="M100" s="10" t="s">
        <v>180</v>
      </c>
      <c r="N100" s="4" t="s">
        <v>23</v>
      </c>
      <c r="O100" s="4" t="s">
        <v>59</v>
      </c>
      <c r="Q100" s="4" t="s">
        <v>25</v>
      </c>
      <c r="R100" s="4" t="s">
        <v>25</v>
      </c>
      <c r="S100" s="4" t="s">
        <v>25</v>
      </c>
      <c r="T100" s="4" t="s">
        <v>27</v>
      </c>
    </row>
    <row r="101" spans="1:20" ht="12.5" x14ac:dyDescent="0.25">
      <c r="A101" s="2">
        <v>44564.524222430555</v>
      </c>
      <c r="B101" s="3" t="s">
        <v>194</v>
      </c>
      <c r="C101" s="4" t="s">
        <v>20</v>
      </c>
      <c r="D101" s="4" t="s">
        <v>21</v>
      </c>
      <c r="E101" s="4">
        <v>750</v>
      </c>
      <c r="I101" s="4" t="s">
        <v>28</v>
      </c>
      <c r="K101" s="4">
        <v>35.6</v>
      </c>
      <c r="L101" s="4">
        <v>14</v>
      </c>
      <c r="M101" s="10" t="s">
        <v>180</v>
      </c>
      <c r="N101" s="4" t="s">
        <v>23</v>
      </c>
      <c r="O101" s="4" t="s">
        <v>25</v>
      </c>
      <c r="Q101" s="4" t="s">
        <v>55</v>
      </c>
      <c r="R101" s="4" t="s">
        <v>40</v>
      </c>
      <c r="S101" s="4" t="s">
        <v>195</v>
      </c>
      <c r="T101" s="4" t="s">
        <v>27</v>
      </c>
    </row>
    <row r="102" spans="1:20" ht="12.5" x14ac:dyDescent="0.25">
      <c r="A102" s="2">
        <v>44564.535375868058</v>
      </c>
      <c r="B102" s="3" t="s">
        <v>196</v>
      </c>
      <c r="C102" s="4" t="s">
        <v>20</v>
      </c>
      <c r="D102" s="4" t="s">
        <v>21</v>
      </c>
      <c r="E102" s="4">
        <v>250</v>
      </c>
      <c r="I102" s="4" t="s">
        <v>22</v>
      </c>
      <c r="J102" s="4" t="s">
        <v>23</v>
      </c>
      <c r="K102" s="4">
        <v>36.4</v>
      </c>
      <c r="L102" s="4">
        <v>30</v>
      </c>
      <c r="M102" s="4" t="s">
        <v>24</v>
      </c>
      <c r="N102" s="4" t="s">
        <v>101</v>
      </c>
      <c r="O102" s="4" t="s">
        <v>25</v>
      </c>
      <c r="Q102" s="4" t="s">
        <v>25</v>
      </c>
      <c r="R102" s="4" t="s">
        <v>25</v>
      </c>
      <c r="S102" s="4" t="s">
        <v>53</v>
      </c>
      <c r="T102" s="4" t="s">
        <v>27</v>
      </c>
    </row>
    <row r="103" spans="1:20" ht="12.5" x14ac:dyDescent="0.25">
      <c r="A103" s="2">
        <v>44564.548513842594</v>
      </c>
      <c r="B103" s="3" t="s">
        <v>197</v>
      </c>
      <c r="C103" s="4" t="s">
        <v>20</v>
      </c>
      <c r="D103" s="4" t="s">
        <v>21</v>
      </c>
      <c r="E103" s="4">
        <v>733</v>
      </c>
      <c r="I103" s="4" t="s">
        <v>28</v>
      </c>
      <c r="K103" s="4">
        <v>35.9</v>
      </c>
      <c r="L103" s="4">
        <v>18</v>
      </c>
      <c r="M103" s="4" t="s">
        <v>24</v>
      </c>
      <c r="N103" s="4" t="s">
        <v>23</v>
      </c>
      <c r="O103" s="4" t="s">
        <v>25</v>
      </c>
      <c r="Q103" s="4" t="s">
        <v>25</v>
      </c>
      <c r="R103" s="4" t="s">
        <v>25</v>
      </c>
      <c r="S103" s="4" t="s">
        <v>77</v>
      </c>
      <c r="T103" s="4" t="s">
        <v>27</v>
      </c>
    </row>
    <row r="104" spans="1:20" ht="12.5" x14ac:dyDescent="0.25">
      <c r="A104" s="2">
        <v>44564.561089710653</v>
      </c>
      <c r="B104" s="3" t="s">
        <v>198</v>
      </c>
      <c r="C104" s="4" t="s">
        <v>20</v>
      </c>
      <c r="D104" s="4" t="s">
        <v>45</v>
      </c>
      <c r="F104" s="4" t="s">
        <v>199</v>
      </c>
      <c r="I104" s="4" t="s">
        <v>22</v>
      </c>
      <c r="J104" s="4" t="s">
        <v>23</v>
      </c>
      <c r="K104" s="4">
        <v>36.299999999999997</v>
      </c>
      <c r="L104" s="4">
        <v>44</v>
      </c>
      <c r="M104" s="4" t="s">
        <v>24</v>
      </c>
      <c r="N104" s="4" t="s">
        <v>23</v>
      </c>
      <c r="O104" s="4" t="s">
        <v>25</v>
      </c>
      <c r="Q104" s="4" t="s">
        <v>25</v>
      </c>
      <c r="R104" s="4" t="s">
        <v>25</v>
      </c>
      <c r="S104" s="4" t="s">
        <v>25</v>
      </c>
      <c r="T104" s="4" t="s">
        <v>27</v>
      </c>
    </row>
    <row r="105" spans="1:20" ht="12.5" x14ac:dyDescent="0.25">
      <c r="A105" s="2">
        <v>44564.594402465278</v>
      </c>
      <c r="B105" s="4" t="s">
        <v>200</v>
      </c>
      <c r="C105" s="4" t="s">
        <v>20</v>
      </c>
      <c r="D105" s="4" t="s">
        <v>21</v>
      </c>
      <c r="E105" s="4">
        <v>311</v>
      </c>
      <c r="I105" s="4" t="s">
        <v>22</v>
      </c>
      <c r="J105" s="4" t="s">
        <v>23</v>
      </c>
      <c r="K105" s="4">
        <v>35.700000000000003</v>
      </c>
      <c r="L105" s="4">
        <v>16</v>
      </c>
      <c r="M105" s="4" t="s">
        <v>24</v>
      </c>
      <c r="N105" s="4" t="s">
        <v>23</v>
      </c>
      <c r="O105" s="4" t="s">
        <v>25</v>
      </c>
      <c r="Q105" s="4" t="s">
        <v>25</v>
      </c>
      <c r="R105" s="4" t="s">
        <v>25</v>
      </c>
      <c r="S105" s="4" t="s">
        <v>201</v>
      </c>
      <c r="T105" s="4" t="s">
        <v>27</v>
      </c>
    </row>
    <row r="106" spans="1:20" ht="12.5" x14ac:dyDescent="0.25">
      <c r="A106" s="2">
        <v>44564.608017048609</v>
      </c>
      <c r="B106" s="3" t="s">
        <v>202</v>
      </c>
      <c r="C106" s="4" t="s">
        <v>37</v>
      </c>
      <c r="G106" s="4" t="s">
        <v>203</v>
      </c>
      <c r="H106" s="4" t="s">
        <v>204</v>
      </c>
      <c r="I106" s="4" t="s">
        <v>22</v>
      </c>
      <c r="J106" s="4" t="s">
        <v>23</v>
      </c>
      <c r="K106" s="4">
        <v>36.5</v>
      </c>
      <c r="L106" s="4">
        <v>16</v>
      </c>
      <c r="M106" s="4" t="s">
        <v>205</v>
      </c>
      <c r="N106" s="4" t="s">
        <v>206</v>
      </c>
      <c r="O106" s="4" t="s">
        <v>25</v>
      </c>
      <c r="Q106" s="4" t="s">
        <v>55</v>
      </c>
      <c r="R106" s="4" t="s">
        <v>40</v>
      </c>
      <c r="S106" s="4" t="s">
        <v>25</v>
      </c>
      <c r="T106" s="4" t="s">
        <v>27</v>
      </c>
    </row>
    <row r="107" spans="1:20" ht="12.5" x14ac:dyDescent="0.25">
      <c r="A107" s="2">
        <v>44564.678954722222</v>
      </c>
      <c r="B107" s="4">
        <v>9561820669</v>
      </c>
      <c r="C107" s="4" t="s">
        <v>20</v>
      </c>
      <c r="D107" s="4" t="s">
        <v>21</v>
      </c>
      <c r="E107" s="4">
        <v>651</v>
      </c>
      <c r="I107" s="4" t="s">
        <v>22</v>
      </c>
      <c r="J107" s="4" t="s">
        <v>23</v>
      </c>
      <c r="K107" s="4">
        <v>37.5</v>
      </c>
      <c r="L107" s="4">
        <v>20</v>
      </c>
      <c r="M107" s="4" t="s">
        <v>207</v>
      </c>
      <c r="N107" s="4" t="s">
        <v>101</v>
      </c>
      <c r="O107" s="4" t="s">
        <v>59</v>
      </c>
      <c r="Q107" s="4" t="s">
        <v>25</v>
      </c>
      <c r="R107" s="4" t="s">
        <v>40</v>
      </c>
      <c r="S107" s="4" t="s">
        <v>208</v>
      </c>
      <c r="T107" s="4" t="s">
        <v>27</v>
      </c>
    </row>
    <row r="108" spans="1:20" ht="12.5" x14ac:dyDescent="0.25">
      <c r="A108" s="2">
        <v>44564.683848368055</v>
      </c>
      <c r="B108" s="3" t="s">
        <v>209</v>
      </c>
      <c r="C108" s="4" t="s">
        <v>37</v>
      </c>
      <c r="G108" s="4" t="s">
        <v>210</v>
      </c>
      <c r="H108" s="4" t="s">
        <v>211</v>
      </c>
      <c r="I108" s="4" t="s">
        <v>28</v>
      </c>
      <c r="K108" s="4">
        <v>36.4</v>
      </c>
      <c r="L108" s="4">
        <v>15</v>
      </c>
      <c r="M108" s="4" t="s">
        <v>24</v>
      </c>
      <c r="N108" s="4" t="s">
        <v>23</v>
      </c>
      <c r="O108" s="4" t="s">
        <v>25</v>
      </c>
      <c r="Q108" s="4" t="s">
        <v>25</v>
      </c>
      <c r="R108" s="4" t="s">
        <v>25</v>
      </c>
      <c r="S108" s="4" t="s">
        <v>25</v>
      </c>
      <c r="T108" s="4" t="s">
        <v>27</v>
      </c>
    </row>
    <row r="109" spans="1:20" ht="12.5" x14ac:dyDescent="0.25">
      <c r="A109" s="2">
        <v>44564.712749189814</v>
      </c>
      <c r="B109" s="3" t="s">
        <v>212</v>
      </c>
      <c r="C109" s="4" t="s">
        <v>20</v>
      </c>
      <c r="D109" s="4" t="s">
        <v>21</v>
      </c>
      <c r="E109" s="3" t="s">
        <v>213</v>
      </c>
      <c r="I109" s="4" t="s">
        <v>22</v>
      </c>
      <c r="J109" s="4" t="s">
        <v>23</v>
      </c>
      <c r="K109" s="4">
        <v>37</v>
      </c>
      <c r="L109" s="4">
        <v>20</v>
      </c>
      <c r="M109" s="4" t="s">
        <v>24</v>
      </c>
      <c r="N109" s="4" t="s">
        <v>23</v>
      </c>
      <c r="O109" s="4" t="s">
        <v>59</v>
      </c>
      <c r="Q109" s="4" t="s">
        <v>25</v>
      </c>
      <c r="R109" s="4" t="s">
        <v>25</v>
      </c>
      <c r="S109" s="4" t="s">
        <v>25</v>
      </c>
      <c r="T109" s="4" t="s">
        <v>27</v>
      </c>
    </row>
    <row r="110" spans="1:20" ht="12.5" x14ac:dyDescent="0.25">
      <c r="A110" s="2">
        <v>44564.738121666669</v>
      </c>
      <c r="B110" s="3" t="s">
        <v>214</v>
      </c>
      <c r="C110" s="4" t="s">
        <v>20</v>
      </c>
      <c r="D110" s="4" t="s">
        <v>45</v>
      </c>
      <c r="F110" s="4" t="s">
        <v>215</v>
      </c>
      <c r="I110" s="4" t="s">
        <v>28</v>
      </c>
      <c r="K110" s="4">
        <v>35.799999999999997</v>
      </c>
      <c r="L110" s="4">
        <v>72</v>
      </c>
      <c r="M110" s="4" t="s">
        <v>24</v>
      </c>
      <c r="N110" s="4" t="s">
        <v>23</v>
      </c>
      <c r="O110" s="4" t="s">
        <v>27</v>
      </c>
      <c r="P110" s="4" t="s">
        <v>216</v>
      </c>
      <c r="Q110" s="4" t="s">
        <v>25</v>
      </c>
      <c r="R110" s="4" t="s">
        <v>25</v>
      </c>
      <c r="S110" s="4" t="s">
        <v>25</v>
      </c>
      <c r="T110" s="4" t="s">
        <v>27</v>
      </c>
    </row>
    <row r="111" spans="1:20" ht="12.5" x14ac:dyDescent="0.25">
      <c r="A111" s="2">
        <v>44564.746138680552</v>
      </c>
      <c r="B111" s="3" t="s">
        <v>217</v>
      </c>
      <c r="C111" s="4" t="s">
        <v>20</v>
      </c>
      <c r="D111" s="4" t="s">
        <v>21</v>
      </c>
      <c r="E111" s="4">
        <v>189</v>
      </c>
      <c r="I111" s="4" t="s">
        <v>28</v>
      </c>
      <c r="K111" s="4">
        <v>36.299999999999997</v>
      </c>
      <c r="L111" s="4">
        <v>85</v>
      </c>
      <c r="M111" s="4" t="s">
        <v>24</v>
      </c>
      <c r="N111" s="4" t="s">
        <v>23</v>
      </c>
      <c r="O111" s="4" t="s">
        <v>59</v>
      </c>
      <c r="Q111" s="4" t="s">
        <v>25</v>
      </c>
      <c r="R111" s="4" t="s">
        <v>218</v>
      </c>
      <c r="S111" s="4" t="s">
        <v>25</v>
      </c>
      <c r="T111" s="4" t="s">
        <v>27</v>
      </c>
    </row>
    <row r="112" spans="1:20" ht="12.5" x14ac:dyDescent="0.25">
      <c r="A112" s="2">
        <v>44564.766548437503</v>
      </c>
      <c r="B112" s="3" t="s">
        <v>219</v>
      </c>
      <c r="C112" s="4" t="s">
        <v>37</v>
      </c>
      <c r="G112" s="4" t="s">
        <v>220</v>
      </c>
      <c r="H112" s="4" t="s">
        <v>221</v>
      </c>
      <c r="I112" s="4" t="s">
        <v>22</v>
      </c>
      <c r="J112" s="4" t="s">
        <v>23</v>
      </c>
      <c r="K112" s="4">
        <v>36.299999999999997</v>
      </c>
      <c r="L112" s="4">
        <v>19</v>
      </c>
      <c r="M112" s="4" t="s">
        <v>24</v>
      </c>
      <c r="N112" s="4" t="s">
        <v>23</v>
      </c>
      <c r="O112" s="4" t="s">
        <v>27</v>
      </c>
      <c r="P112" s="4" t="s">
        <v>222</v>
      </c>
      <c r="Q112" s="4" t="s">
        <v>25</v>
      </c>
      <c r="R112" s="4" t="s">
        <v>25</v>
      </c>
      <c r="S112" s="4" t="s">
        <v>223</v>
      </c>
      <c r="T112" s="4" t="s">
        <v>27</v>
      </c>
    </row>
    <row r="113" spans="1:20" ht="12.5" x14ac:dyDescent="0.25">
      <c r="A113" s="2">
        <v>44564.823325532408</v>
      </c>
      <c r="B113" s="4">
        <v>0</v>
      </c>
      <c r="C113" s="4" t="s">
        <v>20</v>
      </c>
      <c r="D113" s="4" t="s">
        <v>21</v>
      </c>
      <c r="E113" s="4">
        <v>700</v>
      </c>
      <c r="I113" s="4" t="s">
        <v>22</v>
      </c>
      <c r="J113" s="4" t="s">
        <v>23</v>
      </c>
      <c r="K113" s="4">
        <v>36.299999999999997</v>
      </c>
      <c r="L113" s="4">
        <v>16</v>
      </c>
      <c r="M113" s="4" t="s">
        <v>24</v>
      </c>
      <c r="N113" s="4" t="s">
        <v>23</v>
      </c>
      <c r="O113" s="4" t="s">
        <v>59</v>
      </c>
      <c r="Q113" s="4" t="s">
        <v>25</v>
      </c>
      <c r="R113" s="4" t="s">
        <v>25</v>
      </c>
      <c r="S113" s="4" t="s">
        <v>53</v>
      </c>
      <c r="T113" s="4" t="s">
        <v>27</v>
      </c>
    </row>
    <row r="114" spans="1:20" ht="12.5" x14ac:dyDescent="0.25">
      <c r="A114" s="2">
        <v>44564.883657708335</v>
      </c>
      <c r="B114" s="3" t="s">
        <v>224</v>
      </c>
      <c r="C114" s="4" t="s">
        <v>20</v>
      </c>
      <c r="D114" s="4" t="s">
        <v>21</v>
      </c>
      <c r="E114" s="4">
        <v>627</v>
      </c>
      <c r="I114" s="4" t="s">
        <v>28</v>
      </c>
      <c r="K114" s="4">
        <v>35.4</v>
      </c>
      <c r="L114" s="4">
        <v>18</v>
      </c>
      <c r="M114" s="4" t="s">
        <v>24</v>
      </c>
      <c r="N114" s="4" t="s">
        <v>23</v>
      </c>
      <c r="O114" s="4" t="s">
        <v>25</v>
      </c>
      <c r="Q114" s="4" t="s">
        <v>25</v>
      </c>
      <c r="R114" s="4" t="s">
        <v>25</v>
      </c>
      <c r="S114" s="4" t="s">
        <v>25</v>
      </c>
      <c r="T114" s="4" t="s">
        <v>27</v>
      </c>
    </row>
    <row r="115" spans="1:20" ht="12.5" x14ac:dyDescent="0.25">
      <c r="A115" s="2">
        <v>44564.886965173609</v>
      </c>
      <c r="B115" s="4">
        <v>9334534384</v>
      </c>
      <c r="C115" s="4" t="s">
        <v>20</v>
      </c>
      <c r="D115" s="4" t="s">
        <v>21</v>
      </c>
      <c r="E115" s="4">
        <v>782</v>
      </c>
      <c r="I115" s="4" t="s">
        <v>22</v>
      </c>
      <c r="J115" s="4" t="s">
        <v>23</v>
      </c>
      <c r="K115" s="4">
        <v>36.299999999999997</v>
      </c>
      <c r="L115" s="4">
        <v>18</v>
      </c>
      <c r="M115" s="4" t="s">
        <v>24</v>
      </c>
      <c r="N115" s="4" t="s">
        <v>23</v>
      </c>
      <c r="O115" s="4" t="s">
        <v>25</v>
      </c>
      <c r="Q115" s="4" t="s">
        <v>25</v>
      </c>
      <c r="R115" s="4" t="s">
        <v>25</v>
      </c>
      <c r="S115" s="4" t="s">
        <v>25</v>
      </c>
      <c r="T115" s="4" t="s">
        <v>27</v>
      </c>
    </row>
    <row r="116" spans="1:20" ht="12.5" x14ac:dyDescent="0.25">
      <c r="A116" s="2">
        <v>44564.904999317128</v>
      </c>
      <c r="B116" s="3" t="s">
        <v>225</v>
      </c>
      <c r="C116" s="4" t="s">
        <v>37</v>
      </c>
      <c r="G116" s="4" t="s">
        <v>226</v>
      </c>
      <c r="H116" s="4" t="s">
        <v>227</v>
      </c>
      <c r="I116" s="4" t="s">
        <v>28</v>
      </c>
      <c r="K116" s="4">
        <v>36.5</v>
      </c>
      <c r="L116" s="4">
        <v>25</v>
      </c>
      <c r="M116" s="4" t="s">
        <v>24</v>
      </c>
      <c r="N116" s="4" t="s">
        <v>23</v>
      </c>
      <c r="O116" s="4" t="s">
        <v>59</v>
      </c>
      <c r="Q116" s="4" t="s">
        <v>25</v>
      </c>
      <c r="R116" s="4" t="s">
        <v>25</v>
      </c>
      <c r="S116" s="4" t="s">
        <v>25</v>
      </c>
      <c r="T116" s="4" t="s">
        <v>27</v>
      </c>
    </row>
    <row r="117" spans="1:20" ht="12.5" x14ac:dyDescent="0.25">
      <c r="A117" s="5">
        <v>44564.62993638889</v>
      </c>
      <c r="B117" s="11" t="s">
        <v>228</v>
      </c>
      <c r="C117" s="7" t="s">
        <v>20</v>
      </c>
      <c r="D117" s="7" t="s">
        <v>21</v>
      </c>
      <c r="E117" s="9">
        <v>790</v>
      </c>
      <c r="I117" s="4" t="s">
        <v>22</v>
      </c>
      <c r="J117" s="4" t="s">
        <v>23</v>
      </c>
      <c r="K117" s="4">
        <v>36</v>
      </c>
      <c r="L117" s="4">
        <v>18</v>
      </c>
      <c r="M117" s="4" t="s">
        <v>24</v>
      </c>
      <c r="N117" s="4" t="s">
        <v>23</v>
      </c>
      <c r="O117" s="4" t="s">
        <v>25</v>
      </c>
      <c r="Q117" s="4" t="s">
        <v>25</v>
      </c>
      <c r="R117" s="4" t="s">
        <v>25</v>
      </c>
      <c r="S117" s="4" t="s">
        <v>25</v>
      </c>
      <c r="T117" s="4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6" width="21.54296875" customWidth="1"/>
  </cols>
  <sheetData>
    <row r="1" spans="1:2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5.75" customHeight="1" x14ac:dyDescent="0.25">
      <c r="A2" s="2">
        <v>44565.177635185188</v>
      </c>
      <c r="B2" s="3" t="s">
        <v>36</v>
      </c>
      <c r="C2" s="4" t="s">
        <v>20</v>
      </c>
      <c r="D2" s="4" t="s">
        <v>21</v>
      </c>
      <c r="E2" s="4">
        <v>578</v>
      </c>
      <c r="I2" s="4" t="s">
        <v>28</v>
      </c>
      <c r="K2" s="4">
        <v>35.299999999999997</v>
      </c>
      <c r="L2" s="4">
        <v>20</v>
      </c>
      <c r="M2" s="4" t="s">
        <v>24</v>
      </c>
      <c r="N2" s="4" t="s">
        <v>23</v>
      </c>
      <c r="O2" s="4" t="s">
        <v>25</v>
      </c>
      <c r="Q2" s="4" t="s">
        <v>25</v>
      </c>
      <c r="R2" s="4" t="s">
        <v>25</v>
      </c>
      <c r="S2" s="4" t="s">
        <v>25</v>
      </c>
      <c r="T2" s="4" t="s">
        <v>27</v>
      </c>
    </row>
    <row r="3" spans="1:20" ht="15.75" customHeight="1" x14ac:dyDescent="0.25">
      <c r="A3" s="2">
        <v>44565.182208599537</v>
      </c>
      <c r="B3" s="3" t="s">
        <v>65</v>
      </c>
      <c r="C3" s="4" t="s">
        <v>20</v>
      </c>
      <c r="D3" s="4" t="s">
        <v>21</v>
      </c>
      <c r="E3" s="4">
        <v>660</v>
      </c>
      <c r="I3" s="4" t="s">
        <v>28</v>
      </c>
      <c r="K3" s="4">
        <v>36.299999999999997</v>
      </c>
      <c r="L3" s="4">
        <v>17</v>
      </c>
      <c r="M3" s="4" t="s">
        <v>24</v>
      </c>
      <c r="N3" s="4" t="s">
        <v>23</v>
      </c>
      <c r="O3" s="4" t="s">
        <v>25</v>
      </c>
      <c r="Q3" s="4" t="s">
        <v>25</v>
      </c>
      <c r="R3" s="4" t="s">
        <v>25</v>
      </c>
      <c r="S3" s="4" t="s">
        <v>229</v>
      </c>
      <c r="T3" s="4" t="s">
        <v>27</v>
      </c>
    </row>
    <row r="4" spans="1:20" ht="15.75" customHeight="1" x14ac:dyDescent="0.25">
      <c r="A4" s="2">
        <v>44565.187019305551</v>
      </c>
      <c r="B4" s="3" t="s">
        <v>29</v>
      </c>
      <c r="C4" s="4" t="s">
        <v>37</v>
      </c>
      <c r="G4" s="4" t="s">
        <v>230</v>
      </c>
      <c r="H4" s="4" t="s">
        <v>231</v>
      </c>
      <c r="I4" s="4" t="s">
        <v>28</v>
      </c>
      <c r="K4" s="4">
        <v>36.6</v>
      </c>
      <c r="L4" s="4">
        <v>18</v>
      </c>
      <c r="M4" s="4" t="s">
        <v>24</v>
      </c>
      <c r="N4" s="4" t="s">
        <v>23</v>
      </c>
      <c r="O4" s="4" t="s">
        <v>25</v>
      </c>
      <c r="Q4" s="4" t="s">
        <v>25</v>
      </c>
      <c r="R4" s="4" t="s">
        <v>25</v>
      </c>
      <c r="S4" s="4" t="s">
        <v>25</v>
      </c>
      <c r="T4" s="4" t="s">
        <v>27</v>
      </c>
    </row>
    <row r="5" spans="1:20" ht="15.75" customHeight="1" x14ac:dyDescent="0.25">
      <c r="A5" s="2">
        <v>44565.20349803241</v>
      </c>
      <c r="B5" s="3" t="s">
        <v>52</v>
      </c>
      <c r="C5" s="4" t="s">
        <v>20</v>
      </c>
      <c r="D5" s="4" t="s">
        <v>21</v>
      </c>
      <c r="E5" s="4">
        <v>153</v>
      </c>
      <c r="I5" s="4" t="s">
        <v>22</v>
      </c>
      <c r="J5" s="4" t="s">
        <v>23</v>
      </c>
      <c r="K5" s="4">
        <v>36.5</v>
      </c>
      <c r="L5" s="4">
        <v>20</v>
      </c>
      <c r="M5" s="4" t="s">
        <v>24</v>
      </c>
      <c r="N5" s="4" t="s">
        <v>23</v>
      </c>
      <c r="O5" s="4" t="s">
        <v>25</v>
      </c>
      <c r="Q5" s="4" t="s">
        <v>25</v>
      </c>
      <c r="R5" s="4" t="s">
        <v>25</v>
      </c>
      <c r="S5" s="4" t="s">
        <v>53</v>
      </c>
      <c r="T5" s="4" t="s">
        <v>27</v>
      </c>
    </row>
    <row r="6" spans="1:20" ht="15.75" customHeight="1" x14ac:dyDescent="0.25">
      <c r="A6" s="2">
        <v>44565.207415868055</v>
      </c>
      <c r="B6" s="3" t="s">
        <v>35</v>
      </c>
      <c r="C6" s="4" t="s">
        <v>20</v>
      </c>
      <c r="D6" s="4" t="s">
        <v>21</v>
      </c>
      <c r="E6" s="4">
        <v>451</v>
      </c>
      <c r="I6" s="4" t="s">
        <v>28</v>
      </c>
      <c r="K6" s="4">
        <v>36.200000000000003</v>
      </c>
      <c r="L6" s="4">
        <v>12</v>
      </c>
      <c r="M6" s="4" t="s">
        <v>24</v>
      </c>
      <c r="N6" s="4" t="s">
        <v>23</v>
      </c>
      <c r="O6" s="4" t="s">
        <v>25</v>
      </c>
      <c r="Q6" s="4" t="s">
        <v>25</v>
      </c>
      <c r="R6" s="4" t="s">
        <v>25</v>
      </c>
      <c r="S6" s="4" t="s">
        <v>25</v>
      </c>
      <c r="T6" s="4" t="s">
        <v>27</v>
      </c>
    </row>
    <row r="7" spans="1:20" ht="15.75" customHeight="1" x14ac:dyDescent="0.25">
      <c r="A7" s="2">
        <v>44565.222615370367</v>
      </c>
      <c r="B7" s="3" t="s">
        <v>63</v>
      </c>
      <c r="C7" s="4" t="s">
        <v>20</v>
      </c>
      <c r="D7" s="4" t="s">
        <v>21</v>
      </c>
      <c r="E7" s="4">
        <v>786</v>
      </c>
      <c r="I7" s="4" t="s">
        <v>28</v>
      </c>
      <c r="K7" s="4">
        <v>36.4</v>
      </c>
      <c r="L7" s="4">
        <v>20</v>
      </c>
      <c r="M7" s="4" t="s">
        <v>24</v>
      </c>
      <c r="N7" s="4" t="s">
        <v>23</v>
      </c>
      <c r="O7" s="4" t="s">
        <v>25</v>
      </c>
      <c r="Q7" s="4" t="s">
        <v>25</v>
      </c>
      <c r="R7" s="4" t="s">
        <v>25</v>
      </c>
      <c r="S7" s="4" t="s">
        <v>25</v>
      </c>
      <c r="T7" s="4" t="s">
        <v>27</v>
      </c>
    </row>
    <row r="8" spans="1:20" ht="15.75" customHeight="1" x14ac:dyDescent="0.25">
      <c r="A8" s="2">
        <v>44565.223490902776</v>
      </c>
      <c r="B8" s="4">
        <v>9272819133</v>
      </c>
      <c r="C8" s="4" t="s">
        <v>37</v>
      </c>
      <c r="G8" s="4" t="s">
        <v>38</v>
      </c>
      <c r="H8" s="4" t="s">
        <v>39</v>
      </c>
      <c r="I8" s="4" t="s">
        <v>28</v>
      </c>
      <c r="K8" s="4">
        <v>36.4</v>
      </c>
      <c r="L8" s="4">
        <v>66</v>
      </c>
      <c r="M8" s="4" t="s">
        <v>24</v>
      </c>
      <c r="N8" s="4" t="s">
        <v>23</v>
      </c>
      <c r="O8" s="4" t="s">
        <v>25</v>
      </c>
      <c r="Q8" s="4" t="s">
        <v>25</v>
      </c>
      <c r="R8" s="4" t="s">
        <v>232</v>
      </c>
      <c r="S8" s="4" t="s">
        <v>25</v>
      </c>
      <c r="T8" s="4" t="s">
        <v>27</v>
      </c>
    </row>
    <row r="9" spans="1:20" ht="15.75" customHeight="1" x14ac:dyDescent="0.25">
      <c r="A9" s="2">
        <v>44565.227607152774</v>
      </c>
      <c r="B9" s="3" t="s">
        <v>129</v>
      </c>
      <c r="C9" s="4" t="s">
        <v>20</v>
      </c>
      <c r="D9" s="4" t="s">
        <v>21</v>
      </c>
      <c r="E9" s="4">
        <v>268</v>
      </c>
      <c r="I9" s="4" t="s">
        <v>22</v>
      </c>
      <c r="J9" s="4" t="s">
        <v>23</v>
      </c>
      <c r="K9" s="4">
        <v>36.299999999999997</v>
      </c>
      <c r="L9" s="4">
        <v>17</v>
      </c>
      <c r="M9" s="4" t="s">
        <v>24</v>
      </c>
      <c r="N9" s="4" t="s">
        <v>23</v>
      </c>
      <c r="O9" s="4" t="s">
        <v>25</v>
      </c>
      <c r="Q9" s="4" t="s">
        <v>25</v>
      </c>
      <c r="R9" s="4" t="s">
        <v>25</v>
      </c>
      <c r="S9" s="4" t="s">
        <v>32</v>
      </c>
      <c r="T9" s="4" t="s">
        <v>27</v>
      </c>
    </row>
    <row r="10" spans="1:20" ht="15.75" customHeight="1" x14ac:dyDescent="0.25">
      <c r="A10" s="2">
        <v>44565.233230891201</v>
      </c>
      <c r="B10" s="3" t="s">
        <v>151</v>
      </c>
      <c r="C10" s="4" t="s">
        <v>20</v>
      </c>
      <c r="D10" s="4" t="s">
        <v>21</v>
      </c>
      <c r="E10" s="4">
        <v>486</v>
      </c>
      <c r="I10" s="4" t="s">
        <v>28</v>
      </c>
      <c r="K10" s="4">
        <v>36</v>
      </c>
      <c r="L10" s="4">
        <v>20</v>
      </c>
      <c r="M10" s="4" t="s">
        <v>24</v>
      </c>
      <c r="N10" s="4" t="s">
        <v>23</v>
      </c>
      <c r="O10" s="4" t="s">
        <v>25</v>
      </c>
      <c r="Q10" s="4" t="s">
        <v>25</v>
      </c>
      <c r="R10" s="4" t="s">
        <v>25</v>
      </c>
      <c r="S10" s="4" t="s">
        <v>23</v>
      </c>
      <c r="T10" s="4" t="s">
        <v>27</v>
      </c>
    </row>
    <row r="11" spans="1:20" ht="15.75" customHeight="1" x14ac:dyDescent="0.25">
      <c r="A11" s="2">
        <v>44565.235109317131</v>
      </c>
      <c r="B11" s="3" t="s">
        <v>44</v>
      </c>
      <c r="C11" s="4" t="s">
        <v>20</v>
      </c>
      <c r="D11" s="4" t="s">
        <v>45</v>
      </c>
      <c r="F11" s="4" t="s">
        <v>46</v>
      </c>
      <c r="I11" s="4" t="s">
        <v>22</v>
      </c>
      <c r="J11" s="4" t="s">
        <v>23</v>
      </c>
      <c r="K11" s="4">
        <v>36</v>
      </c>
      <c r="L11" s="4">
        <v>12</v>
      </c>
      <c r="M11" s="4" t="s">
        <v>24</v>
      </c>
      <c r="N11" s="4" t="s">
        <v>23</v>
      </c>
      <c r="O11" s="4" t="s">
        <v>25</v>
      </c>
      <c r="Q11" s="4" t="s">
        <v>25</v>
      </c>
      <c r="R11" s="4" t="s">
        <v>25</v>
      </c>
      <c r="S11" s="4" t="s">
        <v>25</v>
      </c>
      <c r="T11" s="4" t="s">
        <v>27</v>
      </c>
    </row>
    <row r="12" spans="1:20" ht="15.75" customHeight="1" x14ac:dyDescent="0.25">
      <c r="A12" s="2">
        <v>44565.239317337968</v>
      </c>
      <c r="B12" s="3" t="s">
        <v>103</v>
      </c>
      <c r="C12" s="4" t="s">
        <v>20</v>
      </c>
      <c r="D12" s="4" t="s">
        <v>21</v>
      </c>
      <c r="E12" s="4">
        <v>616</v>
      </c>
      <c r="I12" s="4" t="s">
        <v>28</v>
      </c>
      <c r="K12" s="4">
        <v>36.5</v>
      </c>
      <c r="L12" s="4">
        <v>18</v>
      </c>
      <c r="M12" s="4" t="s">
        <v>24</v>
      </c>
      <c r="N12" s="4" t="s">
        <v>23</v>
      </c>
      <c r="O12" s="4" t="s">
        <v>25</v>
      </c>
      <c r="Q12" s="4" t="s">
        <v>25</v>
      </c>
      <c r="R12" s="4" t="s">
        <v>25</v>
      </c>
      <c r="S12" s="4" t="s">
        <v>26</v>
      </c>
      <c r="T12" s="4" t="s">
        <v>27</v>
      </c>
    </row>
    <row r="13" spans="1:20" ht="15.75" customHeight="1" x14ac:dyDescent="0.25">
      <c r="A13" s="2">
        <v>44565.244909988425</v>
      </c>
      <c r="B13" s="3" t="s">
        <v>233</v>
      </c>
      <c r="C13" s="4" t="s">
        <v>20</v>
      </c>
      <c r="D13" s="4" t="s">
        <v>21</v>
      </c>
      <c r="E13" s="4">
        <v>647</v>
      </c>
      <c r="I13" s="4" t="s">
        <v>28</v>
      </c>
      <c r="K13" s="4">
        <v>36.299999999999997</v>
      </c>
      <c r="L13" s="4">
        <v>17</v>
      </c>
      <c r="M13" s="4" t="s">
        <v>24</v>
      </c>
      <c r="N13" s="4" t="s">
        <v>23</v>
      </c>
      <c r="O13" s="4" t="s">
        <v>25</v>
      </c>
      <c r="Q13" s="4" t="s">
        <v>25</v>
      </c>
      <c r="R13" s="4" t="s">
        <v>25</v>
      </c>
      <c r="S13" s="4" t="s">
        <v>26</v>
      </c>
      <c r="T13" s="4" t="s">
        <v>27</v>
      </c>
    </row>
    <row r="14" spans="1:20" ht="15.75" customHeight="1" x14ac:dyDescent="0.25">
      <c r="A14" s="2">
        <v>44565.250077187498</v>
      </c>
      <c r="B14" s="3" t="s">
        <v>33</v>
      </c>
      <c r="C14" s="4" t="s">
        <v>20</v>
      </c>
      <c r="D14" s="4" t="s">
        <v>21</v>
      </c>
      <c r="E14" s="4">
        <v>667</v>
      </c>
      <c r="I14" s="4" t="s">
        <v>22</v>
      </c>
      <c r="J14" s="4" t="s">
        <v>23</v>
      </c>
      <c r="K14" s="4">
        <v>35.799999999999997</v>
      </c>
      <c r="L14" s="4">
        <v>18</v>
      </c>
      <c r="M14" s="4" t="s">
        <v>24</v>
      </c>
      <c r="N14" s="4" t="s">
        <v>23</v>
      </c>
      <c r="O14" s="4" t="s">
        <v>25</v>
      </c>
      <c r="Q14" s="4" t="s">
        <v>25</v>
      </c>
      <c r="R14" s="4" t="s">
        <v>25</v>
      </c>
      <c r="S14" s="4" t="s">
        <v>25</v>
      </c>
      <c r="T14" s="4" t="s">
        <v>27</v>
      </c>
    </row>
    <row r="15" spans="1:20" ht="15.75" customHeight="1" x14ac:dyDescent="0.25">
      <c r="A15" s="2">
        <v>44565.253584652775</v>
      </c>
      <c r="B15" s="3" t="s">
        <v>78</v>
      </c>
      <c r="C15" s="4" t="s">
        <v>20</v>
      </c>
      <c r="D15" s="4" t="s">
        <v>21</v>
      </c>
      <c r="E15" s="4">
        <v>591</v>
      </c>
      <c r="I15" s="4" t="s">
        <v>22</v>
      </c>
      <c r="J15" s="4" t="s">
        <v>23</v>
      </c>
      <c r="K15" s="4">
        <v>36.4</v>
      </c>
      <c r="L15" s="4">
        <v>20</v>
      </c>
      <c r="M15" s="4" t="s">
        <v>24</v>
      </c>
      <c r="N15" s="4" t="s">
        <v>23</v>
      </c>
      <c r="O15" s="4" t="s">
        <v>25</v>
      </c>
      <c r="Q15" s="4" t="s">
        <v>25</v>
      </c>
      <c r="R15" s="4" t="s">
        <v>25</v>
      </c>
      <c r="S15" s="4" t="s">
        <v>26</v>
      </c>
      <c r="T15" s="4" t="s">
        <v>27</v>
      </c>
    </row>
    <row r="16" spans="1:20" ht="15.75" customHeight="1" x14ac:dyDescent="0.25">
      <c r="A16" s="2">
        <v>44565.259166539356</v>
      </c>
      <c r="B16" s="3" t="s">
        <v>191</v>
      </c>
      <c r="C16" s="4" t="s">
        <v>20</v>
      </c>
      <c r="D16" s="4" t="s">
        <v>21</v>
      </c>
      <c r="E16" s="4">
        <v>698</v>
      </c>
      <c r="I16" s="4" t="s">
        <v>28</v>
      </c>
      <c r="K16" s="4">
        <v>37.799999999999997</v>
      </c>
      <c r="L16" s="4">
        <v>13</v>
      </c>
      <c r="M16" s="4" t="s">
        <v>24</v>
      </c>
      <c r="N16" s="4" t="s">
        <v>23</v>
      </c>
      <c r="O16" s="4" t="s">
        <v>25</v>
      </c>
      <c r="Q16" s="4" t="s">
        <v>25</v>
      </c>
      <c r="R16" s="4" t="s">
        <v>25</v>
      </c>
      <c r="S16" s="4" t="s">
        <v>94</v>
      </c>
      <c r="T16" s="4" t="s">
        <v>27</v>
      </c>
    </row>
    <row r="17" spans="1:20" ht="15.75" customHeight="1" x14ac:dyDescent="0.25">
      <c r="A17" s="2">
        <v>44565.259230428244</v>
      </c>
      <c r="B17" s="3" t="s">
        <v>48</v>
      </c>
      <c r="C17" s="4" t="s">
        <v>37</v>
      </c>
      <c r="G17" s="4" t="s">
        <v>49</v>
      </c>
      <c r="H17" s="4" t="s">
        <v>50</v>
      </c>
      <c r="I17" s="4" t="s">
        <v>28</v>
      </c>
      <c r="K17" s="4">
        <v>36</v>
      </c>
      <c r="L17" s="4">
        <v>22</v>
      </c>
      <c r="M17" s="4" t="s">
        <v>24</v>
      </c>
      <c r="N17" s="4" t="s">
        <v>23</v>
      </c>
      <c r="O17" s="4" t="s">
        <v>25</v>
      </c>
      <c r="Q17" s="4" t="s">
        <v>25</v>
      </c>
      <c r="R17" s="4" t="s">
        <v>25</v>
      </c>
      <c r="S17" s="4" t="s">
        <v>25</v>
      </c>
      <c r="T17" s="4" t="s">
        <v>27</v>
      </c>
    </row>
    <row r="18" spans="1:20" ht="15.75" customHeight="1" x14ac:dyDescent="0.25">
      <c r="A18" s="2">
        <v>44565.25948202546</v>
      </c>
      <c r="B18" s="3" t="s">
        <v>104</v>
      </c>
      <c r="C18" s="4" t="s">
        <v>20</v>
      </c>
      <c r="D18" s="4" t="s">
        <v>21</v>
      </c>
      <c r="E18" s="4">
        <v>552</v>
      </c>
      <c r="I18" s="4" t="s">
        <v>22</v>
      </c>
      <c r="J18" s="4" t="s">
        <v>23</v>
      </c>
      <c r="K18" s="4">
        <v>36.200000000000003</v>
      </c>
      <c r="L18" s="4">
        <v>16</v>
      </c>
      <c r="M18" s="4" t="s">
        <v>24</v>
      </c>
      <c r="N18" s="4" t="s">
        <v>23</v>
      </c>
      <c r="O18" s="4" t="s">
        <v>25</v>
      </c>
      <c r="Q18" s="4" t="s">
        <v>25</v>
      </c>
      <c r="R18" s="4" t="s">
        <v>25</v>
      </c>
      <c r="S18" s="4" t="s">
        <v>26</v>
      </c>
      <c r="T18" s="4" t="s">
        <v>27</v>
      </c>
    </row>
    <row r="19" spans="1:20" ht="15.75" customHeight="1" x14ac:dyDescent="0.25">
      <c r="A19" s="2">
        <v>44565.261497071755</v>
      </c>
      <c r="B19" s="3" t="s">
        <v>107</v>
      </c>
      <c r="C19" s="4" t="s">
        <v>37</v>
      </c>
      <c r="G19" s="4" t="s">
        <v>108</v>
      </c>
      <c r="H19" s="4" t="s">
        <v>109</v>
      </c>
      <c r="I19" s="4" t="s">
        <v>28</v>
      </c>
      <c r="K19" s="4">
        <v>36.6</v>
      </c>
      <c r="L19" s="4">
        <v>20</v>
      </c>
      <c r="M19" s="4" t="s">
        <v>24</v>
      </c>
      <c r="N19" s="4" t="s">
        <v>23</v>
      </c>
      <c r="O19" s="4" t="s">
        <v>25</v>
      </c>
      <c r="Q19" s="4" t="s">
        <v>25</v>
      </c>
      <c r="R19" s="4" t="s">
        <v>232</v>
      </c>
      <c r="S19" s="4" t="s">
        <v>25</v>
      </c>
      <c r="T19" s="4" t="s">
        <v>27</v>
      </c>
    </row>
    <row r="20" spans="1:20" ht="15.75" customHeight="1" x14ac:dyDescent="0.25">
      <c r="A20" s="2">
        <v>44565.266671747682</v>
      </c>
      <c r="B20" s="3" t="s">
        <v>234</v>
      </c>
      <c r="C20" s="4" t="s">
        <v>20</v>
      </c>
      <c r="D20" s="4" t="s">
        <v>21</v>
      </c>
      <c r="E20" s="4">
        <v>757</v>
      </c>
      <c r="I20" s="4" t="s">
        <v>22</v>
      </c>
      <c r="J20" s="4" t="s">
        <v>23</v>
      </c>
      <c r="K20" s="4">
        <v>36.4</v>
      </c>
      <c r="L20" s="4">
        <v>20</v>
      </c>
      <c r="M20" s="4" t="s">
        <v>24</v>
      </c>
      <c r="N20" s="4" t="s">
        <v>23</v>
      </c>
      <c r="O20" s="4" t="s">
        <v>25</v>
      </c>
      <c r="Q20" s="4" t="s">
        <v>25</v>
      </c>
      <c r="R20" s="4" t="s">
        <v>25</v>
      </c>
      <c r="S20" s="4" t="s">
        <v>25</v>
      </c>
      <c r="T20" s="4" t="s">
        <v>27</v>
      </c>
    </row>
    <row r="21" spans="1:20" ht="12.5" x14ac:dyDescent="0.25">
      <c r="A21" s="2">
        <v>44565.267056215278</v>
      </c>
      <c r="B21" s="4">
        <v>9334534384</v>
      </c>
      <c r="C21" s="4" t="s">
        <v>20</v>
      </c>
      <c r="D21" s="4" t="s">
        <v>21</v>
      </c>
      <c r="E21" s="4">
        <v>782</v>
      </c>
      <c r="I21" s="4" t="s">
        <v>22</v>
      </c>
      <c r="J21" s="4" t="s">
        <v>23</v>
      </c>
      <c r="K21" s="4">
        <v>36.200000000000003</v>
      </c>
      <c r="L21" s="4">
        <v>18</v>
      </c>
      <c r="M21" s="10" t="s">
        <v>235</v>
      </c>
      <c r="N21" s="4" t="s">
        <v>23</v>
      </c>
      <c r="O21" s="4" t="s">
        <v>25</v>
      </c>
      <c r="Q21" s="4" t="s">
        <v>25</v>
      </c>
      <c r="R21" s="4" t="s">
        <v>25</v>
      </c>
      <c r="S21" s="4" t="s">
        <v>25</v>
      </c>
      <c r="T21" s="4" t="s">
        <v>27</v>
      </c>
    </row>
    <row r="22" spans="1:20" ht="12.5" x14ac:dyDescent="0.25">
      <c r="A22" s="2">
        <v>44565.267114108792</v>
      </c>
      <c r="B22" s="3" t="s">
        <v>173</v>
      </c>
      <c r="C22" s="4" t="s">
        <v>20</v>
      </c>
      <c r="D22" s="4" t="s">
        <v>21</v>
      </c>
      <c r="E22" s="4">
        <v>752</v>
      </c>
      <c r="I22" s="4" t="s">
        <v>28</v>
      </c>
      <c r="K22" s="4">
        <v>36.5</v>
      </c>
      <c r="L22" s="4">
        <v>18</v>
      </c>
      <c r="M22" s="4" t="s">
        <v>24</v>
      </c>
      <c r="N22" s="4" t="s">
        <v>23</v>
      </c>
      <c r="O22" s="4" t="s">
        <v>25</v>
      </c>
      <c r="Q22" s="4" t="s">
        <v>25</v>
      </c>
      <c r="R22" s="4" t="s">
        <v>25</v>
      </c>
      <c r="S22" s="4" t="s">
        <v>25</v>
      </c>
      <c r="T22" s="4" t="s">
        <v>27</v>
      </c>
    </row>
    <row r="23" spans="1:20" ht="12.5" x14ac:dyDescent="0.25">
      <c r="A23" s="2">
        <v>44565.268909247687</v>
      </c>
      <c r="B23" s="3" t="s">
        <v>51</v>
      </c>
      <c r="C23" s="4" t="s">
        <v>20</v>
      </c>
      <c r="D23" s="4" t="s">
        <v>21</v>
      </c>
      <c r="E23" s="4">
        <v>792</v>
      </c>
      <c r="I23" s="4" t="s">
        <v>28</v>
      </c>
      <c r="K23" s="4">
        <v>36.5</v>
      </c>
      <c r="L23" s="4">
        <v>16</v>
      </c>
      <c r="M23" s="10" t="s">
        <v>236</v>
      </c>
      <c r="N23" s="4" t="s">
        <v>23</v>
      </c>
      <c r="O23" s="4" t="s">
        <v>25</v>
      </c>
      <c r="Q23" s="4" t="s">
        <v>25</v>
      </c>
      <c r="R23" s="4" t="s">
        <v>25</v>
      </c>
      <c r="S23" s="4" t="s">
        <v>25</v>
      </c>
      <c r="T23" s="4" t="s">
        <v>27</v>
      </c>
    </row>
    <row r="24" spans="1:20" ht="12.5" x14ac:dyDescent="0.25">
      <c r="A24" s="2">
        <v>44565.276925497688</v>
      </c>
      <c r="B24" s="3" t="s">
        <v>102</v>
      </c>
      <c r="C24" s="4" t="s">
        <v>20</v>
      </c>
      <c r="D24" s="4" t="s">
        <v>21</v>
      </c>
      <c r="E24" s="4">
        <v>777</v>
      </c>
      <c r="I24" s="4" t="s">
        <v>22</v>
      </c>
      <c r="J24" s="4" t="s">
        <v>23</v>
      </c>
      <c r="K24" s="4">
        <v>36.4</v>
      </c>
      <c r="L24" s="4">
        <v>18</v>
      </c>
      <c r="M24" s="4" t="s">
        <v>24</v>
      </c>
      <c r="N24" s="4" t="s">
        <v>23</v>
      </c>
      <c r="O24" s="4" t="s">
        <v>25</v>
      </c>
      <c r="Q24" s="4" t="s">
        <v>25</v>
      </c>
      <c r="R24" s="4" t="s">
        <v>25</v>
      </c>
      <c r="S24" s="4" t="s">
        <v>25</v>
      </c>
      <c r="T24" s="4" t="s">
        <v>27</v>
      </c>
    </row>
    <row r="25" spans="1:20" ht="12.5" x14ac:dyDescent="0.25">
      <c r="A25" s="2">
        <v>44565.277881759263</v>
      </c>
      <c r="B25" s="4" t="s">
        <v>83</v>
      </c>
      <c r="C25" s="4" t="s">
        <v>20</v>
      </c>
      <c r="D25" s="4" t="s">
        <v>21</v>
      </c>
      <c r="E25" s="4">
        <v>681</v>
      </c>
      <c r="I25" s="4" t="s">
        <v>28</v>
      </c>
      <c r="K25" s="4">
        <v>36.700000000000003</v>
      </c>
      <c r="L25" s="4">
        <v>18</v>
      </c>
      <c r="M25" s="4" t="s">
        <v>24</v>
      </c>
      <c r="N25" s="4" t="s">
        <v>23</v>
      </c>
      <c r="O25" s="4" t="s">
        <v>59</v>
      </c>
      <c r="Q25" s="4" t="s">
        <v>25</v>
      </c>
      <c r="R25" s="4" t="s">
        <v>25</v>
      </c>
      <c r="S25" s="4" t="s">
        <v>84</v>
      </c>
      <c r="T25" s="4" t="s">
        <v>27</v>
      </c>
    </row>
    <row r="26" spans="1:20" ht="12.5" x14ac:dyDescent="0.25">
      <c r="A26" s="2">
        <v>44565.278043113431</v>
      </c>
      <c r="B26" s="3" t="s">
        <v>57</v>
      </c>
      <c r="C26" s="4" t="s">
        <v>20</v>
      </c>
      <c r="D26" s="4" t="s">
        <v>21</v>
      </c>
      <c r="E26" s="3" t="s">
        <v>58</v>
      </c>
      <c r="I26" s="4" t="s">
        <v>28</v>
      </c>
      <c r="K26" s="4">
        <v>36.5</v>
      </c>
      <c r="L26" s="4">
        <v>17</v>
      </c>
      <c r="M26" s="4" t="s">
        <v>24</v>
      </c>
      <c r="N26" s="4" t="s">
        <v>23</v>
      </c>
      <c r="O26" s="4" t="s">
        <v>59</v>
      </c>
      <c r="Q26" s="4" t="s">
        <v>25</v>
      </c>
      <c r="R26" s="4" t="s">
        <v>25</v>
      </c>
      <c r="S26" s="4" t="s">
        <v>25</v>
      </c>
      <c r="T26" s="4" t="s">
        <v>27</v>
      </c>
    </row>
    <row r="27" spans="1:20" ht="12.5" x14ac:dyDescent="0.25">
      <c r="A27" s="2">
        <v>44565.278056990741</v>
      </c>
      <c r="B27" s="3" t="s">
        <v>74</v>
      </c>
      <c r="C27" s="4" t="s">
        <v>37</v>
      </c>
      <c r="G27" s="4" t="s">
        <v>237</v>
      </c>
      <c r="H27" s="4" t="s">
        <v>238</v>
      </c>
      <c r="I27" s="4" t="s">
        <v>28</v>
      </c>
      <c r="K27" s="4">
        <v>35.799999999999997</v>
      </c>
      <c r="L27" s="4">
        <v>8</v>
      </c>
      <c r="M27" s="4" t="s">
        <v>24</v>
      </c>
      <c r="N27" s="4" t="s">
        <v>23</v>
      </c>
      <c r="O27" s="4" t="s">
        <v>25</v>
      </c>
      <c r="Q27" s="4" t="s">
        <v>25</v>
      </c>
      <c r="R27" s="4" t="s">
        <v>25</v>
      </c>
      <c r="S27" s="4" t="s">
        <v>77</v>
      </c>
      <c r="T27" s="4" t="s">
        <v>27</v>
      </c>
    </row>
    <row r="28" spans="1:20" ht="12.5" x14ac:dyDescent="0.25">
      <c r="A28" s="2">
        <v>44565.278375983791</v>
      </c>
      <c r="B28" s="3" t="s">
        <v>43</v>
      </c>
      <c r="C28" s="4" t="s">
        <v>20</v>
      </c>
      <c r="D28" s="4" t="s">
        <v>21</v>
      </c>
      <c r="E28" s="4">
        <v>696</v>
      </c>
      <c r="I28" s="4" t="s">
        <v>22</v>
      </c>
      <c r="J28" s="4" t="s">
        <v>23</v>
      </c>
      <c r="K28" s="4">
        <v>36.5</v>
      </c>
      <c r="L28" s="4">
        <v>18</v>
      </c>
      <c r="M28" s="4" t="s">
        <v>24</v>
      </c>
      <c r="N28" s="4" t="s">
        <v>23</v>
      </c>
      <c r="O28" s="4" t="s">
        <v>25</v>
      </c>
      <c r="Q28" s="4" t="s">
        <v>25</v>
      </c>
      <c r="R28" s="4" t="s">
        <v>25</v>
      </c>
      <c r="S28" s="4" t="s">
        <v>25</v>
      </c>
      <c r="T28" s="4" t="s">
        <v>27</v>
      </c>
    </row>
    <row r="29" spans="1:20" ht="12.5" x14ac:dyDescent="0.25">
      <c r="A29" s="2">
        <v>44565.278985729165</v>
      </c>
      <c r="B29" s="3" t="s">
        <v>61</v>
      </c>
      <c r="C29" s="4" t="s">
        <v>20</v>
      </c>
      <c r="D29" s="4" t="s">
        <v>45</v>
      </c>
      <c r="F29" s="4" t="s">
        <v>62</v>
      </c>
      <c r="I29" s="4" t="s">
        <v>22</v>
      </c>
      <c r="J29" s="4" t="s">
        <v>23</v>
      </c>
      <c r="K29" s="4">
        <v>36.5</v>
      </c>
      <c r="L29" s="4">
        <v>17</v>
      </c>
      <c r="M29" s="4" t="s">
        <v>24</v>
      </c>
      <c r="N29" s="4" t="s">
        <v>23</v>
      </c>
      <c r="O29" s="4" t="s">
        <v>25</v>
      </c>
      <c r="Q29" s="4" t="s">
        <v>25</v>
      </c>
      <c r="R29" s="4" t="s">
        <v>25</v>
      </c>
      <c r="S29" s="4" t="s">
        <v>25</v>
      </c>
      <c r="T29" s="4" t="s">
        <v>27</v>
      </c>
    </row>
    <row r="30" spans="1:20" ht="12.5" x14ac:dyDescent="0.25">
      <c r="A30" s="2">
        <v>44565.281303020834</v>
      </c>
      <c r="B30" s="3" t="s">
        <v>239</v>
      </c>
      <c r="C30" s="4" t="s">
        <v>20</v>
      </c>
      <c r="D30" s="4" t="s">
        <v>45</v>
      </c>
      <c r="F30" s="4" t="s">
        <v>240</v>
      </c>
      <c r="I30" s="4" t="s">
        <v>22</v>
      </c>
      <c r="J30" s="4" t="s">
        <v>23</v>
      </c>
      <c r="K30" s="4">
        <v>36.6</v>
      </c>
      <c r="L30" s="4">
        <v>16</v>
      </c>
      <c r="M30" s="4" t="s">
        <v>24</v>
      </c>
      <c r="N30" s="4" t="s">
        <v>23</v>
      </c>
      <c r="O30" s="4" t="s">
        <v>25</v>
      </c>
      <c r="Q30" s="4" t="s">
        <v>25</v>
      </c>
      <c r="R30" s="4" t="s">
        <v>25</v>
      </c>
      <c r="S30" s="4" t="s">
        <v>32</v>
      </c>
      <c r="T30" s="4" t="s">
        <v>27</v>
      </c>
    </row>
    <row r="31" spans="1:20" ht="12.5" x14ac:dyDescent="0.25">
      <c r="A31" s="2">
        <v>44565.282682754631</v>
      </c>
      <c r="B31" s="3" t="s">
        <v>79</v>
      </c>
      <c r="C31" s="4" t="s">
        <v>37</v>
      </c>
      <c r="G31" s="4" t="s">
        <v>80</v>
      </c>
      <c r="H31" s="4" t="s">
        <v>81</v>
      </c>
      <c r="I31" s="4" t="s">
        <v>28</v>
      </c>
      <c r="K31" s="4">
        <v>36.5</v>
      </c>
      <c r="L31" s="4">
        <v>9</v>
      </c>
      <c r="M31" s="4" t="s">
        <v>24</v>
      </c>
      <c r="N31" s="4" t="s">
        <v>23</v>
      </c>
      <c r="O31" s="4" t="s">
        <v>25</v>
      </c>
      <c r="Q31" s="4" t="s">
        <v>25</v>
      </c>
      <c r="R31" s="4" t="s">
        <v>25</v>
      </c>
      <c r="S31" s="4" t="s">
        <v>25</v>
      </c>
      <c r="T31" s="4" t="s">
        <v>27</v>
      </c>
    </row>
    <row r="32" spans="1:20" ht="12.5" x14ac:dyDescent="0.25">
      <c r="A32" s="2">
        <v>44565.283394305559</v>
      </c>
      <c r="B32" s="4">
        <v>9190791175</v>
      </c>
      <c r="C32" s="4" t="s">
        <v>20</v>
      </c>
      <c r="D32" s="4" t="s">
        <v>21</v>
      </c>
      <c r="E32" s="4">
        <v>546</v>
      </c>
      <c r="I32" s="4" t="s">
        <v>22</v>
      </c>
      <c r="J32" s="4" t="s">
        <v>23</v>
      </c>
      <c r="K32" s="4">
        <v>36.5</v>
      </c>
      <c r="L32" s="4">
        <v>17</v>
      </c>
      <c r="M32" s="4" t="s">
        <v>24</v>
      </c>
      <c r="N32" s="4" t="s">
        <v>23</v>
      </c>
      <c r="O32" s="4" t="s">
        <v>59</v>
      </c>
      <c r="Q32" s="4" t="s">
        <v>25</v>
      </c>
      <c r="R32" s="4" t="s">
        <v>25</v>
      </c>
      <c r="S32" s="4" t="s">
        <v>77</v>
      </c>
      <c r="T32" s="4" t="s">
        <v>27</v>
      </c>
    </row>
    <row r="33" spans="1:20" ht="12.5" x14ac:dyDescent="0.25">
      <c r="A33" s="2">
        <v>44565.28466853009</v>
      </c>
      <c r="B33" s="3" t="s">
        <v>70</v>
      </c>
      <c r="C33" s="4" t="s">
        <v>20</v>
      </c>
      <c r="D33" s="4" t="s">
        <v>21</v>
      </c>
      <c r="E33" s="4">
        <v>427</v>
      </c>
      <c r="I33" s="4" t="s">
        <v>28</v>
      </c>
      <c r="K33" s="4">
        <v>36.5</v>
      </c>
      <c r="L33" s="4">
        <v>14</v>
      </c>
      <c r="M33" s="10" t="s">
        <v>205</v>
      </c>
      <c r="N33" s="10" t="s">
        <v>101</v>
      </c>
      <c r="O33" s="4" t="s">
        <v>59</v>
      </c>
      <c r="Q33" s="4" t="s">
        <v>25</v>
      </c>
      <c r="R33" s="4" t="s">
        <v>25</v>
      </c>
      <c r="S33" s="4" t="s">
        <v>25</v>
      </c>
      <c r="T33" s="4" t="s">
        <v>27</v>
      </c>
    </row>
    <row r="34" spans="1:20" ht="12.5" x14ac:dyDescent="0.25">
      <c r="A34" s="2">
        <v>44565.288151736109</v>
      </c>
      <c r="B34" s="3" t="s">
        <v>121</v>
      </c>
      <c r="C34" s="4" t="s">
        <v>20</v>
      </c>
      <c r="D34" s="4" t="s">
        <v>21</v>
      </c>
      <c r="E34" s="4">
        <v>673</v>
      </c>
      <c r="I34" s="4" t="s">
        <v>28</v>
      </c>
      <c r="K34" s="4">
        <v>36.299999999999997</v>
      </c>
      <c r="L34" s="4">
        <v>18</v>
      </c>
      <c r="M34" s="4" t="s">
        <v>24</v>
      </c>
      <c r="N34" s="4" t="s">
        <v>23</v>
      </c>
      <c r="O34" s="4" t="s">
        <v>25</v>
      </c>
      <c r="Q34" s="4" t="s">
        <v>25</v>
      </c>
      <c r="R34" s="4" t="s">
        <v>25</v>
      </c>
      <c r="S34" s="4" t="s">
        <v>25</v>
      </c>
      <c r="T34" s="4" t="s">
        <v>27</v>
      </c>
    </row>
    <row r="35" spans="1:20" ht="12.5" x14ac:dyDescent="0.25">
      <c r="A35" s="2">
        <v>44565.288265682873</v>
      </c>
      <c r="B35" s="3" t="s">
        <v>113</v>
      </c>
      <c r="C35" s="4" t="s">
        <v>20</v>
      </c>
      <c r="D35" s="4" t="s">
        <v>21</v>
      </c>
      <c r="E35" s="4">
        <v>152</v>
      </c>
      <c r="I35" s="4" t="s">
        <v>22</v>
      </c>
      <c r="J35" s="4" t="s">
        <v>23</v>
      </c>
      <c r="K35" s="4">
        <v>35.799999999999997</v>
      </c>
      <c r="L35" s="4">
        <v>18</v>
      </c>
      <c r="M35" s="4" t="s">
        <v>24</v>
      </c>
      <c r="N35" s="4" t="s">
        <v>23</v>
      </c>
      <c r="O35" s="4" t="s">
        <v>27</v>
      </c>
      <c r="P35" s="4" t="s">
        <v>241</v>
      </c>
      <c r="Q35" s="4" t="s">
        <v>25</v>
      </c>
      <c r="R35" s="4" t="s">
        <v>25</v>
      </c>
      <c r="S35" s="4" t="s">
        <v>25</v>
      </c>
      <c r="T35" s="4" t="s">
        <v>27</v>
      </c>
    </row>
    <row r="36" spans="1:20" ht="12.5" x14ac:dyDescent="0.25">
      <c r="A36" s="2">
        <v>44565.290206701393</v>
      </c>
      <c r="B36" s="4">
        <v>9175042957</v>
      </c>
      <c r="C36" s="4" t="s">
        <v>20</v>
      </c>
      <c r="D36" s="4" t="s">
        <v>21</v>
      </c>
      <c r="E36" s="4">
        <v>640</v>
      </c>
      <c r="I36" s="4" t="s">
        <v>22</v>
      </c>
      <c r="J36" s="4" t="s">
        <v>23</v>
      </c>
      <c r="K36" s="4">
        <v>36.200000000000003</v>
      </c>
      <c r="L36" s="4">
        <v>18</v>
      </c>
      <c r="M36" s="4" t="s">
        <v>24</v>
      </c>
      <c r="N36" s="4" t="s">
        <v>23</v>
      </c>
      <c r="O36" s="4" t="s">
        <v>25</v>
      </c>
      <c r="Q36" s="4" t="s">
        <v>25</v>
      </c>
      <c r="R36" s="4" t="s">
        <v>25</v>
      </c>
      <c r="S36" s="4" t="s">
        <v>25</v>
      </c>
      <c r="T36" s="4" t="s">
        <v>27</v>
      </c>
    </row>
    <row r="37" spans="1:20" ht="12.5" x14ac:dyDescent="0.25">
      <c r="A37" s="2">
        <v>44565.291191608798</v>
      </c>
      <c r="B37" s="3" t="s">
        <v>96</v>
      </c>
      <c r="C37" s="4" t="s">
        <v>20</v>
      </c>
      <c r="D37" s="4" t="s">
        <v>21</v>
      </c>
      <c r="E37" s="4">
        <v>744</v>
      </c>
      <c r="I37" s="4" t="s">
        <v>22</v>
      </c>
      <c r="J37" s="4" t="s">
        <v>23</v>
      </c>
      <c r="K37" s="4">
        <v>36.5</v>
      </c>
      <c r="L37" s="4">
        <v>18</v>
      </c>
      <c r="M37" s="4" t="s">
        <v>24</v>
      </c>
      <c r="N37" s="4" t="s">
        <v>23</v>
      </c>
      <c r="O37" s="4" t="s">
        <v>25</v>
      </c>
      <c r="Q37" s="4" t="s">
        <v>25</v>
      </c>
      <c r="R37" s="4" t="s">
        <v>25</v>
      </c>
      <c r="S37" s="4" t="s">
        <v>25</v>
      </c>
      <c r="T37" s="4" t="s">
        <v>27</v>
      </c>
    </row>
    <row r="38" spans="1:20" ht="12.5" x14ac:dyDescent="0.25">
      <c r="A38" s="2">
        <v>44565.292686354165</v>
      </c>
      <c r="B38" s="3" t="s">
        <v>42</v>
      </c>
      <c r="C38" s="4" t="s">
        <v>20</v>
      </c>
      <c r="D38" s="4" t="s">
        <v>21</v>
      </c>
      <c r="E38" s="4">
        <v>422</v>
      </c>
      <c r="I38" s="4" t="s">
        <v>22</v>
      </c>
      <c r="J38" s="4" t="s">
        <v>23</v>
      </c>
      <c r="K38" s="4">
        <v>36.700000000000003</v>
      </c>
      <c r="L38" s="4">
        <v>16</v>
      </c>
      <c r="M38" s="4" t="s">
        <v>24</v>
      </c>
      <c r="N38" s="4" t="s">
        <v>23</v>
      </c>
      <c r="O38" s="4" t="s">
        <v>25</v>
      </c>
      <c r="Q38" s="4" t="s">
        <v>25</v>
      </c>
      <c r="R38" s="4" t="s">
        <v>25</v>
      </c>
      <c r="S38" s="4" t="s">
        <v>25</v>
      </c>
      <c r="T38" s="4" t="s">
        <v>27</v>
      </c>
    </row>
    <row r="39" spans="1:20" ht="12.5" x14ac:dyDescent="0.25">
      <c r="A39" s="2">
        <v>44565.294917118052</v>
      </c>
      <c r="B39" s="3" t="s">
        <v>100</v>
      </c>
      <c r="C39" s="4" t="s">
        <v>20</v>
      </c>
      <c r="D39" s="4" t="s">
        <v>21</v>
      </c>
      <c r="E39" s="4">
        <v>678</v>
      </c>
      <c r="I39" s="4" t="s">
        <v>22</v>
      </c>
      <c r="J39" s="4" t="s">
        <v>23</v>
      </c>
      <c r="K39" s="4">
        <v>36.4</v>
      </c>
      <c r="L39" s="4">
        <v>20</v>
      </c>
      <c r="M39" s="4" t="s">
        <v>24</v>
      </c>
      <c r="N39" s="10" t="s">
        <v>101</v>
      </c>
      <c r="O39" s="4" t="s">
        <v>59</v>
      </c>
      <c r="Q39" s="4" t="s">
        <v>25</v>
      </c>
      <c r="R39" s="4" t="s">
        <v>40</v>
      </c>
      <c r="S39" s="4" t="s">
        <v>53</v>
      </c>
      <c r="T39" s="4" t="s">
        <v>27</v>
      </c>
    </row>
    <row r="40" spans="1:20" ht="12.5" x14ac:dyDescent="0.25">
      <c r="A40" s="2">
        <v>44565.299042662038</v>
      </c>
      <c r="B40" s="3" t="s">
        <v>137</v>
      </c>
      <c r="C40" s="4" t="s">
        <v>37</v>
      </c>
      <c r="G40" s="4" t="s">
        <v>138</v>
      </c>
      <c r="H40" s="4" t="s">
        <v>128</v>
      </c>
      <c r="I40" s="4" t="s">
        <v>28</v>
      </c>
      <c r="K40" s="4">
        <v>36.700000000000003</v>
      </c>
      <c r="L40" s="4">
        <v>18</v>
      </c>
      <c r="M40" s="4" t="s">
        <v>24</v>
      </c>
      <c r="N40" s="4" t="s">
        <v>23</v>
      </c>
      <c r="O40" s="4" t="s">
        <v>25</v>
      </c>
      <c r="Q40" s="4" t="s">
        <v>25</v>
      </c>
      <c r="R40" s="4" t="s">
        <v>25</v>
      </c>
      <c r="S40" s="4" t="s">
        <v>25</v>
      </c>
      <c r="T40" s="4" t="s">
        <v>27</v>
      </c>
    </row>
    <row r="41" spans="1:20" ht="12.5" x14ac:dyDescent="0.25">
      <c r="A41" s="2">
        <v>44565.301554351856</v>
      </c>
      <c r="B41" s="3" t="s">
        <v>116</v>
      </c>
      <c r="C41" s="4" t="s">
        <v>20</v>
      </c>
      <c r="D41" s="4" t="s">
        <v>21</v>
      </c>
      <c r="E41" s="4">
        <v>798</v>
      </c>
      <c r="I41" s="4" t="s">
        <v>28</v>
      </c>
      <c r="K41" s="4">
        <v>36.4</v>
      </c>
      <c r="L41" s="4">
        <v>16</v>
      </c>
      <c r="M41" s="4" t="s">
        <v>24</v>
      </c>
      <c r="N41" s="4" t="s">
        <v>23</v>
      </c>
      <c r="O41" s="4" t="s">
        <v>25</v>
      </c>
      <c r="Q41" s="4" t="s">
        <v>25</v>
      </c>
      <c r="R41" s="4" t="s">
        <v>25</v>
      </c>
      <c r="S41" s="4" t="s">
        <v>32</v>
      </c>
      <c r="T41" s="4" t="s">
        <v>27</v>
      </c>
    </row>
    <row r="42" spans="1:20" ht="12.5" x14ac:dyDescent="0.25">
      <c r="A42" s="2">
        <v>44565.304352789353</v>
      </c>
      <c r="B42" s="3" t="s">
        <v>242</v>
      </c>
      <c r="C42" s="4" t="s">
        <v>20</v>
      </c>
      <c r="D42" s="4" t="s">
        <v>21</v>
      </c>
      <c r="E42" s="4">
        <v>784</v>
      </c>
      <c r="I42" s="4" t="s">
        <v>28</v>
      </c>
      <c r="K42" s="4">
        <v>35.799999999999997</v>
      </c>
      <c r="L42" s="4">
        <v>18</v>
      </c>
      <c r="M42" s="4" t="s">
        <v>24</v>
      </c>
      <c r="N42" s="4" t="s">
        <v>23</v>
      </c>
      <c r="O42" s="4" t="s">
        <v>25</v>
      </c>
      <c r="Q42" s="4" t="s">
        <v>25</v>
      </c>
      <c r="R42" s="4" t="s">
        <v>25</v>
      </c>
      <c r="S42" s="4" t="s">
        <v>53</v>
      </c>
      <c r="T42" s="4" t="s">
        <v>27</v>
      </c>
    </row>
    <row r="43" spans="1:20" ht="12.5" x14ac:dyDescent="0.25">
      <c r="A43" s="2">
        <v>44565.304815497686</v>
      </c>
      <c r="B43" s="3" t="s">
        <v>164</v>
      </c>
      <c r="C43" s="4" t="s">
        <v>20</v>
      </c>
      <c r="D43" s="4" t="s">
        <v>21</v>
      </c>
      <c r="E43" s="4">
        <v>407</v>
      </c>
      <c r="I43" s="4" t="s">
        <v>28</v>
      </c>
      <c r="K43" s="4">
        <v>36.6</v>
      </c>
      <c r="L43" s="4">
        <v>16</v>
      </c>
      <c r="M43" s="4" t="s">
        <v>24</v>
      </c>
      <c r="N43" s="4" t="s">
        <v>23</v>
      </c>
      <c r="O43" s="4" t="s">
        <v>25</v>
      </c>
      <c r="Q43" s="4" t="s">
        <v>25</v>
      </c>
      <c r="R43" s="4" t="s">
        <v>25</v>
      </c>
      <c r="S43" s="4" t="s">
        <v>25</v>
      </c>
      <c r="T43" s="4" t="s">
        <v>27</v>
      </c>
    </row>
    <row r="44" spans="1:20" ht="12.5" x14ac:dyDescent="0.25">
      <c r="A44" s="2">
        <v>44565.30801252315</v>
      </c>
      <c r="B44" s="3" t="s">
        <v>243</v>
      </c>
      <c r="C44" s="4" t="s">
        <v>20</v>
      </c>
      <c r="D44" s="4" t="s">
        <v>45</v>
      </c>
      <c r="F44" s="4" t="s">
        <v>244</v>
      </c>
      <c r="I44" s="4" t="s">
        <v>28</v>
      </c>
      <c r="K44" s="4">
        <v>36.5</v>
      </c>
      <c r="L44" s="4">
        <v>14</v>
      </c>
      <c r="M44" s="4" t="s">
        <v>24</v>
      </c>
      <c r="N44" s="4" t="s">
        <v>23</v>
      </c>
      <c r="O44" s="4" t="s">
        <v>25</v>
      </c>
      <c r="Q44" s="4" t="s">
        <v>25</v>
      </c>
      <c r="R44" s="4" t="s">
        <v>25</v>
      </c>
      <c r="S44" s="4" t="s">
        <v>25</v>
      </c>
      <c r="T44" s="4" t="s">
        <v>27</v>
      </c>
    </row>
    <row r="45" spans="1:20" ht="12.5" x14ac:dyDescent="0.25">
      <c r="A45" s="2">
        <v>44565.309830729166</v>
      </c>
      <c r="B45" s="3" t="s">
        <v>202</v>
      </c>
      <c r="C45" s="4" t="s">
        <v>37</v>
      </c>
      <c r="G45" s="4" t="s">
        <v>203</v>
      </c>
      <c r="H45" s="4" t="s">
        <v>204</v>
      </c>
      <c r="I45" s="4" t="s">
        <v>22</v>
      </c>
      <c r="J45" s="4" t="s">
        <v>23</v>
      </c>
      <c r="K45" s="4">
        <v>37.799999999999997</v>
      </c>
      <c r="L45" s="4">
        <v>19</v>
      </c>
      <c r="M45" s="10" t="s">
        <v>236</v>
      </c>
      <c r="N45" s="10" t="s">
        <v>245</v>
      </c>
      <c r="O45" s="4" t="s">
        <v>59</v>
      </c>
      <c r="Q45" s="4" t="s">
        <v>25</v>
      </c>
      <c r="R45" s="4" t="s">
        <v>25</v>
      </c>
      <c r="S45" s="4" t="s">
        <v>25</v>
      </c>
      <c r="T45" s="4" t="s">
        <v>27</v>
      </c>
    </row>
    <row r="46" spans="1:20" ht="12.5" x14ac:dyDescent="0.25">
      <c r="A46" s="2">
        <v>44565.310062210643</v>
      </c>
      <c r="B46" s="3" t="s">
        <v>148</v>
      </c>
      <c r="C46" s="4" t="s">
        <v>20</v>
      </c>
      <c r="D46" s="4" t="s">
        <v>21</v>
      </c>
      <c r="E46" s="4">
        <v>567</v>
      </c>
      <c r="I46" s="4" t="s">
        <v>28</v>
      </c>
      <c r="K46" s="4">
        <v>36.5</v>
      </c>
      <c r="L46" s="4">
        <v>16</v>
      </c>
      <c r="M46" s="4" t="s">
        <v>24</v>
      </c>
      <c r="N46" s="4" t="s">
        <v>23</v>
      </c>
      <c r="O46" s="4" t="s">
        <v>59</v>
      </c>
      <c r="Q46" s="4" t="s">
        <v>25</v>
      </c>
      <c r="R46" s="4" t="s">
        <v>25</v>
      </c>
      <c r="S46" s="4" t="s">
        <v>94</v>
      </c>
      <c r="T46" s="4" t="s">
        <v>27</v>
      </c>
    </row>
    <row r="47" spans="1:20" ht="12.5" x14ac:dyDescent="0.25">
      <c r="A47" s="2">
        <v>44565.312436412038</v>
      </c>
      <c r="B47" s="3" t="s">
        <v>246</v>
      </c>
      <c r="C47" s="4" t="s">
        <v>20</v>
      </c>
      <c r="D47" s="4" t="s">
        <v>45</v>
      </c>
      <c r="F47" s="4" t="s">
        <v>247</v>
      </c>
      <c r="I47" s="4" t="s">
        <v>22</v>
      </c>
      <c r="J47" s="4" t="s">
        <v>23</v>
      </c>
      <c r="K47" s="4">
        <v>36.299999999999997</v>
      </c>
      <c r="L47" s="4">
        <v>18</v>
      </c>
      <c r="M47" s="4" t="s">
        <v>24</v>
      </c>
      <c r="N47" s="4" t="s">
        <v>23</v>
      </c>
      <c r="O47" s="4" t="s">
        <v>25</v>
      </c>
      <c r="Q47" s="4" t="s">
        <v>25</v>
      </c>
      <c r="R47" s="4" t="s">
        <v>25</v>
      </c>
      <c r="S47" s="4" t="s">
        <v>26</v>
      </c>
      <c r="T47" s="4" t="s">
        <v>27</v>
      </c>
    </row>
    <row r="48" spans="1:20" ht="12.5" x14ac:dyDescent="0.25">
      <c r="A48" s="2">
        <v>44565.320280983797</v>
      </c>
      <c r="B48" s="3" t="s">
        <v>90</v>
      </c>
      <c r="C48" s="4" t="s">
        <v>37</v>
      </c>
      <c r="G48" s="4" t="s">
        <v>248</v>
      </c>
      <c r="H48" s="4" t="s">
        <v>249</v>
      </c>
      <c r="I48" s="4" t="s">
        <v>28</v>
      </c>
      <c r="K48" s="4">
        <v>36.4</v>
      </c>
      <c r="L48" s="4">
        <v>18</v>
      </c>
      <c r="M48" s="4" t="s">
        <v>24</v>
      </c>
      <c r="N48" s="4" t="s">
        <v>23</v>
      </c>
      <c r="O48" s="4" t="s">
        <v>25</v>
      </c>
      <c r="Q48" s="4" t="s">
        <v>25</v>
      </c>
      <c r="R48" s="4" t="s">
        <v>25</v>
      </c>
      <c r="S48" s="4" t="s">
        <v>26</v>
      </c>
      <c r="T48" s="4" t="s">
        <v>27</v>
      </c>
    </row>
    <row r="49" spans="1:20" ht="12.5" x14ac:dyDescent="0.25">
      <c r="A49" s="2">
        <v>44565.320760324073</v>
      </c>
      <c r="B49" s="3" t="s">
        <v>123</v>
      </c>
      <c r="C49" s="4" t="s">
        <v>20</v>
      </c>
      <c r="D49" s="4" t="s">
        <v>21</v>
      </c>
      <c r="E49" s="4">
        <v>783</v>
      </c>
      <c r="I49" s="4" t="s">
        <v>22</v>
      </c>
      <c r="J49" s="4" t="s">
        <v>23</v>
      </c>
      <c r="K49" s="4">
        <v>36.299999999999997</v>
      </c>
      <c r="L49" s="4">
        <v>20</v>
      </c>
      <c r="M49" s="4" t="s">
        <v>24</v>
      </c>
      <c r="N49" s="4" t="s">
        <v>23</v>
      </c>
      <c r="O49" s="4" t="s">
        <v>25</v>
      </c>
      <c r="Q49" s="4" t="s">
        <v>25</v>
      </c>
      <c r="R49" s="4" t="s">
        <v>25</v>
      </c>
      <c r="S49" s="4" t="s">
        <v>26</v>
      </c>
      <c r="T49" s="4" t="s">
        <v>27</v>
      </c>
    </row>
    <row r="50" spans="1:20" ht="12.5" x14ac:dyDescent="0.25">
      <c r="A50" s="2">
        <v>44565.325843356477</v>
      </c>
      <c r="B50" s="3" t="s">
        <v>85</v>
      </c>
      <c r="C50" s="4" t="s">
        <v>20</v>
      </c>
      <c r="D50" s="4" t="s">
        <v>21</v>
      </c>
      <c r="E50" s="4">
        <v>675</v>
      </c>
      <c r="I50" s="4" t="s">
        <v>22</v>
      </c>
      <c r="J50" s="4" t="s">
        <v>23</v>
      </c>
      <c r="K50" s="4">
        <v>36.5</v>
      </c>
      <c r="L50" s="4">
        <v>40</v>
      </c>
      <c r="M50" s="4" t="s">
        <v>24</v>
      </c>
      <c r="N50" s="4" t="s">
        <v>23</v>
      </c>
      <c r="O50" s="4" t="s">
        <v>25</v>
      </c>
      <c r="Q50" s="4" t="s">
        <v>25</v>
      </c>
      <c r="R50" s="4" t="s">
        <v>25</v>
      </c>
      <c r="S50" s="4" t="s">
        <v>25</v>
      </c>
      <c r="T50" s="4" t="s">
        <v>27</v>
      </c>
    </row>
    <row r="51" spans="1:20" ht="12.5" x14ac:dyDescent="0.25">
      <c r="A51" s="2">
        <v>44565.326945578709</v>
      </c>
      <c r="B51" s="3" t="s">
        <v>118</v>
      </c>
      <c r="C51" s="4" t="s">
        <v>20</v>
      </c>
      <c r="D51" s="4" t="s">
        <v>21</v>
      </c>
      <c r="E51" s="4">
        <v>140</v>
      </c>
      <c r="I51" s="4" t="s">
        <v>28</v>
      </c>
      <c r="K51" s="4">
        <v>36.299999999999997</v>
      </c>
      <c r="L51" s="4">
        <v>31</v>
      </c>
      <c r="M51" s="4" t="s">
        <v>24</v>
      </c>
      <c r="N51" s="4" t="s">
        <v>23</v>
      </c>
      <c r="O51" s="4" t="s">
        <v>25</v>
      </c>
      <c r="Q51" s="4" t="s">
        <v>25</v>
      </c>
      <c r="R51" s="4" t="s">
        <v>25</v>
      </c>
      <c r="S51" s="4" t="s">
        <v>25</v>
      </c>
      <c r="T51" s="4" t="s">
        <v>27</v>
      </c>
    </row>
    <row r="52" spans="1:20" ht="12.5" x14ac:dyDescent="0.25">
      <c r="A52" s="2">
        <v>44565.330710127309</v>
      </c>
      <c r="B52" s="3" t="s">
        <v>134</v>
      </c>
      <c r="C52" s="4" t="s">
        <v>20</v>
      </c>
      <c r="D52" s="4" t="s">
        <v>21</v>
      </c>
      <c r="E52" s="4">
        <v>508</v>
      </c>
      <c r="I52" s="4" t="s">
        <v>22</v>
      </c>
      <c r="J52" s="4" t="s">
        <v>23</v>
      </c>
      <c r="K52" s="4">
        <v>36.5</v>
      </c>
      <c r="L52" s="4">
        <v>18</v>
      </c>
      <c r="M52" s="12" t="s">
        <v>24</v>
      </c>
      <c r="N52" s="10" t="s">
        <v>250</v>
      </c>
      <c r="O52" s="4" t="s">
        <v>59</v>
      </c>
      <c r="Q52" s="4" t="s">
        <v>25</v>
      </c>
      <c r="R52" s="4" t="s">
        <v>25</v>
      </c>
      <c r="S52" s="4" t="s">
        <v>25</v>
      </c>
      <c r="T52" s="4" t="s">
        <v>27</v>
      </c>
    </row>
    <row r="53" spans="1:20" ht="12.5" x14ac:dyDescent="0.25">
      <c r="A53" s="2">
        <v>44565.333216041661</v>
      </c>
      <c r="B53" s="3" t="s">
        <v>130</v>
      </c>
      <c r="C53" s="4" t="s">
        <v>20</v>
      </c>
      <c r="D53" s="4" t="s">
        <v>21</v>
      </c>
      <c r="E53" s="4">
        <v>462</v>
      </c>
      <c r="I53" s="4" t="s">
        <v>28</v>
      </c>
      <c r="K53" s="4">
        <v>36.4</v>
      </c>
      <c r="L53" s="4">
        <v>20</v>
      </c>
      <c r="M53" s="4" t="s">
        <v>24</v>
      </c>
      <c r="N53" s="4" t="s">
        <v>23</v>
      </c>
      <c r="O53" s="4" t="s">
        <v>25</v>
      </c>
      <c r="Q53" s="4" t="s">
        <v>25</v>
      </c>
      <c r="R53" s="4" t="s">
        <v>25</v>
      </c>
      <c r="S53" s="4" t="s">
        <v>25</v>
      </c>
      <c r="T53" s="4" t="s">
        <v>27</v>
      </c>
    </row>
    <row r="54" spans="1:20" ht="12.5" x14ac:dyDescent="0.25">
      <c r="A54" s="2">
        <v>44565.335366331019</v>
      </c>
      <c r="B54" s="3" t="s">
        <v>115</v>
      </c>
      <c r="C54" s="4" t="s">
        <v>20</v>
      </c>
      <c r="D54" s="4" t="s">
        <v>21</v>
      </c>
      <c r="E54" s="4">
        <v>758</v>
      </c>
      <c r="I54" s="4" t="s">
        <v>22</v>
      </c>
      <c r="J54" s="4" t="s">
        <v>23</v>
      </c>
      <c r="K54" s="4">
        <v>36.5</v>
      </c>
      <c r="L54" s="4">
        <v>18</v>
      </c>
      <c r="M54" s="4" t="s">
        <v>24</v>
      </c>
      <c r="N54" s="4" t="s">
        <v>23</v>
      </c>
      <c r="O54" s="4" t="s">
        <v>25</v>
      </c>
      <c r="Q54" s="4" t="s">
        <v>25</v>
      </c>
      <c r="R54" s="4" t="s">
        <v>25</v>
      </c>
      <c r="S54" s="4" t="s">
        <v>25</v>
      </c>
      <c r="T54" s="4" t="s">
        <v>27</v>
      </c>
    </row>
    <row r="55" spans="1:20" ht="12.5" x14ac:dyDescent="0.25">
      <c r="A55" s="2">
        <v>44565.336053402774</v>
      </c>
      <c r="B55" s="3" t="s">
        <v>133</v>
      </c>
      <c r="C55" s="4" t="s">
        <v>20</v>
      </c>
      <c r="D55" s="4" t="s">
        <v>21</v>
      </c>
      <c r="E55" s="4">
        <v>671</v>
      </c>
      <c r="I55" s="4" t="s">
        <v>28</v>
      </c>
      <c r="K55" s="4">
        <v>36</v>
      </c>
      <c r="L55" s="4">
        <v>18</v>
      </c>
      <c r="M55" s="4" t="s">
        <v>24</v>
      </c>
      <c r="N55" s="4" t="s">
        <v>23</v>
      </c>
      <c r="O55" s="4" t="s">
        <v>25</v>
      </c>
      <c r="Q55" s="4" t="s">
        <v>25</v>
      </c>
      <c r="R55" s="4" t="s">
        <v>40</v>
      </c>
      <c r="S55" s="4" t="s">
        <v>25</v>
      </c>
      <c r="T55" s="4" t="s">
        <v>27</v>
      </c>
    </row>
    <row r="56" spans="1:20" ht="12.5" x14ac:dyDescent="0.25">
      <c r="A56" s="2">
        <v>44565.337563449073</v>
      </c>
      <c r="B56" s="3" t="s">
        <v>251</v>
      </c>
      <c r="C56" s="4" t="s">
        <v>20</v>
      </c>
      <c r="D56" s="4" t="s">
        <v>21</v>
      </c>
      <c r="E56" s="4">
        <v>779</v>
      </c>
      <c r="I56" s="4" t="s">
        <v>28</v>
      </c>
      <c r="K56" s="4">
        <v>36.6</v>
      </c>
      <c r="L56" s="4">
        <v>20</v>
      </c>
      <c r="M56" s="4" t="s">
        <v>24</v>
      </c>
      <c r="N56" s="4" t="s">
        <v>23</v>
      </c>
      <c r="O56" s="4" t="s">
        <v>25</v>
      </c>
      <c r="Q56" s="4" t="s">
        <v>25</v>
      </c>
      <c r="R56" s="4" t="s">
        <v>25</v>
      </c>
      <c r="S56" s="4" t="s">
        <v>25</v>
      </c>
      <c r="T56" s="4" t="s">
        <v>27</v>
      </c>
    </row>
    <row r="57" spans="1:20" ht="12.5" x14ac:dyDescent="0.25">
      <c r="A57" s="2">
        <v>44565.338963923612</v>
      </c>
      <c r="B57" s="3" t="s">
        <v>136</v>
      </c>
      <c r="C57" s="4" t="s">
        <v>20</v>
      </c>
      <c r="D57" s="4" t="s">
        <v>21</v>
      </c>
      <c r="E57" s="4">
        <v>650</v>
      </c>
      <c r="I57" s="4" t="s">
        <v>28</v>
      </c>
      <c r="K57" s="4">
        <v>36.4</v>
      </c>
      <c r="L57" s="4">
        <v>18</v>
      </c>
      <c r="M57" s="4" t="s">
        <v>24</v>
      </c>
      <c r="N57" s="4" t="s">
        <v>23</v>
      </c>
      <c r="O57" s="4" t="s">
        <v>25</v>
      </c>
      <c r="Q57" s="4" t="s">
        <v>25</v>
      </c>
      <c r="R57" s="4" t="s">
        <v>25</v>
      </c>
      <c r="S57" s="4" t="s">
        <v>32</v>
      </c>
      <c r="T57" s="4" t="s">
        <v>27</v>
      </c>
    </row>
    <row r="58" spans="1:20" ht="12.5" x14ac:dyDescent="0.25">
      <c r="A58" s="2">
        <v>44565.339398298616</v>
      </c>
      <c r="B58" s="3" t="s">
        <v>252</v>
      </c>
      <c r="C58" s="4" t="s">
        <v>20</v>
      </c>
      <c r="D58" s="4" t="s">
        <v>21</v>
      </c>
      <c r="E58" s="4">
        <v>764</v>
      </c>
      <c r="I58" s="4" t="s">
        <v>22</v>
      </c>
      <c r="J58" s="4" t="s">
        <v>23</v>
      </c>
      <c r="K58" s="4">
        <v>36.5</v>
      </c>
      <c r="L58" s="4">
        <v>16</v>
      </c>
      <c r="M58" s="4" t="s">
        <v>24</v>
      </c>
      <c r="N58" s="4" t="s">
        <v>23</v>
      </c>
      <c r="O58" s="4" t="s">
        <v>25</v>
      </c>
      <c r="Q58" s="4" t="s">
        <v>25</v>
      </c>
      <c r="R58" s="4" t="s">
        <v>25</v>
      </c>
      <c r="S58" s="4" t="s">
        <v>94</v>
      </c>
      <c r="T58" s="4" t="s">
        <v>27</v>
      </c>
    </row>
    <row r="59" spans="1:20" ht="12.5" x14ac:dyDescent="0.25">
      <c r="A59" s="2">
        <v>44565.340990949073</v>
      </c>
      <c r="B59" s="3" t="s">
        <v>228</v>
      </c>
      <c r="C59" s="4" t="s">
        <v>20</v>
      </c>
      <c r="D59" s="4" t="s">
        <v>21</v>
      </c>
      <c r="E59" s="4">
        <v>790</v>
      </c>
      <c r="I59" s="4" t="s">
        <v>22</v>
      </c>
      <c r="J59" s="4" t="s">
        <v>23</v>
      </c>
      <c r="K59" s="4">
        <v>36.200000000000003</v>
      </c>
      <c r="L59" s="4">
        <v>21</v>
      </c>
      <c r="M59" s="4" t="s">
        <v>24</v>
      </c>
      <c r="N59" s="4" t="s">
        <v>23</v>
      </c>
      <c r="O59" s="4" t="s">
        <v>25</v>
      </c>
      <c r="Q59" s="4" t="s">
        <v>25</v>
      </c>
      <c r="R59" s="4" t="s">
        <v>25</v>
      </c>
      <c r="S59" s="4" t="s">
        <v>53</v>
      </c>
      <c r="T59" s="4" t="s">
        <v>27</v>
      </c>
    </row>
    <row r="60" spans="1:20" ht="12.5" x14ac:dyDescent="0.25">
      <c r="A60" s="2">
        <v>44565.341337673613</v>
      </c>
      <c r="B60" s="3" t="s">
        <v>82</v>
      </c>
      <c r="C60" s="4" t="s">
        <v>20</v>
      </c>
      <c r="D60" s="4" t="s">
        <v>21</v>
      </c>
      <c r="E60" s="4">
        <v>662</v>
      </c>
      <c r="I60" s="4" t="s">
        <v>28</v>
      </c>
      <c r="K60" s="4">
        <v>36</v>
      </c>
      <c r="L60" s="4">
        <v>16</v>
      </c>
      <c r="M60" s="4" t="s">
        <v>24</v>
      </c>
      <c r="N60" s="4" t="s">
        <v>23</v>
      </c>
      <c r="O60" s="4" t="s">
        <v>25</v>
      </c>
      <c r="Q60" s="4" t="s">
        <v>25</v>
      </c>
      <c r="R60" s="4" t="s">
        <v>25</v>
      </c>
      <c r="S60" s="4" t="s">
        <v>53</v>
      </c>
      <c r="T60" s="4" t="s">
        <v>27</v>
      </c>
    </row>
    <row r="61" spans="1:20" ht="12.5" x14ac:dyDescent="0.25">
      <c r="A61" s="2">
        <v>44565.341992824076</v>
      </c>
      <c r="B61" s="3" t="s">
        <v>132</v>
      </c>
      <c r="C61" s="4" t="s">
        <v>20</v>
      </c>
      <c r="D61" s="4" t="s">
        <v>21</v>
      </c>
      <c r="E61" s="4">
        <v>795</v>
      </c>
      <c r="I61" s="4" t="s">
        <v>28</v>
      </c>
      <c r="K61" s="4">
        <v>36.6</v>
      </c>
      <c r="L61" s="4">
        <v>20</v>
      </c>
      <c r="M61" s="4" t="s">
        <v>24</v>
      </c>
      <c r="N61" s="4" t="s">
        <v>23</v>
      </c>
      <c r="O61" s="4" t="s">
        <v>25</v>
      </c>
      <c r="Q61" s="4" t="s">
        <v>25</v>
      </c>
      <c r="R61" s="4" t="s">
        <v>25</v>
      </c>
      <c r="S61" s="4" t="s">
        <v>25</v>
      </c>
      <c r="T61" s="4" t="s">
        <v>27</v>
      </c>
    </row>
    <row r="62" spans="1:20" ht="12.5" x14ac:dyDescent="0.25">
      <c r="A62" s="2">
        <v>44565.342520277773</v>
      </c>
      <c r="B62" s="3" t="s">
        <v>124</v>
      </c>
      <c r="C62" s="4" t="s">
        <v>20</v>
      </c>
      <c r="D62" s="4" t="s">
        <v>45</v>
      </c>
      <c r="F62" s="4" t="s">
        <v>125</v>
      </c>
      <c r="I62" s="4" t="s">
        <v>28</v>
      </c>
      <c r="K62" s="4">
        <v>36.5</v>
      </c>
      <c r="L62" s="4">
        <v>16</v>
      </c>
      <c r="M62" s="4" t="s">
        <v>24</v>
      </c>
      <c r="N62" s="4" t="s">
        <v>23</v>
      </c>
      <c r="O62" s="4" t="s">
        <v>25</v>
      </c>
      <c r="Q62" s="4" t="s">
        <v>25</v>
      </c>
      <c r="R62" s="4" t="s">
        <v>25</v>
      </c>
      <c r="S62" s="4" t="s">
        <v>26</v>
      </c>
      <c r="T62" s="4" t="s">
        <v>27</v>
      </c>
    </row>
    <row r="63" spans="1:20" ht="12.5" x14ac:dyDescent="0.25">
      <c r="A63" s="2">
        <v>44565.342879305557</v>
      </c>
      <c r="B63" s="3" t="s">
        <v>67</v>
      </c>
      <c r="C63" s="4" t="s">
        <v>37</v>
      </c>
      <c r="G63" s="4" t="s">
        <v>68</v>
      </c>
      <c r="H63" s="4" t="s">
        <v>69</v>
      </c>
      <c r="I63" s="4" t="s">
        <v>22</v>
      </c>
      <c r="J63" s="4" t="s">
        <v>23</v>
      </c>
      <c r="K63" s="4">
        <v>36.4</v>
      </c>
      <c r="L63" s="4">
        <v>18</v>
      </c>
      <c r="M63" s="4" t="s">
        <v>24</v>
      </c>
      <c r="N63" s="4" t="s">
        <v>23</v>
      </c>
      <c r="O63" s="4" t="s">
        <v>25</v>
      </c>
      <c r="Q63" s="4" t="s">
        <v>25</v>
      </c>
      <c r="R63" s="4" t="s">
        <v>25</v>
      </c>
      <c r="S63" s="4" t="s">
        <v>25</v>
      </c>
      <c r="T63" s="4" t="s">
        <v>27</v>
      </c>
    </row>
    <row r="64" spans="1:20" ht="12.5" x14ac:dyDescent="0.25">
      <c r="A64" s="2">
        <v>44565.347091400465</v>
      </c>
      <c r="B64" s="3" t="s">
        <v>140</v>
      </c>
      <c r="C64" s="4" t="s">
        <v>20</v>
      </c>
      <c r="D64" s="4" t="s">
        <v>21</v>
      </c>
      <c r="E64" s="4">
        <v>676</v>
      </c>
      <c r="I64" s="4" t="s">
        <v>22</v>
      </c>
      <c r="J64" s="4" t="s">
        <v>23</v>
      </c>
      <c r="K64" s="4">
        <v>36.200000000000003</v>
      </c>
      <c r="L64" s="4">
        <v>20</v>
      </c>
      <c r="M64" s="4" t="s">
        <v>24</v>
      </c>
      <c r="N64" s="4" t="s">
        <v>23</v>
      </c>
      <c r="O64" s="4" t="s">
        <v>25</v>
      </c>
      <c r="Q64" s="4" t="s">
        <v>25</v>
      </c>
      <c r="R64" s="4" t="s">
        <v>25</v>
      </c>
      <c r="S64" s="4" t="s">
        <v>77</v>
      </c>
      <c r="T64" s="4" t="s">
        <v>27</v>
      </c>
    </row>
    <row r="65" spans="1:20" ht="12.5" x14ac:dyDescent="0.25">
      <c r="A65" s="2">
        <v>44565.354086192128</v>
      </c>
      <c r="B65" s="4" t="s">
        <v>253</v>
      </c>
      <c r="C65" s="4" t="s">
        <v>37</v>
      </c>
      <c r="G65" s="4" t="s">
        <v>146</v>
      </c>
      <c r="H65" s="4" t="s">
        <v>147</v>
      </c>
      <c r="I65" s="4" t="s">
        <v>28</v>
      </c>
      <c r="K65" s="4">
        <v>36.5</v>
      </c>
      <c r="L65" s="4">
        <v>28</v>
      </c>
      <c r="M65" s="10" t="s">
        <v>254</v>
      </c>
      <c r="N65" s="4" t="s">
        <v>23</v>
      </c>
      <c r="O65" s="4" t="s">
        <v>59</v>
      </c>
      <c r="Q65" s="4" t="s">
        <v>25</v>
      </c>
      <c r="R65" s="4" t="s">
        <v>25</v>
      </c>
      <c r="S65" s="4" t="s">
        <v>25</v>
      </c>
      <c r="T65" s="4" t="s">
        <v>27</v>
      </c>
    </row>
    <row r="66" spans="1:20" ht="12.5" x14ac:dyDescent="0.25">
      <c r="A66" s="2">
        <v>44565.355290208332</v>
      </c>
      <c r="B66" s="3" t="s">
        <v>135</v>
      </c>
      <c r="C66" s="4" t="s">
        <v>20</v>
      </c>
      <c r="D66" s="4" t="s">
        <v>21</v>
      </c>
      <c r="E66" s="4">
        <v>445</v>
      </c>
      <c r="I66" s="4" t="s">
        <v>22</v>
      </c>
      <c r="J66" s="4" t="s">
        <v>23</v>
      </c>
      <c r="K66" s="4">
        <v>36.200000000000003</v>
      </c>
      <c r="L66" s="4">
        <v>16</v>
      </c>
      <c r="M66" s="4" t="s">
        <v>24</v>
      </c>
      <c r="N66" s="4" t="s">
        <v>23</v>
      </c>
      <c r="O66" s="4" t="s">
        <v>25</v>
      </c>
      <c r="Q66" s="4" t="s">
        <v>25</v>
      </c>
      <c r="R66" s="4" t="s">
        <v>25</v>
      </c>
      <c r="S66" s="4" t="s">
        <v>25</v>
      </c>
      <c r="T66" s="4" t="s">
        <v>27</v>
      </c>
    </row>
    <row r="67" spans="1:20" ht="12.5" x14ac:dyDescent="0.25">
      <c r="A67" s="2">
        <v>44565.355894907407</v>
      </c>
      <c r="B67" s="3" t="s">
        <v>31</v>
      </c>
      <c r="C67" s="4" t="s">
        <v>20</v>
      </c>
      <c r="D67" s="4" t="s">
        <v>21</v>
      </c>
      <c r="E67" s="4">
        <v>636</v>
      </c>
      <c r="I67" s="4" t="s">
        <v>28</v>
      </c>
      <c r="K67" s="4">
        <v>36.5</v>
      </c>
      <c r="L67" s="4">
        <v>20</v>
      </c>
      <c r="M67" s="4" t="s">
        <v>24</v>
      </c>
      <c r="N67" s="4" t="s">
        <v>23</v>
      </c>
      <c r="O67" s="4" t="s">
        <v>25</v>
      </c>
      <c r="Q67" s="4" t="s">
        <v>25</v>
      </c>
      <c r="R67" s="4" t="s">
        <v>25</v>
      </c>
      <c r="S67" s="4" t="s">
        <v>32</v>
      </c>
      <c r="T67" s="4" t="s">
        <v>27</v>
      </c>
    </row>
    <row r="68" spans="1:20" ht="12.5" x14ac:dyDescent="0.25">
      <c r="A68" s="2">
        <v>44565.357692939811</v>
      </c>
      <c r="B68" s="3" t="s">
        <v>217</v>
      </c>
      <c r="C68" s="4" t="s">
        <v>20</v>
      </c>
      <c r="D68" s="4" t="s">
        <v>21</v>
      </c>
      <c r="E68" s="4">
        <v>189</v>
      </c>
      <c r="I68" s="4" t="s">
        <v>28</v>
      </c>
      <c r="K68" s="4">
        <v>36.200000000000003</v>
      </c>
      <c r="L68" s="4">
        <v>85</v>
      </c>
      <c r="M68" s="4" t="s">
        <v>24</v>
      </c>
      <c r="N68" s="4" t="s">
        <v>23</v>
      </c>
      <c r="O68" s="4" t="s">
        <v>59</v>
      </c>
      <c r="Q68" s="4" t="s">
        <v>25</v>
      </c>
      <c r="R68" s="4" t="s">
        <v>40</v>
      </c>
      <c r="S68" s="4" t="s">
        <v>25</v>
      </c>
      <c r="T68" s="4" t="s">
        <v>27</v>
      </c>
    </row>
    <row r="69" spans="1:20" ht="12.5" x14ac:dyDescent="0.25">
      <c r="A69" s="2">
        <v>44565.358542071757</v>
      </c>
      <c r="B69" s="4" t="s">
        <v>142</v>
      </c>
      <c r="C69" s="4" t="s">
        <v>37</v>
      </c>
      <c r="G69" s="4" t="s">
        <v>143</v>
      </c>
      <c r="H69" s="4" t="s">
        <v>144</v>
      </c>
      <c r="I69" s="4" t="s">
        <v>22</v>
      </c>
      <c r="J69" s="4" t="s">
        <v>23</v>
      </c>
      <c r="K69" s="4">
        <v>36.5</v>
      </c>
      <c r="L69" s="4">
        <v>18</v>
      </c>
      <c r="M69" s="4" t="s">
        <v>24</v>
      </c>
      <c r="N69" s="4" t="s">
        <v>23</v>
      </c>
      <c r="O69" s="4" t="s">
        <v>25</v>
      </c>
      <c r="Q69" s="4" t="s">
        <v>25</v>
      </c>
      <c r="R69" s="4" t="s">
        <v>25</v>
      </c>
      <c r="S69" s="4" t="s">
        <v>77</v>
      </c>
      <c r="T69" s="4" t="s">
        <v>27</v>
      </c>
    </row>
    <row r="70" spans="1:20" ht="12.5" x14ac:dyDescent="0.25">
      <c r="A70" s="2">
        <v>44565.369724884258</v>
      </c>
      <c r="B70" s="3" t="s">
        <v>110</v>
      </c>
      <c r="C70" s="4" t="s">
        <v>37</v>
      </c>
      <c r="G70" s="4" t="s">
        <v>111</v>
      </c>
      <c r="H70" s="4" t="s">
        <v>112</v>
      </c>
      <c r="I70" s="4" t="s">
        <v>28</v>
      </c>
      <c r="K70" s="4">
        <v>36.299999999999997</v>
      </c>
      <c r="L70" s="4">
        <v>18</v>
      </c>
      <c r="M70" s="4" t="s">
        <v>24</v>
      </c>
      <c r="N70" s="4" t="s">
        <v>23</v>
      </c>
      <c r="O70" s="4" t="s">
        <v>25</v>
      </c>
      <c r="Q70" s="4" t="s">
        <v>25</v>
      </c>
      <c r="R70" s="4" t="s">
        <v>25</v>
      </c>
      <c r="S70" s="4" t="s">
        <v>25</v>
      </c>
      <c r="T70" s="4" t="s">
        <v>27</v>
      </c>
    </row>
    <row r="71" spans="1:20" ht="12.5" x14ac:dyDescent="0.25">
      <c r="A71" s="2">
        <v>44565.374881967597</v>
      </c>
      <c r="B71" s="3" t="s">
        <v>255</v>
      </c>
      <c r="C71" s="4" t="s">
        <v>20</v>
      </c>
      <c r="D71" s="4" t="s">
        <v>21</v>
      </c>
      <c r="E71" s="4">
        <v>709</v>
      </c>
      <c r="I71" s="4" t="s">
        <v>28</v>
      </c>
      <c r="K71" s="4">
        <v>35.9</v>
      </c>
      <c r="L71" s="4">
        <v>12</v>
      </c>
      <c r="M71" s="4" t="s">
        <v>24</v>
      </c>
      <c r="N71" s="4" t="s">
        <v>23</v>
      </c>
      <c r="O71" s="4" t="s">
        <v>25</v>
      </c>
      <c r="Q71" s="4" t="s">
        <v>25</v>
      </c>
      <c r="R71" s="4" t="s">
        <v>25</v>
      </c>
      <c r="S71" s="4" t="s">
        <v>94</v>
      </c>
      <c r="T71" s="4" t="s">
        <v>27</v>
      </c>
    </row>
    <row r="72" spans="1:20" ht="12.5" x14ac:dyDescent="0.25">
      <c r="A72" s="2">
        <v>44565.377156041664</v>
      </c>
      <c r="B72" s="3" t="s">
        <v>152</v>
      </c>
      <c r="C72" s="4" t="s">
        <v>20</v>
      </c>
      <c r="D72" s="4" t="s">
        <v>21</v>
      </c>
      <c r="E72" s="4">
        <v>580</v>
      </c>
      <c r="I72" s="4" t="s">
        <v>28</v>
      </c>
      <c r="K72" s="4">
        <v>35.700000000000003</v>
      </c>
      <c r="L72" s="4">
        <v>21</v>
      </c>
      <c r="M72" s="4" t="s">
        <v>24</v>
      </c>
      <c r="N72" s="4" t="s">
        <v>23</v>
      </c>
      <c r="O72" s="4" t="s">
        <v>25</v>
      </c>
      <c r="Q72" s="4" t="s">
        <v>25</v>
      </c>
      <c r="R72" s="4" t="s">
        <v>25</v>
      </c>
      <c r="S72" s="4" t="s">
        <v>77</v>
      </c>
      <c r="T72" s="4" t="s">
        <v>27</v>
      </c>
    </row>
    <row r="73" spans="1:20" ht="12.5" x14ac:dyDescent="0.25">
      <c r="A73" s="2">
        <v>44565.383177175929</v>
      </c>
      <c r="B73" s="3" t="s">
        <v>165</v>
      </c>
      <c r="C73" s="4" t="s">
        <v>20</v>
      </c>
      <c r="D73" s="4" t="s">
        <v>21</v>
      </c>
      <c r="E73" s="4">
        <v>612</v>
      </c>
      <c r="I73" s="4" t="s">
        <v>28</v>
      </c>
      <c r="K73" s="4">
        <v>35.700000000000003</v>
      </c>
      <c r="L73" s="4">
        <v>17</v>
      </c>
      <c r="M73" s="4" t="s">
        <v>24</v>
      </c>
      <c r="N73" s="4" t="s">
        <v>23</v>
      </c>
      <c r="O73" s="4" t="s">
        <v>25</v>
      </c>
      <c r="Q73" s="4" t="s">
        <v>25</v>
      </c>
      <c r="R73" s="4" t="s">
        <v>25</v>
      </c>
      <c r="S73" s="4" t="s">
        <v>25</v>
      </c>
      <c r="T73" s="4" t="s">
        <v>27</v>
      </c>
    </row>
    <row r="74" spans="1:20" ht="12.5" x14ac:dyDescent="0.25">
      <c r="A74" s="2">
        <v>44565.384403321761</v>
      </c>
      <c r="B74" s="3" t="s">
        <v>256</v>
      </c>
      <c r="C74" s="4" t="s">
        <v>20</v>
      </c>
      <c r="D74" s="4" t="s">
        <v>21</v>
      </c>
      <c r="E74" s="4">
        <v>771</v>
      </c>
      <c r="I74" s="4" t="s">
        <v>22</v>
      </c>
      <c r="J74" s="4" t="s">
        <v>23</v>
      </c>
      <c r="K74" s="4">
        <v>36.5</v>
      </c>
      <c r="L74" s="4">
        <v>18</v>
      </c>
      <c r="M74" s="4" t="s">
        <v>24</v>
      </c>
      <c r="N74" s="4" t="s">
        <v>23</v>
      </c>
      <c r="O74" s="4" t="s">
        <v>59</v>
      </c>
      <c r="Q74" s="4" t="s">
        <v>25</v>
      </c>
      <c r="R74" s="4" t="s">
        <v>25</v>
      </c>
      <c r="S74" s="4" t="s">
        <v>257</v>
      </c>
      <c r="T74" s="4" t="s">
        <v>27</v>
      </c>
    </row>
    <row r="75" spans="1:20" ht="12.5" x14ac:dyDescent="0.25">
      <c r="A75" s="2">
        <v>44565.386887916669</v>
      </c>
      <c r="B75" s="3" t="s">
        <v>166</v>
      </c>
      <c r="C75" s="4" t="s">
        <v>20</v>
      </c>
      <c r="D75" s="4" t="s">
        <v>21</v>
      </c>
      <c r="E75" s="4">
        <v>649</v>
      </c>
      <c r="I75" s="4" t="s">
        <v>28</v>
      </c>
      <c r="K75" s="4">
        <v>35.700000000000003</v>
      </c>
      <c r="L75" s="4">
        <v>14</v>
      </c>
      <c r="M75" s="4" t="s">
        <v>24</v>
      </c>
      <c r="N75" s="10" t="s">
        <v>258</v>
      </c>
      <c r="O75" s="4" t="s">
        <v>25</v>
      </c>
      <c r="Q75" s="4" t="s">
        <v>25</v>
      </c>
      <c r="R75" s="4" t="s">
        <v>25</v>
      </c>
      <c r="S75" s="4" t="s">
        <v>32</v>
      </c>
      <c r="T75" s="4" t="s">
        <v>27</v>
      </c>
    </row>
    <row r="76" spans="1:20" ht="12.5" x14ac:dyDescent="0.25">
      <c r="A76" s="2">
        <v>44565.387991689815</v>
      </c>
      <c r="B76" s="3" t="s">
        <v>41</v>
      </c>
      <c r="C76" s="4" t="s">
        <v>20</v>
      </c>
      <c r="D76" s="4" t="s">
        <v>21</v>
      </c>
      <c r="E76" s="4">
        <v>749</v>
      </c>
      <c r="I76" s="4" t="s">
        <v>28</v>
      </c>
      <c r="K76" s="4">
        <v>35.799999999999997</v>
      </c>
      <c r="L76" s="4">
        <v>18</v>
      </c>
      <c r="M76" s="4" t="s">
        <v>24</v>
      </c>
      <c r="N76" s="4" t="s">
        <v>23</v>
      </c>
      <c r="O76" s="4" t="s">
        <v>25</v>
      </c>
      <c r="Q76" s="4" t="s">
        <v>25</v>
      </c>
      <c r="R76" s="4" t="s">
        <v>25</v>
      </c>
      <c r="S76" s="4" t="s">
        <v>259</v>
      </c>
      <c r="T76" s="4" t="s">
        <v>27</v>
      </c>
    </row>
    <row r="77" spans="1:20" ht="12.5" x14ac:dyDescent="0.25">
      <c r="A77" s="2">
        <v>44565.390948807872</v>
      </c>
      <c r="B77" s="3" t="s">
        <v>260</v>
      </c>
      <c r="C77" s="4" t="s">
        <v>20</v>
      </c>
      <c r="D77" s="4" t="s">
        <v>21</v>
      </c>
      <c r="E77" s="4">
        <v>774</v>
      </c>
      <c r="I77" s="4" t="s">
        <v>28</v>
      </c>
      <c r="K77" s="4">
        <v>37.700000000000003</v>
      </c>
      <c r="L77" s="4">
        <v>14</v>
      </c>
      <c r="M77" s="10" t="s">
        <v>207</v>
      </c>
      <c r="N77" s="10" t="s">
        <v>101</v>
      </c>
      <c r="O77" s="4" t="s">
        <v>25</v>
      </c>
      <c r="Q77" s="4" t="s">
        <v>25</v>
      </c>
      <c r="R77" s="4" t="s">
        <v>25</v>
      </c>
      <c r="S77" s="4" t="s">
        <v>32</v>
      </c>
      <c r="T77" s="4" t="s">
        <v>27</v>
      </c>
    </row>
    <row r="78" spans="1:20" ht="12.5" x14ac:dyDescent="0.25">
      <c r="A78" s="2">
        <v>44565.391356724533</v>
      </c>
      <c r="B78" s="3" t="s">
        <v>192</v>
      </c>
      <c r="C78" s="4" t="s">
        <v>20</v>
      </c>
      <c r="D78" s="4" t="s">
        <v>21</v>
      </c>
      <c r="E78" s="4">
        <v>765</v>
      </c>
      <c r="I78" s="4" t="s">
        <v>22</v>
      </c>
      <c r="J78" s="4" t="s">
        <v>23</v>
      </c>
      <c r="K78" s="4">
        <v>36.5</v>
      </c>
      <c r="L78" s="4">
        <v>18</v>
      </c>
      <c r="M78" s="4" t="s">
        <v>24</v>
      </c>
      <c r="N78" s="4" t="s">
        <v>23</v>
      </c>
      <c r="O78" s="4" t="s">
        <v>25</v>
      </c>
      <c r="Q78" s="4" t="s">
        <v>25</v>
      </c>
      <c r="R78" s="4" t="s">
        <v>25</v>
      </c>
      <c r="S78" s="4" t="s">
        <v>25</v>
      </c>
      <c r="T78" s="4" t="s">
        <v>27</v>
      </c>
    </row>
    <row r="79" spans="1:20" ht="12.5" x14ac:dyDescent="0.25">
      <c r="A79" s="2">
        <v>44565.392507476849</v>
      </c>
      <c r="B79" s="3" t="s">
        <v>93</v>
      </c>
      <c r="C79" s="4" t="s">
        <v>20</v>
      </c>
      <c r="D79" s="4" t="s">
        <v>21</v>
      </c>
      <c r="E79" s="4">
        <v>248</v>
      </c>
      <c r="I79" s="4" t="s">
        <v>22</v>
      </c>
      <c r="J79" s="4" t="s">
        <v>23</v>
      </c>
      <c r="K79" s="4">
        <v>36.200000000000003</v>
      </c>
      <c r="L79" s="4">
        <v>22</v>
      </c>
      <c r="M79" s="4" t="s">
        <v>24</v>
      </c>
      <c r="N79" s="4" t="s">
        <v>23</v>
      </c>
      <c r="O79" s="4" t="s">
        <v>25</v>
      </c>
      <c r="Q79" s="4" t="s">
        <v>25</v>
      </c>
      <c r="R79" s="4" t="s">
        <v>25</v>
      </c>
      <c r="S79" s="4" t="s">
        <v>77</v>
      </c>
      <c r="T79" s="4" t="s">
        <v>27</v>
      </c>
    </row>
    <row r="80" spans="1:20" ht="12.5" x14ac:dyDescent="0.25">
      <c r="A80" s="2">
        <v>44565.398784166668</v>
      </c>
      <c r="B80" s="3" t="s">
        <v>185</v>
      </c>
      <c r="C80" s="4" t="s">
        <v>37</v>
      </c>
      <c r="G80" s="4" t="s">
        <v>186</v>
      </c>
      <c r="H80" s="4" t="s">
        <v>187</v>
      </c>
      <c r="I80" s="4" t="s">
        <v>22</v>
      </c>
      <c r="J80" s="4" t="s">
        <v>23</v>
      </c>
      <c r="K80" s="4">
        <v>36.299999999999997</v>
      </c>
      <c r="L80" s="4">
        <v>12</v>
      </c>
      <c r="M80" s="4" t="s">
        <v>24</v>
      </c>
      <c r="N80" s="4" t="s">
        <v>23</v>
      </c>
      <c r="O80" s="4" t="s">
        <v>25</v>
      </c>
      <c r="Q80" s="4" t="s">
        <v>25</v>
      </c>
      <c r="R80" s="4" t="s">
        <v>25</v>
      </c>
      <c r="S80" s="4" t="s">
        <v>25</v>
      </c>
      <c r="T80" s="4" t="s">
        <v>27</v>
      </c>
    </row>
    <row r="81" spans="1:20" ht="12.5" x14ac:dyDescent="0.25">
      <c r="A81" s="2">
        <v>44565.399429988422</v>
      </c>
      <c r="B81" s="4" t="s">
        <v>181</v>
      </c>
      <c r="C81" s="4" t="s">
        <v>20</v>
      </c>
      <c r="D81" s="4" t="s">
        <v>21</v>
      </c>
      <c r="E81" s="4">
        <v>635</v>
      </c>
      <c r="I81" s="4" t="s">
        <v>28</v>
      </c>
      <c r="K81" s="4">
        <v>36.5</v>
      </c>
      <c r="L81" s="4">
        <v>14</v>
      </c>
      <c r="M81" s="4" t="s">
        <v>24</v>
      </c>
      <c r="N81" s="4" t="s">
        <v>23</v>
      </c>
      <c r="O81" s="4" t="s">
        <v>25</v>
      </c>
      <c r="Q81" s="4" t="s">
        <v>25</v>
      </c>
      <c r="R81" s="4" t="s">
        <v>25</v>
      </c>
      <c r="S81" s="4" t="s">
        <v>25</v>
      </c>
      <c r="T81" s="4" t="s">
        <v>27</v>
      </c>
    </row>
    <row r="82" spans="1:20" ht="12.5" x14ac:dyDescent="0.25">
      <c r="A82" s="2">
        <v>44565.399805590278</v>
      </c>
      <c r="B82" s="3" t="s">
        <v>177</v>
      </c>
      <c r="C82" s="4" t="s">
        <v>37</v>
      </c>
      <c r="G82" s="4" t="s">
        <v>178</v>
      </c>
      <c r="H82" s="4" t="s">
        <v>179</v>
      </c>
      <c r="I82" s="4" t="s">
        <v>22</v>
      </c>
      <c r="J82" s="4" t="s">
        <v>23</v>
      </c>
      <c r="K82" s="4">
        <v>36.799999999999997</v>
      </c>
      <c r="L82" s="4">
        <v>30</v>
      </c>
      <c r="M82" s="10" t="s">
        <v>205</v>
      </c>
      <c r="N82" s="4" t="s">
        <v>23</v>
      </c>
      <c r="O82" s="4" t="s">
        <v>25</v>
      </c>
      <c r="Q82" s="4" t="s">
        <v>25</v>
      </c>
      <c r="R82" s="4" t="s">
        <v>25</v>
      </c>
      <c r="S82" s="4" t="s">
        <v>25</v>
      </c>
      <c r="T82" s="4" t="s">
        <v>27</v>
      </c>
    </row>
    <row r="83" spans="1:20" ht="12.5" x14ac:dyDescent="0.25">
      <c r="A83" s="2">
        <v>44565.405001006948</v>
      </c>
      <c r="B83" s="3" t="s">
        <v>261</v>
      </c>
      <c r="C83" s="4" t="s">
        <v>20</v>
      </c>
      <c r="D83" s="4" t="s">
        <v>21</v>
      </c>
      <c r="E83" s="4">
        <v>762</v>
      </c>
      <c r="I83" s="4" t="s">
        <v>22</v>
      </c>
      <c r="J83" s="4" t="s">
        <v>23</v>
      </c>
      <c r="K83" s="4">
        <v>36.5</v>
      </c>
      <c r="L83" s="4">
        <v>15</v>
      </c>
      <c r="M83" s="4" t="s">
        <v>24</v>
      </c>
      <c r="N83" s="4" t="s">
        <v>23</v>
      </c>
      <c r="O83" s="4" t="s">
        <v>25</v>
      </c>
      <c r="Q83" s="4" t="s">
        <v>25</v>
      </c>
      <c r="R83" s="4" t="s">
        <v>25</v>
      </c>
      <c r="S83" s="4" t="s">
        <v>25</v>
      </c>
      <c r="T83" s="4" t="s">
        <v>27</v>
      </c>
    </row>
    <row r="84" spans="1:20" ht="12.5" x14ac:dyDescent="0.25">
      <c r="A84" s="2">
        <v>44565.406545983795</v>
      </c>
      <c r="B84" s="3" t="s">
        <v>198</v>
      </c>
      <c r="C84" s="4" t="s">
        <v>20</v>
      </c>
      <c r="D84" s="4" t="s">
        <v>45</v>
      </c>
      <c r="F84" s="4" t="s">
        <v>199</v>
      </c>
      <c r="I84" s="4" t="s">
        <v>22</v>
      </c>
      <c r="J84" s="4" t="s">
        <v>23</v>
      </c>
      <c r="K84" s="4">
        <v>35.9</v>
      </c>
      <c r="L84" s="4">
        <v>42</v>
      </c>
      <c r="M84" s="4" t="s">
        <v>24</v>
      </c>
      <c r="N84" s="4" t="s">
        <v>23</v>
      </c>
      <c r="O84" s="4" t="s">
        <v>25</v>
      </c>
      <c r="Q84" s="4" t="s">
        <v>25</v>
      </c>
      <c r="R84" s="4" t="s">
        <v>25</v>
      </c>
      <c r="S84" s="4" t="s">
        <v>25</v>
      </c>
      <c r="T84" s="4" t="s">
        <v>27</v>
      </c>
    </row>
    <row r="85" spans="1:20" ht="12.5" x14ac:dyDescent="0.25">
      <c r="A85" s="2">
        <v>44565.406723298613</v>
      </c>
      <c r="B85" s="3" t="s">
        <v>163</v>
      </c>
      <c r="C85" s="4" t="s">
        <v>20</v>
      </c>
      <c r="D85" s="4" t="s">
        <v>21</v>
      </c>
      <c r="E85" s="4">
        <v>668</v>
      </c>
      <c r="I85" s="4" t="s">
        <v>22</v>
      </c>
      <c r="J85" s="4" t="s">
        <v>23</v>
      </c>
      <c r="K85" s="4">
        <v>36.5</v>
      </c>
      <c r="L85" s="4">
        <v>19</v>
      </c>
      <c r="M85" s="4" t="s">
        <v>24</v>
      </c>
      <c r="N85" s="4" t="s">
        <v>23</v>
      </c>
      <c r="O85" s="4" t="s">
        <v>25</v>
      </c>
      <c r="Q85" s="4" t="s">
        <v>25</v>
      </c>
      <c r="R85" s="4" t="s">
        <v>25</v>
      </c>
      <c r="S85" s="4" t="s">
        <v>25</v>
      </c>
      <c r="T85" s="4" t="s">
        <v>27</v>
      </c>
    </row>
    <row r="86" spans="1:20" ht="12.5" x14ac:dyDescent="0.25">
      <c r="A86" s="2">
        <v>44565.408816620373</v>
      </c>
      <c r="B86" s="3" t="s">
        <v>168</v>
      </c>
      <c r="C86" s="4" t="s">
        <v>20</v>
      </c>
      <c r="D86" s="4" t="s">
        <v>21</v>
      </c>
      <c r="E86" s="4">
        <v>325</v>
      </c>
      <c r="I86" s="4" t="s">
        <v>22</v>
      </c>
      <c r="J86" s="4" t="s">
        <v>23</v>
      </c>
      <c r="K86" s="4">
        <v>36</v>
      </c>
      <c r="L86" s="4">
        <v>18</v>
      </c>
      <c r="M86" s="4" t="s">
        <v>24</v>
      </c>
      <c r="N86" s="4" t="s">
        <v>23</v>
      </c>
      <c r="O86" s="4" t="s">
        <v>59</v>
      </c>
      <c r="Q86" s="4" t="s">
        <v>25</v>
      </c>
      <c r="R86" s="4" t="s">
        <v>25</v>
      </c>
      <c r="S86" s="4" t="s">
        <v>25</v>
      </c>
      <c r="T86" s="4" t="s">
        <v>27</v>
      </c>
    </row>
    <row r="87" spans="1:20" ht="12.5" x14ac:dyDescent="0.25">
      <c r="A87" s="2">
        <v>44565.424160833332</v>
      </c>
      <c r="B87" s="3" t="s">
        <v>197</v>
      </c>
      <c r="C87" s="4" t="s">
        <v>20</v>
      </c>
      <c r="D87" s="4" t="s">
        <v>21</v>
      </c>
      <c r="E87" s="4">
        <v>733</v>
      </c>
      <c r="I87" s="4" t="s">
        <v>28</v>
      </c>
      <c r="K87" s="4">
        <v>36</v>
      </c>
      <c r="L87" s="4">
        <v>18</v>
      </c>
      <c r="M87" s="4" t="s">
        <v>24</v>
      </c>
      <c r="N87" s="4" t="s">
        <v>23</v>
      </c>
      <c r="O87" s="4" t="s">
        <v>25</v>
      </c>
      <c r="Q87" s="4" t="s">
        <v>25</v>
      </c>
      <c r="R87" s="4" t="s">
        <v>25</v>
      </c>
      <c r="S87" s="4" t="s">
        <v>77</v>
      </c>
      <c r="T87" s="4" t="s">
        <v>27</v>
      </c>
    </row>
    <row r="88" spans="1:20" ht="12.5" x14ac:dyDescent="0.25">
      <c r="A88" s="2">
        <v>44565.428732835644</v>
      </c>
      <c r="B88" s="3" t="s">
        <v>131</v>
      </c>
      <c r="C88" s="4" t="s">
        <v>20</v>
      </c>
      <c r="D88" s="4" t="s">
        <v>21</v>
      </c>
      <c r="E88" s="4">
        <v>724</v>
      </c>
      <c r="I88" s="4" t="s">
        <v>28</v>
      </c>
      <c r="K88" s="4">
        <v>36</v>
      </c>
      <c r="L88" s="4">
        <v>22</v>
      </c>
      <c r="M88" s="4" t="s">
        <v>24</v>
      </c>
      <c r="N88" s="4" t="s">
        <v>23</v>
      </c>
      <c r="O88" s="4" t="s">
        <v>59</v>
      </c>
      <c r="Q88" s="4" t="s">
        <v>25</v>
      </c>
      <c r="R88" s="4" t="s">
        <v>25</v>
      </c>
      <c r="S88" s="4" t="s">
        <v>25</v>
      </c>
      <c r="T88" s="4" t="s">
        <v>27</v>
      </c>
    </row>
    <row r="89" spans="1:20" ht="12.5" x14ac:dyDescent="0.25">
      <c r="A89" s="2">
        <v>44565.42887087963</v>
      </c>
      <c r="B89" s="3" t="s">
        <v>159</v>
      </c>
      <c r="C89" s="4" t="s">
        <v>20</v>
      </c>
      <c r="D89" s="4" t="s">
        <v>21</v>
      </c>
      <c r="E89" s="4">
        <v>719</v>
      </c>
      <c r="I89" s="4" t="s">
        <v>28</v>
      </c>
      <c r="K89" s="4">
        <v>36.5</v>
      </c>
      <c r="L89" s="4">
        <v>26</v>
      </c>
      <c r="M89" s="4" t="s">
        <v>24</v>
      </c>
      <c r="N89" s="4" t="s">
        <v>23</v>
      </c>
      <c r="O89" s="4" t="s">
        <v>25</v>
      </c>
      <c r="Q89" s="4" t="s">
        <v>25</v>
      </c>
      <c r="R89" s="4" t="s">
        <v>25</v>
      </c>
      <c r="S89" s="4" t="s">
        <v>26</v>
      </c>
      <c r="T89" s="4" t="s">
        <v>27</v>
      </c>
    </row>
    <row r="90" spans="1:20" ht="12.5" x14ac:dyDescent="0.25">
      <c r="A90" s="2">
        <v>44565.434084432869</v>
      </c>
      <c r="B90" s="3" t="s">
        <v>170</v>
      </c>
      <c r="C90" s="4" t="s">
        <v>20</v>
      </c>
      <c r="D90" s="4" t="s">
        <v>21</v>
      </c>
      <c r="E90" s="3" t="s">
        <v>171</v>
      </c>
      <c r="I90" s="4" t="s">
        <v>28</v>
      </c>
      <c r="K90" s="4">
        <v>36</v>
      </c>
      <c r="L90" s="4">
        <v>14</v>
      </c>
      <c r="M90" s="4" t="s">
        <v>24</v>
      </c>
      <c r="N90" s="4" t="s">
        <v>23</v>
      </c>
      <c r="O90" s="4" t="s">
        <v>59</v>
      </c>
      <c r="Q90" s="4" t="s">
        <v>25</v>
      </c>
      <c r="R90" s="4" t="s">
        <v>25</v>
      </c>
      <c r="S90" s="4" t="s">
        <v>25</v>
      </c>
      <c r="T90" s="4" t="s">
        <v>27</v>
      </c>
    </row>
    <row r="91" spans="1:20" ht="12.5" x14ac:dyDescent="0.25">
      <c r="A91" s="2">
        <v>44565.435772743054</v>
      </c>
      <c r="B91" s="3" t="s">
        <v>150</v>
      </c>
      <c r="C91" s="4" t="s">
        <v>20</v>
      </c>
      <c r="D91" s="4" t="s">
        <v>21</v>
      </c>
      <c r="E91" s="4">
        <v>701</v>
      </c>
      <c r="I91" s="4" t="s">
        <v>28</v>
      </c>
      <c r="K91" s="4">
        <v>36.4</v>
      </c>
      <c r="L91" s="4">
        <v>16</v>
      </c>
      <c r="M91" s="4" t="s">
        <v>24</v>
      </c>
      <c r="N91" s="4" t="s">
        <v>23</v>
      </c>
      <c r="O91" s="4" t="s">
        <v>25</v>
      </c>
      <c r="Q91" s="4" t="s">
        <v>25</v>
      </c>
      <c r="R91" s="4" t="s">
        <v>25</v>
      </c>
      <c r="S91" s="4" t="s">
        <v>26</v>
      </c>
      <c r="T91" s="4" t="s">
        <v>27</v>
      </c>
    </row>
    <row r="92" spans="1:20" ht="12.5" x14ac:dyDescent="0.25">
      <c r="A92" s="2">
        <v>44565.46436027778</v>
      </c>
      <c r="B92" s="3" t="s">
        <v>188</v>
      </c>
      <c r="C92" s="4" t="s">
        <v>20</v>
      </c>
      <c r="D92" s="4" t="s">
        <v>45</v>
      </c>
      <c r="F92" s="4" t="s">
        <v>189</v>
      </c>
      <c r="I92" s="4" t="s">
        <v>28</v>
      </c>
      <c r="K92" s="4">
        <v>36.5</v>
      </c>
      <c r="L92" s="4">
        <v>14</v>
      </c>
      <c r="M92" s="4" t="s">
        <v>24</v>
      </c>
      <c r="N92" s="4" t="s">
        <v>23</v>
      </c>
      <c r="O92" s="4" t="s">
        <v>25</v>
      </c>
      <c r="Q92" s="4" t="s">
        <v>25</v>
      </c>
      <c r="R92" s="4" t="s">
        <v>25</v>
      </c>
      <c r="S92" s="4" t="s">
        <v>53</v>
      </c>
      <c r="T92" s="4" t="s">
        <v>27</v>
      </c>
    </row>
    <row r="93" spans="1:20" ht="12.5" x14ac:dyDescent="0.25">
      <c r="A93" s="2">
        <v>44565.466318726852</v>
      </c>
      <c r="B93" s="3" t="s">
        <v>193</v>
      </c>
      <c r="C93" s="4" t="s">
        <v>20</v>
      </c>
      <c r="D93" s="4" t="s">
        <v>21</v>
      </c>
      <c r="E93" s="4">
        <v>685</v>
      </c>
      <c r="I93" s="4" t="s">
        <v>22</v>
      </c>
      <c r="J93" s="4" t="s">
        <v>23</v>
      </c>
      <c r="K93" s="4">
        <v>36.200000000000003</v>
      </c>
      <c r="L93" s="4">
        <v>40</v>
      </c>
      <c r="M93" s="10" t="s">
        <v>262</v>
      </c>
      <c r="N93" s="4" t="s">
        <v>23</v>
      </c>
      <c r="O93" s="4" t="s">
        <v>59</v>
      </c>
      <c r="Q93" s="4" t="s">
        <v>25</v>
      </c>
      <c r="R93" s="4" t="s">
        <v>25</v>
      </c>
      <c r="S93" s="4" t="s">
        <v>26</v>
      </c>
      <c r="T93" s="4" t="s">
        <v>27</v>
      </c>
    </row>
    <row r="94" spans="1:20" ht="12.5" x14ac:dyDescent="0.25">
      <c r="A94" s="2">
        <v>44565.47380457176</v>
      </c>
      <c r="B94" s="3" t="s">
        <v>182</v>
      </c>
      <c r="C94" s="4" t="s">
        <v>20</v>
      </c>
      <c r="D94" s="4" t="s">
        <v>21</v>
      </c>
      <c r="E94" s="4">
        <v>458</v>
      </c>
      <c r="I94" s="4" t="s">
        <v>22</v>
      </c>
      <c r="J94" s="4" t="s">
        <v>23</v>
      </c>
      <c r="K94" s="4">
        <v>36.5</v>
      </c>
      <c r="L94" s="4">
        <v>16</v>
      </c>
      <c r="M94" s="10" t="s">
        <v>183</v>
      </c>
      <c r="N94" s="10" t="s">
        <v>258</v>
      </c>
      <c r="O94" s="4" t="s">
        <v>25</v>
      </c>
      <c r="Q94" s="4" t="s">
        <v>25</v>
      </c>
      <c r="R94" s="4" t="s">
        <v>25</v>
      </c>
      <c r="S94" s="4" t="s">
        <v>263</v>
      </c>
      <c r="T94" s="4" t="s">
        <v>27</v>
      </c>
    </row>
    <row r="95" spans="1:20" ht="12.5" x14ac:dyDescent="0.25">
      <c r="A95" s="2">
        <v>44565.474436493052</v>
      </c>
      <c r="B95" s="3" t="s">
        <v>194</v>
      </c>
      <c r="C95" s="4" t="s">
        <v>20</v>
      </c>
      <c r="D95" s="4" t="s">
        <v>21</v>
      </c>
      <c r="E95" s="4">
        <v>750</v>
      </c>
      <c r="I95" s="4" t="s">
        <v>28</v>
      </c>
      <c r="K95" s="4">
        <v>35.299999999999997</v>
      </c>
      <c r="L95" s="4">
        <v>14</v>
      </c>
      <c r="M95" s="10" t="s">
        <v>262</v>
      </c>
      <c r="N95" s="4" t="s">
        <v>23</v>
      </c>
      <c r="O95" s="4" t="s">
        <v>25</v>
      </c>
      <c r="Q95" s="4" t="s">
        <v>25</v>
      </c>
      <c r="R95" s="4" t="s">
        <v>25</v>
      </c>
      <c r="S95" s="4" t="s">
        <v>32</v>
      </c>
      <c r="T95" s="4" t="s">
        <v>27</v>
      </c>
    </row>
    <row r="96" spans="1:20" ht="12.5" x14ac:dyDescent="0.25">
      <c r="A96" s="2">
        <v>44565.483016296297</v>
      </c>
      <c r="B96" s="3" t="s">
        <v>214</v>
      </c>
      <c r="C96" s="4" t="s">
        <v>20</v>
      </c>
      <c r="D96" s="4" t="s">
        <v>45</v>
      </c>
      <c r="F96" s="4" t="s">
        <v>215</v>
      </c>
      <c r="I96" s="4" t="s">
        <v>28</v>
      </c>
      <c r="K96" s="4">
        <v>35.799999999999997</v>
      </c>
      <c r="L96" s="4">
        <v>71</v>
      </c>
      <c r="M96" s="4" t="s">
        <v>24</v>
      </c>
      <c r="N96" s="4" t="s">
        <v>23</v>
      </c>
      <c r="O96" s="4" t="s">
        <v>27</v>
      </c>
      <c r="P96" s="4" t="s">
        <v>216</v>
      </c>
      <c r="Q96" s="4" t="s">
        <v>25</v>
      </c>
      <c r="R96" s="4" t="s">
        <v>25</v>
      </c>
      <c r="S96" s="4" t="s">
        <v>25</v>
      </c>
      <c r="T96" s="4" t="s">
        <v>27</v>
      </c>
    </row>
    <row r="97" spans="1:20" ht="12.5" x14ac:dyDescent="0.25">
      <c r="A97" s="2">
        <v>44565.486747083334</v>
      </c>
      <c r="B97" s="3" t="s">
        <v>169</v>
      </c>
      <c r="C97" s="4" t="s">
        <v>20</v>
      </c>
      <c r="D97" s="4" t="s">
        <v>21</v>
      </c>
      <c r="E97" s="4">
        <v>544</v>
      </c>
      <c r="I97" s="4" t="s">
        <v>28</v>
      </c>
      <c r="K97" s="4">
        <v>36.6</v>
      </c>
      <c r="L97" s="4">
        <v>18</v>
      </c>
      <c r="M97" s="4" t="s">
        <v>24</v>
      </c>
      <c r="N97" s="4" t="s">
        <v>23</v>
      </c>
      <c r="O97" s="4" t="s">
        <v>25</v>
      </c>
      <c r="Q97" s="4" t="s">
        <v>25</v>
      </c>
      <c r="R97" s="4" t="s">
        <v>25</v>
      </c>
      <c r="S97" s="4" t="s">
        <v>32</v>
      </c>
      <c r="T97" s="4" t="s">
        <v>27</v>
      </c>
    </row>
    <row r="98" spans="1:20" ht="12.5" x14ac:dyDescent="0.25">
      <c r="A98" s="2">
        <v>44565.497483900464</v>
      </c>
      <c r="B98" s="4" t="s">
        <v>200</v>
      </c>
      <c r="C98" s="4" t="s">
        <v>20</v>
      </c>
      <c r="D98" s="4" t="s">
        <v>21</v>
      </c>
      <c r="E98" s="4">
        <v>311</v>
      </c>
      <c r="I98" s="4" t="s">
        <v>22</v>
      </c>
      <c r="J98" s="4" t="s">
        <v>23</v>
      </c>
      <c r="K98" s="4">
        <v>36.200000000000003</v>
      </c>
      <c r="L98" s="4">
        <v>18</v>
      </c>
      <c r="M98" s="4" t="s">
        <v>24</v>
      </c>
      <c r="N98" s="4" t="s">
        <v>23</v>
      </c>
      <c r="O98" s="4" t="s">
        <v>25</v>
      </c>
      <c r="Q98" s="4" t="s">
        <v>25</v>
      </c>
      <c r="R98" s="4" t="s">
        <v>40</v>
      </c>
      <c r="S98" s="4" t="s">
        <v>201</v>
      </c>
      <c r="T98" s="4" t="s">
        <v>27</v>
      </c>
    </row>
    <row r="99" spans="1:20" ht="12.5" x14ac:dyDescent="0.25">
      <c r="A99" s="2">
        <v>44565.530715324072</v>
      </c>
      <c r="B99" s="3" t="s">
        <v>219</v>
      </c>
      <c r="C99" s="4" t="s">
        <v>37</v>
      </c>
      <c r="G99" s="4" t="s">
        <v>220</v>
      </c>
      <c r="H99" s="4" t="s">
        <v>221</v>
      </c>
      <c r="I99" s="4" t="s">
        <v>22</v>
      </c>
      <c r="J99" s="4" t="s">
        <v>23</v>
      </c>
      <c r="K99" s="4">
        <v>36.1</v>
      </c>
      <c r="L99" s="4">
        <v>19</v>
      </c>
      <c r="M99" s="4" t="s">
        <v>24</v>
      </c>
      <c r="N99" s="4" t="s">
        <v>23</v>
      </c>
      <c r="O99" s="4" t="s">
        <v>27</v>
      </c>
      <c r="P99" s="4" t="s">
        <v>264</v>
      </c>
      <c r="Q99" s="4" t="s">
        <v>25</v>
      </c>
      <c r="R99" s="4" t="s">
        <v>25</v>
      </c>
      <c r="S99" s="4" t="s">
        <v>223</v>
      </c>
      <c r="T99" s="4" t="s">
        <v>27</v>
      </c>
    </row>
    <row r="100" spans="1:20" ht="12.5" x14ac:dyDescent="0.25">
      <c r="A100" s="2">
        <v>44565.531956747684</v>
      </c>
      <c r="B100" s="3" t="s">
        <v>265</v>
      </c>
      <c r="C100" s="4" t="s">
        <v>20</v>
      </c>
      <c r="D100" s="4" t="s">
        <v>45</v>
      </c>
      <c r="F100" s="4" t="s">
        <v>266</v>
      </c>
      <c r="I100" s="4" t="s">
        <v>28</v>
      </c>
      <c r="K100" s="4">
        <v>36</v>
      </c>
      <c r="L100" s="4">
        <v>16</v>
      </c>
      <c r="M100" s="4" t="s">
        <v>24</v>
      </c>
      <c r="N100" s="4" t="s">
        <v>23</v>
      </c>
      <c r="O100" s="4" t="s">
        <v>59</v>
      </c>
      <c r="Q100" s="4" t="s">
        <v>25</v>
      </c>
      <c r="R100" s="4" t="s">
        <v>40</v>
      </c>
      <c r="S100" s="4" t="s">
        <v>267</v>
      </c>
      <c r="T100" s="4" t="s">
        <v>27</v>
      </c>
    </row>
    <row r="101" spans="1:20" ht="12.5" x14ac:dyDescent="0.25">
      <c r="A101" s="2">
        <v>44565.540557592598</v>
      </c>
      <c r="B101" s="3" t="s">
        <v>212</v>
      </c>
      <c r="C101" s="4" t="s">
        <v>20</v>
      </c>
      <c r="D101" s="4" t="s">
        <v>21</v>
      </c>
      <c r="E101" s="3" t="s">
        <v>213</v>
      </c>
      <c r="I101" s="4" t="s">
        <v>22</v>
      </c>
      <c r="J101" s="4" t="s">
        <v>23</v>
      </c>
      <c r="K101" s="4">
        <v>37</v>
      </c>
      <c r="L101" s="4">
        <v>20</v>
      </c>
      <c r="M101" s="10" t="s">
        <v>254</v>
      </c>
      <c r="N101" s="4" t="s">
        <v>23</v>
      </c>
      <c r="O101" s="4" t="s">
        <v>59</v>
      </c>
      <c r="Q101" s="4" t="s">
        <v>25</v>
      </c>
      <c r="R101" s="4" t="s">
        <v>25</v>
      </c>
      <c r="S101" s="4" t="s">
        <v>25</v>
      </c>
      <c r="T101" s="4" t="s">
        <v>27</v>
      </c>
    </row>
    <row r="102" spans="1:20" ht="12.5" x14ac:dyDescent="0.25">
      <c r="A102" s="2">
        <v>44565.56956236111</v>
      </c>
      <c r="B102" s="3" t="s">
        <v>160</v>
      </c>
      <c r="C102" s="4" t="s">
        <v>37</v>
      </c>
      <c r="G102" s="4" t="s">
        <v>161</v>
      </c>
      <c r="H102" s="4" t="s">
        <v>162</v>
      </c>
      <c r="I102" s="4" t="s">
        <v>28</v>
      </c>
      <c r="K102" s="4">
        <v>36.5</v>
      </c>
      <c r="L102" s="4">
        <v>20</v>
      </c>
      <c r="M102" s="4" t="s">
        <v>24</v>
      </c>
      <c r="N102" s="4" t="s">
        <v>23</v>
      </c>
      <c r="O102" s="4" t="s">
        <v>25</v>
      </c>
      <c r="Q102" s="4" t="s">
        <v>25</v>
      </c>
      <c r="R102" s="4" t="s">
        <v>25</v>
      </c>
      <c r="S102" s="4" t="s">
        <v>26</v>
      </c>
      <c r="T102" s="4" t="s">
        <v>27</v>
      </c>
    </row>
    <row r="103" spans="1:20" ht="12.5" x14ac:dyDescent="0.25">
      <c r="A103" s="2">
        <v>44565.61643238426</v>
      </c>
      <c r="B103" s="3" t="s">
        <v>97</v>
      </c>
      <c r="C103" s="4" t="s">
        <v>20</v>
      </c>
      <c r="D103" s="4" t="s">
        <v>21</v>
      </c>
      <c r="E103" s="4">
        <v>443</v>
      </c>
      <c r="I103" s="4" t="s">
        <v>22</v>
      </c>
      <c r="J103" s="4" t="s">
        <v>23</v>
      </c>
      <c r="K103" s="4">
        <v>36.299999999999997</v>
      </c>
      <c r="L103" s="4">
        <v>20</v>
      </c>
      <c r="M103" s="4" t="s">
        <v>24</v>
      </c>
      <c r="N103" s="4" t="s">
        <v>23</v>
      </c>
      <c r="O103" s="4" t="s">
        <v>25</v>
      </c>
      <c r="Q103" s="4" t="s">
        <v>25</v>
      </c>
      <c r="R103" s="4" t="s">
        <v>25</v>
      </c>
      <c r="S103" s="4" t="s">
        <v>32</v>
      </c>
      <c r="T103" s="4" t="s">
        <v>27</v>
      </c>
    </row>
    <row r="104" spans="1:20" ht="12.5" x14ac:dyDescent="0.25">
      <c r="A104" s="2">
        <v>44565.618020358801</v>
      </c>
      <c r="B104" s="3" t="s">
        <v>268</v>
      </c>
      <c r="C104" s="4" t="s">
        <v>20</v>
      </c>
      <c r="D104" s="4" t="s">
        <v>21</v>
      </c>
      <c r="E104" s="4">
        <v>669</v>
      </c>
      <c r="I104" s="4" t="s">
        <v>22</v>
      </c>
      <c r="J104" s="4" t="s">
        <v>23</v>
      </c>
      <c r="K104" s="4">
        <v>36.700000000000003</v>
      </c>
      <c r="L104" s="4">
        <v>22</v>
      </c>
      <c r="M104" s="4" t="s">
        <v>24</v>
      </c>
      <c r="N104" s="4" t="s">
        <v>23</v>
      </c>
      <c r="O104" s="4" t="s">
        <v>25</v>
      </c>
      <c r="Q104" s="4" t="s">
        <v>25</v>
      </c>
      <c r="R104" s="4" t="s">
        <v>25</v>
      </c>
      <c r="S104" s="4" t="s">
        <v>26</v>
      </c>
      <c r="T104" s="4" t="s">
        <v>27</v>
      </c>
    </row>
    <row r="105" spans="1:20" ht="12.5" x14ac:dyDescent="0.25">
      <c r="A105" s="2">
        <v>44565.694663912036</v>
      </c>
      <c r="B105" s="3" t="s">
        <v>167</v>
      </c>
      <c r="C105" s="4" t="s">
        <v>20</v>
      </c>
      <c r="D105" s="4" t="s">
        <v>21</v>
      </c>
      <c r="E105" s="4">
        <v>674</v>
      </c>
      <c r="I105" s="4" t="s">
        <v>28</v>
      </c>
      <c r="K105" s="4">
        <v>36.4</v>
      </c>
      <c r="L105" s="4">
        <v>20</v>
      </c>
      <c r="M105" s="4" t="s">
        <v>24</v>
      </c>
      <c r="N105" s="4" t="s">
        <v>101</v>
      </c>
      <c r="O105" s="4" t="s">
        <v>25</v>
      </c>
      <c r="Q105" s="4" t="s">
        <v>25</v>
      </c>
      <c r="R105" s="4" t="s">
        <v>232</v>
      </c>
      <c r="S105" s="4" t="s">
        <v>26</v>
      </c>
      <c r="T105" s="4" t="s">
        <v>27</v>
      </c>
    </row>
    <row r="106" spans="1:20" ht="12.5" x14ac:dyDescent="0.25">
      <c r="A106" s="2">
        <v>44565.716216261571</v>
      </c>
      <c r="B106" s="3" t="s">
        <v>209</v>
      </c>
      <c r="C106" s="4" t="s">
        <v>37</v>
      </c>
      <c r="G106" s="4" t="s">
        <v>210</v>
      </c>
      <c r="H106" s="4" t="s">
        <v>211</v>
      </c>
      <c r="I106" s="4" t="s">
        <v>28</v>
      </c>
      <c r="K106" s="4">
        <v>36.5</v>
      </c>
      <c r="L106" s="4">
        <v>15</v>
      </c>
      <c r="M106" s="4" t="s">
        <v>24</v>
      </c>
      <c r="N106" s="4" t="s">
        <v>23</v>
      </c>
      <c r="O106" s="4" t="s">
        <v>25</v>
      </c>
      <c r="Q106" s="4" t="s">
        <v>25</v>
      </c>
      <c r="R106" s="4" t="s">
        <v>25</v>
      </c>
      <c r="S106" s="4" t="s">
        <v>25</v>
      </c>
      <c r="T106" s="4" t="s">
        <v>27</v>
      </c>
    </row>
    <row r="107" spans="1:20" ht="12.5" x14ac:dyDescent="0.25">
      <c r="A107" s="2">
        <v>44565.874809594912</v>
      </c>
      <c r="B107" s="3" t="s">
        <v>225</v>
      </c>
      <c r="C107" s="4" t="s">
        <v>37</v>
      </c>
      <c r="G107" s="4" t="s">
        <v>226</v>
      </c>
      <c r="H107" s="4" t="s">
        <v>227</v>
      </c>
      <c r="I107" s="4" t="s">
        <v>28</v>
      </c>
      <c r="K107" s="4">
        <v>36.5</v>
      </c>
      <c r="L107" s="4">
        <v>25</v>
      </c>
      <c r="M107" s="4" t="s">
        <v>24</v>
      </c>
      <c r="N107" s="4" t="s">
        <v>23</v>
      </c>
      <c r="O107" s="4" t="s">
        <v>59</v>
      </c>
      <c r="Q107" s="4" t="s">
        <v>25</v>
      </c>
      <c r="R107" s="4" t="s">
        <v>40</v>
      </c>
      <c r="S107" s="4" t="s">
        <v>25</v>
      </c>
      <c r="T107" s="4" t="s">
        <v>27</v>
      </c>
    </row>
    <row r="108" spans="1:20" ht="12.5" x14ac:dyDescent="0.25">
      <c r="A108" s="2">
        <v>44565.913320636573</v>
      </c>
      <c r="B108" s="3" t="s">
        <v>224</v>
      </c>
      <c r="C108" s="4" t="s">
        <v>20</v>
      </c>
      <c r="D108" s="4" t="s">
        <v>21</v>
      </c>
      <c r="E108" s="4">
        <v>627</v>
      </c>
      <c r="I108" s="4" t="s">
        <v>28</v>
      </c>
      <c r="K108" s="4">
        <v>35.799999999999997</v>
      </c>
      <c r="L108" s="4">
        <v>19</v>
      </c>
      <c r="M108" s="4" t="s">
        <v>24</v>
      </c>
      <c r="N108" s="4" t="s">
        <v>23</v>
      </c>
      <c r="O108" s="4" t="s">
        <v>25</v>
      </c>
      <c r="Q108" s="4" t="s">
        <v>25</v>
      </c>
      <c r="R108" s="4" t="s">
        <v>25</v>
      </c>
      <c r="S108" s="4" t="s">
        <v>25</v>
      </c>
      <c r="T108" s="4" t="s">
        <v>27</v>
      </c>
    </row>
    <row r="109" spans="1:20" ht="12.5" x14ac:dyDescent="0.25">
      <c r="A109" s="2">
        <v>44565.971340949072</v>
      </c>
      <c r="B109" s="4">
        <v>0</v>
      </c>
      <c r="C109" s="4" t="s">
        <v>20</v>
      </c>
      <c r="D109" s="4" t="s">
        <v>21</v>
      </c>
      <c r="E109" s="4">
        <v>700</v>
      </c>
      <c r="I109" s="4" t="s">
        <v>22</v>
      </c>
      <c r="J109" s="4" t="s">
        <v>23</v>
      </c>
      <c r="K109" s="4">
        <v>36.299999999999997</v>
      </c>
      <c r="L109" s="4">
        <v>16</v>
      </c>
      <c r="M109" s="4" t="s">
        <v>24</v>
      </c>
      <c r="N109" s="4" t="s">
        <v>23</v>
      </c>
      <c r="O109" s="4" t="s">
        <v>59</v>
      </c>
      <c r="Q109" s="4" t="s">
        <v>25</v>
      </c>
      <c r="R109" s="4" t="s">
        <v>40</v>
      </c>
      <c r="S109" s="4" t="s">
        <v>53</v>
      </c>
      <c r="T109" s="4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204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9" width="21.54296875" customWidth="1"/>
  </cols>
  <sheetData>
    <row r="1" spans="1:2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269</v>
      </c>
      <c r="J1" s="1" t="s">
        <v>270</v>
      </c>
      <c r="K1" s="1" t="s">
        <v>271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</row>
    <row r="2" spans="1:23" ht="15.75" customHeight="1" x14ac:dyDescent="0.25">
      <c r="A2" s="2">
        <v>44566.397277152777</v>
      </c>
      <c r="B2" s="3" t="s">
        <v>272</v>
      </c>
      <c r="C2" s="4" t="s">
        <v>37</v>
      </c>
      <c r="G2" s="4" t="s">
        <v>273</v>
      </c>
      <c r="H2" s="4" t="s">
        <v>144</v>
      </c>
      <c r="I2" s="4" t="s">
        <v>274</v>
      </c>
      <c r="J2" s="4" t="s">
        <v>275</v>
      </c>
      <c r="L2" s="4" t="s">
        <v>28</v>
      </c>
      <c r="N2" s="4">
        <v>36.5</v>
      </c>
      <c r="O2" s="4">
        <v>14</v>
      </c>
      <c r="P2" s="10" t="s">
        <v>254</v>
      </c>
      <c r="Q2" s="4" t="s">
        <v>23</v>
      </c>
      <c r="R2" s="4" t="s">
        <v>25</v>
      </c>
      <c r="T2" s="4" t="s">
        <v>25</v>
      </c>
      <c r="U2" s="4" t="s">
        <v>25</v>
      </c>
      <c r="V2" s="4" t="s">
        <v>25</v>
      </c>
      <c r="W2" s="4" t="s">
        <v>27</v>
      </c>
    </row>
    <row r="3" spans="1:23" ht="15.75" customHeight="1" x14ac:dyDescent="0.25">
      <c r="A3" s="2">
        <v>44566.460414768517</v>
      </c>
      <c r="B3" s="3" t="s">
        <v>182</v>
      </c>
      <c r="C3" s="4" t="s">
        <v>20</v>
      </c>
      <c r="D3" s="4" t="s">
        <v>21</v>
      </c>
      <c r="E3" s="4">
        <v>458</v>
      </c>
      <c r="I3" s="4" t="s">
        <v>276</v>
      </c>
      <c r="L3" s="4" t="s">
        <v>22</v>
      </c>
      <c r="M3" s="4" t="s">
        <v>23</v>
      </c>
      <c r="N3" s="4">
        <v>36</v>
      </c>
      <c r="O3" s="4">
        <v>16</v>
      </c>
      <c r="P3" s="4" t="s">
        <v>183</v>
      </c>
      <c r="Q3" s="4" t="s">
        <v>23</v>
      </c>
      <c r="R3" s="4" t="s">
        <v>25</v>
      </c>
      <c r="T3" s="4" t="s">
        <v>25</v>
      </c>
      <c r="U3" s="4" t="s">
        <v>25</v>
      </c>
      <c r="V3" s="4" t="s">
        <v>277</v>
      </c>
      <c r="W3" s="4" t="s">
        <v>27</v>
      </c>
    </row>
    <row r="4" spans="1:23" ht="15.75" customHeight="1" x14ac:dyDescent="0.25">
      <c r="A4" s="2">
        <v>44566.421428900459</v>
      </c>
      <c r="B4" s="3" t="s">
        <v>153</v>
      </c>
      <c r="C4" s="4" t="s">
        <v>20</v>
      </c>
      <c r="D4" s="4" t="s">
        <v>21</v>
      </c>
      <c r="E4" s="4">
        <v>113</v>
      </c>
      <c r="I4" s="4" t="s">
        <v>276</v>
      </c>
      <c r="L4" s="4" t="s">
        <v>22</v>
      </c>
      <c r="M4" s="4" t="s">
        <v>23</v>
      </c>
      <c r="N4" s="4">
        <v>36.5</v>
      </c>
      <c r="O4" s="4">
        <v>18</v>
      </c>
      <c r="P4" s="10" t="s">
        <v>278</v>
      </c>
      <c r="Q4" s="4" t="s">
        <v>23</v>
      </c>
      <c r="R4" s="4" t="s">
        <v>59</v>
      </c>
      <c r="T4" s="4" t="s">
        <v>279</v>
      </c>
      <c r="U4" s="4" t="s">
        <v>40</v>
      </c>
      <c r="V4" s="4" t="s">
        <v>280</v>
      </c>
      <c r="W4" s="4" t="s">
        <v>27</v>
      </c>
    </row>
    <row r="5" spans="1:23" ht="15.75" customHeight="1" x14ac:dyDescent="0.25">
      <c r="A5" s="2">
        <v>44566.547722199073</v>
      </c>
      <c r="B5" s="3" t="s">
        <v>202</v>
      </c>
      <c r="C5" s="4" t="s">
        <v>37</v>
      </c>
      <c r="G5" s="4" t="s">
        <v>203</v>
      </c>
      <c r="H5" s="4" t="s">
        <v>204</v>
      </c>
      <c r="I5" s="4" t="s">
        <v>276</v>
      </c>
      <c r="L5" s="4" t="s">
        <v>22</v>
      </c>
      <c r="M5" s="4" t="s">
        <v>23</v>
      </c>
      <c r="N5" s="4">
        <v>36.6</v>
      </c>
      <c r="O5" s="4">
        <v>15</v>
      </c>
      <c r="P5" s="4" t="s">
        <v>180</v>
      </c>
      <c r="Q5" s="4" t="s">
        <v>99</v>
      </c>
      <c r="R5" s="4" t="s">
        <v>59</v>
      </c>
      <c r="T5" s="4" t="s">
        <v>25</v>
      </c>
      <c r="U5" s="4" t="s">
        <v>25</v>
      </c>
      <c r="V5" s="4" t="s">
        <v>25</v>
      </c>
      <c r="W5" s="4" t="s">
        <v>27</v>
      </c>
    </row>
    <row r="6" spans="1:23" ht="15.75" customHeight="1" x14ac:dyDescent="0.25">
      <c r="A6" s="2">
        <v>44566.360456875002</v>
      </c>
      <c r="B6" s="3" t="s">
        <v>96</v>
      </c>
      <c r="C6" s="4" t="s">
        <v>20</v>
      </c>
      <c r="D6" s="4" t="s">
        <v>21</v>
      </c>
      <c r="E6" s="4">
        <v>744</v>
      </c>
      <c r="I6" s="4" t="s">
        <v>274</v>
      </c>
      <c r="J6" s="4" t="s">
        <v>281</v>
      </c>
      <c r="L6" s="4" t="s">
        <v>22</v>
      </c>
      <c r="M6" s="4" t="s">
        <v>23</v>
      </c>
      <c r="N6" s="4">
        <v>36.799999999999997</v>
      </c>
      <c r="O6" s="4">
        <v>18</v>
      </c>
      <c r="P6" s="10" t="s">
        <v>282</v>
      </c>
      <c r="Q6" s="10" t="s">
        <v>99</v>
      </c>
      <c r="R6" s="4" t="s">
        <v>25</v>
      </c>
      <c r="T6" s="4" t="s">
        <v>25</v>
      </c>
      <c r="U6" s="4" t="s">
        <v>25</v>
      </c>
      <c r="V6" s="4" t="s">
        <v>25</v>
      </c>
      <c r="W6" s="4" t="s">
        <v>27</v>
      </c>
    </row>
    <row r="7" spans="1:23" ht="15.75" customHeight="1" x14ac:dyDescent="0.25">
      <c r="A7" s="2">
        <v>44566.544397766207</v>
      </c>
      <c r="B7" s="3" t="s">
        <v>51</v>
      </c>
      <c r="C7" s="4" t="s">
        <v>20</v>
      </c>
      <c r="D7" s="4" t="s">
        <v>21</v>
      </c>
      <c r="E7" s="4">
        <v>792</v>
      </c>
      <c r="I7" s="4" t="s">
        <v>274</v>
      </c>
      <c r="J7" s="4" t="s">
        <v>281</v>
      </c>
      <c r="L7" s="4" t="s">
        <v>28</v>
      </c>
      <c r="N7" s="4">
        <v>36.5</v>
      </c>
      <c r="O7" s="4">
        <v>16</v>
      </c>
      <c r="P7" s="4" t="s">
        <v>283</v>
      </c>
      <c r="Q7" s="4" t="s">
        <v>23</v>
      </c>
      <c r="R7" s="4" t="s">
        <v>25</v>
      </c>
      <c r="T7" s="4" t="s">
        <v>25</v>
      </c>
      <c r="U7" s="4" t="s">
        <v>25</v>
      </c>
      <c r="V7" s="4" t="s">
        <v>25</v>
      </c>
      <c r="W7" s="4" t="s">
        <v>27</v>
      </c>
    </row>
    <row r="8" spans="1:23" ht="15.75" customHeight="1" x14ac:dyDescent="0.25">
      <c r="A8" s="2">
        <v>44566.732254803239</v>
      </c>
      <c r="B8" s="4">
        <v>9452487393</v>
      </c>
      <c r="C8" s="4" t="s">
        <v>20</v>
      </c>
      <c r="D8" s="4" t="s">
        <v>21</v>
      </c>
      <c r="E8" s="4">
        <v>761</v>
      </c>
      <c r="I8" s="4" t="s">
        <v>274</v>
      </c>
      <c r="J8" s="4" t="s">
        <v>281</v>
      </c>
      <c r="L8" s="4" t="s">
        <v>28</v>
      </c>
      <c r="N8" s="4">
        <v>38</v>
      </c>
      <c r="O8" s="4">
        <v>24</v>
      </c>
      <c r="P8" s="4" t="s">
        <v>258</v>
      </c>
      <c r="Q8" s="4" t="s">
        <v>23</v>
      </c>
      <c r="R8" s="4" t="s">
        <v>25</v>
      </c>
      <c r="T8" s="4" t="s">
        <v>25</v>
      </c>
      <c r="U8" s="4" t="s">
        <v>25</v>
      </c>
      <c r="V8" s="4" t="s">
        <v>284</v>
      </c>
      <c r="W8" s="4" t="s">
        <v>27</v>
      </c>
    </row>
    <row r="9" spans="1:23" ht="15.75" customHeight="1" x14ac:dyDescent="0.25">
      <c r="A9" s="2">
        <v>44566.385311307866</v>
      </c>
      <c r="B9" s="3" t="s">
        <v>119</v>
      </c>
      <c r="C9" s="4" t="s">
        <v>20</v>
      </c>
      <c r="D9" s="4" t="s">
        <v>21</v>
      </c>
      <c r="E9" s="4">
        <v>796</v>
      </c>
      <c r="I9" s="4" t="s">
        <v>274</v>
      </c>
      <c r="J9" s="4" t="s">
        <v>275</v>
      </c>
      <c r="L9" s="4" t="s">
        <v>22</v>
      </c>
      <c r="M9" s="4" t="s">
        <v>23</v>
      </c>
      <c r="N9" s="4">
        <v>36.5</v>
      </c>
      <c r="O9" s="4">
        <v>14</v>
      </c>
      <c r="P9" s="10" t="s">
        <v>285</v>
      </c>
      <c r="Q9" s="4" t="s">
        <v>23</v>
      </c>
      <c r="R9" s="4" t="s">
        <v>59</v>
      </c>
      <c r="T9" s="4" t="s">
        <v>25</v>
      </c>
      <c r="U9" s="4" t="s">
        <v>25</v>
      </c>
      <c r="V9" s="4" t="s">
        <v>25</v>
      </c>
      <c r="W9" s="4" t="s">
        <v>27</v>
      </c>
    </row>
    <row r="10" spans="1:23" ht="15.75" customHeight="1" x14ac:dyDescent="0.25">
      <c r="A10" s="2">
        <v>44566.43693236111</v>
      </c>
      <c r="B10" s="4" t="s">
        <v>181</v>
      </c>
      <c r="C10" s="4" t="s">
        <v>20</v>
      </c>
      <c r="D10" s="4" t="s">
        <v>21</v>
      </c>
      <c r="E10" s="4">
        <v>635</v>
      </c>
      <c r="I10" s="4" t="s">
        <v>274</v>
      </c>
      <c r="J10" s="4" t="s">
        <v>281</v>
      </c>
      <c r="L10" s="4" t="s">
        <v>28</v>
      </c>
      <c r="N10" s="4">
        <v>36</v>
      </c>
      <c r="O10" s="4">
        <v>14</v>
      </c>
      <c r="P10" s="10" t="s">
        <v>285</v>
      </c>
      <c r="Q10" s="4" t="s">
        <v>23</v>
      </c>
      <c r="R10" s="4" t="s">
        <v>25</v>
      </c>
      <c r="T10" s="4" t="s">
        <v>55</v>
      </c>
      <c r="U10" s="4" t="s">
        <v>25</v>
      </c>
      <c r="V10" s="4" t="s">
        <v>286</v>
      </c>
      <c r="W10" s="4" t="s">
        <v>27</v>
      </c>
    </row>
    <row r="11" spans="1:23" ht="15.75" customHeight="1" x14ac:dyDescent="0.25">
      <c r="A11" s="2">
        <v>44566.491351689816</v>
      </c>
      <c r="B11" s="3" t="s">
        <v>287</v>
      </c>
      <c r="C11" s="4" t="s">
        <v>20</v>
      </c>
      <c r="D11" s="4" t="s">
        <v>21</v>
      </c>
      <c r="E11" s="4">
        <v>554</v>
      </c>
      <c r="I11" s="4" t="s">
        <v>274</v>
      </c>
      <c r="J11" s="4" t="s">
        <v>288</v>
      </c>
      <c r="L11" s="4" t="s">
        <v>28</v>
      </c>
      <c r="N11" s="4">
        <v>36.4</v>
      </c>
      <c r="O11" s="4">
        <v>16</v>
      </c>
      <c r="P11" s="4" t="s">
        <v>289</v>
      </c>
      <c r="Q11" s="4" t="s">
        <v>23</v>
      </c>
      <c r="R11" s="4" t="s">
        <v>25</v>
      </c>
      <c r="T11" s="4" t="s">
        <v>25</v>
      </c>
      <c r="U11" s="4" t="s">
        <v>25</v>
      </c>
      <c r="V11" s="4" t="s">
        <v>25</v>
      </c>
      <c r="W11" s="4" t="s">
        <v>27</v>
      </c>
    </row>
    <row r="12" spans="1:23" ht="15.75" customHeight="1" x14ac:dyDescent="0.25">
      <c r="A12" s="2">
        <v>44566.191027083332</v>
      </c>
      <c r="B12" s="3" t="s">
        <v>29</v>
      </c>
      <c r="C12" s="4" t="s">
        <v>20</v>
      </c>
      <c r="D12" s="4" t="s">
        <v>21</v>
      </c>
      <c r="E12" s="4">
        <v>748</v>
      </c>
      <c r="I12" s="4" t="s">
        <v>274</v>
      </c>
      <c r="J12" s="4" t="s">
        <v>275</v>
      </c>
      <c r="L12" s="4" t="s">
        <v>28</v>
      </c>
      <c r="N12" s="4">
        <v>36.6</v>
      </c>
      <c r="O12" s="4">
        <v>18</v>
      </c>
      <c r="P12" s="4" t="s">
        <v>24</v>
      </c>
      <c r="Q12" s="4" t="s">
        <v>23</v>
      </c>
      <c r="R12" s="4" t="s">
        <v>25</v>
      </c>
      <c r="T12" s="4" t="s">
        <v>25</v>
      </c>
      <c r="U12" s="4" t="s">
        <v>25</v>
      </c>
      <c r="V12" s="4" t="s">
        <v>25</v>
      </c>
      <c r="W12" s="4" t="s">
        <v>27</v>
      </c>
    </row>
    <row r="13" spans="1:23" ht="15.75" customHeight="1" x14ac:dyDescent="0.25">
      <c r="A13" s="2">
        <v>44566.193995277776</v>
      </c>
      <c r="B13" s="3" t="s">
        <v>33</v>
      </c>
      <c r="C13" s="4" t="s">
        <v>20</v>
      </c>
      <c r="D13" s="4" t="s">
        <v>21</v>
      </c>
      <c r="E13" s="4">
        <v>667</v>
      </c>
      <c r="I13" s="4" t="s">
        <v>276</v>
      </c>
      <c r="L13" s="4" t="s">
        <v>22</v>
      </c>
      <c r="M13" s="4" t="s">
        <v>23</v>
      </c>
      <c r="N13" s="4">
        <v>36</v>
      </c>
      <c r="O13" s="4">
        <v>18</v>
      </c>
      <c r="P13" s="4" t="s">
        <v>24</v>
      </c>
      <c r="Q13" s="4" t="s">
        <v>23</v>
      </c>
      <c r="R13" s="4" t="s">
        <v>25</v>
      </c>
      <c r="T13" s="4" t="s">
        <v>25</v>
      </c>
      <c r="U13" s="4" t="s">
        <v>25</v>
      </c>
      <c r="V13" s="4" t="s">
        <v>25</v>
      </c>
      <c r="W13" s="4" t="s">
        <v>27</v>
      </c>
    </row>
    <row r="14" spans="1:23" ht="15.75" customHeight="1" x14ac:dyDescent="0.25">
      <c r="A14" s="2">
        <v>44566.199939571758</v>
      </c>
      <c r="B14" s="3" t="s">
        <v>36</v>
      </c>
      <c r="C14" s="4" t="s">
        <v>20</v>
      </c>
      <c r="D14" s="4" t="s">
        <v>21</v>
      </c>
      <c r="E14" s="4">
        <v>578</v>
      </c>
      <c r="I14" s="4" t="s">
        <v>274</v>
      </c>
      <c r="J14" s="4" t="s">
        <v>288</v>
      </c>
      <c r="L14" s="4" t="s">
        <v>28</v>
      </c>
      <c r="N14" s="4">
        <v>35.299999999999997</v>
      </c>
      <c r="O14" s="4">
        <v>20</v>
      </c>
      <c r="P14" s="4" t="s">
        <v>24</v>
      </c>
      <c r="Q14" s="4" t="s">
        <v>23</v>
      </c>
      <c r="R14" s="4" t="s">
        <v>25</v>
      </c>
      <c r="T14" s="4" t="s">
        <v>25</v>
      </c>
      <c r="U14" s="4" t="s">
        <v>25</v>
      </c>
      <c r="V14" s="4" t="s">
        <v>25</v>
      </c>
      <c r="W14" s="4" t="s">
        <v>27</v>
      </c>
    </row>
    <row r="15" spans="1:23" ht="15.75" customHeight="1" x14ac:dyDescent="0.25">
      <c r="A15" s="2">
        <v>44566.211730138893</v>
      </c>
      <c r="B15" s="3" t="s">
        <v>35</v>
      </c>
      <c r="C15" s="4" t="s">
        <v>20</v>
      </c>
      <c r="D15" s="4" t="s">
        <v>21</v>
      </c>
      <c r="E15" s="4">
        <v>451</v>
      </c>
      <c r="I15" s="4" t="s">
        <v>276</v>
      </c>
      <c r="L15" s="4" t="s">
        <v>28</v>
      </c>
      <c r="N15" s="4">
        <v>36.200000000000003</v>
      </c>
      <c r="O15" s="4">
        <v>12</v>
      </c>
      <c r="P15" s="4" t="s">
        <v>24</v>
      </c>
      <c r="Q15" s="4" t="s">
        <v>23</v>
      </c>
      <c r="R15" s="4" t="s">
        <v>25</v>
      </c>
      <c r="T15" s="4" t="s">
        <v>25</v>
      </c>
      <c r="U15" s="4" t="s">
        <v>25</v>
      </c>
      <c r="V15" s="4" t="s">
        <v>25</v>
      </c>
      <c r="W15" s="4" t="s">
        <v>27</v>
      </c>
    </row>
    <row r="16" spans="1:23" ht="15.75" customHeight="1" x14ac:dyDescent="0.25">
      <c r="A16" s="2">
        <v>44566.213956157408</v>
      </c>
      <c r="B16" s="3" t="s">
        <v>121</v>
      </c>
      <c r="C16" s="4" t="s">
        <v>20</v>
      </c>
      <c r="D16" s="4" t="s">
        <v>21</v>
      </c>
      <c r="E16" s="4">
        <v>673</v>
      </c>
      <c r="I16" s="4" t="s">
        <v>276</v>
      </c>
      <c r="L16" s="4" t="s">
        <v>28</v>
      </c>
      <c r="N16" s="4">
        <v>36.200000000000003</v>
      </c>
      <c r="O16" s="4">
        <v>18</v>
      </c>
      <c r="P16" s="4" t="s">
        <v>24</v>
      </c>
      <c r="Q16" s="4" t="s">
        <v>23</v>
      </c>
      <c r="R16" s="4" t="s">
        <v>25</v>
      </c>
      <c r="T16" s="4" t="s">
        <v>25</v>
      </c>
      <c r="U16" s="4" t="s">
        <v>25</v>
      </c>
      <c r="V16" s="4" t="s">
        <v>25</v>
      </c>
      <c r="W16" s="4" t="s">
        <v>27</v>
      </c>
    </row>
    <row r="17" spans="1:23" ht="15.75" customHeight="1" x14ac:dyDescent="0.25">
      <c r="A17" s="2">
        <v>44566.219317569441</v>
      </c>
      <c r="B17" s="3" t="s">
        <v>151</v>
      </c>
      <c r="C17" s="4" t="s">
        <v>20</v>
      </c>
      <c r="D17" s="4" t="s">
        <v>21</v>
      </c>
      <c r="E17" s="4">
        <v>486</v>
      </c>
      <c r="I17" s="4" t="s">
        <v>274</v>
      </c>
      <c r="J17" s="4" t="s">
        <v>275</v>
      </c>
      <c r="L17" s="4" t="s">
        <v>28</v>
      </c>
      <c r="N17" s="4">
        <v>36</v>
      </c>
      <c r="O17" s="4">
        <v>20</v>
      </c>
      <c r="P17" s="4" t="s">
        <v>24</v>
      </c>
      <c r="Q17" s="4" t="s">
        <v>23</v>
      </c>
      <c r="R17" s="4" t="s">
        <v>25</v>
      </c>
      <c r="T17" s="4" t="s">
        <v>25</v>
      </c>
      <c r="U17" s="4" t="s">
        <v>25</v>
      </c>
      <c r="V17" s="4" t="s">
        <v>23</v>
      </c>
      <c r="W17" s="4" t="s">
        <v>27</v>
      </c>
    </row>
    <row r="18" spans="1:23" ht="15.75" customHeight="1" x14ac:dyDescent="0.25">
      <c r="A18" s="2">
        <v>44566.220713796298</v>
      </c>
      <c r="B18" s="3" t="s">
        <v>124</v>
      </c>
      <c r="C18" s="4" t="s">
        <v>20</v>
      </c>
      <c r="D18" s="4" t="s">
        <v>45</v>
      </c>
      <c r="F18" s="4" t="s">
        <v>125</v>
      </c>
      <c r="I18" s="4" t="s">
        <v>274</v>
      </c>
      <c r="J18" s="4" t="s">
        <v>290</v>
      </c>
      <c r="L18" s="4" t="s">
        <v>28</v>
      </c>
      <c r="N18" s="4">
        <v>36</v>
      </c>
      <c r="O18" s="4">
        <v>16</v>
      </c>
      <c r="P18" s="4" t="s">
        <v>24</v>
      </c>
      <c r="Q18" s="4" t="s">
        <v>23</v>
      </c>
      <c r="R18" s="4" t="s">
        <v>25</v>
      </c>
      <c r="T18" s="4" t="s">
        <v>25</v>
      </c>
      <c r="U18" s="4" t="s">
        <v>25</v>
      </c>
      <c r="V18" s="4" t="s">
        <v>32</v>
      </c>
      <c r="W18" s="4" t="s">
        <v>27</v>
      </c>
    </row>
    <row r="19" spans="1:23" ht="15.75" customHeight="1" x14ac:dyDescent="0.25">
      <c r="A19" s="2">
        <v>44566.227637129632</v>
      </c>
      <c r="B19" s="3" t="s">
        <v>65</v>
      </c>
      <c r="C19" s="4" t="s">
        <v>20</v>
      </c>
      <c r="D19" s="4" t="s">
        <v>21</v>
      </c>
      <c r="E19" s="4">
        <v>660</v>
      </c>
      <c r="I19" s="4" t="s">
        <v>274</v>
      </c>
      <c r="J19" s="4" t="s">
        <v>281</v>
      </c>
      <c r="L19" s="4" t="s">
        <v>28</v>
      </c>
      <c r="N19" s="4">
        <v>36.299999999999997</v>
      </c>
      <c r="O19" s="4">
        <v>17</v>
      </c>
      <c r="P19" s="4" t="s">
        <v>24</v>
      </c>
      <c r="Q19" s="4" t="s">
        <v>23</v>
      </c>
      <c r="R19" s="4" t="s">
        <v>25</v>
      </c>
      <c r="T19" s="4" t="s">
        <v>25</v>
      </c>
      <c r="U19" s="4" t="s">
        <v>25</v>
      </c>
      <c r="V19" s="4" t="s">
        <v>66</v>
      </c>
      <c r="W19" s="4" t="s">
        <v>27</v>
      </c>
    </row>
    <row r="20" spans="1:23" ht="15.75" customHeight="1" x14ac:dyDescent="0.25">
      <c r="A20" s="2">
        <v>44566.22825237269</v>
      </c>
      <c r="B20" s="3" t="s">
        <v>107</v>
      </c>
      <c r="C20" s="4" t="s">
        <v>37</v>
      </c>
      <c r="G20" s="4" t="s">
        <v>108</v>
      </c>
      <c r="H20" s="4" t="s">
        <v>109</v>
      </c>
      <c r="I20" s="4" t="s">
        <v>274</v>
      </c>
      <c r="J20" s="4" t="s">
        <v>275</v>
      </c>
      <c r="L20" s="4" t="s">
        <v>28</v>
      </c>
      <c r="N20" s="4">
        <v>36.5</v>
      </c>
      <c r="O20" s="4">
        <v>18</v>
      </c>
      <c r="P20" s="4" t="s">
        <v>24</v>
      </c>
      <c r="Q20" s="4" t="s">
        <v>23</v>
      </c>
      <c r="R20" s="4" t="s">
        <v>25</v>
      </c>
      <c r="T20" s="4" t="s">
        <v>25</v>
      </c>
      <c r="U20" s="4" t="s">
        <v>25</v>
      </c>
      <c r="V20" s="4" t="s">
        <v>25</v>
      </c>
      <c r="W20" s="4" t="s">
        <v>27</v>
      </c>
    </row>
    <row r="21" spans="1:23" ht="12.5" x14ac:dyDescent="0.25">
      <c r="A21" s="2">
        <v>44566.235785439814</v>
      </c>
      <c r="B21" s="3" t="s">
        <v>197</v>
      </c>
      <c r="C21" s="4" t="s">
        <v>20</v>
      </c>
      <c r="D21" s="4" t="s">
        <v>21</v>
      </c>
      <c r="E21" s="4">
        <v>733</v>
      </c>
      <c r="I21" s="4" t="s">
        <v>274</v>
      </c>
      <c r="J21" s="4" t="s">
        <v>288</v>
      </c>
      <c r="L21" s="4" t="s">
        <v>28</v>
      </c>
      <c r="N21" s="4">
        <v>36</v>
      </c>
      <c r="O21" s="4">
        <v>18</v>
      </c>
      <c r="P21" s="4" t="s">
        <v>24</v>
      </c>
      <c r="Q21" s="4" t="s">
        <v>23</v>
      </c>
      <c r="R21" s="4" t="s">
        <v>25</v>
      </c>
      <c r="T21" s="4" t="s">
        <v>25</v>
      </c>
      <c r="U21" s="4" t="s">
        <v>25</v>
      </c>
      <c r="V21" s="4" t="s">
        <v>77</v>
      </c>
      <c r="W21" s="4" t="s">
        <v>27</v>
      </c>
    </row>
    <row r="22" spans="1:23" ht="12.5" x14ac:dyDescent="0.25">
      <c r="A22" s="2">
        <v>44566.238434386571</v>
      </c>
      <c r="B22" s="3" t="s">
        <v>67</v>
      </c>
      <c r="C22" s="4" t="s">
        <v>37</v>
      </c>
      <c r="G22" s="4" t="s">
        <v>68</v>
      </c>
      <c r="H22" s="4" t="s">
        <v>69</v>
      </c>
      <c r="I22" s="4" t="s">
        <v>274</v>
      </c>
      <c r="J22" s="4" t="s">
        <v>281</v>
      </c>
      <c r="L22" s="4" t="s">
        <v>22</v>
      </c>
      <c r="M22" s="4" t="s">
        <v>23</v>
      </c>
      <c r="N22" s="4">
        <v>36.5</v>
      </c>
      <c r="O22" s="4">
        <v>18</v>
      </c>
      <c r="P22" s="4" t="s">
        <v>24</v>
      </c>
      <c r="Q22" s="4" t="s">
        <v>23</v>
      </c>
      <c r="R22" s="4" t="s">
        <v>25</v>
      </c>
      <c r="T22" s="4" t="s">
        <v>25</v>
      </c>
      <c r="U22" s="4" t="s">
        <v>25</v>
      </c>
      <c r="V22" s="4" t="s">
        <v>25</v>
      </c>
      <c r="W22" s="4" t="s">
        <v>27</v>
      </c>
    </row>
    <row r="23" spans="1:23" ht="12.5" x14ac:dyDescent="0.25">
      <c r="A23" s="2">
        <v>44566.239077719903</v>
      </c>
      <c r="B23" s="4">
        <v>9190791175</v>
      </c>
      <c r="C23" s="4" t="s">
        <v>20</v>
      </c>
      <c r="D23" s="4" t="s">
        <v>21</v>
      </c>
      <c r="E23" s="4">
        <v>546</v>
      </c>
      <c r="I23" s="4" t="s">
        <v>274</v>
      </c>
      <c r="J23" s="4" t="s">
        <v>288</v>
      </c>
      <c r="L23" s="4" t="s">
        <v>22</v>
      </c>
      <c r="M23" s="4" t="s">
        <v>23</v>
      </c>
      <c r="N23" s="4">
        <v>36.200000000000003</v>
      </c>
      <c r="O23" s="4">
        <v>17</v>
      </c>
      <c r="P23" s="4" t="s">
        <v>24</v>
      </c>
      <c r="Q23" s="4" t="s">
        <v>23</v>
      </c>
      <c r="R23" s="4" t="s">
        <v>59</v>
      </c>
      <c r="T23" s="4" t="s">
        <v>25</v>
      </c>
      <c r="U23" s="4" t="s">
        <v>25</v>
      </c>
      <c r="V23" s="4" t="s">
        <v>77</v>
      </c>
      <c r="W23" s="4" t="s">
        <v>27</v>
      </c>
    </row>
    <row r="24" spans="1:23" ht="12.5" x14ac:dyDescent="0.25">
      <c r="A24" s="2">
        <v>44566.241273333333</v>
      </c>
      <c r="B24" s="3" t="s">
        <v>291</v>
      </c>
      <c r="C24" s="4" t="s">
        <v>37</v>
      </c>
      <c r="G24" s="4" t="s">
        <v>292</v>
      </c>
      <c r="H24" s="4" t="s">
        <v>293</v>
      </c>
      <c r="I24" s="4" t="s">
        <v>274</v>
      </c>
      <c r="J24" s="4" t="s">
        <v>275</v>
      </c>
      <c r="L24" s="4" t="s">
        <v>28</v>
      </c>
      <c r="N24" s="4">
        <v>36.5</v>
      </c>
      <c r="O24" s="4">
        <v>18</v>
      </c>
      <c r="P24" s="4" t="s">
        <v>24</v>
      </c>
      <c r="Q24" s="4" t="s">
        <v>23</v>
      </c>
      <c r="R24" s="4" t="s">
        <v>25</v>
      </c>
      <c r="T24" s="4" t="s">
        <v>25</v>
      </c>
      <c r="U24" s="4" t="s">
        <v>25</v>
      </c>
      <c r="V24" s="4" t="s">
        <v>25</v>
      </c>
      <c r="W24" s="4" t="s">
        <v>27</v>
      </c>
    </row>
    <row r="25" spans="1:23" ht="12.5" x14ac:dyDescent="0.25">
      <c r="A25" s="2">
        <v>44566.248349710644</v>
      </c>
      <c r="B25" s="4">
        <v>9272819133</v>
      </c>
      <c r="C25" s="4" t="s">
        <v>37</v>
      </c>
      <c r="G25" s="4" t="s">
        <v>38</v>
      </c>
      <c r="H25" s="4" t="s">
        <v>39</v>
      </c>
      <c r="I25" s="4" t="s">
        <v>274</v>
      </c>
      <c r="J25" s="4" t="s">
        <v>294</v>
      </c>
      <c r="L25" s="4" t="s">
        <v>28</v>
      </c>
      <c r="N25" s="4">
        <v>36.299999999999997</v>
      </c>
      <c r="O25" s="4">
        <v>60</v>
      </c>
      <c r="P25" s="4" t="s">
        <v>24</v>
      </c>
      <c r="Q25" s="4" t="s">
        <v>23</v>
      </c>
      <c r="R25" s="4" t="s">
        <v>25</v>
      </c>
      <c r="T25" s="4" t="s">
        <v>25</v>
      </c>
      <c r="U25" s="4" t="s">
        <v>232</v>
      </c>
      <c r="V25" s="4" t="s">
        <v>25</v>
      </c>
      <c r="W25" s="4" t="s">
        <v>27</v>
      </c>
    </row>
    <row r="26" spans="1:23" ht="12.5" x14ac:dyDescent="0.25">
      <c r="A26" s="2">
        <v>44566.254547708333</v>
      </c>
      <c r="B26" s="3" t="s">
        <v>191</v>
      </c>
      <c r="C26" s="4" t="s">
        <v>20</v>
      </c>
      <c r="D26" s="4" t="s">
        <v>21</v>
      </c>
      <c r="E26" s="4">
        <v>698</v>
      </c>
      <c r="I26" s="4" t="s">
        <v>295</v>
      </c>
      <c r="J26" s="4" t="s">
        <v>281</v>
      </c>
      <c r="L26" s="4" t="s">
        <v>28</v>
      </c>
      <c r="N26" s="4">
        <v>36.4</v>
      </c>
      <c r="O26" s="4">
        <v>13</v>
      </c>
      <c r="P26" s="4" t="s">
        <v>24</v>
      </c>
      <c r="Q26" s="4" t="s">
        <v>23</v>
      </c>
      <c r="R26" s="4" t="s">
        <v>25</v>
      </c>
      <c r="T26" s="4" t="s">
        <v>25</v>
      </c>
      <c r="U26" s="4" t="s">
        <v>25</v>
      </c>
      <c r="V26" s="4" t="s">
        <v>94</v>
      </c>
      <c r="W26" s="4" t="s">
        <v>27</v>
      </c>
    </row>
    <row r="27" spans="1:23" ht="12.5" x14ac:dyDescent="0.25">
      <c r="A27" s="2">
        <v>44566.265040937498</v>
      </c>
      <c r="B27" s="4">
        <v>9334534384</v>
      </c>
      <c r="C27" s="4" t="s">
        <v>20</v>
      </c>
      <c r="D27" s="4" t="s">
        <v>21</v>
      </c>
      <c r="E27" s="4">
        <v>782</v>
      </c>
      <c r="I27" s="4" t="s">
        <v>274</v>
      </c>
      <c r="J27" s="4" t="s">
        <v>275</v>
      </c>
      <c r="L27" s="4" t="s">
        <v>22</v>
      </c>
      <c r="M27" s="4" t="s">
        <v>23</v>
      </c>
      <c r="N27" s="4">
        <v>36.299999999999997</v>
      </c>
      <c r="O27" s="4">
        <v>18</v>
      </c>
      <c r="P27" s="4" t="s">
        <v>24</v>
      </c>
      <c r="Q27" s="4" t="s">
        <v>23</v>
      </c>
      <c r="R27" s="4" t="s">
        <v>25</v>
      </c>
      <c r="T27" s="4" t="s">
        <v>25</v>
      </c>
      <c r="U27" s="4" t="s">
        <v>25</v>
      </c>
      <c r="V27" s="4" t="s">
        <v>25</v>
      </c>
      <c r="W27" s="4" t="s">
        <v>27</v>
      </c>
    </row>
    <row r="28" spans="1:23" ht="12.5" x14ac:dyDescent="0.25">
      <c r="A28" s="2">
        <v>44566.269575254628</v>
      </c>
      <c r="B28" s="3" t="s">
        <v>103</v>
      </c>
      <c r="C28" s="4" t="s">
        <v>20</v>
      </c>
      <c r="D28" s="4" t="s">
        <v>21</v>
      </c>
      <c r="E28" s="4">
        <v>616</v>
      </c>
      <c r="I28" s="4" t="s">
        <v>276</v>
      </c>
      <c r="L28" s="4" t="s">
        <v>28</v>
      </c>
      <c r="N28" s="4">
        <v>36.5</v>
      </c>
      <c r="O28" s="4">
        <v>18</v>
      </c>
      <c r="P28" s="4" t="s">
        <v>24</v>
      </c>
      <c r="Q28" s="4" t="s">
        <v>23</v>
      </c>
      <c r="R28" s="4" t="s">
        <v>25</v>
      </c>
      <c r="T28" s="4" t="s">
        <v>25</v>
      </c>
      <c r="U28" s="4" t="s">
        <v>25</v>
      </c>
      <c r="V28" s="4" t="s">
        <v>26</v>
      </c>
      <c r="W28" s="4" t="s">
        <v>27</v>
      </c>
    </row>
    <row r="29" spans="1:23" ht="12.5" x14ac:dyDescent="0.25">
      <c r="A29" s="2">
        <v>44566.269994456015</v>
      </c>
      <c r="B29" s="3" t="s">
        <v>132</v>
      </c>
      <c r="C29" s="4" t="s">
        <v>20</v>
      </c>
      <c r="D29" s="4" t="s">
        <v>21</v>
      </c>
      <c r="E29" s="4">
        <v>795</v>
      </c>
      <c r="I29" s="4" t="s">
        <v>274</v>
      </c>
      <c r="J29" s="4" t="s">
        <v>275</v>
      </c>
      <c r="L29" s="4" t="s">
        <v>28</v>
      </c>
      <c r="N29" s="4">
        <v>36.200000000000003</v>
      </c>
      <c r="O29" s="4">
        <v>18</v>
      </c>
      <c r="P29" s="4" t="s">
        <v>24</v>
      </c>
      <c r="Q29" s="4" t="s">
        <v>23</v>
      </c>
      <c r="R29" s="4" t="s">
        <v>25</v>
      </c>
      <c r="T29" s="4" t="s">
        <v>25</v>
      </c>
      <c r="U29" s="4" t="s">
        <v>25</v>
      </c>
      <c r="V29" s="4" t="s">
        <v>25</v>
      </c>
      <c r="W29" s="4" t="s">
        <v>27</v>
      </c>
    </row>
    <row r="30" spans="1:23" ht="12.5" x14ac:dyDescent="0.25">
      <c r="A30" s="2">
        <v>44566.271233784719</v>
      </c>
      <c r="B30" s="3" t="s">
        <v>54</v>
      </c>
      <c r="C30" s="4" t="s">
        <v>20</v>
      </c>
      <c r="D30" s="4" t="s">
        <v>21</v>
      </c>
      <c r="E30" s="4">
        <v>779</v>
      </c>
      <c r="I30" s="4" t="s">
        <v>276</v>
      </c>
      <c r="L30" s="4" t="s">
        <v>28</v>
      </c>
      <c r="N30" s="4">
        <v>36.6</v>
      </c>
      <c r="O30" s="4">
        <v>20</v>
      </c>
      <c r="P30" s="4" t="s">
        <v>24</v>
      </c>
      <c r="Q30" s="4" t="s">
        <v>23</v>
      </c>
      <c r="R30" s="4" t="s">
        <v>25</v>
      </c>
      <c r="T30" s="4" t="s">
        <v>25</v>
      </c>
      <c r="U30" s="4" t="s">
        <v>25</v>
      </c>
      <c r="V30" s="4" t="s">
        <v>25</v>
      </c>
      <c r="W30" s="4" t="s">
        <v>27</v>
      </c>
    </row>
    <row r="31" spans="1:23" ht="12.5" x14ac:dyDescent="0.25">
      <c r="A31" s="2">
        <v>44566.271402534723</v>
      </c>
      <c r="B31" s="4" t="s">
        <v>83</v>
      </c>
      <c r="C31" s="4" t="s">
        <v>20</v>
      </c>
      <c r="D31" s="4" t="s">
        <v>21</v>
      </c>
      <c r="E31" s="4">
        <v>681</v>
      </c>
      <c r="I31" s="4" t="s">
        <v>276</v>
      </c>
      <c r="L31" s="4" t="s">
        <v>28</v>
      </c>
      <c r="N31" s="4">
        <v>36.700000000000003</v>
      </c>
      <c r="O31" s="4">
        <v>18</v>
      </c>
      <c r="P31" s="4" t="s">
        <v>24</v>
      </c>
      <c r="Q31" s="4" t="s">
        <v>23</v>
      </c>
      <c r="R31" s="4" t="s">
        <v>59</v>
      </c>
      <c r="T31" s="4" t="s">
        <v>25</v>
      </c>
      <c r="U31" s="4" t="s">
        <v>25</v>
      </c>
      <c r="V31" s="4" t="s">
        <v>84</v>
      </c>
      <c r="W31" s="4" t="s">
        <v>27</v>
      </c>
    </row>
    <row r="32" spans="1:23" ht="12.5" x14ac:dyDescent="0.25">
      <c r="A32" s="2">
        <v>44566.275439942125</v>
      </c>
      <c r="B32" s="3" t="s">
        <v>79</v>
      </c>
      <c r="C32" s="4" t="s">
        <v>37</v>
      </c>
      <c r="G32" s="4" t="s">
        <v>80</v>
      </c>
      <c r="H32" s="4" t="s">
        <v>81</v>
      </c>
      <c r="I32" s="4" t="s">
        <v>276</v>
      </c>
      <c r="L32" s="4" t="s">
        <v>28</v>
      </c>
      <c r="N32" s="4">
        <v>36.200000000000003</v>
      </c>
      <c r="O32" s="4">
        <v>8</v>
      </c>
      <c r="P32" s="4" t="s">
        <v>24</v>
      </c>
      <c r="Q32" s="4" t="s">
        <v>23</v>
      </c>
      <c r="R32" s="4" t="s">
        <v>25</v>
      </c>
      <c r="T32" s="4" t="s">
        <v>25</v>
      </c>
      <c r="U32" s="4" t="s">
        <v>25</v>
      </c>
      <c r="V32" s="4" t="s">
        <v>25</v>
      </c>
      <c r="W32" s="4" t="s">
        <v>27</v>
      </c>
    </row>
    <row r="33" spans="1:23" ht="12.5" x14ac:dyDescent="0.25">
      <c r="A33" s="2">
        <v>44566.276198310181</v>
      </c>
      <c r="B33" s="3" t="s">
        <v>104</v>
      </c>
      <c r="C33" s="4" t="s">
        <v>20</v>
      </c>
      <c r="D33" s="4" t="s">
        <v>21</v>
      </c>
      <c r="E33" s="4">
        <v>552</v>
      </c>
      <c r="I33" s="4" t="s">
        <v>276</v>
      </c>
      <c r="L33" s="4" t="s">
        <v>22</v>
      </c>
      <c r="M33" s="4" t="s">
        <v>23</v>
      </c>
      <c r="N33" s="4">
        <v>36.200000000000003</v>
      </c>
      <c r="O33" s="4">
        <v>16</v>
      </c>
      <c r="P33" s="4" t="s">
        <v>24</v>
      </c>
      <c r="Q33" s="4" t="s">
        <v>23</v>
      </c>
      <c r="R33" s="4" t="s">
        <v>25</v>
      </c>
      <c r="T33" s="4" t="s">
        <v>25</v>
      </c>
      <c r="U33" s="4" t="s">
        <v>25</v>
      </c>
      <c r="V33" s="4" t="s">
        <v>26</v>
      </c>
      <c r="W33" s="4" t="s">
        <v>27</v>
      </c>
    </row>
    <row r="34" spans="1:23" ht="12.5" x14ac:dyDescent="0.25">
      <c r="A34" s="2">
        <v>44566.280958171294</v>
      </c>
      <c r="B34" s="3" t="s">
        <v>74</v>
      </c>
      <c r="C34" s="4" t="s">
        <v>37</v>
      </c>
      <c r="G34" s="4" t="s">
        <v>237</v>
      </c>
      <c r="H34" s="4" t="s">
        <v>238</v>
      </c>
      <c r="I34" s="4" t="s">
        <v>274</v>
      </c>
      <c r="J34" s="4" t="s">
        <v>281</v>
      </c>
      <c r="L34" s="4" t="s">
        <v>28</v>
      </c>
      <c r="N34" s="4">
        <v>35.799999999999997</v>
      </c>
      <c r="O34" s="4">
        <v>8</v>
      </c>
      <c r="P34" s="4" t="s">
        <v>24</v>
      </c>
      <c r="Q34" s="4" t="s">
        <v>23</v>
      </c>
      <c r="R34" s="4" t="s">
        <v>25</v>
      </c>
      <c r="T34" s="4" t="s">
        <v>25</v>
      </c>
      <c r="U34" s="4" t="s">
        <v>25</v>
      </c>
      <c r="V34" s="4" t="s">
        <v>77</v>
      </c>
      <c r="W34" s="4" t="s">
        <v>27</v>
      </c>
    </row>
    <row r="35" spans="1:23" ht="12.5" x14ac:dyDescent="0.25">
      <c r="A35" s="2">
        <v>44566.281333483799</v>
      </c>
      <c r="B35" s="3" t="s">
        <v>116</v>
      </c>
      <c r="C35" s="4" t="s">
        <v>20</v>
      </c>
      <c r="D35" s="4" t="s">
        <v>21</v>
      </c>
      <c r="E35" s="4">
        <v>798</v>
      </c>
      <c r="I35" s="4" t="s">
        <v>276</v>
      </c>
      <c r="L35" s="4" t="s">
        <v>28</v>
      </c>
      <c r="N35" s="4">
        <v>36.4</v>
      </c>
      <c r="O35" s="4">
        <v>16</v>
      </c>
      <c r="P35" s="4" t="s">
        <v>24</v>
      </c>
      <c r="Q35" s="4" t="s">
        <v>23</v>
      </c>
      <c r="R35" s="4" t="s">
        <v>25</v>
      </c>
      <c r="T35" s="4" t="s">
        <v>25</v>
      </c>
      <c r="U35" s="4" t="s">
        <v>25</v>
      </c>
      <c r="V35" s="4" t="s">
        <v>32</v>
      </c>
      <c r="W35" s="4" t="s">
        <v>27</v>
      </c>
    </row>
    <row r="36" spans="1:23" ht="12.5" x14ac:dyDescent="0.25">
      <c r="A36" s="2">
        <v>44566.282802766204</v>
      </c>
      <c r="B36" s="3" t="s">
        <v>43</v>
      </c>
      <c r="C36" s="4" t="s">
        <v>20</v>
      </c>
      <c r="D36" s="4" t="s">
        <v>21</v>
      </c>
      <c r="E36" s="4">
        <v>696</v>
      </c>
      <c r="I36" s="4" t="s">
        <v>276</v>
      </c>
      <c r="L36" s="4" t="s">
        <v>22</v>
      </c>
      <c r="M36" s="4" t="s">
        <v>23</v>
      </c>
      <c r="N36" s="4">
        <v>36.6</v>
      </c>
      <c r="O36" s="4">
        <v>18</v>
      </c>
      <c r="P36" s="4" t="s">
        <v>24</v>
      </c>
      <c r="Q36" s="4" t="s">
        <v>23</v>
      </c>
      <c r="R36" s="4" t="s">
        <v>25</v>
      </c>
      <c r="T36" s="4" t="s">
        <v>25</v>
      </c>
      <c r="U36" s="4" t="s">
        <v>40</v>
      </c>
      <c r="V36" s="4" t="s">
        <v>296</v>
      </c>
      <c r="W36" s="4" t="s">
        <v>27</v>
      </c>
    </row>
    <row r="37" spans="1:23" ht="12.5" x14ac:dyDescent="0.25">
      <c r="A37" s="2">
        <v>44566.28384802083</v>
      </c>
      <c r="B37" s="3" t="s">
        <v>297</v>
      </c>
      <c r="C37" s="4" t="s">
        <v>20</v>
      </c>
      <c r="D37" s="4" t="s">
        <v>21</v>
      </c>
      <c r="E37" s="4">
        <v>663</v>
      </c>
      <c r="I37" s="4" t="s">
        <v>274</v>
      </c>
      <c r="J37" s="4" t="s">
        <v>275</v>
      </c>
      <c r="L37" s="4" t="s">
        <v>28</v>
      </c>
      <c r="N37" s="4">
        <v>36.5</v>
      </c>
      <c r="O37" s="4">
        <v>21</v>
      </c>
      <c r="P37" s="4" t="s">
        <v>24</v>
      </c>
      <c r="Q37" s="4" t="s">
        <v>23</v>
      </c>
      <c r="R37" s="4" t="s">
        <v>25</v>
      </c>
      <c r="T37" s="4" t="s">
        <v>25</v>
      </c>
      <c r="U37" s="4" t="s">
        <v>25</v>
      </c>
      <c r="V37" s="4" t="s">
        <v>25</v>
      </c>
      <c r="W37" s="4" t="s">
        <v>27</v>
      </c>
    </row>
    <row r="38" spans="1:23" ht="12.5" x14ac:dyDescent="0.25">
      <c r="A38" s="2">
        <v>44566.289127835647</v>
      </c>
      <c r="B38" s="3" t="s">
        <v>42</v>
      </c>
      <c r="C38" s="4" t="s">
        <v>20</v>
      </c>
      <c r="D38" s="4" t="s">
        <v>21</v>
      </c>
      <c r="E38" s="4">
        <v>422</v>
      </c>
      <c r="I38" s="4" t="s">
        <v>276</v>
      </c>
      <c r="L38" s="4" t="s">
        <v>22</v>
      </c>
      <c r="M38" s="4" t="s">
        <v>23</v>
      </c>
      <c r="N38" s="4">
        <v>36.6</v>
      </c>
      <c r="O38" s="4">
        <v>15</v>
      </c>
      <c r="P38" s="4" t="s">
        <v>24</v>
      </c>
      <c r="Q38" s="4" t="s">
        <v>23</v>
      </c>
      <c r="R38" s="4" t="s">
        <v>25</v>
      </c>
      <c r="T38" s="4" t="s">
        <v>25</v>
      </c>
      <c r="U38" s="4" t="s">
        <v>25</v>
      </c>
      <c r="V38" s="4" t="s">
        <v>25</v>
      </c>
      <c r="W38" s="4" t="s">
        <v>27</v>
      </c>
    </row>
    <row r="39" spans="1:23" ht="12.5" x14ac:dyDescent="0.25">
      <c r="A39" s="2">
        <v>44566.292886342591</v>
      </c>
      <c r="B39" s="3" t="s">
        <v>156</v>
      </c>
      <c r="C39" s="4" t="s">
        <v>37</v>
      </c>
      <c r="G39" s="4" t="s">
        <v>157</v>
      </c>
      <c r="H39" s="4" t="s">
        <v>158</v>
      </c>
      <c r="I39" s="4" t="s">
        <v>276</v>
      </c>
      <c r="L39" s="4" t="s">
        <v>28</v>
      </c>
      <c r="N39" s="4">
        <v>36.299999999999997</v>
      </c>
      <c r="O39" s="4">
        <v>20</v>
      </c>
      <c r="P39" s="4" t="s">
        <v>24</v>
      </c>
      <c r="Q39" s="4" t="s">
        <v>23</v>
      </c>
      <c r="R39" s="4" t="s">
        <v>25</v>
      </c>
      <c r="T39" s="4" t="s">
        <v>25</v>
      </c>
      <c r="U39" s="4" t="s">
        <v>25</v>
      </c>
      <c r="V39" s="4" t="s">
        <v>25</v>
      </c>
      <c r="W39" s="4" t="s">
        <v>27</v>
      </c>
    </row>
    <row r="40" spans="1:23" ht="12.5" x14ac:dyDescent="0.25">
      <c r="A40" s="2">
        <v>44566.292956087964</v>
      </c>
      <c r="B40" s="3" t="s">
        <v>82</v>
      </c>
      <c r="C40" s="4" t="s">
        <v>20</v>
      </c>
      <c r="D40" s="4" t="s">
        <v>21</v>
      </c>
      <c r="E40" s="4">
        <v>662</v>
      </c>
      <c r="I40" s="4" t="s">
        <v>274</v>
      </c>
      <c r="J40" s="4" t="s">
        <v>298</v>
      </c>
      <c r="L40" s="4" t="s">
        <v>28</v>
      </c>
      <c r="N40" s="4">
        <v>36</v>
      </c>
      <c r="O40" s="4">
        <v>16</v>
      </c>
      <c r="P40" s="4" t="s">
        <v>24</v>
      </c>
      <c r="Q40" s="4" t="s">
        <v>23</v>
      </c>
      <c r="R40" s="4" t="s">
        <v>25</v>
      </c>
      <c r="T40" s="4" t="s">
        <v>25</v>
      </c>
      <c r="U40" s="4" t="s">
        <v>25</v>
      </c>
      <c r="V40" s="4" t="s">
        <v>53</v>
      </c>
      <c r="W40" s="4" t="s">
        <v>27</v>
      </c>
    </row>
    <row r="41" spans="1:23" ht="12.5" x14ac:dyDescent="0.25">
      <c r="A41" s="2">
        <v>44566.293234930556</v>
      </c>
      <c r="B41" s="3" t="s">
        <v>100</v>
      </c>
      <c r="C41" s="4" t="s">
        <v>20</v>
      </c>
      <c r="D41" s="4" t="s">
        <v>21</v>
      </c>
      <c r="E41" s="4">
        <v>678</v>
      </c>
      <c r="I41" s="4" t="s">
        <v>274</v>
      </c>
      <c r="J41" s="4" t="s">
        <v>275</v>
      </c>
      <c r="L41" s="4" t="s">
        <v>22</v>
      </c>
      <c r="M41" s="4" t="s">
        <v>23</v>
      </c>
      <c r="N41" s="4">
        <v>36.200000000000003</v>
      </c>
      <c r="O41" s="4">
        <v>18</v>
      </c>
      <c r="P41" s="4" t="s">
        <v>24</v>
      </c>
      <c r="Q41" s="10" t="s">
        <v>101</v>
      </c>
      <c r="R41" s="4" t="s">
        <v>25</v>
      </c>
      <c r="T41" s="4" t="s">
        <v>25</v>
      </c>
      <c r="U41" s="4" t="s">
        <v>25</v>
      </c>
      <c r="V41" s="4" t="s">
        <v>53</v>
      </c>
      <c r="W41" s="4" t="s">
        <v>27</v>
      </c>
    </row>
    <row r="42" spans="1:23" ht="12.5" x14ac:dyDescent="0.25">
      <c r="A42" s="2">
        <v>44566.300228715278</v>
      </c>
      <c r="B42" s="3" t="s">
        <v>89</v>
      </c>
      <c r="C42" s="4" t="s">
        <v>20</v>
      </c>
      <c r="D42" s="4" t="s">
        <v>21</v>
      </c>
      <c r="E42" s="4">
        <v>558</v>
      </c>
      <c r="I42" s="4" t="s">
        <v>274</v>
      </c>
      <c r="J42" s="4" t="s">
        <v>275</v>
      </c>
      <c r="L42" s="4" t="s">
        <v>22</v>
      </c>
      <c r="M42" s="4" t="s">
        <v>23</v>
      </c>
      <c r="N42" s="4">
        <v>36.200000000000003</v>
      </c>
      <c r="O42" s="4">
        <v>17</v>
      </c>
      <c r="P42" s="4" t="s">
        <v>24</v>
      </c>
      <c r="Q42" s="4" t="s">
        <v>23</v>
      </c>
      <c r="R42" s="4" t="s">
        <v>25</v>
      </c>
      <c r="T42" s="4" t="s">
        <v>25</v>
      </c>
      <c r="U42" s="4" t="s">
        <v>25</v>
      </c>
      <c r="V42" s="4" t="s">
        <v>25</v>
      </c>
      <c r="W42" s="4" t="s">
        <v>27</v>
      </c>
    </row>
    <row r="43" spans="1:23" ht="12.5" x14ac:dyDescent="0.25">
      <c r="A43" s="2">
        <v>44566.300635462962</v>
      </c>
      <c r="B43" s="3" t="s">
        <v>102</v>
      </c>
      <c r="C43" s="4" t="s">
        <v>20</v>
      </c>
      <c r="D43" s="4" t="s">
        <v>21</v>
      </c>
      <c r="E43" s="4">
        <v>777</v>
      </c>
      <c r="I43" s="4" t="s">
        <v>276</v>
      </c>
      <c r="L43" s="4" t="s">
        <v>22</v>
      </c>
      <c r="M43" s="4" t="s">
        <v>23</v>
      </c>
      <c r="N43" s="4">
        <v>35.700000000000003</v>
      </c>
      <c r="O43" s="4">
        <v>15</v>
      </c>
      <c r="P43" s="4" t="s">
        <v>24</v>
      </c>
      <c r="Q43" s="4" t="s">
        <v>23</v>
      </c>
      <c r="R43" s="4" t="s">
        <v>25</v>
      </c>
      <c r="T43" s="4" t="s">
        <v>25</v>
      </c>
      <c r="U43" s="4" t="s">
        <v>25</v>
      </c>
      <c r="V43" s="4" t="s">
        <v>25</v>
      </c>
      <c r="W43" s="4" t="s">
        <v>27</v>
      </c>
    </row>
    <row r="44" spans="1:23" ht="12.5" x14ac:dyDescent="0.25">
      <c r="A44" s="2">
        <v>44566.301078032411</v>
      </c>
      <c r="B44" s="3" t="s">
        <v>140</v>
      </c>
      <c r="C44" s="4" t="s">
        <v>20</v>
      </c>
      <c r="D44" s="4" t="s">
        <v>21</v>
      </c>
      <c r="E44" s="4">
        <v>676</v>
      </c>
      <c r="I44" s="4" t="s">
        <v>276</v>
      </c>
      <c r="L44" s="4" t="s">
        <v>22</v>
      </c>
      <c r="M44" s="4" t="s">
        <v>23</v>
      </c>
      <c r="N44" s="4">
        <v>36.4</v>
      </c>
      <c r="O44" s="4">
        <v>20</v>
      </c>
      <c r="P44" s="4" t="s">
        <v>24</v>
      </c>
      <c r="Q44" s="4" t="s">
        <v>23</v>
      </c>
      <c r="R44" s="4" t="s">
        <v>25</v>
      </c>
      <c r="T44" s="4" t="s">
        <v>25</v>
      </c>
      <c r="U44" s="4" t="s">
        <v>25</v>
      </c>
      <c r="V44" s="4" t="s">
        <v>77</v>
      </c>
      <c r="W44" s="4" t="s">
        <v>27</v>
      </c>
    </row>
    <row r="45" spans="1:23" ht="12.5" x14ac:dyDescent="0.25">
      <c r="A45" s="2">
        <v>44566.302234965275</v>
      </c>
      <c r="B45" s="3" t="s">
        <v>164</v>
      </c>
      <c r="C45" s="4" t="s">
        <v>20</v>
      </c>
      <c r="D45" s="4" t="s">
        <v>21</v>
      </c>
      <c r="E45" s="4">
        <v>407</v>
      </c>
      <c r="I45" s="4" t="s">
        <v>274</v>
      </c>
      <c r="J45" s="4" t="s">
        <v>275</v>
      </c>
      <c r="L45" s="4" t="s">
        <v>28</v>
      </c>
      <c r="N45" s="4">
        <v>36.5</v>
      </c>
      <c r="O45" s="4">
        <v>16</v>
      </c>
      <c r="P45" s="4" t="s">
        <v>24</v>
      </c>
      <c r="Q45" s="4" t="s">
        <v>23</v>
      </c>
      <c r="R45" s="4" t="s">
        <v>25</v>
      </c>
      <c r="T45" s="4" t="s">
        <v>25</v>
      </c>
      <c r="U45" s="4" t="s">
        <v>25</v>
      </c>
      <c r="V45" s="4" t="s">
        <v>25</v>
      </c>
      <c r="W45" s="4" t="s">
        <v>27</v>
      </c>
    </row>
    <row r="46" spans="1:23" ht="12.5" x14ac:dyDescent="0.25">
      <c r="A46" s="2">
        <v>44566.30511184028</v>
      </c>
      <c r="B46" s="3" t="s">
        <v>299</v>
      </c>
      <c r="C46" s="4" t="s">
        <v>37</v>
      </c>
      <c r="G46" s="4" t="s">
        <v>300</v>
      </c>
      <c r="H46" s="4" t="s">
        <v>301</v>
      </c>
      <c r="I46" s="4" t="s">
        <v>274</v>
      </c>
      <c r="J46" s="4" t="s">
        <v>275</v>
      </c>
      <c r="L46" s="4" t="s">
        <v>28</v>
      </c>
      <c r="N46" s="4">
        <v>36.299999999999997</v>
      </c>
      <c r="O46" s="4">
        <v>24</v>
      </c>
      <c r="P46" s="4" t="s">
        <v>24</v>
      </c>
      <c r="Q46" s="4" t="s">
        <v>23</v>
      </c>
      <c r="R46" s="4" t="s">
        <v>59</v>
      </c>
      <c r="T46" s="4" t="s">
        <v>25</v>
      </c>
      <c r="U46" s="4" t="s">
        <v>25</v>
      </c>
      <c r="V46" s="4" t="s">
        <v>94</v>
      </c>
      <c r="W46" s="4" t="s">
        <v>27</v>
      </c>
    </row>
    <row r="47" spans="1:23" ht="12.5" x14ac:dyDescent="0.25">
      <c r="A47" s="2">
        <v>44566.306589328698</v>
      </c>
      <c r="B47" s="3" t="s">
        <v>90</v>
      </c>
      <c r="C47" s="4" t="s">
        <v>37</v>
      </c>
      <c r="G47" s="4" t="s">
        <v>248</v>
      </c>
      <c r="H47" s="4" t="s">
        <v>249</v>
      </c>
      <c r="I47" s="4" t="s">
        <v>274</v>
      </c>
      <c r="J47" s="4" t="s">
        <v>275</v>
      </c>
      <c r="L47" s="4" t="s">
        <v>28</v>
      </c>
      <c r="N47" s="4">
        <v>36.299999999999997</v>
      </c>
      <c r="O47" s="4">
        <v>18</v>
      </c>
      <c r="P47" s="4" t="s">
        <v>24</v>
      </c>
      <c r="Q47" s="4" t="s">
        <v>23</v>
      </c>
      <c r="R47" s="4" t="s">
        <v>25</v>
      </c>
      <c r="T47" s="4" t="s">
        <v>25</v>
      </c>
      <c r="U47" s="4" t="s">
        <v>25</v>
      </c>
      <c r="V47" s="4" t="s">
        <v>26</v>
      </c>
      <c r="W47" s="4" t="s">
        <v>27</v>
      </c>
    </row>
    <row r="48" spans="1:23" ht="12.5" x14ac:dyDescent="0.25">
      <c r="A48" s="2">
        <v>44566.307412430557</v>
      </c>
      <c r="B48" s="3" t="s">
        <v>302</v>
      </c>
      <c r="C48" s="4" t="s">
        <v>20</v>
      </c>
      <c r="D48" s="4" t="s">
        <v>21</v>
      </c>
      <c r="E48" s="4">
        <v>776</v>
      </c>
      <c r="I48" s="4" t="s">
        <v>274</v>
      </c>
      <c r="J48" s="4" t="s">
        <v>281</v>
      </c>
      <c r="L48" s="4" t="s">
        <v>28</v>
      </c>
      <c r="N48" s="4">
        <v>36.299999999999997</v>
      </c>
      <c r="O48" s="4">
        <v>16</v>
      </c>
      <c r="P48" s="4" t="s">
        <v>24</v>
      </c>
      <c r="Q48" s="4" t="s">
        <v>23</v>
      </c>
      <c r="R48" s="4" t="s">
        <v>25</v>
      </c>
      <c r="T48" s="4" t="s">
        <v>25</v>
      </c>
      <c r="U48" s="4" t="s">
        <v>25</v>
      </c>
      <c r="V48" s="4" t="s">
        <v>26</v>
      </c>
      <c r="W48" s="4" t="s">
        <v>27</v>
      </c>
    </row>
    <row r="49" spans="1:23" ht="12.5" x14ac:dyDescent="0.25">
      <c r="A49" s="2">
        <v>44566.309141203703</v>
      </c>
      <c r="B49" s="3" t="s">
        <v>242</v>
      </c>
      <c r="C49" s="4" t="s">
        <v>20</v>
      </c>
      <c r="D49" s="4" t="s">
        <v>21</v>
      </c>
      <c r="E49" s="4">
        <v>784</v>
      </c>
      <c r="I49" s="4" t="s">
        <v>276</v>
      </c>
      <c r="L49" s="4" t="s">
        <v>28</v>
      </c>
      <c r="N49" s="4">
        <v>35.700000000000003</v>
      </c>
      <c r="O49" s="4">
        <v>17</v>
      </c>
      <c r="P49" s="4" t="s">
        <v>24</v>
      </c>
      <c r="Q49" s="4" t="s">
        <v>23</v>
      </c>
      <c r="R49" s="4" t="s">
        <v>25</v>
      </c>
      <c r="T49" s="4" t="s">
        <v>25</v>
      </c>
      <c r="U49" s="4" t="s">
        <v>25</v>
      </c>
      <c r="V49" s="4" t="s">
        <v>53</v>
      </c>
      <c r="W49" s="4" t="s">
        <v>27</v>
      </c>
    </row>
    <row r="50" spans="1:23" ht="12.5" x14ac:dyDescent="0.25">
      <c r="A50" s="2">
        <v>44566.310411655097</v>
      </c>
      <c r="B50" s="3" t="s">
        <v>48</v>
      </c>
      <c r="C50" s="4" t="s">
        <v>37</v>
      </c>
      <c r="G50" s="4" t="s">
        <v>49</v>
      </c>
      <c r="H50" s="4" t="s">
        <v>50</v>
      </c>
      <c r="I50" s="4" t="s">
        <v>274</v>
      </c>
      <c r="J50" s="4" t="s">
        <v>290</v>
      </c>
      <c r="L50" s="4" t="s">
        <v>28</v>
      </c>
      <c r="N50" s="4">
        <v>36</v>
      </c>
      <c r="O50" s="4">
        <v>22</v>
      </c>
      <c r="P50" s="4" t="s">
        <v>24</v>
      </c>
      <c r="Q50" s="4" t="s">
        <v>23</v>
      </c>
      <c r="R50" s="4" t="s">
        <v>25</v>
      </c>
      <c r="T50" s="4" t="s">
        <v>25</v>
      </c>
      <c r="U50" s="4" t="s">
        <v>25</v>
      </c>
      <c r="V50" s="4" t="s">
        <v>25</v>
      </c>
      <c r="W50" s="4" t="s">
        <v>27</v>
      </c>
    </row>
    <row r="51" spans="1:23" ht="12.5" x14ac:dyDescent="0.25">
      <c r="A51" s="2">
        <v>44566.312286875</v>
      </c>
      <c r="B51" s="3" t="s">
        <v>47</v>
      </c>
      <c r="C51" s="4" t="s">
        <v>20</v>
      </c>
      <c r="D51" s="4" t="s">
        <v>21</v>
      </c>
      <c r="E51" s="4">
        <v>736</v>
      </c>
      <c r="I51" s="4" t="s">
        <v>274</v>
      </c>
      <c r="J51" s="4" t="s">
        <v>275</v>
      </c>
      <c r="L51" s="4" t="s">
        <v>22</v>
      </c>
      <c r="M51" s="4" t="s">
        <v>23</v>
      </c>
      <c r="N51" s="4">
        <v>36.5</v>
      </c>
      <c r="O51" s="4">
        <v>14</v>
      </c>
      <c r="P51" s="4" t="s">
        <v>24</v>
      </c>
      <c r="Q51" s="4" t="s">
        <v>23</v>
      </c>
      <c r="R51" s="4" t="s">
        <v>25</v>
      </c>
      <c r="T51" s="4" t="s">
        <v>25</v>
      </c>
      <c r="U51" s="4" t="s">
        <v>25</v>
      </c>
      <c r="V51" s="4" t="s">
        <v>25</v>
      </c>
      <c r="W51" s="4" t="s">
        <v>27</v>
      </c>
    </row>
    <row r="52" spans="1:23" ht="12.5" x14ac:dyDescent="0.25">
      <c r="A52" s="2">
        <v>44566.312602499995</v>
      </c>
      <c r="B52" s="3" t="s">
        <v>85</v>
      </c>
      <c r="C52" s="4" t="s">
        <v>20</v>
      </c>
      <c r="D52" s="4" t="s">
        <v>21</v>
      </c>
      <c r="E52" s="4">
        <v>675</v>
      </c>
      <c r="I52" s="4" t="s">
        <v>274</v>
      </c>
      <c r="J52" s="4" t="s">
        <v>275</v>
      </c>
      <c r="L52" s="4" t="s">
        <v>22</v>
      </c>
      <c r="M52" s="4" t="s">
        <v>23</v>
      </c>
      <c r="N52" s="4">
        <v>36.5</v>
      </c>
      <c r="O52" s="4">
        <v>40</v>
      </c>
      <c r="P52" s="4" t="s">
        <v>24</v>
      </c>
      <c r="Q52" s="4" t="s">
        <v>23</v>
      </c>
      <c r="R52" s="4" t="s">
        <v>25</v>
      </c>
      <c r="T52" s="4" t="s">
        <v>25</v>
      </c>
      <c r="U52" s="4" t="s">
        <v>25</v>
      </c>
      <c r="V52" s="4" t="s">
        <v>25</v>
      </c>
      <c r="W52" s="4" t="s">
        <v>27</v>
      </c>
    </row>
    <row r="53" spans="1:23" ht="12.5" x14ac:dyDescent="0.25">
      <c r="A53" s="2">
        <v>44566.31421895833</v>
      </c>
      <c r="B53" s="4">
        <v>9175042957</v>
      </c>
      <c r="C53" s="4" t="s">
        <v>20</v>
      </c>
      <c r="D53" s="4" t="s">
        <v>21</v>
      </c>
      <c r="E53" s="4">
        <v>640</v>
      </c>
      <c r="I53" s="4" t="s">
        <v>276</v>
      </c>
      <c r="L53" s="4" t="s">
        <v>22</v>
      </c>
      <c r="M53" s="4" t="s">
        <v>23</v>
      </c>
      <c r="N53" s="4">
        <v>36</v>
      </c>
      <c r="O53" s="4">
        <v>18</v>
      </c>
      <c r="P53" s="4" t="s">
        <v>24</v>
      </c>
      <c r="Q53" s="4" t="s">
        <v>23</v>
      </c>
      <c r="R53" s="4" t="s">
        <v>25</v>
      </c>
      <c r="T53" s="4" t="s">
        <v>25</v>
      </c>
      <c r="U53" s="4" t="s">
        <v>25</v>
      </c>
      <c r="V53" s="4" t="s">
        <v>303</v>
      </c>
      <c r="W53" s="4" t="s">
        <v>27</v>
      </c>
    </row>
    <row r="54" spans="1:23" ht="12.5" x14ac:dyDescent="0.25">
      <c r="A54" s="2">
        <v>44566.3143684838</v>
      </c>
      <c r="B54" s="3" t="s">
        <v>44</v>
      </c>
      <c r="C54" s="4" t="s">
        <v>20</v>
      </c>
      <c r="D54" s="4" t="s">
        <v>45</v>
      </c>
      <c r="F54" s="4" t="s">
        <v>46</v>
      </c>
      <c r="I54" s="4" t="s">
        <v>274</v>
      </c>
      <c r="J54" s="4" t="s">
        <v>275</v>
      </c>
      <c r="L54" s="4" t="s">
        <v>22</v>
      </c>
      <c r="M54" s="4" t="s">
        <v>23</v>
      </c>
      <c r="N54" s="4">
        <v>36</v>
      </c>
      <c r="O54" s="4">
        <v>12</v>
      </c>
      <c r="P54" s="4" t="s">
        <v>24</v>
      </c>
      <c r="Q54" s="4" t="s">
        <v>23</v>
      </c>
      <c r="R54" s="4" t="s">
        <v>25</v>
      </c>
      <c r="T54" s="4" t="s">
        <v>25</v>
      </c>
      <c r="U54" s="4" t="s">
        <v>25</v>
      </c>
      <c r="V54" s="4" t="s">
        <v>25</v>
      </c>
      <c r="W54" s="4" t="s">
        <v>27</v>
      </c>
    </row>
    <row r="55" spans="1:23" ht="12.5" x14ac:dyDescent="0.25">
      <c r="A55" s="2">
        <v>44566.316856423611</v>
      </c>
      <c r="B55" s="3" t="s">
        <v>52</v>
      </c>
      <c r="C55" s="4" t="s">
        <v>20</v>
      </c>
      <c r="D55" s="4" t="s">
        <v>21</v>
      </c>
      <c r="E55" s="4">
        <v>153</v>
      </c>
      <c r="I55" s="4" t="s">
        <v>274</v>
      </c>
      <c r="J55" s="4" t="s">
        <v>281</v>
      </c>
      <c r="L55" s="4" t="s">
        <v>22</v>
      </c>
      <c r="M55" s="4" t="s">
        <v>23</v>
      </c>
      <c r="N55" s="4">
        <v>36.4</v>
      </c>
      <c r="O55" s="4">
        <v>20</v>
      </c>
      <c r="P55" s="4" t="s">
        <v>24</v>
      </c>
      <c r="Q55" s="4" t="s">
        <v>23</v>
      </c>
      <c r="R55" s="4" t="s">
        <v>25</v>
      </c>
      <c r="T55" s="4" t="s">
        <v>25</v>
      </c>
      <c r="U55" s="4" t="s">
        <v>25</v>
      </c>
      <c r="V55" s="4" t="s">
        <v>53</v>
      </c>
      <c r="W55" s="4" t="s">
        <v>27</v>
      </c>
    </row>
    <row r="56" spans="1:23" ht="12.5" x14ac:dyDescent="0.25">
      <c r="A56" s="2">
        <v>44566.319630555554</v>
      </c>
      <c r="B56" s="3" t="s">
        <v>57</v>
      </c>
      <c r="C56" s="4" t="s">
        <v>20</v>
      </c>
      <c r="D56" s="4" t="s">
        <v>21</v>
      </c>
      <c r="E56" s="3" t="s">
        <v>58</v>
      </c>
      <c r="I56" s="4" t="s">
        <v>276</v>
      </c>
      <c r="L56" s="4" t="s">
        <v>28</v>
      </c>
      <c r="N56" s="4">
        <v>36.5</v>
      </c>
      <c r="O56" s="4">
        <v>17</v>
      </c>
      <c r="P56" s="4" t="s">
        <v>24</v>
      </c>
      <c r="Q56" s="4" t="s">
        <v>23</v>
      </c>
      <c r="R56" s="4" t="s">
        <v>25</v>
      </c>
      <c r="T56" s="4" t="s">
        <v>25</v>
      </c>
      <c r="U56" s="4" t="s">
        <v>25</v>
      </c>
      <c r="V56" s="4" t="s">
        <v>25</v>
      </c>
      <c r="W56" s="4" t="s">
        <v>27</v>
      </c>
    </row>
    <row r="57" spans="1:23" ht="12.5" x14ac:dyDescent="0.25">
      <c r="A57" s="2">
        <v>44566.320430706022</v>
      </c>
      <c r="B57" s="3" t="s">
        <v>61</v>
      </c>
      <c r="C57" s="4" t="s">
        <v>20</v>
      </c>
      <c r="D57" s="4" t="s">
        <v>45</v>
      </c>
      <c r="F57" s="4" t="s">
        <v>62</v>
      </c>
      <c r="I57" s="4" t="s">
        <v>276</v>
      </c>
      <c r="L57" s="4" t="s">
        <v>22</v>
      </c>
      <c r="M57" s="4" t="s">
        <v>23</v>
      </c>
      <c r="N57" s="4">
        <v>36.5</v>
      </c>
      <c r="O57" s="4">
        <v>17</v>
      </c>
      <c r="P57" s="4" t="s">
        <v>24</v>
      </c>
      <c r="Q57" s="4" t="s">
        <v>23</v>
      </c>
      <c r="R57" s="4" t="s">
        <v>25</v>
      </c>
      <c r="T57" s="4" t="s">
        <v>25</v>
      </c>
      <c r="U57" s="4" t="s">
        <v>25</v>
      </c>
      <c r="V57" s="4" t="s">
        <v>25</v>
      </c>
      <c r="W57" s="4" t="s">
        <v>27</v>
      </c>
    </row>
    <row r="58" spans="1:23" ht="12.5" x14ac:dyDescent="0.25">
      <c r="A58" s="2">
        <v>44566.322565706017</v>
      </c>
      <c r="B58" s="3" t="s">
        <v>304</v>
      </c>
      <c r="C58" s="4" t="s">
        <v>20</v>
      </c>
      <c r="D58" s="4" t="s">
        <v>21</v>
      </c>
      <c r="E58" s="4">
        <v>373</v>
      </c>
      <c r="I58" s="4" t="s">
        <v>295</v>
      </c>
      <c r="J58" s="4" t="s">
        <v>281</v>
      </c>
      <c r="L58" s="4" t="s">
        <v>28</v>
      </c>
      <c r="N58" s="4">
        <v>36</v>
      </c>
      <c r="O58" s="4">
        <v>18</v>
      </c>
      <c r="P58" s="4" t="s">
        <v>24</v>
      </c>
      <c r="Q58" s="10" t="s">
        <v>250</v>
      </c>
      <c r="R58" s="4" t="s">
        <v>25</v>
      </c>
      <c r="T58" s="4" t="s">
        <v>25</v>
      </c>
      <c r="U58" s="4" t="s">
        <v>25</v>
      </c>
      <c r="V58" s="4" t="s">
        <v>77</v>
      </c>
      <c r="W58" s="4" t="s">
        <v>27</v>
      </c>
    </row>
    <row r="59" spans="1:23" ht="12.5" x14ac:dyDescent="0.25">
      <c r="A59" s="2">
        <v>44566.322761701391</v>
      </c>
      <c r="B59" s="3" t="s">
        <v>169</v>
      </c>
      <c r="C59" s="4" t="s">
        <v>20</v>
      </c>
      <c r="D59" s="4" t="s">
        <v>21</v>
      </c>
      <c r="E59" s="4">
        <v>544</v>
      </c>
      <c r="I59" s="4" t="s">
        <v>276</v>
      </c>
      <c r="L59" s="4" t="s">
        <v>28</v>
      </c>
      <c r="N59" s="4">
        <v>36.6</v>
      </c>
      <c r="O59" s="4">
        <v>18</v>
      </c>
      <c r="P59" s="4" t="s">
        <v>24</v>
      </c>
      <c r="Q59" s="4" t="s">
        <v>23</v>
      </c>
      <c r="R59" s="4" t="s">
        <v>25</v>
      </c>
      <c r="T59" s="4" t="s">
        <v>25</v>
      </c>
      <c r="U59" s="4" t="s">
        <v>25</v>
      </c>
      <c r="V59" s="4" t="s">
        <v>32</v>
      </c>
      <c r="W59" s="4" t="s">
        <v>27</v>
      </c>
    </row>
    <row r="60" spans="1:23" ht="12.5" x14ac:dyDescent="0.25">
      <c r="A60" s="2">
        <v>44566.323333657405</v>
      </c>
      <c r="B60" s="3" t="s">
        <v>129</v>
      </c>
      <c r="C60" s="4" t="s">
        <v>20</v>
      </c>
      <c r="D60" s="4" t="s">
        <v>21</v>
      </c>
      <c r="E60" s="4">
        <v>268</v>
      </c>
      <c r="I60" s="4" t="s">
        <v>274</v>
      </c>
      <c r="J60" s="4" t="s">
        <v>275</v>
      </c>
      <c r="L60" s="4" t="s">
        <v>22</v>
      </c>
      <c r="M60" s="4" t="s">
        <v>23</v>
      </c>
      <c r="N60" s="4">
        <v>36.5</v>
      </c>
      <c r="O60" s="4">
        <v>18</v>
      </c>
      <c r="P60" s="4" t="s">
        <v>24</v>
      </c>
      <c r="Q60" s="4" t="s">
        <v>23</v>
      </c>
      <c r="R60" s="4" t="s">
        <v>25</v>
      </c>
      <c r="T60" s="4" t="s">
        <v>25</v>
      </c>
      <c r="U60" s="4" t="s">
        <v>25</v>
      </c>
      <c r="V60" s="4" t="s">
        <v>26</v>
      </c>
      <c r="W60" s="4" t="s">
        <v>27</v>
      </c>
    </row>
    <row r="61" spans="1:23" ht="12.5" x14ac:dyDescent="0.25">
      <c r="A61" s="2">
        <v>44566.323584421298</v>
      </c>
      <c r="B61" s="3" t="s">
        <v>234</v>
      </c>
      <c r="C61" s="4" t="s">
        <v>20</v>
      </c>
      <c r="D61" s="4" t="s">
        <v>21</v>
      </c>
      <c r="E61" s="4">
        <v>757</v>
      </c>
      <c r="I61" s="4" t="s">
        <v>276</v>
      </c>
      <c r="L61" s="4" t="s">
        <v>22</v>
      </c>
      <c r="M61" s="4" t="s">
        <v>23</v>
      </c>
      <c r="N61" s="4">
        <v>36.5</v>
      </c>
      <c r="O61" s="4">
        <v>20</v>
      </c>
      <c r="P61" s="4" t="s">
        <v>24</v>
      </c>
      <c r="Q61" s="4" t="s">
        <v>23</v>
      </c>
      <c r="R61" s="4" t="s">
        <v>25</v>
      </c>
      <c r="T61" s="4" t="s">
        <v>25</v>
      </c>
      <c r="U61" s="4" t="s">
        <v>25</v>
      </c>
      <c r="V61" s="4" t="s">
        <v>25</v>
      </c>
      <c r="W61" s="4" t="s">
        <v>27</v>
      </c>
    </row>
    <row r="62" spans="1:23" ht="12.5" x14ac:dyDescent="0.25">
      <c r="A62" s="2">
        <v>44566.326719884259</v>
      </c>
      <c r="B62" s="3" t="s">
        <v>123</v>
      </c>
      <c r="C62" s="4" t="s">
        <v>20</v>
      </c>
      <c r="D62" s="4" t="s">
        <v>21</v>
      </c>
      <c r="E62" s="4">
        <v>783</v>
      </c>
      <c r="I62" s="4" t="s">
        <v>274</v>
      </c>
      <c r="J62" s="4" t="s">
        <v>275</v>
      </c>
      <c r="L62" s="4" t="s">
        <v>22</v>
      </c>
      <c r="M62" s="4" t="s">
        <v>23</v>
      </c>
      <c r="N62" s="4">
        <v>36.299999999999997</v>
      </c>
      <c r="O62" s="4">
        <v>20</v>
      </c>
      <c r="P62" s="4" t="s">
        <v>24</v>
      </c>
      <c r="Q62" s="4" t="s">
        <v>23</v>
      </c>
      <c r="R62" s="4" t="s">
        <v>25</v>
      </c>
      <c r="T62" s="4" t="s">
        <v>25</v>
      </c>
      <c r="U62" s="4" t="s">
        <v>25</v>
      </c>
      <c r="V62" s="4" t="s">
        <v>26</v>
      </c>
      <c r="W62" s="4" t="s">
        <v>27</v>
      </c>
    </row>
    <row r="63" spans="1:23" ht="12.5" x14ac:dyDescent="0.25">
      <c r="A63" s="2">
        <v>44566.334161805557</v>
      </c>
      <c r="B63" s="3" t="s">
        <v>110</v>
      </c>
      <c r="C63" s="4" t="s">
        <v>37</v>
      </c>
      <c r="G63" s="4" t="s">
        <v>111</v>
      </c>
      <c r="H63" s="4" t="s">
        <v>112</v>
      </c>
      <c r="I63" s="4" t="s">
        <v>276</v>
      </c>
      <c r="L63" s="4" t="s">
        <v>28</v>
      </c>
      <c r="N63" s="4">
        <v>36.5</v>
      </c>
      <c r="O63" s="4">
        <v>16</v>
      </c>
      <c r="P63" s="4" t="s">
        <v>24</v>
      </c>
      <c r="Q63" s="4" t="s">
        <v>23</v>
      </c>
      <c r="R63" s="4" t="s">
        <v>25</v>
      </c>
      <c r="T63" s="4" t="s">
        <v>25</v>
      </c>
      <c r="U63" s="4" t="s">
        <v>25</v>
      </c>
      <c r="V63" s="4" t="s">
        <v>25</v>
      </c>
      <c r="W63" s="4" t="s">
        <v>27</v>
      </c>
    </row>
    <row r="64" spans="1:23" ht="12.5" x14ac:dyDescent="0.25">
      <c r="A64" s="2">
        <v>44566.334785497689</v>
      </c>
      <c r="B64" s="3" t="s">
        <v>118</v>
      </c>
      <c r="C64" s="4" t="s">
        <v>20</v>
      </c>
      <c r="D64" s="4" t="s">
        <v>21</v>
      </c>
      <c r="E64" s="4">
        <v>140</v>
      </c>
      <c r="I64" s="4" t="s">
        <v>274</v>
      </c>
      <c r="J64" s="4" t="s">
        <v>305</v>
      </c>
      <c r="L64" s="4" t="s">
        <v>28</v>
      </c>
      <c r="N64" s="4">
        <v>36.4</v>
      </c>
      <c r="O64" s="4">
        <v>31</v>
      </c>
      <c r="P64" s="4" t="s">
        <v>24</v>
      </c>
      <c r="Q64" s="4" t="s">
        <v>23</v>
      </c>
      <c r="R64" s="4" t="s">
        <v>25</v>
      </c>
      <c r="T64" s="4" t="s">
        <v>25</v>
      </c>
      <c r="U64" s="4" t="s">
        <v>25</v>
      </c>
      <c r="V64" s="4" t="s">
        <v>25</v>
      </c>
      <c r="W64" s="4" t="s">
        <v>27</v>
      </c>
    </row>
    <row r="65" spans="1:23" ht="12.5" x14ac:dyDescent="0.25">
      <c r="A65" s="2">
        <v>44566.335259988424</v>
      </c>
      <c r="B65" s="3" t="s">
        <v>135</v>
      </c>
      <c r="C65" s="4" t="s">
        <v>20</v>
      </c>
      <c r="D65" s="4" t="s">
        <v>21</v>
      </c>
      <c r="E65" s="4">
        <v>445</v>
      </c>
      <c r="I65" s="4" t="s">
        <v>276</v>
      </c>
      <c r="L65" s="4" t="s">
        <v>22</v>
      </c>
      <c r="M65" s="4" t="s">
        <v>23</v>
      </c>
      <c r="N65" s="4">
        <v>36</v>
      </c>
      <c r="O65" s="4">
        <v>16</v>
      </c>
      <c r="P65" s="4" t="s">
        <v>24</v>
      </c>
      <c r="Q65" s="4" t="s">
        <v>23</v>
      </c>
      <c r="R65" s="4" t="s">
        <v>25</v>
      </c>
      <c r="T65" s="4" t="s">
        <v>25</v>
      </c>
      <c r="U65" s="4" t="s">
        <v>25</v>
      </c>
      <c r="V65" s="4" t="s">
        <v>25</v>
      </c>
      <c r="W65" s="4" t="s">
        <v>27</v>
      </c>
    </row>
    <row r="66" spans="1:23" ht="12.5" x14ac:dyDescent="0.25">
      <c r="A66" s="2">
        <v>44566.335454976856</v>
      </c>
      <c r="B66" s="3" t="s">
        <v>306</v>
      </c>
      <c r="C66" s="4" t="s">
        <v>20</v>
      </c>
      <c r="D66" s="4" t="s">
        <v>21</v>
      </c>
      <c r="E66" s="4">
        <v>657</v>
      </c>
      <c r="I66" s="4" t="s">
        <v>274</v>
      </c>
      <c r="J66" s="4" t="s">
        <v>290</v>
      </c>
      <c r="L66" s="4" t="s">
        <v>28</v>
      </c>
      <c r="N66" s="4">
        <v>36</v>
      </c>
      <c r="O66" s="4">
        <v>19</v>
      </c>
      <c r="P66" s="4" t="s">
        <v>24</v>
      </c>
      <c r="Q66" s="4" t="s">
        <v>23</v>
      </c>
      <c r="R66" s="4" t="s">
        <v>25</v>
      </c>
      <c r="T66" s="4" t="s">
        <v>25</v>
      </c>
      <c r="U66" s="4" t="s">
        <v>25</v>
      </c>
      <c r="V66" s="4" t="s">
        <v>25</v>
      </c>
      <c r="W66" s="4" t="s">
        <v>27</v>
      </c>
    </row>
    <row r="67" spans="1:23" ht="12.5" x14ac:dyDescent="0.25">
      <c r="A67" s="2">
        <v>44566.336124247682</v>
      </c>
      <c r="B67" s="3" t="s">
        <v>63</v>
      </c>
      <c r="C67" s="4" t="s">
        <v>20</v>
      </c>
      <c r="D67" s="4" t="s">
        <v>21</v>
      </c>
      <c r="E67" s="4">
        <v>786</v>
      </c>
      <c r="I67" s="4" t="s">
        <v>274</v>
      </c>
      <c r="J67" s="4" t="s">
        <v>290</v>
      </c>
      <c r="L67" s="4" t="s">
        <v>28</v>
      </c>
      <c r="N67" s="4">
        <v>36.4</v>
      </c>
      <c r="O67" s="4">
        <v>20</v>
      </c>
      <c r="P67" s="4" t="s">
        <v>24</v>
      </c>
      <c r="Q67" s="4" t="s">
        <v>23</v>
      </c>
      <c r="R67" s="4" t="s">
        <v>25</v>
      </c>
      <c r="T67" s="4" t="s">
        <v>25</v>
      </c>
      <c r="U67" s="4" t="s">
        <v>25</v>
      </c>
      <c r="V67" s="4" t="s">
        <v>25</v>
      </c>
      <c r="W67" s="4" t="s">
        <v>27</v>
      </c>
    </row>
    <row r="68" spans="1:23" ht="12.5" x14ac:dyDescent="0.25">
      <c r="A68" s="2">
        <v>44566.336139189814</v>
      </c>
      <c r="B68" s="3" t="s">
        <v>173</v>
      </c>
      <c r="C68" s="4" t="s">
        <v>20</v>
      </c>
      <c r="D68" s="4" t="s">
        <v>21</v>
      </c>
      <c r="E68" s="4">
        <v>752</v>
      </c>
      <c r="I68" s="4" t="s">
        <v>276</v>
      </c>
      <c r="L68" s="4" t="s">
        <v>28</v>
      </c>
      <c r="N68" s="4">
        <v>36.4</v>
      </c>
      <c r="O68" s="4">
        <v>18</v>
      </c>
      <c r="P68" s="4" t="s">
        <v>24</v>
      </c>
      <c r="Q68" s="4" t="s">
        <v>23</v>
      </c>
      <c r="R68" s="4" t="s">
        <v>25</v>
      </c>
      <c r="T68" s="4" t="s">
        <v>25</v>
      </c>
      <c r="U68" s="4" t="s">
        <v>25</v>
      </c>
      <c r="V68" s="4" t="s">
        <v>25</v>
      </c>
      <c r="W68" s="4" t="s">
        <v>27</v>
      </c>
    </row>
    <row r="69" spans="1:23" ht="12.5" x14ac:dyDescent="0.25">
      <c r="A69" s="2">
        <v>44566.337463564814</v>
      </c>
      <c r="B69" s="3" t="s">
        <v>159</v>
      </c>
      <c r="C69" s="4" t="s">
        <v>20</v>
      </c>
      <c r="D69" s="4" t="s">
        <v>21</v>
      </c>
      <c r="E69" s="4">
        <v>719</v>
      </c>
      <c r="I69" s="4" t="s">
        <v>274</v>
      </c>
      <c r="J69" s="4" t="s">
        <v>275</v>
      </c>
      <c r="L69" s="4" t="s">
        <v>28</v>
      </c>
      <c r="N69" s="4">
        <v>36.5</v>
      </c>
      <c r="O69" s="4">
        <v>26</v>
      </c>
      <c r="P69" s="4" t="s">
        <v>24</v>
      </c>
      <c r="Q69" s="4" t="s">
        <v>23</v>
      </c>
      <c r="R69" s="4" t="s">
        <v>25</v>
      </c>
      <c r="T69" s="4" t="s">
        <v>25</v>
      </c>
      <c r="U69" s="4" t="s">
        <v>25</v>
      </c>
      <c r="V69" s="4" t="s">
        <v>25</v>
      </c>
      <c r="W69" s="4" t="s">
        <v>27</v>
      </c>
    </row>
    <row r="70" spans="1:23" ht="12.5" x14ac:dyDescent="0.25">
      <c r="A70" s="2">
        <v>44566.341814490741</v>
      </c>
      <c r="B70" s="3" t="s">
        <v>148</v>
      </c>
      <c r="C70" s="4" t="s">
        <v>20</v>
      </c>
      <c r="D70" s="4" t="s">
        <v>21</v>
      </c>
      <c r="E70" s="4">
        <v>567</v>
      </c>
      <c r="I70" s="4" t="s">
        <v>274</v>
      </c>
      <c r="J70" s="4" t="s">
        <v>288</v>
      </c>
      <c r="L70" s="4" t="s">
        <v>28</v>
      </c>
      <c r="N70" s="4">
        <v>36.5</v>
      </c>
      <c r="O70" s="4">
        <v>16</v>
      </c>
      <c r="P70" s="4" t="s">
        <v>24</v>
      </c>
      <c r="Q70" s="4" t="s">
        <v>23</v>
      </c>
      <c r="R70" s="4" t="s">
        <v>59</v>
      </c>
      <c r="T70" s="4" t="s">
        <v>25</v>
      </c>
      <c r="U70" s="4" t="s">
        <v>25</v>
      </c>
      <c r="V70" s="4" t="s">
        <v>94</v>
      </c>
      <c r="W70" s="4" t="s">
        <v>27</v>
      </c>
    </row>
    <row r="71" spans="1:23" ht="12.5" x14ac:dyDescent="0.25">
      <c r="A71" s="2">
        <v>44566.343541643517</v>
      </c>
      <c r="B71" s="3" t="s">
        <v>71</v>
      </c>
      <c r="C71" s="4" t="s">
        <v>37</v>
      </c>
      <c r="G71" s="4" t="s">
        <v>72</v>
      </c>
      <c r="H71" s="4" t="s">
        <v>73</v>
      </c>
      <c r="I71" s="4" t="s">
        <v>276</v>
      </c>
      <c r="L71" s="4" t="s">
        <v>22</v>
      </c>
      <c r="M71" s="4" t="s">
        <v>23</v>
      </c>
      <c r="N71" s="4">
        <v>36.4</v>
      </c>
      <c r="O71" s="4">
        <v>16</v>
      </c>
      <c r="P71" s="4" t="s">
        <v>24</v>
      </c>
      <c r="Q71" s="4" t="s">
        <v>23</v>
      </c>
      <c r="R71" s="4" t="s">
        <v>25</v>
      </c>
      <c r="T71" s="4" t="s">
        <v>25</v>
      </c>
      <c r="U71" s="4" t="s">
        <v>25</v>
      </c>
      <c r="V71" s="4" t="s">
        <v>32</v>
      </c>
      <c r="W71" s="4" t="s">
        <v>27</v>
      </c>
    </row>
    <row r="72" spans="1:23" ht="12.5" x14ac:dyDescent="0.25">
      <c r="A72" s="2">
        <v>44566.349302800925</v>
      </c>
      <c r="B72" s="3" t="s">
        <v>168</v>
      </c>
      <c r="C72" s="4" t="s">
        <v>20</v>
      </c>
      <c r="D72" s="4" t="s">
        <v>21</v>
      </c>
      <c r="E72" s="4">
        <v>325</v>
      </c>
      <c r="I72" s="4" t="s">
        <v>274</v>
      </c>
      <c r="J72" s="4" t="s">
        <v>275</v>
      </c>
      <c r="L72" s="4" t="s">
        <v>22</v>
      </c>
      <c r="M72" s="4" t="s">
        <v>23</v>
      </c>
      <c r="N72" s="4">
        <v>36</v>
      </c>
      <c r="O72" s="4">
        <v>18</v>
      </c>
      <c r="P72" s="4" t="s">
        <v>24</v>
      </c>
      <c r="Q72" s="4" t="s">
        <v>23</v>
      </c>
      <c r="R72" s="4" t="s">
        <v>59</v>
      </c>
      <c r="T72" s="4" t="s">
        <v>25</v>
      </c>
      <c r="U72" s="4" t="s">
        <v>25</v>
      </c>
      <c r="V72" s="4" t="s">
        <v>25</v>
      </c>
      <c r="W72" s="4" t="s">
        <v>27</v>
      </c>
    </row>
    <row r="73" spans="1:23" ht="12.5" x14ac:dyDescent="0.25">
      <c r="A73" s="2">
        <v>44566.364433194445</v>
      </c>
      <c r="B73" s="3" t="s">
        <v>93</v>
      </c>
      <c r="C73" s="4" t="s">
        <v>20</v>
      </c>
      <c r="D73" s="4" t="s">
        <v>21</v>
      </c>
      <c r="E73" s="4">
        <v>248</v>
      </c>
      <c r="I73" s="4" t="s">
        <v>274</v>
      </c>
      <c r="J73" s="4" t="s">
        <v>288</v>
      </c>
      <c r="L73" s="4" t="s">
        <v>22</v>
      </c>
      <c r="M73" s="4" t="s">
        <v>23</v>
      </c>
      <c r="N73" s="4">
        <v>35.9</v>
      </c>
      <c r="O73" s="4">
        <v>22</v>
      </c>
      <c r="P73" s="4" t="s">
        <v>24</v>
      </c>
      <c r="Q73" s="4" t="s">
        <v>23</v>
      </c>
      <c r="R73" s="4" t="s">
        <v>25</v>
      </c>
      <c r="T73" s="4" t="s">
        <v>25</v>
      </c>
      <c r="U73" s="4" t="s">
        <v>25</v>
      </c>
      <c r="V73" s="4" t="s">
        <v>77</v>
      </c>
      <c r="W73" s="4" t="s">
        <v>27</v>
      </c>
    </row>
    <row r="74" spans="1:23" ht="12.5" x14ac:dyDescent="0.25">
      <c r="A74" s="2">
        <v>44566.372181435188</v>
      </c>
      <c r="B74" s="4">
        <v>9062431965</v>
      </c>
      <c r="C74" s="4" t="s">
        <v>37</v>
      </c>
      <c r="G74" s="4" t="s">
        <v>146</v>
      </c>
      <c r="H74" s="4" t="s">
        <v>147</v>
      </c>
      <c r="I74" s="4" t="s">
        <v>274</v>
      </c>
      <c r="J74" s="4" t="s">
        <v>275</v>
      </c>
      <c r="L74" s="4" t="s">
        <v>28</v>
      </c>
      <c r="N74" s="4">
        <v>36.4</v>
      </c>
      <c r="O74" s="4">
        <v>28</v>
      </c>
      <c r="P74" s="4" t="s">
        <v>24</v>
      </c>
      <c r="Q74" s="4" t="s">
        <v>23</v>
      </c>
      <c r="R74" s="4" t="s">
        <v>59</v>
      </c>
      <c r="T74" s="4" t="s">
        <v>25</v>
      </c>
      <c r="U74" s="4" t="s">
        <v>25</v>
      </c>
      <c r="V74" s="4" t="s">
        <v>25</v>
      </c>
      <c r="W74" s="4" t="s">
        <v>27</v>
      </c>
    </row>
    <row r="75" spans="1:23" ht="12.5" x14ac:dyDescent="0.25">
      <c r="A75" s="2">
        <v>44566.374170358795</v>
      </c>
      <c r="B75" s="3" t="s">
        <v>307</v>
      </c>
      <c r="C75" s="4" t="s">
        <v>37</v>
      </c>
      <c r="G75" s="4" t="s">
        <v>308</v>
      </c>
      <c r="H75" s="4" t="s">
        <v>309</v>
      </c>
      <c r="I75" s="4" t="s">
        <v>276</v>
      </c>
      <c r="L75" s="4" t="s">
        <v>22</v>
      </c>
      <c r="M75" s="4" t="s">
        <v>23</v>
      </c>
      <c r="N75" s="4">
        <v>36.4</v>
      </c>
      <c r="O75" s="4">
        <v>18</v>
      </c>
      <c r="P75" s="4" t="s">
        <v>24</v>
      </c>
      <c r="Q75" s="4" t="s">
        <v>23</v>
      </c>
      <c r="R75" s="4" t="s">
        <v>25</v>
      </c>
      <c r="T75" s="4" t="s">
        <v>25</v>
      </c>
      <c r="U75" s="4" t="s">
        <v>25</v>
      </c>
      <c r="V75" s="4" t="s">
        <v>32</v>
      </c>
      <c r="W75" s="4" t="s">
        <v>27</v>
      </c>
    </row>
    <row r="76" spans="1:23" ht="12.5" x14ac:dyDescent="0.25">
      <c r="A76" s="2">
        <v>44566.374797951386</v>
      </c>
      <c r="B76" s="3" t="s">
        <v>166</v>
      </c>
      <c r="C76" s="4" t="s">
        <v>20</v>
      </c>
      <c r="D76" s="4" t="s">
        <v>21</v>
      </c>
      <c r="E76" s="4">
        <v>649</v>
      </c>
      <c r="I76" s="4" t="s">
        <v>274</v>
      </c>
      <c r="J76" s="4" t="s">
        <v>275</v>
      </c>
      <c r="L76" s="4" t="s">
        <v>28</v>
      </c>
      <c r="N76" s="4">
        <v>35.799999999999997</v>
      </c>
      <c r="O76" s="4">
        <v>14</v>
      </c>
      <c r="P76" s="4" t="s">
        <v>24</v>
      </c>
      <c r="Q76" s="4" t="s">
        <v>23</v>
      </c>
      <c r="R76" s="4" t="s">
        <v>25</v>
      </c>
      <c r="T76" s="4" t="s">
        <v>25</v>
      </c>
      <c r="U76" s="4" t="s">
        <v>25</v>
      </c>
      <c r="V76" s="4" t="s">
        <v>32</v>
      </c>
      <c r="W76" s="4" t="s">
        <v>27</v>
      </c>
    </row>
    <row r="77" spans="1:23" ht="12.5" x14ac:dyDescent="0.25">
      <c r="A77" s="2">
        <v>44566.377750347223</v>
      </c>
      <c r="B77" s="3" t="s">
        <v>255</v>
      </c>
      <c r="C77" s="4" t="s">
        <v>20</v>
      </c>
      <c r="D77" s="4" t="s">
        <v>21</v>
      </c>
      <c r="E77" s="4">
        <v>709</v>
      </c>
      <c r="I77" s="4" t="s">
        <v>276</v>
      </c>
      <c r="L77" s="4" t="s">
        <v>28</v>
      </c>
      <c r="N77" s="4">
        <v>36.6</v>
      </c>
      <c r="O77" s="4">
        <v>12</v>
      </c>
      <c r="P77" s="4" t="s">
        <v>24</v>
      </c>
      <c r="Q77" s="4" t="s">
        <v>23</v>
      </c>
      <c r="R77" s="4" t="s">
        <v>25</v>
      </c>
      <c r="T77" s="4" t="s">
        <v>25</v>
      </c>
      <c r="U77" s="4" t="s">
        <v>40</v>
      </c>
      <c r="V77" s="4" t="s">
        <v>94</v>
      </c>
      <c r="W77" s="4" t="s">
        <v>27</v>
      </c>
    </row>
    <row r="78" spans="1:23" ht="12.5" x14ac:dyDescent="0.25">
      <c r="A78" s="2">
        <v>44566.379358009261</v>
      </c>
      <c r="B78" s="3" t="s">
        <v>165</v>
      </c>
      <c r="C78" s="4" t="s">
        <v>20</v>
      </c>
      <c r="D78" s="4" t="s">
        <v>21</v>
      </c>
      <c r="E78" s="4">
        <v>612</v>
      </c>
      <c r="I78" s="4" t="s">
        <v>274</v>
      </c>
      <c r="J78" s="4" t="s">
        <v>281</v>
      </c>
      <c r="L78" s="4" t="s">
        <v>28</v>
      </c>
      <c r="N78" s="4">
        <v>35.700000000000003</v>
      </c>
      <c r="O78" s="4">
        <v>20</v>
      </c>
      <c r="P78" s="4" t="s">
        <v>24</v>
      </c>
      <c r="Q78" s="4" t="s">
        <v>23</v>
      </c>
      <c r="R78" s="4" t="s">
        <v>25</v>
      </c>
      <c r="T78" s="4" t="s">
        <v>25</v>
      </c>
      <c r="U78" s="4" t="s">
        <v>25</v>
      </c>
      <c r="V78" s="4" t="s">
        <v>26</v>
      </c>
      <c r="W78" s="4" t="s">
        <v>27</v>
      </c>
    </row>
    <row r="79" spans="1:23" ht="12.5" x14ac:dyDescent="0.25">
      <c r="A79" s="2">
        <v>44566.389386412033</v>
      </c>
      <c r="B79" s="3" t="s">
        <v>163</v>
      </c>
      <c r="C79" s="4" t="s">
        <v>20</v>
      </c>
      <c r="D79" s="4" t="s">
        <v>21</v>
      </c>
      <c r="E79" s="4">
        <v>668</v>
      </c>
      <c r="I79" s="4" t="s">
        <v>276</v>
      </c>
      <c r="L79" s="4" t="s">
        <v>22</v>
      </c>
      <c r="M79" s="4" t="s">
        <v>23</v>
      </c>
      <c r="N79" s="4">
        <v>36.4</v>
      </c>
      <c r="O79" s="4">
        <v>19</v>
      </c>
      <c r="P79" s="4" t="s">
        <v>24</v>
      </c>
      <c r="Q79" s="4" t="s">
        <v>23</v>
      </c>
      <c r="R79" s="4" t="s">
        <v>25</v>
      </c>
      <c r="T79" s="4" t="s">
        <v>25</v>
      </c>
      <c r="U79" s="4" t="s">
        <v>25</v>
      </c>
      <c r="V79" s="4" t="s">
        <v>25</v>
      </c>
      <c r="W79" s="4" t="s">
        <v>27</v>
      </c>
    </row>
    <row r="80" spans="1:23" ht="12.5" x14ac:dyDescent="0.25">
      <c r="A80" s="2">
        <v>44566.39095108796</v>
      </c>
      <c r="B80" s="3" t="s">
        <v>160</v>
      </c>
      <c r="C80" s="4" t="s">
        <v>37</v>
      </c>
      <c r="G80" s="4" t="s">
        <v>161</v>
      </c>
      <c r="H80" s="4" t="s">
        <v>162</v>
      </c>
      <c r="I80" s="4" t="s">
        <v>276</v>
      </c>
      <c r="L80" s="4" t="s">
        <v>28</v>
      </c>
      <c r="N80" s="4">
        <v>36.5</v>
      </c>
      <c r="O80" s="4">
        <v>20</v>
      </c>
      <c r="P80" s="4" t="s">
        <v>24</v>
      </c>
      <c r="Q80" s="4" t="s">
        <v>23</v>
      </c>
      <c r="R80" s="4" t="s">
        <v>25</v>
      </c>
      <c r="T80" s="4" t="s">
        <v>25</v>
      </c>
      <c r="U80" s="4" t="s">
        <v>25</v>
      </c>
      <c r="V80" s="4" t="s">
        <v>26</v>
      </c>
      <c r="W80" s="4" t="s">
        <v>27</v>
      </c>
    </row>
    <row r="81" spans="1:23" ht="12.5" x14ac:dyDescent="0.25">
      <c r="A81" s="2">
        <v>44566.393856932875</v>
      </c>
      <c r="B81" s="3" t="s">
        <v>113</v>
      </c>
      <c r="C81" s="4" t="s">
        <v>20</v>
      </c>
      <c r="D81" s="4" t="s">
        <v>21</v>
      </c>
      <c r="E81" s="4">
        <v>152</v>
      </c>
      <c r="I81" s="4" t="s">
        <v>274</v>
      </c>
      <c r="J81" s="4" t="s">
        <v>281</v>
      </c>
      <c r="L81" s="4" t="s">
        <v>22</v>
      </c>
      <c r="M81" s="4" t="s">
        <v>23</v>
      </c>
      <c r="N81" s="4">
        <v>35.799999999999997</v>
      </c>
      <c r="O81" s="4">
        <v>18</v>
      </c>
      <c r="P81" s="4" t="s">
        <v>24</v>
      </c>
      <c r="Q81" s="4" t="s">
        <v>23</v>
      </c>
      <c r="R81" s="4" t="s">
        <v>27</v>
      </c>
      <c r="S81" s="4" t="s">
        <v>241</v>
      </c>
      <c r="T81" s="4" t="s">
        <v>25</v>
      </c>
      <c r="U81" s="4" t="s">
        <v>25</v>
      </c>
      <c r="V81" s="4" t="s">
        <v>25</v>
      </c>
      <c r="W81" s="4" t="s">
        <v>27</v>
      </c>
    </row>
    <row r="82" spans="1:23" ht="12.5" x14ac:dyDescent="0.25">
      <c r="A82" s="2">
        <v>44566.40256592592</v>
      </c>
      <c r="B82" s="3" t="s">
        <v>185</v>
      </c>
      <c r="C82" s="4" t="s">
        <v>37</v>
      </c>
      <c r="G82" s="4" t="s">
        <v>186</v>
      </c>
      <c r="H82" s="4" t="s">
        <v>187</v>
      </c>
      <c r="I82" s="4" t="s">
        <v>276</v>
      </c>
      <c r="L82" s="4" t="s">
        <v>22</v>
      </c>
      <c r="M82" s="4" t="s">
        <v>23</v>
      </c>
      <c r="N82" s="4">
        <v>36.200000000000003</v>
      </c>
      <c r="O82" s="4">
        <v>12</v>
      </c>
      <c r="P82" s="4" t="s">
        <v>24</v>
      </c>
      <c r="Q82" s="10" t="s">
        <v>310</v>
      </c>
      <c r="R82" s="4" t="s">
        <v>25</v>
      </c>
      <c r="T82" s="4" t="s">
        <v>25</v>
      </c>
      <c r="U82" s="4" t="s">
        <v>25</v>
      </c>
      <c r="V82" s="4" t="s">
        <v>25</v>
      </c>
      <c r="W82" s="4" t="s">
        <v>27</v>
      </c>
    </row>
    <row r="83" spans="1:23" ht="12.5" x14ac:dyDescent="0.25">
      <c r="A83" s="2">
        <v>44566.405635810181</v>
      </c>
      <c r="B83" s="3" t="s">
        <v>134</v>
      </c>
      <c r="C83" s="4" t="s">
        <v>20</v>
      </c>
      <c r="D83" s="4" t="s">
        <v>21</v>
      </c>
      <c r="E83" s="4">
        <v>508</v>
      </c>
      <c r="I83" s="4" t="s">
        <v>274</v>
      </c>
      <c r="J83" s="4" t="s">
        <v>275</v>
      </c>
      <c r="L83" s="4" t="s">
        <v>22</v>
      </c>
      <c r="M83" s="4" t="s">
        <v>23</v>
      </c>
      <c r="N83" s="4">
        <v>36.4</v>
      </c>
      <c r="O83" s="4">
        <v>18</v>
      </c>
      <c r="P83" s="4" t="s">
        <v>24</v>
      </c>
      <c r="Q83" s="10" t="s">
        <v>250</v>
      </c>
      <c r="R83" s="4" t="s">
        <v>27</v>
      </c>
      <c r="S83" s="4" t="s">
        <v>311</v>
      </c>
      <c r="T83" s="4" t="s">
        <v>25</v>
      </c>
      <c r="U83" s="4" t="s">
        <v>25</v>
      </c>
      <c r="V83" s="4" t="s">
        <v>25</v>
      </c>
      <c r="W83" s="4" t="s">
        <v>27</v>
      </c>
    </row>
    <row r="84" spans="1:23" ht="12.5" x14ac:dyDescent="0.25">
      <c r="A84" s="2">
        <v>44566.411744398152</v>
      </c>
      <c r="B84" s="3" t="s">
        <v>130</v>
      </c>
      <c r="C84" s="4" t="s">
        <v>20</v>
      </c>
      <c r="D84" s="4" t="s">
        <v>21</v>
      </c>
      <c r="E84" s="4">
        <v>462</v>
      </c>
      <c r="I84" s="4" t="s">
        <v>274</v>
      </c>
      <c r="J84" s="4" t="s">
        <v>281</v>
      </c>
      <c r="L84" s="4" t="s">
        <v>28</v>
      </c>
      <c r="N84" s="4">
        <v>36.299999999999997</v>
      </c>
      <c r="O84" s="4">
        <v>20</v>
      </c>
      <c r="P84" s="4" t="s">
        <v>24</v>
      </c>
      <c r="Q84" s="4" t="s">
        <v>23</v>
      </c>
      <c r="R84" s="4" t="s">
        <v>25</v>
      </c>
      <c r="T84" s="4" t="s">
        <v>25</v>
      </c>
      <c r="U84" s="4" t="s">
        <v>25</v>
      </c>
      <c r="V84" s="4" t="s">
        <v>25</v>
      </c>
      <c r="W84" s="4" t="s">
        <v>27</v>
      </c>
    </row>
    <row r="85" spans="1:23" ht="12.5" x14ac:dyDescent="0.25">
      <c r="A85" s="2">
        <v>44566.420873807874</v>
      </c>
      <c r="B85" s="3" t="s">
        <v>228</v>
      </c>
      <c r="C85" s="4" t="s">
        <v>20</v>
      </c>
      <c r="D85" s="4" t="s">
        <v>21</v>
      </c>
      <c r="E85" s="4">
        <v>790</v>
      </c>
      <c r="I85" s="4" t="s">
        <v>274</v>
      </c>
      <c r="J85" s="4" t="s">
        <v>290</v>
      </c>
      <c r="L85" s="4" t="s">
        <v>22</v>
      </c>
      <c r="M85" s="4" t="s">
        <v>23</v>
      </c>
      <c r="N85" s="4">
        <v>36.200000000000003</v>
      </c>
      <c r="O85" s="4">
        <v>22</v>
      </c>
      <c r="P85" s="4" t="s">
        <v>24</v>
      </c>
      <c r="Q85" s="4" t="s">
        <v>23</v>
      </c>
      <c r="R85" s="4" t="s">
        <v>25</v>
      </c>
      <c r="T85" s="4" t="s">
        <v>25</v>
      </c>
      <c r="U85" s="4" t="s">
        <v>25</v>
      </c>
      <c r="V85" s="4" t="s">
        <v>94</v>
      </c>
      <c r="W85" s="4" t="s">
        <v>27</v>
      </c>
    </row>
    <row r="86" spans="1:23" ht="12.5" x14ac:dyDescent="0.25">
      <c r="A86" s="2">
        <v>44566.433860486111</v>
      </c>
      <c r="B86" s="3" t="s">
        <v>268</v>
      </c>
      <c r="C86" s="4" t="s">
        <v>20</v>
      </c>
      <c r="D86" s="4" t="s">
        <v>21</v>
      </c>
      <c r="E86" s="3" t="s">
        <v>117</v>
      </c>
      <c r="I86" s="4" t="s">
        <v>276</v>
      </c>
      <c r="L86" s="4" t="s">
        <v>22</v>
      </c>
      <c r="M86" s="4" t="s">
        <v>23</v>
      </c>
      <c r="N86" s="4">
        <v>36.5</v>
      </c>
      <c r="O86" s="4">
        <v>22</v>
      </c>
      <c r="P86" s="4" t="s">
        <v>24</v>
      </c>
      <c r="Q86" s="4" t="s">
        <v>23</v>
      </c>
      <c r="R86" s="4" t="s">
        <v>25</v>
      </c>
      <c r="T86" s="4" t="s">
        <v>25</v>
      </c>
      <c r="U86" s="4" t="s">
        <v>25</v>
      </c>
      <c r="V86" s="4" t="s">
        <v>26</v>
      </c>
      <c r="W86" s="4" t="s">
        <v>27</v>
      </c>
    </row>
    <row r="87" spans="1:23" ht="12.5" x14ac:dyDescent="0.25">
      <c r="A87" s="2">
        <v>44566.43509269676</v>
      </c>
      <c r="B87" s="3" t="s">
        <v>196</v>
      </c>
      <c r="C87" s="4" t="s">
        <v>20</v>
      </c>
      <c r="D87" s="4" t="s">
        <v>21</v>
      </c>
      <c r="E87" s="4">
        <v>250</v>
      </c>
      <c r="I87" s="4" t="s">
        <v>274</v>
      </c>
      <c r="J87" s="4" t="s">
        <v>275</v>
      </c>
      <c r="L87" s="4" t="s">
        <v>22</v>
      </c>
      <c r="M87" s="4" t="s">
        <v>23</v>
      </c>
      <c r="N87" s="4">
        <v>36</v>
      </c>
      <c r="O87" s="4">
        <v>30</v>
      </c>
      <c r="P87" s="4" t="s">
        <v>24</v>
      </c>
      <c r="Q87" s="10" t="s">
        <v>99</v>
      </c>
      <c r="R87" s="4" t="s">
        <v>25</v>
      </c>
      <c r="T87" s="4" t="s">
        <v>25</v>
      </c>
      <c r="U87" s="4" t="s">
        <v>25</v>
      </c>
      <c r="V87" s="4" t="s">
        <v>53</v>
      </c>
      <c r="W87" s="4" t="s">
        <v>27</v>
      </c>
    </row>
    <row r="88" spans="1:23" ht="12.5" x14ac:dyDescent="0.25">
      <c r="A88" s="2">
        <v>44566.44899153935</v>
      </c>
      <c r="B88" s="3" t="s">
        <v>137</v>
      </c>
      <c r="C88" s="4" t="s">
        <v>37</v>
      </c>
      <c r="G88" s="4" t="s">
        <v>138</v>
      </c>
      <c r="H88" s="4" t="s">
        <v>128</v>
      </c>
      <c r="I88" s="4" t="s">
        <v>274</v>
      </c>
      <c r="J88" s="4" t="s">
        <v>290</v>
      </c>
      <c r="L88" s="4" t="s">
        <v>28</v>
      </c>
      <c r="N88" s="4">
        <v>36.700000000000003</v>
      </c>
      <c r="O88" s="4">
        <v>18</v>
      </c>
      <c r="P88" s="4" t="s">
        <v>24</v>
      </c>
      <c r="Q88" s="4" t="s">
        <v>23</v>
      </c>
      <c r="R88" s="4" t="s">
        <v>25</v>
      </c>
      <c r="T88" s="4" t="s">
        <v>25</v>
      </c>
      <c r="U88" s="4" t="s">
        <v>25</v>
      </c>
      <c r="V88" s="4" t="s">
        <v>25</v>
      </c>
      <c r="W88" s="4" t="s">
        <v>27</v>
      </c>
    </row>
    <row r="89" spans="1:23" ht="12.5" x14ac:dyDescent="0.25">
      <c r="A89" s="2">
        <v>44566.477899976853</v>
      </c>
      <c r="B89" s="3" t="s">
        <v>214</v>
      </c>
      <c r="C89" s="4" t="s">
        <v>20</v>
      </c>
      <c r="D89" s="4" t="s">
        <v>45</v>
      </c>
      <c r="F89" s="4" t="s">
        <v>215</v>
      </c>
      <c r="I89" s="4" t="s">
        <v>274</v>
      </c>
      <c r="J89" s="4" t="s">
        <v>275</v>
      </c>
      <c r="L89" s="4" t="s">
        <v>28</v>
      </c>
      <c r="N89" s="4">
        <v>35.799999999999997</v>
      </c>
      <c r="O89" s="4">
        <v>72</v>
      </c>
      <c r="P89" s="4" t="s">
        <v>24</v>
      </c>
      <c r="Q89" s="4" t="s">
        <v>23</v>
      </c>
      <c r="R89" s="4" t="s">
        <v>27</v>
      </c>
      <c r="S89" s="4" t="s">
        <v>216</v>
      </c>
      <c r="T89" s="4" t="s">
        <v>25</v>
      </c>
      <c r="U89" s="4" t="s">
        <v>25</v>
      </c>
      <c r="V89" s="4" t="s">
        <v>25</v>
      </c>
      <c r="W89" s="4" t="s">
        <v>27</v>
      </c>
    </row>
    <row r="90" spans="1:23" ht="12.5" x14ac:dyDescent="0.25">
      <c r="A90" s="2">
        <v>44566.492772962963</v>
      </c>
      <c r="B90" s="3" t="s">
        <v>188</v>
      </c>
      <c r="C90" s="4" t="s">
        <v>20</v>
      </c>
      <c r="D90" s="4" t="s">
        <v>45</v>
      </c>
      <c r="F90" s="4" t="s">
        <v>189</v>
      </c>
      <c r="I90" s="4" t="s">
        <v>276</v>
      </c>
      <c r="L90" s="4" t="s">
        <v>28</v>
      </c>
      <c r="N90" s="4">
        <v>36.5</v>
      </c>
      <c r="O90" s="4">
        <v>14</v>
      </c>
      <c r="P90" s="4" t="s">
        <v>24</v>
      </c>
      <c r="Q90" s="4" t="s">
        <v>23</v>
      </c>
      <c r="R90" s="4" t="s">
        <v>25</v>
      </c>
      <c r="T90" s="4" t="s">
        <v>25</v>
      </c>
      <c r="U90" s="4" t="s">
        <v>25</v>
      </c>
      <c r="V90" s="4" t="s">
        <v>53</v>
      </c>
      <c r="W90" s="4" t="s">
        <v>27</v>
      </c>
    </row>
    <row r="91" spans="1:23" ht="12.5" x14ac:dyDescent="0.25">
      <c r="A91" s="2">
        <v>44566.538293912032</v>
      </c>
      <c r="B91" s="3" t="s">
        <v>98</v>
      </c>
      <c r="C91" s="4" t="s">
        <v>20</v>
      </c>
      <c r="D91" s="4" t="s">
        <v>21</v>
      </c>
      <c r="E91" s="4">
        <v>768</v>
      </c>
      <c r="I91" s="4" t="s">
        <v>276</v>
      </c>
      <c r="L91" s="4" t="s">
        <v>22</v>
      </c>
      <c r="M91" s="4" t="s">
        <v>23</v>
      </c>
      <c r="N91" s="4">
        <v>36.4</v>
      </c>
      <c r="O91" s="4">
        <v>18</v>
      </c>
      <c r="P91" s="4" t="s">
        <v>24</v>
      </c>
      <c r="Q91" s="4" t="s">
        <v>23</v>
      </c>
      <c r="R91" s="4" t="s">
        <v>25</v>
      </c>
      <c r="T91" s="4" t="s">
        <v>25</v>
      </c>
      <c r="U91" s="4" t="s">
        <v>40</v>
      </c>
      <c r="V91" s="4" t="s">
        <v>25</v>
      </c>
      <c r="W91" s="4" t="s">
        <v>27</v>
      </c>
    </row>
    <row r="92" spans="1:23" ht="12.5" x14ac:dyDescent="0.25">
      <c r="A92" s="2">
        <v>44566.548361516208</v>
      </c>
      <c r="B92" s="3" t="s">
        <v>152</v>
      </c>
      <c r="C92" s="4" t="s">
        <v>20</v>
      </c>
      <c r="D92" s="4" t="s">
        <v>21</v>
      </c>
      <c r="E92" s="4">
        <v>580</v>
      </c>
      <c r="I92" s="4" t="s">
        <v>276</v>
      </c>
      <c r="L92" s="4" t="s">
        <v>28</v>
      </c>
      <c r="N92" s="4">
        <v>36.1</v>
      </c>
      <c r="O92" s="4">
        <v>20</v>
      </c>
      <c r="P92" s="4" t="s">
        <v>24</v>
      </c>
      <c r="Q92" s="4" t="s">
        <v>23</v>
      </c>
      <c r="R92" s="4" t="s">
        <v>25</v>
      </c>
      <c r="T92" s="4" t="s">
        <v>25</v>
      </c>
      <c r="U92" s="4" t="s">
        <v>25</v>
      </c>
      <c r="V92" s="4" t="s">
        <v>77</v>
      </c>
      <c r="W92" s="4" t="s">
        <v>27</v>
      </c>
    </row>
    <row r="93" spans="1:23" ht="12.5" x14ac:dyDescent="0.25">
      <c r="A93" s="2">
        <v>44566.560616863426</v>
      </c>
      <c r="B93" s="3" t="s">
        <v>31</v>
      </c>
      <c r="C93" s="4" t="s">
        <v>20</v>
      </c>
      <c r="D93" s="4" t="s">
        <v>21</v>
      </c>
      <c r="E93" s="4">
        <v>636</v>
      </c>
      <c r="I93" s="4" t="s">
        <v>274</v>
      </c>
      <c r="J93" s="4" t="s">
        <v>275</v>
      </c>
      <c r="L93" s="4" t="s">
        <v>28</v>
      </c>
      <c r="N93" s="4">
        <v>36.5</v>
      </c>
      <c r="O93" s="4">
        <v>20</v>
      </c>
      <c r="P93" s="4" t="s">
        <v>24</v>
      </c>
      <c r="Q93" s="4" t="s">
        <v>23</v>
      </c>
      <c r="R93" s="4" t="s">
        <v>25</v>
      </c>
      <c r="T93" s="4" t="s">
        <v>25</v>
      </c>
      <c r="U93" s="4" t="s">
        <v>25</v>
      </c>
      <c r="V93" s="4" t="s">
        <v>26</v>
      </c>
      <c r="W93" s="4" t="s">
        <v>27</v>
      </c>
    </row>
    <row r="94" spans="1:23" ht="12.5" x14ac:dyDescent="0.25">
      <c r="A94" s="2">
        <v>44566.585642453705</v>
      </c>
      <c r="B94" s="3" t="s">
        <v>312</v>
      </c>
      <c r="C94" s="4" t="s">
        <v>37</v>
      </c>
      <c r="G94" s="4" t="s">
        <v>313</v>
      </c>
      <c r="H94" s="4" t="s">
        <v>314</v>
      </c>
      <c r="I94" s="4" t="s">
        <v>276</v>
      </c>
      <c r="L94" s="4" t="s">
        <v>28</v>
      </c>
      <c r="N94" s="4">
        <v>36.299999999999997</v>
      </c>
      <c r="O94" s="4">
        <v>18</v>
      </c>
      <c r="P94" s="4" t="s">
        <v>24</v>
      </c>
      <c r="Q94" s="4" t="s">
        <v>23</v>
      </c>
      <c r="R94" s="4" t="s">
        <v>25</v>
      </c>
      <c r="T94" s="4" t="s">
        <v>25</v>
      </c>
      <c r="U94" s="4" t="s">
        <v>25</v>
      </c>
      <c r="V94" s="4" t="s">
        <v>25</v>
      </c>
      <c r="W94" s="4" t="s">
        <v>27</v>
      </c>
    </row>
    <row r="95" spans="1:23" ht="12.5" x14ac:dyDescent="0.25">
      <c r="A95" s="2">
        <v>44566.665319444444</v>
      </c>
      <c r="B95" s="3" t="s">
        <v>97</v>
      </c>
      <c r="C95" s="4" t="s">
        <v>20</v>
      </c>
      <c r="D95" s="4" t="s">
        <v>21</v>
      </c>
      <c r="E95" s="4">
        <v>443</v>
      </c>
      <c r="I95" s="4" t="s">
        <v>276</v>
      </c>
      <c r="L95" s="4" t="s">
        <v>22</v>
      </c>
      <c r="M95" s="4" t="s">
        <v>23</v>
      </c>
      <c r="N95" s="4">
        <v>36.5</v>
      </c>
      <c r="O95" s="4">
        <v>20</v>
      </c>
      <c r="P95" s="4" t="s">
        <v>24</v>
      </c>
      <c r="Q95" s="4" t="s">
        <v>23</v>
      </c>
      <c r="R95" s="4" t="s">
        <v>25</v>
      </c>
      <c r="T95" s="4" t="s">
        <v>25</v>
      </c>
      <c r="U95" s="4" t="s">
        <v>25</v>
      </c>
      <c r="V95" s="4" t="s">
        <v>25</v>
      </c>
      <c r="W95" s="4" t="s">
        <v>27</v>
      </c>
    </row>
    <row r="96" spans="1:23" ht="12.5" x14ac:dyDescent="0.25">
      <c r="A96" s="2">
        <v>44566.671444444444</v>
      </c>
      <c r="B96" s="4" t="s">
        <v>200</v>
      </c>
      <c r="C96" s="4" t="s">
        <v>20</v>
      </c>
      <c r="D96" s="4" t="s">
        <v>21</v>
      </c>
      <c r="E96" s="4">
        <v>311</v>
      </c>
      <c r="I96" s="4" t="s">
        <v>274</v>
      </c>
      <c r="J96" s="4" t="s">
        <v>275</v>
      </c>
      <c r="L96" s="4" t="s">
        <v>22</v>
      </c>
      <c r="M96" s="4" t="s">
        <v>23</v>
      </c>
      <c r="N96" s="4">
        <v>35.6</v>
      </c>
      <c r="O96" s="4">
        <v>18</v>
      </c>
      <c r="P96" s="4" t="s">
        <v>24</v>
      </c>
      <c r="Q96" s="4" t="s">
        <v>23</v>
      </c>
      <c r="R96" s="4" t="s">
        <v>25</v>
      </c>
      <c r="T96" s="4" t="s">
        <v>25</v>
      </c>
      <c r="U96" s="4" t="s">
        <v>25</v>
      </c>
      <c r="V96" s="4" t="s">
        <v>201</v>
      </c>
      <c r="W96" s="4" t="s">
        <v>27</v>
      </c>
    </row>
    <row r="97" spans="1:23" ht="12.5" x14ac:dyDescent="0.25">
      <c r="A97" s="2">
        <v>44566.712434930552</v>
      </c>
      <c r="B97" s="3" t="s">
        <v>225</v>
      </c>
      <c r="C97" s="4" t="s">
        <v>37</v>
      </c>
      <c r="G97" s="4" t="s">
        <v>226</v>
      </c>
      <c r="H97" s="4" t="s">
        <v>227</v>
      </c>
      <c r="I97" s="4" t="s">
        <v>274</v>
      </c>
      <c r="J97" s="4" t="s">
        <v>275</v>
      </c>
      <c r="L97" s="4" t="s">
        <v>28</v>
      </c>
      <c r="N97" s="4">
        <v>36.4</v>
      </c>
      <c r="O97" s="4">
        <v>25</v>
      </c>
      <c r="P97" s="4" t="s">
        <v>24</v>
      </c>
      <c r="Q97" s="4" t="s">
        <v>23</v>
      </c>
      <c r="R97" s="4" t="s">
        <v>59</v>
      </c>
      <c r="T97" s="4" t="s">
        <v>25</v>
      </c>
      <c r="U97" s="4" t="s">
        <v>25</v>
      </c>
      <c r="V97" s="4" t="s">
        <v>25</v>
      </c>
      <c r="W97" s="4" t="s">
        <v>27</v>
      </c>
    </row>
    <row r="98" spans="1:23" ht="12.5" x14ac:dyDescent="0.25">
      <c r="A98" s="2">
        <v>44566.829190416669</v>
      </c>
      <c r="B98" s="3" t="s">
        <v>219</v>
      </c>
      <c r="C98" s="4" t="s">
        <v>37</v>
      </c>
      <c r="G98" s="4" t="s">
        <v>220</v>
      </c>
      <c r="H98" s="4" t="s">
        <v>221</v>
      </c>
      <c r="I98" s="4" t="s">
        <v>276</v>
      </c>
      <c r="L98" s="4" t="s">
        <v>22</v>
      </c>
      <c r="M98" s="4" t="s">
        <v>23</v>
      </c>
      <c r="N98" s="4">
        <v>36.200000000000003</v>
      </c>
      <c r="O98" s="4">
        <v>19</v>
      </c>
      <c r="P98" s="4" t="s">
        <v>24</v>
      </c>
      <c r="Q98" s="4" t="s">
        <v>23</v>
      </c>
      <c r="R98" s="4" t="s">
        <v>27</v>
      </c>
      <c r="S98" s="4" t="s">
        <v>264</v>
      </c>
      <c r="T98" s="4" t="s">
        <v>25</v>
      </c>
      <c r="U98" s="4" t="s">
        <v>25</v>
      </c>
      <c r="V98" s="4" t="s">
        <v>223</v>
      </c>
      <c r="W98" s="4" t="s">
        <v>27</v>
      </c>
    </row>
    <row r="99" spans="1:23" ht="12.5" x14ac:dyDescent="0.25">
      <c r="A99" s="2">
        <v>44566.84063288194</v>
      </c>
      <c r="B99" s="3" t="s">
        <v>224</v>
      </c>
      <c r="C99" s="4" t="s">
        <v>20</v>
      </c>
      <c r="D99" s="4" t="s">
        <v>21</v>
      </c>
      <c r="E99" s="4">
        <v>627</v>
      </c>
      <c r="I99" s="4" t="s">
        <v>274</v>
      </c>
      <c r="J99" s="4" t="s">
        <v>275</v>
      </c>
      <c r="L99" s="4" t="s">
        <v>28</v>
      </c>
      <c r="N99" s="4">
        <v>36.4</v>
      </c>
      <c r="O99" s="4">
        <v>18</v>
      </c>
      <c r="P99" s="4" t="s">
        <v>24</v>
      </c>
      <c r="Q99" s="4" t="s">
        <v>23</v>
      </c>
      <c r="R99" s="4" t="s">
        <v>25</v>
      </c>
      <c r="T99" s="4" t="s">
        <v>25</v>
      </c>
      <c r="U99" s="4" t="s">
        <v>25</v>
      </c>
      <c r="V99" s="4" t="s">
        <v>25</v>
      </c>
      <c r="W99" s="4" t="s">
        <v>27</v>
      </c>
    </row>
    <row r="100" spans="1:23" ht="12.5" x14ac:dyDescent="0.25">
      <c r="A100" s="2">
        <v>44566.973459872686</v>
      </c>
      <c r="B100" s="4">
        <v>0</v>
      </c>
      <c r="C100" s="4" t="s">
        <v>20</v>
      </c>
      <c r="D100" s="4" t="s">
        <v>21</v>
      </c>
      <c r="E100" s="4">
        <v>700</v>
      </c>
      <c r="I100" s="4" t="s">
        <v>276</v>
      </c>
      <c r="L100" s="4" t="s">
        <v>22</v>
      </c>
      <c r="M100" s="4" t="s">
        <v>23</v>
      </c>
      <c r="N100" s="4">
        <v>36.6</v>
      </c>
      <c r="O100" s="4">
        <v>16</v>
      </c>
      <c r="P100" s="4" t="s">
        <v>24</v>
      </c>
      <c r="Q100" s="4" t="s">
        <v>23</v>
      </c>
      <c r="R100" s="4" t="s">
        <v>59</v>
      </c>
      <c r="T100" s="4" t="s">
        <v>25</v>
      </c>
      <c r="U100" s="4" t="s">
        <v>25</v>
      </c>
      <c r="V100" s="4" t="s">
        <v>53</v>
      </c>
      <c r="W100" s="4" t="s">
        <v>27</v>
      </c>
    </row>
    <row r="101" spans="1:23" ht="12.5" x14ac:dyDescent="0.25">
      <c r="A101" s="2">
        <v>44566.251730729171</v>
      </c>
      <c r="B101" s="3" t="s">
        <v>70</v>
      </c>
      <c r="C101" s="4" t="s">
        <v>20</v>
      </c>
      <c r="D101" s="4" t="s">
        <v>21</v>
      </c>
      <c r="E101" s="4">
        <v>427</v>
      </c>
      <c r="I101" s="4" t="s">
        <v>274</v>
      </c>
      <c r="J101" s="4" t="s">
        <v>275</v>
      </c>
      <c r="L101" s="4" t="s">
        <v>28</v>
      </c>
      <c r="N101" s="4">
        <v>36.700000000000003</v>
      </c>
      <c r="O101" s="4">
        <v>14</v>
      </c>
      <c r="P101" s="10" t="s">
        <v>205</v>
      </c>
      <c r="Q101" s="4" t="s">
        <v>23</v>
      </c>
      <c r="R101" s="4" t="s">
        <v>59</v>
      </c>
      <c r="T101" s="4" t="s">
        <v>25</v>
      </c>
      <c r="U101" s="4" t="s">
        <v>25</v>
      </c>
      <c r="V101" s="4" t="s">
        <v>25</v>
      </c>
      <c r="W101" s="4" t="s">
        <v>27</v>
      </c>
    </row>
    <row r="102" spans="1:23" ht="12.5" x14ac:dyDescent="0.25">
      <c r="A102" s="2">
        <v>44566.59254489583</v>
      </c>
      <c r="B102" s="3" t="s">
        <v>177</v>
      </c>
      <c r="C102" s="4" t="s">
        <v>37</v>
      </c>
      <c r="G102" s="4" t="s">
        <v>178</v>
      </c>
      <c r="H102" s="4" t="s">
        <v>179</v>
      </c>
      <c r="I102" s="4" t="s">
        <v>276</v>
      </c>
      <c r="L102" s="4" t="s">
        <v>22</v>
      </c>
      <c r="M102" s="4" t="s">
        <v>23</v>
      </c>
      <c r="N102" s="4">
        <v>36.6</v>
      </c>
      <c r="O102" s="4">
        <v>30</v>
      </c>
      <c r="P102" s="4" t="s">
        <v>205</v>
      </c>
      <c r="Q102" s="4" t="s">
        <v>23</v>
      </c>
      <c r="R102" s="4" t="s">
        <v>25</v>
      </c>
      <c r="T102" s="4" t="s">
        <v>25</v>
      </c>
      <c r="U102" s="4" t="s">
        <v>25</v>
      </c>
      <c r="V102" s="4" t="s">
        <v>25</v>
      </c>
      <c r="W102" s="4" t="s">
        <v>27</v>
      </c>
    </row>
    <row r="103" spans="1:23" ht="12.5" x14ac:dyDescent="0.25">
      <c r="A103" s="2">
        <v>44566.37010443287</v>
      </c>
      <c r="B103" s="3" t="s">
        <v>105</v>
      </c>
      <c r="C103" s="4" t="s">
        <v>20</v>
      </c>
      <c r="D103" s="4" t="s">
        <v>21</v>
      </c>
      <c r="E103" s="4">
        <v>186</v>
      </c>
      <c r="I103" s="4" t="s">
        <v>276</v>
      </c>
      <c r="L103" s="4" t="s">
        <v>28</v>
      </c>
      <c r="N103" s="4">
        <v>36.5</v>
      </c>
      <c r="O103" s="4">
        <v>24</v>
      </c>
      <c r="P103" s="10" t="s">
        <v>262</v>
      </c>
      <c r="Q103" s="4" t="s">
        <v>23</v>
      </c>
      <c r="R103" s="4" t="s">
        <v>25</v>
      </c>
      <c r="T103" s="4" t="s">
        <v>25</v>
      </c>
      <c r="U103" s="4" t="s">
        <v>25</v>
      </c>
      <c r="V103" s="4" t="s">
        <v>106</v>
      </c>
      <c r="W103" s="4" t="s">
        <v>27</v>
      </c>
    </row>
    <row r="104" spans="1:23" ht="12.5" x14ac:dyDescent="0.25">
      <c r="A104" s="2">
        <v>44566.581883171297</v>
      </c>
      <c r="B104" s="3" t="s">
        <v>193</v>
      </c>
      <c r="C104" s="4" t="s">
        <v>20</v>
      </c>
      <c r="D104" s="4" t="s">
        <v>21</v>
      </c>
      <c r="E104" s="4">
        <v>685</v>
      </c>
      <c r="I104" s="4" t="s">
        <v>274</v>
      </c>
      <c r="J104" s="4" t="s">
        <v>290</v>
      </c>
      <c r="L104" s="4" t="s">
        <v>22</v>
      </c>
      <c r="M104" s="4" t="s">
        <v>23</v>
      </c>
      <c r="N104" s="4">
        <v>36.4</v>
      </c>
      <c r="O104" s="4">
        <v>30</v>
      </c>
      <c r="P104" s="4" t="s">
        <v>262</v>
      </c>
      <c r="Q104" s="4" t="s">
        <v>23</v>
      </c>
      <c r="R104" s="4" t="s">
        <v>59</v>
      </c>
      <c r="T104" s="4" t="s">
        <v>25</v>
      </c>
      <c r="U104" s="4" t="s">
        <v>25</v>
      </c>
      <c r="V104" s="4" t="s">
        <v>26</v>
      </c>
      <c r="W104" s="4" t="s">
        <v>27</v>
      </c>
    </row>
    <row r="105" spans="1:23" ht="12.5" x14ac:dyDescent="0.25">
      <c r="P105" s="1"/>
    </row>
    <row r="106" spans="1:23" ht="12.5" x14ac:dyDescent="0.25">
      <c r="P106" s="1"/>
    </row>
    <row r="107" spans="1:23" ht="12.5" x14ac:dyDescent="0.25">
      <c r="P107" s="1"/>
    </row>
    <row r="108" spans="1:23" ht="12.5" x14ac:dyDescent="0.25">
      <c r="P108" s="1"/>
    </row>
    <row r="109" spans="1:23" ht="12.5" x14ac:dyDescent="0.25">
      <c r="P109" s="1"/>
    </row>
    <row r="110" spans="1:23" ht="12.5" x14ac:dyDescent="0.25">
      <c r="P110" s="1"/>
    </row>
    <row r="111" spans="1:23" ht="12.5" x14ac:dyDescent="0.25">
      <c r="P111" s="1"/>
    </row>
    <row r="112" spans="1:23" ht="12.5" x14ac:dyDescent="0.25">
      <c r="P112" s="1"/>
    </row>
    <row r="113" spans="16:16" ht="12.5" x14ac:dyDescent="0.25">
      <c r="P113" s="1"/>
    </row>
    <row r="114" spans="16:16" ht="12.5" x14ac:dyDescent="0.25">
      <c r="P114" s="1"/>
    </row>
    <row r="115" spans="16:16" ht="12.5" x14ac:dyDescent="0.25">
      <c r="P115" s="1"/>
    </row>
    <row r="116" spans="16:16" ht="12.5" x14ac:dyDescent="0.25">
      <c r="P116" s="1"/>
    </row>
    <row r="117" spans="16:16" ht="12.5" x14ac:dyDescent="0.25">
      <c r="P117" s="1"/>
    </row>
    <row r="118" spans="16:16" ht="12.5" x14ac:dyDescent="0.25">
      <c r="P118" s="1"/>
    </row>
    <row r="119" spans="16:16" ht="12.5" x14ac:dyDescent="0.25">
      <c r="P119" s="1"/>
    </row>
    <row r="120" spans="16:16" ht="12.5" x14ac:dyDescent="0.25">
      <c r="P120" s="1"/>
    </row>
    <row r="121" spans="16:16" ht="12.5" x14ac:dyDescent="0.25">
      <c r="P121" s="1"/>
    </row>
    <row r="122" spans="16:16" ht="12.5" x14ac:dyDescent="0.25">
      <c r="P122" s="1"/>
    </row>
    <row r="123" spans="16:16" ht="12.5" x14ac:dyDescent="0.25">
      <c r="P123" s="1"/>
    </row>
    <row r="124" spans="16:16" ht="12.5" x14ac:dyDescent="0.25">
      <c r="P124" s="1"/>
    </row>
    <row r="125" spans="16:16" ht="12.5" x14ac:dyDescent="0.25">
      <c r="P125" s="1"/>
    </row>
    <row r="126" spans="16:16" ht="12.5" x14ac:dyDescent="0.25">
      <c r="P126" s="1"/>
    </row>
    <row r="127" spans="16:16" ht="12.5" x14ac:dyDescent="0.25">
      <c r="P127" s="1"/>
    </row>
    <row r="128" spans="16:16" ht="12.5" x14ac:dyDescent="0.25">
      <c r="P128" s="1"/>
    </row>
    <row r="129" spans="16:16" ht="12.5" x14ac:dyDescent="0.25">
      <c r="P129" s="1"/>
    </row>
    <row r="130" spans="16:16" ht="12.5" x14ac:dyDescent="0.25">
      <c r="P130" s="1"/>
    </row>
    <row r="131" spans="16:16" ht="12.5" x14ac:dyDescent="0.25">
      <c r="P131" s="1"/>
    </row>
    <row r="132" spans="16:16" ht="12.5" x14ac:dyDescent="0.25">
      <c r="P132" s="1"/>
    </row>
    <row r="133" spans="16:16" ht="12.5" x14ac:dyDescent="0.25">
      <c r="P133" s="1"/>
    </row>
    <row r="134" spans="16:16" ht="12.5" x14ac:dyDescent="0.25">
      <c r="P134" s="1"/>
    </row>
    <row r="135" spans="16:16" ht="12.5" x14ac:dyDescent="0.25">
      <c r="P135" s="1"/>
    </row>
    <row r="136" spans="16:16" ht="12.5" x14ac:dyDescent="0.25">
      <c r="P136" s="1"/>
    </row>
    <row r="137" spans="16:16" ht="12.5" x14ac:dyDescent="0.25">
      <c r="P137" s="1"/>
    </row>
    <row r="138" spans="16:16" ht="12.5" x14ac:dyDescent="0.25">
      <c r="P138" s="1"/>
    </row>
    <row r="139" spans="16:16" ht="12.5" x14ac:dyDescent="0.25">
      <c r="P139" s="1"/>
    </row>
    <row r="140" spans="16:16" ht="12.5" x14ac:dyDescent="0.25">
      <c r="P140" s="1"/>
    </row>
    <row r="141" spans="16:16" ht="12.5" x14ac:dyDescent="0.25">
      <c r="P141" s="1"/>
    </row>
    <row r="142" spans="16:16" ht="12.5" x14ac:dyDescent="0.25">
      <c r="P142" s="1"/>
    </row>
    <row r="143" spans="16:16" ht="12.5" x14ac:dyDescent="0.25">
      <c r="P143" s="1"/>
    </row>
    <row r="144" spans="16:16" ht="12.5" x14ac:dyDescent="0.25">
      <c r="P144" s="1"/>
    </row>
    <row r="145" spans="16:16" ht="12.5" x14ac:dyDescent="0.25">
      <c r="P145" s="1"/>
    </row>
    <row r="146" spans="16:16" ht="12.5" x14ac:dyDescent="0.25">
      <c r="P146" s="1"/>
    </row>
    <row r="147" spans="16:16" ht="12.5" x14ac:dyDescent="0.25">
      <c r="P147" s="1"/>
    </row>
    <row r="148" spans="16:16" ht="12.5" x14ac:dyDescent="0.25">
      <c r="P148" s="1"/>
    </row>
    <row r="149" spans="16:16" ht="12.5" x14ac:dyDescent="0.25">
      <c r="P149" s="1"/>
    </row>
    <row r="150" spans="16:16" ht="12.5" x14ac:dyDescent="0.25">
      <c r="P150" s="1"/>
    </row>
    <row r="151" spans="16:16" ht="12.5" x14ac:dyDescent="0.25">
      <c r="P151" s="1"/>
    </row>
    <row r="152" spans="16:16" ht="12.5" x14ac:dyDescent="0.25">
      <c r="P152" s="1"/>
    </row>
    <row r="153" spans="16:16" ht="12.5" x14ac:dyDescent="0.25">
      <c r="P153" s="1"/>
    </row>
    <row r="154" spans="16:16" ht="12.5" x14ac:dyDescent="0.25">
      <c r="P154" s="1"/>
    </row>
    <row r="155" spans="16:16" ht="12.5" x14ac:dyDescent="0.25">
      <c r="P155" s="1"/>
    </row>
    <row r="156" spans="16:16" ht="12.5" x14ac:dyDescent="0.25">
      <c r="P156" s="1"/>
    </row>
    <row r="157" spans="16:16" ht="12.5" x14ac:dyDescent="0.25">
      <c r="P157" s="1"/>
    </row>
    <row r="158" spans="16:16" ht="12.5" x14ac:dyDescent="0.25">
      <c r="P158" s="1"/>
    </row>
    <row r="159" spans="16:16" ht="12.5" x14ac:dyDescent="0.25">
      <c r="P159" s="1"/>
    </row>
    <row r="160" spans="16:16" ht="12.5" x14ac:dyDescent="0.25">
      <c r="P160" s="1"/>
    </row>
    <row r="161" spans="16:16" ht="12.5" x14ac:dyDescent="0.25">
      <c r="P161" s="1"/>
    </row>
    <row r="162" spans="16:16" ht="12.5" x14ac:dyDescent="0.25">
      <c r="P162" s="1"/>
    </row>
    <row r="163" spans="16:16" ht="12.5" x14ac:dyDescent="0.25">
      <c r="P163" s="1"/>
    </row>
    <row r="164" spans="16:16" ht="12.5" x14ac:dyDescent="0.25">
      <c r="P164" s="1"/>
    </row>
    <row r="165" spans="16:16" ht="12.5" x14ac:dyDescent="0.25">
      <c r="P165" s="1"/>
    </row>
    <row r="166" spans="16:16" ht="12.5" x14ac:dyDescent="0.25">
      <c r="P166" s="1"/>
    </row>
    <row r="167" spans="16:16" ht="12.5" x14ac:dyDescent="0.25">
      <c r="P167" s="1"/>
    </row>
    <row r="168" spans="16:16" ht="12.5" x14ac:dyDescent="0.25">
      <c r="P168" s="1"/>
    </row>
    <row r="169" spans="16:16" ht="12.5" x14ac:dyDescent="0.25">
      <c r="P169" s="1"/>
    </row>
    <row r="170" spans="16:16" ht="12.5" x14ac:dyDescent="0.25">
      <c r="P170" s="1"/>
    </row>
    <row r="171" spans="16:16" ht="12.5" x14ac:dyDescent="0.25">
      <c r="P171" s="1"/>
    </row>
    <row r="172" spans="16:16" ht="12.5" x14ac:dyDescent="0.25">
      <c r="P172" s="1"/>
    </row>
    <row r="173" spans="16:16" ht="12.5" x14ac:dyDescent="0.25">
      <c r="P173" s="1"/>
    </row>
    <row r="174" spans="16:16" ht="12.5" x14ac:dyDescent="0.25">
      <c r="P174" s="1"/>
    </row>
    <row r="175" spans="16:16" ht="12.5" x14ac:dyDescent="0.25">
      <c r="P175" s="1"/>
    </row>
    <row r="176" spans="16:16" ht="12.5" x14ac:dyDescent="0.25">
      <c r="P176" s="1"/>
    </row>
    <row r="177" spans="16:16" ht="12.5" x14ac:dyDescent="0.25">
      <c r="P177" s="1"/>
    </row>
    <row r="178" spans="16:16" ht="12.5" x14ac:dyDescent="0.25">
      <c r="P178" s="1"/>
    </row>
    <row r="179" spans="16:16" ht="12.5" x14ac:dyDescent="0.25">
      <c r="P179" s="1"/>
    </row>
    <row r="180" spans="16:16" ht="12.5" x14ac:dyDescent="0.25">
      <c r="P180" s="1"/>
    </row>
    <row r="181" spans="16:16" ht="12.5" x14ac:dyDescent="0.25">
      <c r="P181" s="1"/>
    </row>
    <row r="182" spans="16:16" ht="12.5" x14ac:dyDescent="0.25">
      <c r="P182" s="1"/>
    </row>
    <row r="183" spans="16:16" ht="12.5" x14ac:dyDescent="0.25">
      <c r="P183" s="1"/>
    </row>
    <row r="184" spans="16:16" ht="12.5" x14ac:dyDescent="0.25">
      <c r="P184" s="1"/>
    </row>
    <row r="185" spans="16:16" ht="12.5" x14ac:dyDescent="0.25">
      <c r="P185" s="1"/>
    </row>
    <row r="186" spans="16:16" ht="12.5" x14ac:dyDescent="0.25">
      <c r="P186" s="1"/>
    </row>
    <row r="187" spans="16:16" ht="12.5" x14ac:dyDescent="0.25">
      <c r="P187" s="1"/>
    </row>
    <row r="188" spans="16:16" ht="12.5" x14ac:dyDescent="0.25">
      <c r="P188" s="1"/>
    </row>
    <row r="189" spans="16:16" ht="12.5" x14ac:dyDescent="0.25">
      <c r="P189" s="1"/>
    </row>
    <row r="190" spans="16:16" ht="12.5" x14ac:dyDescent="0.25">
      <c r="P190" s="1"/>
    </row>
    <row r="191" spans="16:16" ht="12.5" x14ac:dyDescent="0.25">
      <c r="P191" s="1"/>
    </row>
    <row r="192" spans="16:16" ht="12.5" x14ac:dyDescent="0.25">
      <c r="P192" s="1"/>
    </row>
    <row r="193" spans="16:16" ht="12.5" x14ac:dyDescent="0.25">
      <c r="P193" s="1"/>
    </row>
    <row r="194" spans="16:16" ht="12.5" x14ac:dyDescent="0.25">
      <c r="P194" s="1"/>
    </row>
    <row r="195" spans="16:16" ht="12.5" x14ac:dyDescent="0.25">
      <c r="P195" s="1"/>
    </row>
    <row r="196" spans="16:16" ht="12.5" x14ac:dyDescent="0.25">
      <c r="P196" s="1"/>
    </row>
    <row r="197" spans="16:16" ht="12.5" x14ac:dyDescent="0.25">
      <c r="P197" s="1"/>
    </row>
    <row r="198" spans="16:16" ht="12.5" x14ac:dyDescent="0.25">
      <c r="P198" s="1"/>
    </row>
    <row r="199" spans="16:16" ht="12.5" x14ac:dyDescent="0.25">
      <c r="P199" s="1"/>
    </row>
    <row r="200" spans="16:16" ht="12.5" x14ac:dyDescent="0.25">
      <c r="P200" s="1"/>
    </row>
    <row r="201" spans="16:16" ht="12.5" x14ac:dyDescent="0.25">
      <c r="P201" s="1"/>
    </row>
    <row r="202" spans="16:16" ht="12.5" x14ac:dyDescent="0.25">
      <c r="P202" s="1"/>
    </row>
    <row r="203" spans="16:16" ht="12.5" x14ac:dyDescent="0.25">
      <c r="P203" s="1"/>
    </row>
    <row r="204" spans="16:16" ht="12.5" x14ac:dyDescent="0.25">
      <c r="P204" s="1"/>
    </row>
  </sheetData>
  <customSheetViews>
    <customSheetView guid="{DCB2B6FD-F20B-4CA1-A053-5D316DE13169}" filter="1" showAutoFilter="1">
      <pageMargins left="0.7" right="0.7" top="0.75" bottom="0.75" header="0.3" footer="0.3"/>
      <autoFilter ref="A1:W104" xr:uid="{CFC69EE1-E9E2-47F6-B518-8282D4158FE8}"/>
    </customSheetView>
  </customSheetViews>
  <conditionalFormatting sqref="P1:P204">
    <cfRule type="notContainsText" dxfId="1" priority="1" operator="notContains" text="None">
      <formula>ISERROR(SEARCH(("None"),(P1)))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6" width="21.54296875" customWidth="1"/>
  </cols>
  <sheetData>
    <row r="1" spans="1:2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5.75" customHeight="1" x14ac:dyDescent="0.25">
      <c r="A2" s="2">
        <v>44567.13999891204</v>
      </c>
      <c r="B2" s="3" t="s">
        <v>182</v>
      </c>
      <c r="C2" s="4" t="s">
        <v>20</v>
      </c>
      <c r="D2" s="4" t="s">
        <v>21</v>
      </c>
      <c r="E2" s="4">
        <v>458</v>
      </c>
      <c r="I2" s="4" t="s">
        <v>22</v>
      </c>
      <c r="J2" s="4" t="s">
        <v>23</v>
      </c>
      <c r="K2" s="4">
        <v>36.9</v>
      </c>
      <c r="L2" s="4">
        <v>16</v>
      </c>
      <c r="M2" s="4" t="s">
        <v>285</v>
      </c>
      <c r="N2" s="4" t="s">
        <v>23</v>
      </c>
      <c r="O2" s="4" t="s">
        <v>25</v>
      </c>
      <c r="Q2" s="4" t="s">
        <v>25</v>
      </c>
      <c r="R2" s="4" t="s">
        <v>25</v>
      </c>
      <c r="S2" s="4" t="s">
        <v>26</v>
      </c>
      <c r="T2" s="4" t="s">
        <v>27</v>
      </c>
    </row>
    <row r="3" spans="1:20" ht="15.75" customHeight="1" x14ac:dyDescent="0.25">
      <c r="A3" s="2">
        <v>44567.144741701384</v>
      </c>
      <c r="B3" s="3" t="s">
        <v>105</v>
      </c>
      <c r="C3" s="4" t="s">
        <v>20</v>
      </c>
      <c r="D3" s="4" t="s">
        <v>21</v>
      </c>
      <c r="E3" s="4">
        <v>186</v>
      </c>
      <c r="I3" s="4" t="s">
        <v>28</v>
      </c>
      <c r="K3" s="4">
        <v>38.5</v>
      </c>
      <c r="L3" s="4">
        <v>24</v>
      </c>
      <c r="M3" s="4" t="s">
        <v>315</v>
      </c>
      <c r="N3" s="4" t="s">
        <v>316</v>
      </c>
      <c r="O3" s="4" t="s">
        <v>25</v>
      </c>
      <c r="Q3" s="4" t="s">
        <v>25</v>
      </c>
      <c r="R3" s="4" t="s">
        <v>25</v>
      </c>
      <c r="S3" s="4" t="s">
        <v>317</v>
      </c>
      <c r="T3" s="4" t="s">
        <v>27</v>
      </c>
    </row>
    <row r="4" spans="1:20" ht="15.75" customHeight="1" x14ac:dyDescent="0.25">
      <c r="A4" s="2">
        <v>44567.194303136574</v>
      </c>
      <c r="B4" s="3" t="s">
        <v>29</v>
      </c>
      <c r="C4" s="4" t="s">
        <v>37</v>
      </c>
      <c r="G4" s="4" t="s">
        <v>230</v>
      </c>
      <c r="H4" s="4" t="s">
        <v>231</v>
      </c>
      <c r="I4" s="4" t="s">
        <v>28</v>
      </c>
      <c r="K4" s="4">
        <v>36.6</v>
      </c>
      <c r="L4" s="4">
        <v>18</v>
      </c>
      <c r="M4" s="4" t="s">
        <v>24</v>
      </c>
      <c r="N4" s="4" t="s">
        <v>23</v>
      </c>
      <c r="O4" s="4" t="s">
        <v>25</v>
      </c>
      <c r="Q4" s="4" t="s">
        <v>25</v>
      </c>
      <c r="R4" s="4" t="s">
        <v>25</v>
      </c>
      <c r="S4" s="4" t="s">
        <v>25</v>
      </c>
      <c r="T4" s="4" t="s">
        <v>27</v>
      </c>
    </row>
    <row r="5" spans="1:20" ht="15.75" customHeight="1" x14ac:dyDescent="0.25">
      <c r="A5" s="2">
        <v>44567.20248521991</v>
      </c>
      <c r="B5" s="3" t="s">
        <v>318</v>
      </c>
      <c r="C5" s="4" t="s">
        <v>20</v>
      </c>
      <c r="D5" s="4" t="s">
        <v>21</v>
      </c>
      <c r="E5" s="4">
        <v>486</v>
      </c>
      <c r="I5" s="4" t="s">
        <v>28</v>
      </c>
      <c r="K5" s="4">
        <v>36</v>
      </c>
      <c r="L5" s="4">
        <v>20</v>
      </c>
      <c r="M5" s="4" t="s">
        <v>24</v>
      </c>
      <c r="N5" s="4" t="s">
        <v>23</v>
      </c>
      <c r="O5" s="4" t="s">
        <v>25</v>
      </c>
      <c r="Q5" s="4" t="s">
        <v>25</v>
      </c>
      <c r="R5" s="4" t="s">
        <v>25</v>
      </c>
      <c r="S5" s="4" t="s">
        <v>23</v>
      </c>
      <c r="T5" s="4" t="s">
        <v>27</v>
      </c>
    </row>
    <row r="6" spans="1:20" ht="15.75" customHeight="1" x14ac:dyDescent="0.25">
      <c r="A6" s="2">
        <v>44567.221077731483</v>
      </c>
      <c r="B6" s="3" t="s">
        <v>36</v>
      </c>
      <c r="C6" s="4" t="s">
        <v>20</v>
      </c>
      <c r="D6" s="4" t="s">
        <v>21</v>
      </c>
      <c r="E6" s="4">
        <v>578</v>
      </c>
      <c r="I6" s="4" t="s">
        <v>28</v>
      </c>
      <c r="K6" s="4">
        <v>36.299999999999997</v>
      </c>
      <c r="L6" s="4">
        <v>18</v>
      </c>
      <c r="M6" s="4" t="s">
        <v>24</v>
      </c>
      <c r="N6" s="4" t="s">
        <v>23</v>
      </c>
      <c r="O6" s="4" t="s">
        <v>25</v>
      </c>
      <c r="Q6" s="4" t="s">
        <v>25</v>
      </c>
      <c r="R6" s="4" t="s">
        <v>25</v>
      </c>
      <c r="S6" s="4" t="s">
        <v>25</v>
      </c>
      <c r="T6" s="4" t="s">
        <v>27</v>
      </c>
    </row>
    <row r="7" spans="1:20" ht="15.75" customHeight="1" x14ac:dyDescent="0.25">
      <c r="A7" s="2">
        <v>44567.233471122687</v>
      </c>
      <c r="B7" s="3" t="s">
        <v>65</v>
      </c>
      <c r="C7" s="4" t="s">
        <v>20</v>
      </c>
      <c r="D7" s="4" t="s">
        <v>21</v>
      </c>
      <c r="E7" s="4">
        <v>660</v>
      </c>
      <c r="I7" s="4" t="s">
        <v>28</v>
      </c>
      <c r="K7" s="4">
        <v>36.299999999999997</v>
      </c>
      <c r="L7" s="4">
        <v>17</v>
      </c>
      <c r="M7" s="4" t="s">
        <v>24</v>
      </c>
      <c r="N7" s="4" t="s">
        <v>23</v>
      </c>
      <c r="O7" s="4" t="s">
        <v>25</v>
      </c>
      <c r="Q7" s="4" t="s">
        <v>25</v>
      </c>
      <c r="R7" s="4" t="s">
        <v>25</v>
      </c>
      <c r="S7" s="4" t="s">
        <v>66</v>
      </c>
      <c r="T7" s="4" t="s">
        <v>27</v>
      </c>
    </row>
    <row r="8" spans="1:20" ht="15.75" customHeight="1" x14ac:dyDescent="0.25">
      <c r="A8" s="2">
        <v>44567.238344444442</v>
      </c>
      <c r="B8" s="3" t="s">
        <v>129</v>
      </c>
      <c r="C8" s="4" t="s">
        <v>20</v>
      </c>
      <c r="D8" s="4" t="s">
        <v>21</v>
      </c>
      <c r="E8" s="4">
        <v>268</v>
      </c>
      <c r="I8" s="4" t="s">
        <v>22</v>
      </c>
      <c r="J8" s="4" t="s">
        <v>23</v>
      </c>
      <c r="K8" s="4">
        <v>36.4</v>
      </c>
      <c r="L8" s="4">
        <v>17</v>
      </c>
      <c r="M8" s="4" t="s">
        <v>24</v>
      </c>
      <c r="N8" s="4" t="s">
        <v>23</v>
      </c>
      <c r="O8" s="4" t="s">
        <v>25</v>
      </c>
      <c r="Q8" s="4" t="s">
        <v>25</v>
      </c>
      <c r="R8" s="4" t="s">
        <v>25</v>
      </c>
      <c r="S8" s="4" t="s">
        <v>32</v>
      </c>
      <c r="T8" s="4" t="s">
        <v>27</v>
      </c>
    </row>
    <row r="9" spans="1:20" ht="15.75" customHeight="1" x14ac:dyDescent="0.25">
      <c r="A9" s="2">
        <v>44567.241106956018</v>
      </c>
      <c r="B9" s="4">
        <v>9272819133</v>
      </c>
      <c r="C9" s="4" t="s">
        <v>37</v>
      </c>
      <c r="G9" s="4" t="s">
        <v>319</v>
      </c>
      <c r="H9" s="4" t="s">
        <v>320</v>
      </c>
      <c r="I9" s="4" t="s">
        <v>28</v>
      </c>
      <c r="K9" s="4">
        <v>36.4</v>
      </c>
      <c r="L9" s="4">
        <v>60</v>
      </c>
      <c r="M9" s="4" t="s">
        <v>24</v>
      </c>
      <c r="N9" s="4" t="s">
        <v>23</v>
      </c>
      <c r="O9" s="4" t="s">
        <v>25</v>
      </c>
      <c r="Q9" s="4" t="s">
        <v>321</v>
      </c>
      <c r="R9" s="4" t="s">
        <v>25</v>
      </c>
      <c r="S9" s="4" t="s">
        <v>322</v>
      </c>
      <c r="T9" s="4" t="s">
        <v>27</v>
      </c>
    </row>
    <row r="10" spans="1:20" ht="15.75" customHeight="1" x14ac:dyDescent="0.25">
      <c r="A10" s="2">
        <v>44567.241116828707</v>
      </c>
      <c r="B10" s="3" t="s">
        <v>35</v>
      </c>
      <c r="C10" s="4" t="s">
        <v>20</v>
      </c>
      <c r="D10" s="4" t="s">
        <v>21</v>
      </c>
      <c r="E10" s="4">
        <v>451</v>
      </c>
      <c r="I10" s="4" t="s">
        <v>28</v>
      </c>
      <c r="K10" s="4">
        <v>37.4</v>
      </c>
      <c r="L10" s="4">
        <v>12</v>
      </c>
      <c r="M10" s="4" t="s">
        <v>24</v>
      </c>
      <c r="N10" s="4" t="s">
        <v>101</v>
      </c>
      <c r="O10" s="4" t="s">
        <v>25</v>
      </c>
      <c r="Q10" s="4" t="s">
        <v>25</v>
      </c>
      <c r="R10" s="4" t="s">
        <v>25</v>
      </c>
      <c r="S10" s="4" t="s">
        <v>25</v>
      </c>
      <c r="T10" s="4" t="s">
        <v>27</v>
      </c>
    </row>
    <row r="11" spans="1:20" ht="15.75" customHeight="1" x14ac:dyDescent="0.25">
      <c r="A11" s="2">
        <v>44567.251212187504</v>
      </c>
      <c r="B11" s="3" t="s">
        <v>191</v>
      </c>
      <c r="C11" s="4" t="s">
        <v>20</v>
      </c>
      <c r="D11" s="4" t="s">
        <v>21</v>
      </c>
      <c r="E11" s="4">
        <v>698</v>
      </c>
      <c r="I11" s="4" t="s">
        <v>28</v>
      </c>
      <c r="K11" s="4">
        <v>36.4</v>
      </c>
      <c r="L11" s="4">
        <v>13</v>
      </c>
      <c r="M11" s="4" t="s">
        <v>24</v>
      </c>
      <c r="N11" s="4" t="s">
        <v>23</v>
      </c>
      <c r="O11" s="4" t="s">
        <v>25</v>
      </c>
      <c r="Q11" s="4" t="s">
        <v>25</v>
      </c>
      <c r="R11" s="4" t="s">
        <v>25</v>
      </c>
      <c r="S11" s="4" t="s">
        <v>94</v>
      </c>
      <c r="T11" s="4" t="s">
        <v>27</v>
      </c>
    </row>
    <row r="12" spans="1:20" ht="15.75" customHeight="1" x14ac:dyDescent="0.25">
      <c r="A12" s="2">
        <v>44567.257765358794</v>
      </c>
      <c r="B12" s="3" t="s">
        <v>42</v>
      </c>
      <c r="C12" s="4" t="s">
        <v>20</v>
      </c>
      <c r="D12" s="4" t="s">
        <v>21</v>
      </c>
      <c r="E12" s="4">
        <v>422</v>
      </c>
      <c r="I12" s="4" t="s">
        <v>22</v>
      </c>
      <c r="J12" s="4" t="s">
        <v>23</v>
      </c>
      <c r="K12" s="4">
        <v>36.4</v>
      </c>
      <c r="L12" s="4">
        <v>15</v>
      </c>
      <c r="M12" s="4" t="s">
        <v>24</v>
      </c>
      <c r="N12" s="4" t="s">
        <v>23</v>
      </c>
      <c r="O12" s="4" t="s">
        <v>25</v>
      </c>
      <c r="Q12" s="4" t="s">
        <v>25</v>
      </c>
      <c r="R12" s="4" t="s">
        <v>25</v>
      </c>
      <c r="S12" s="4" t="s">
        <v>25</v>
      </c>
      <c r="T12" s="4" t="s">
        <v>27</v>
      </c>
    </row>
    <row r="13" spans="1:20" ht="15.75" customHeight="1" x14ac:dyDescent="0.25">
      <c r="A13" s="2">
        <v>44567.263732106483</v>
      </c>
      <c r="B13" s="3" t="s">
        <v>70</v>
      </c>
      <c r="C13" s="4" t="s">
        <v>20</v>
      </c>
      <c r="D13" s="4" t="s">
        <v>21</v>
      </c>
      <c r="E13" s="4">
        <v>427</v>
      </c>
      <c r="I13" s="4" t="s">
        <v>28</v>
      </c>
      <c r="K13" s="4">
        <v>36.700000000000003</v>
      </c>
      <c r="L13" s="4">
        <v>14</v>
      </c>
      <c r="M13" s="4" t="s">
        <v>24</v>
      </c>
      <c r="N13" s="4" t="s">
        <v>23</v>
      </c>
      <c r="O13" s="4" t="s">
        <v>59</v>
      </c>
      <c r="Q13" s="4" t="s">
        <v>25</v>
      </c>
      <c r="R13" s="4" t="s">
        <v>25</v>
      </c>
      <c r="S13" s="4" t="s">
        <v>25</v>
      </c>
      <c r="T13" s="4" t="s">
        <v>27</v>
      </c>
    </row>
    <row r="14" spans="1:20" ht="15.75" customHeight="1" x14ac:dyDescent="0.25">
      <c r="A14" s="2">
        <v>44567.271540092595</v>
      </c>
      <c r="B14" s="3" t="s">
        <v>139</v>
      </c>
      <c r="C14" s="4" t="s">
        <v>20</v>
      </c>
      <c r="D14" s="4" t="s">
        <v>21</v>
      </c>
      <c r="E14" s="4">
        <v>721</v>
      </c>
      <c r="I14" s="4" t="s">
        <v>28</v>
      </c>
      <c r="K14" s="4">
        <v>36.799999999999997</v>
      </c>
      <c r="L14" s="4">
        <v>20</v>
      </c>
      <c r="M14" s="4" t="s">
        <v>24</v>
      </c>
      <c r="N14" s="4" t="s">
        <v>23</v>
      </c>
      <c r="O14" s="4" t="s">
        <v>25</v>
      </c>
      <c r="Q14" s="4" t="s">
        <v>25</v>
      </c>
      <c r="R14" s="4" t="s">
        <v>25</v>
      </c>
      <c r="S14" s="4" t="s">
        <v>32</v>
      </c>
      <c r="T14" s="4" t="s">
        <v>27</v>
      </c>
    </row>
    <row r="15" spans="1:20" ht="15.75" customHeight="1" x14ac:dyDescent="0.25">
      <c r="A15" s="2">
        <v>44567.273897581021</v>
      </c>
      <c r="B15" s="4" t="s">
        <v>83</v>
      </c>
      <c r="C15" s="4" t="s">
        <v>20</v>
      </c>
      <c r="D15" s="4" t="s">
        <v>21</v>
      </c>
      <c r="E15" s="4">
        <v>681</v>
      </c>
      <c r="I15" s="4" t="s">
        <v>28</v>
      </c>
      <c r="K15" s="4">
        <v>36.700000000000003</v>
      </c>
      <c r="L15" s="4">
        <v>18</v>
      </c>
      <c r="M15" s="4" t="s">
        <v>24</v>
      </c>
      <c r="N15" s="4" t="s">
        <v>23</v>
      </c>
      <c r="O15" s="4" t="s">
        <v>59</v>
      </c>
      <c r="Q15" s="4" t="s">
        <v>25</v>
      </c>
      <c r="R15" s="4" t="s">
        <v>25</v>
      </c>
      <c r="S15" s="4" t="s">
        <v>84</v>
      </c>
      <c r="T15" s="4" t="s">
        <v>27</v>
      </c>
    </row>
    <row r="16" spans="1:20" ht="15.75" customHeight="1" x14ac:dyDescent="0.25">
      <c r="A16" s="2">
        <v>44567.275529837963</v>
      </c>
      <c r="B16" s="3" t="s">
        <v>52</v>
      </c>
      <c r="C16" s="4" t="s">
        <v>20</v>
      </c>
      <c r="D16" s="4" t="s">
        <v>21</v>
      </c>
      <c r="E16" s="4">
        <v>153</v>
      </c>
      <c r="I16" s="4" t="s">
        <v>22</v>
      </c>
      <c r="J16" s="4" t="s">
        <v>23</v>
      </c>
      <c r="K16" s="4">
        <v>36.5</v>
      </c>
      <c r="L16" s="4">
        <v>20</v>
      </c>
      <c r="M16" s="4" t="s">
        <v>24</v>
      </c>
      <c r="N16" s="4" t="s">
        <v>23</v>
      </c>
      <c r="O16" s="4" t="s">
        <v>25</v>
      </c>
      <c r="Q16" s="4" t="s">
        <v>25</v>
      </c>
      <c r="R16" s="4" t="s">
        <v>25</v>
      </c>
      <c r="S16" s="4" t="s">
        <v>53</v>
      </c>
      <c r="T16" s="4" t="s">
        <v>27</v>
      </c>
    </row>
    <row r="17" spans="1:20" ht="15.75" customHeight="1" x14ac:dyDescent="0.25">
      <c r="A17" s="2">
        <v>44567.275732951384</v>
      </c>
      <c r="B17" s="4">
        <v>9334534384</v>
      </c>
      <c r="C17" s="4" t="s">
        <v>20</v>
      </c>
      <c r="D17" s="4" t="s">
        <v>21</v>
      </c>
      <c r="E17" s="4">
        <v>782</v>
      </c>
      <c r="I17" s="4" t="s">
        <v>22</v>
      </c>
      <c r="J17" s="4" t="s">
        <v>23</v>
      </c>
      <c r="K17" s="4">
        <v>36.200000000000003</v>
      </c>
      <c r="L17" s="4">
        <v>18</v>
      </c>
      <c r="M17" s="4" t="s">
        <v>24</v>
      </c>
      <c r="N17" s="4" t="s">
        <v>23</v>
      </c>
      <c r="O17" s="4" t="s">
        <v>25</v>
      </c>
      <c r="Q17" s="4" t="s">
        <v>25</v>
      </c>
      <c r="R17" s="4" t="s">
        <v>25</v>
      </c>
      <c r="S17" s="4" t="s">
        <v>323</v>
      </c>
      <c r="T17" s="4" t="s">
        <v>27</v>
      </c>
    </row>
    <row r="18" spans="1:20" ht="15.75" customHeight="1" x14ac:dyDescent="0.25">
      <c r="A18" s="2">
        <v>44567.275747870372</v>
      </c>
      <c r="B18" s="3" t="s">
        <v>74</v>
      </c>
      <c r="C18" s="4" t="s">
        <v>37</v>
      </c>
      <c r="G18" s="4" t="s">
        <v>237</v>
      </c>
      <c r="H18" s="4" t="s">
        <v>238</v>
      </c>
      <c r="I18" s="4" t="s">
        <v>28</v>
      </c>
      <c r="K18" s="4">
        <v>35.799999999999997</v>
      </c>
      <c r="L18" s="4">
        <v>8</v>
      </c>
      <c r="M18" s="4" t="s">
        <v>24</v>
      </c>
      <c r="N18" s="4" t="s">
        <v>23</v>
      </c>
      <c r="O18" s="4" t="s">
        <v>25</v>
      </c>
      <c r="Q18" s="4" t="s">
        <v>25</v>
      </c>
      <c r="R18" s="4" t="s">
        <v>25</v>
      </c>
      <c r="S18" s="4" t="s">
        <v>77</v>
      </c>
      <c r="T18" s="4" t="s">
        <v>27</v>
      </c>
    </row>
    <row r="19" spans="1:20" ht="15.75" customHeight="1" x14ac:dyDescent="0.25">
      <c r="A19" s="2">
        <v>44567.276410624996</v>
      </c>
      <c r="B19" s="3" t="s">
        <v>197</v>
      </c>
      <c r="C19" s="4" t="s">
        <v>20</v>
      </c>
      <c r="D19" s="4" t="s">
        <v>21</v>
      </c>
      <c r="E19" s="4">
        <v>733</v>
      </c>
      <c r="I19" s="4" t="s">
        <v>28</v>
      </c>
      <c r="K19" s="4">
        <v>36</v>
      </c>
      <c r="L19" s="4">
        <v>18</v>
      </c>
      <c r="M19" s="4" t="s">
        <v>24</v>
      </c>
      <c r="N19" s="4" t="s">
        <v>23</v>
      </c>
      <c r="O19" s="4" t="s">
        <v>25</v>
      </c>
      <c r="Q19" s="4" t="s">
        <v>25</v>
      </c>
      <c r="R19" s="4" t="s">
        <v>25</v>
      </c>
      <c r="S19" s="4" t="s">
        <v>94</v>
      </c>
      <c r="T19" s="4" t="s">
        <v>27</v>
      </c>
    </row>
    <row r="20" spans="1:20" ht="15.75" customHeight="1" x14ac:dyDescent="0.25">
      <c r="A20" s="2">
        <v>44567.278037546297</v>
      </c>
      <c r="B20" s="3" t="s">
        <v>57</v>
      </c>
      <c r="C20" s="4" t="s">
        <v>20</v>
      </c>
      <c r="D20" s="4" t="s">
        <v>21</v>
      </c>
      <c r="E20" s="3" t="s">
        <v>58</v>
      </c>
      <c r="I20" s="4" t="s">
        <v>28</v>
      </c>
      <c r="K20" s="4">
        <v>36.5</v>
      </c>
      <c r="L20" s="4">
        <v>17</v>
      </c>
      <c r="M20" s="4" t="s">
        <v>24</v>
      </c>
      <c r="N20" s="4" t="s">
        <v>23</v>
      </c>
      <c r="O20" s="4" t="s">
        <v>59</v>
      </c>
      <c r="Q20" s="4" t="s">
        <v>25</v>
      </c>
      <c r="R20" s="4" t="s">
        <v>25</v>
      </c>
      <c r="S20" s="4" t="s">
        <v>25</v>
      </c>
      <c r="T20" s="4" t="s">
        <v>27</v>
      </c>
    </row>
    <row r="21" spans="1:20" ht="12.5" x14ac:dyDescent="0.25">
      <c r="A21" s="2">
        <v>44567.278863113424</v>
      </c>
      <c r="B21" s="3" t="s">
        <v>61</v>
      </c>
      <c r="C21" s="4" t="s">
        <v>20</v>
      </c>
      <c r="D21" s="4" t="s">
        <v>45</v>
      </c>
      <c r="F21" s="4" t="s">
        <v>62</v>
      </c>
      <c r="I21" s="4" t="s">
        <v>22</v>
      </c>
      <c r="J21" s="4" t="s">
        <v>23</v>
      </c>
      <c r="K21" s="4">
        <v>36.5</v>
      </c>
      <c r="L21" s="4">
        <v>17</v>
      </c>
      <c r="M21" s="4" t="s">
        <v>24</v>
      </c>
      <c r="N21" s="4" t="s">
        <v>23</v>
      </c>
      <c r="O21" s="4" t="s">
        <v>25</v>
      </c>
      <c r="Q21" s="4" t="s">
        <v>25</v>
      </c>
      <c r="R21" s="4" t="s">
        <v>25</v>
      </c>
      <c r="S21" s="4" t="s">
        <v>25</v>
      </c>
      <c r="T21" s="4" t="s">
        <v>27</v>
      </c>
    </row>
    <row r="22" spans="1:20" ht="12.5" x14ac:dyDescent="0.25">
      <c r="A22" s="2">
        <v>44567.28118096065</v>
      </c>
      <c r="B22" s="3" t="s">
        <v>121</v>
      </c>
      <c r="C22" s="4" t="s">
        <v>20</v>
      </c>
      <c r="D22" s="4" t="s">
        <v>21</v>
      </c>
      <c r="E22" s="4">
        <v>673</v>
      </c>
      <c r="I22" s="4" t="s">
        <v>28</v>
      </c>
      <c r="K22" s="4">
        <v>36.1</v>
      </c>
      <c r="L22" s="4">
        <v>18</v>
      </c>
      <c r="M22" s="4" t="s">
        <v>24</v>
      </c>
      <c r="N22" s="4" t="s">
        <v>23</v>
      </c>
      <c r="O22" s="4" t="s">
        <v>25</v>
      </c>
      <c r="Q22" s="4" t="s">
        <v>25</v>
      </c>
      <c r="R22" s="4" t="s">
        <v>25</v>
      </c>
      <c r="S22" s="4" t="s">
        <v>25</v>
      </c>
      <c r="T22" s="4" t="s">
        <v>27</v>
      </c>
    </row>
    <row r="23" spans="1:20" ht="12.5" x14ac:dyDescent="0.25">
      <c r="A23" s="2">
        <v>44567.282691284723</v>
      </c>
      <c r="B23" s="3" t="s">
        <v>78</v>
      </c>
      <c r="C23" s="4" t="s">
        <v>20</v>
      </c>
      <c r="D23" s="4" t="s">
        <v>21</v>
      </c>
      <c r="E23" s="4">
        <v>591</v>
      </c>
      <c r="I23" s="4" t="s">
        <v>22</v>
      </c>
      <c r="J23" s="4" t="s">
        <v>23</v>
      </c>
      <c r="K23" s="4">
        <v>36.4</v>
      </c>
      <c r="L23" s="4">
        <v>20</v>
      </c>
      <c r="M23" s="4" t="s">
        <v>24</v>
      </c>
      <c r="N23" s="4" t="s">
        <v>23</v>
      </c>
      <c r="O23" s="4" t="s">
        <v>25</v>
      </c>
      <c r="Q23" s="4" t="s">
        <v>25</v>
      </c>
      <c r="R23" s="4" t="s">
        <v>25</v>
      </c>
      <c r="S23" s="4" t="s">
        <v>26</v>
      </c>
      <c r="T23" s="4" t="s">
        <v>27</v>
      </c>
    </row>
    <row r="24" spans="1:20" ht="12.5" x14ac:dyDescent="0.25">
      <c r="A24" s="2">
        <v>44567.287898819442</v>
      </c>
      <c r="B24" s="3" t="s">
        <v>43</v>
      </c>
      <c r="C24" s="4" t="s">
        <v>20</v>
      </c>
      <c r="D24" s="4" t="s">
        <v>21</v>
      </c>
      <c r="E24" s="4">
        <v>696</v>
      </c>
      <c r="I24" s="4" t="s">
        <v>22</v>
      </c>
      <c r="J24" s="4" t="s">
        <v>23</v>
      </c>
      <c r="K24" s="4">
        <v>36.1</v>
      </c>
      <c r="L24" s="4">
        <v>18</v>
      </c>
      <c r="M24" s="4" t="s">
        <v>24</v>
      </c>
      <c r="N24" s="4" t="s">
        <v>23</v>
      </c>
      <c r="O24" s="4" t="s">
        <v>25</v>
      </c>
      <c r="Q24" s="4" t="s">
        <v>25</v>
      </c>
      <c r="R24" s="4" t="s">
        <v>25</v>
      </c>
      <c r="S24" s="4" t="s">
        <v>25</v>
      </c>
      <c r="T24" s="4" t="s">
        <v>27</v>
      </c>
    </row>
    <row r="25" spans="1:20" ht="12.5" x14ac:dyDescent="0.25">
      <c r="A25" s="2">
        <v>44567.28908574074</v>
      </c>
      <c r="B25" s="3" t="s">
        <v>48</v>
      </c>
      <c r="C25" s="4" t="s">
        <v>37</v>
      </c>
      <c r="G25" s="4" t="s">
        <v>49</v>
      </c>
      <c r="H25" s="4" t="s">
        <v>50</v>
      </c>
      <c r="I25" s="4" t="s">
        <v>28</v>
      </c>
      <c r="K25" s="4">
        <v>36</v>
      </c>
      <c r="L25" s="4">
        <v>22</v>
      </c>
      <c r="M25" s="4" t="s">
        <v>24</v>
      </c>
      <c r="N25" s="4" t="s">
        <v>23</v>
      </c>
      <c r="O25" s="4" t="s">
        <v>25</v>
      </c>
      <c r="Q25" s="4" t="s">
        <v>25</v>
      </c>
      <c r="R25" s="4" t="s">
        <v>25</v>
      </c>
      <c r="S25" s="4" t="s">
        <v>25</v>
      </c>
      <c r="T25" s="4" t="s">
        <v>27</v>
      </c>
    </row>
    <row r="26" spans="1:20" ht="12.5" x14ac:dyDescent="0.25">
      <c r="A26" s="2">
        <v>44567.289257800927</v>
      </c>
      <c r="B26" s="3" t="s">
        <v>86</v>
      </c>
      <c r="C26" s="4" t="s">
        <v>37</v>
      </c>
      <c r="G26" s="4" t="s">
        <v>87</v>
      </c>
      <c r="H26" s="4" t="s">
        <v>88</v>
      </c>
      <c r="I26" s="4" t="s">
        <v>22</v>
      </c>
      <c r="J26" s="4" t="s">
        <v>23</v>
      </c>
      <c r="K26" s="4">
        <v>36.299999999999997</v>
      </c>
      <c r="L26" s="4">
        <v>16</v>
      </c>
      <c r="M26" s="4" t="s">
        <v>24</v>
      </c>
      <c r="N26" s="4" t="s">
        <v>23</v>
      </c>
      <c r="O26" s="4" t="s">
        <v>25</v>
      </c>
      <c r="Q26" s="4" t="s">
        <v>25</v>
      </c>
      <c r="R26" s="4" t="s">
        <v>25</v>
      </c>
      <c r="S26" s="4" t="s">
        <v>25</v>
      </c>
      <c r="T26" s="4" t="s">
        <v>27</v>
      </c>
    </row>
    <row r="27" spans="1:20" ht="12.5" x14ac:dyDescent="0.25">
      <c r="A27" s="2">
        <v>44567.291996932865</v>
      </c>
      <c r="B27" s="3" t="s">
        <v>79</v>
      </c>
      <c r="C27" s="4" t="s">
        <v>37</v>
      </c>
      <c r="G27" s="4" t="s">
        <v>80</v>
      </c>
      <c r="H27" s="4" t="s">
        <v>81</v>
      </c>
      <c r="I27" s="4" t="s">
        <v>28</v>
      </c>
      <c r="K27" s="4">
        <v>36.700000000000003</v>
      </c>
      <c r="L27" s="4">
        <v>9</v>
      </c>
      <c r="M27" s="4" t="s">
        <v>24</v>
      </c>
      <c r="N27" s="4" t="s">
        <v>23</v>
      </c>
      <c r="O27" s="4" t="s">
        <v>25</v>
      </c>
      <c r="Q27" s="4" t="s">
        <v>25</v>
      </c>
      <c r="R27" s="4" t="s">
        <v>25</v>
      </c>
      <c r="S27" s="4" t="s">
        <v>25</v>
      </c>
      <c r="T27" s="4" t="s">
        <v>27</v>
      </c>
    </row>
    <row r="28" spans="1:20" ht="12.5" x14ac:dyDescent="0.25">
      <c r="A28" s="2">
        <v>44567.293053194444</v>
      </c>
      <c r="B28" s="3" t="s">
        <v>33</v>
      </c>
      <c r="C28" s="4" t="s">
        <v>20</v>
      </c>
      <c r="D28" s="4" t="s">
        <v>21</v>
      </c>
      <c r="E28" s="4">
        <v>667</v>
      </c>
      <c r="I28" s="4" t="s">
        <v>22</v>
      </c>
      <c r="J28" s="4" t="s">
        <v>23</v>
      </c>
      <c r="K28" s="4">
        <v>36.200000000000003</v>
      </c>
      <c r="L28" s="4">
        <v>18</v>
      </c>
      <c r="M28" s="4" t="s">
        <v>24</v>
      </c>
      <c r="N28" s="4" t="s">
        <v>23</v>
      </c>
      <c r="O28" s="4" t="s">
        <v>25</v>
      </c>
      <c r="Q28" s="4" t="s">
        <v>25</v>
      </c>
      <c r="R28" s="4" t="s">
        <v>25</v>
      </c>
      <c r="S28" s="4" t="s">
        <v>25</v>
      </c>
      <c r="T28" s="4" t="s">
        <v>27</v>
      </c>
    </row>
    <row r="29" spans="1:20" ht="12.5" x14ac:dyDescent="0.25">
      <c r="A29" s="2">
        <v>44567.29751502315</v>
      </c>
      <c r="B29" s="3" t="s">
        <v>164</v>
      </c>
      <c r="C29" s="4" t="s">
        <v>20</v>
      </c>
      <c r="D29" s="4" t="s">
        <v>21</v>
      </c>
      <c r="E29" s="4">
        <v>407</v>
      </c>
      <c r="I29" s="4" t="s">
        <v>28</v>
      </c>
      <c r="K29" s="4">
        <v>36.4</v>
      </c>
      <c r="L29" s="4">
        <v>16</v>
      </c>
      <c r="M29" s="4" t="s">
        <v>24</v>
      </c>
      <c r="N29" s="4" t="s">
        <v>23</v>
      </c>
      <c r="O29" s="4" t="s">
        <v>25</v>
      </c>
      <c r="Q29" s="4" t="s">
        <v>25</v>
      </c>
      <c r="R29" s="4" t="s">
        <v>25</v>
      </c>
      <c r="S29" s="4" t="s">
        <v>25</v>
      </c>
      <c r="T29" s="4" t="s">
        <v>27</v>
      </c>
    </row>
    <row r="30" spans="1:20" ht="12.5" x14ac:dyDescent="0.25">
      <c r="A30" s="2">
        <v>44567.299154872686</v>
      </c>
      <c r="B30" s="3" t="s">
        <v>134</v>
      </c>
      <c r="C30" s="4" t="s">
        <v>20</v>
      </c>
      <c r="D30" s="4" t="s">
        <v>21</v>
      </c>
      <c r="E30" s="4">
        <v>508</v>
      </c>
      <c r="I30" s="4" t="s">
        <v>22</v>
      </c>
      <c r="J30" s="4" t="s">
        <v>23</v>
      </c>
      <c r="K30" s="4">
        <v>36.299999999999997</v>
      </c>
      <c r="L30" s="4">
        <v>18</v>
      </c>
      <c r="M30" s="4" t="s">
        <v>24</v>
      </c>
      <c r="N30" s="4" t="s">
        <v>23</v>
      </c>
      <c r="O30" s="4" t="s">
        <v>25</v>
      </c>
      <c r="Q30" s="4" t="s">
        <v>25</v>
      </c>
      <c r="R30" s="4" t="s">
        <v>25</v>
      </c>
      <c r="S30" s="4" t="s">
        <v>25</v>
      </c>
      <c r="T30" s="4" t="s">
        <v>27</v>
      </c>
    </row>
    <row r="31" spans="1:20" ht="12.5" x14ac:dyDescent="0.25">
      <c r="A31" s="2">
        <v>44567.300044398144</v>
      </c>
      <c r="B31" s="3" t="s">
        <v>63</v>
      </c>
      <c r="C31" s="4" t="s">
        <v>20</v>
      </c>
      <c r="D31" s="4" t="s">
        <v>21</v>
      </c>
      <c r="E31" s="4">
        <v>786</v>
      </c>
      <c r="I31" s="4" t="s">
        <v>28</v>
      </c>
      <c r="K31" s="4">
        <v>36.4</v>
      </c>
      <c r="L31" s="4">
        <v>20</v>
      </c>
      <c r="M31" s="4" t="s">
        <v>24</v>
      </c>
      <c r="N31" s="4" t="s">
        <v>23</v>
      </c>
      <c r="O31" s="4" t="s">
        <v>25</v>
      </c>
      <c r="Q31" s="4" t="s">
        <v>25</v>
      </c>
      <c r="R31" s="4" t="s">
        <v>25</v>
      </c>
      <c r="S31" s="4" t="s">
        <v>25</v>
      </c>
      <c r="T31" s="4" t="s">
        <v>27</v>
      </c>
    </row>
    <row r="32" spans="1:20" ht="12.5" x14ac:dyDescent="0.25">
      <c r="A32" s="2">
        <v>44567.301646493055</v>
      </c>
      <c r="B32" s="3" t="s">
        <v>242</v>
      </c>
      <c r="C32" s="4" t="s">
        <v>20</v>
      </c>
      <c r="D32" s="4" t="s">
        <v>21</v>
      </c>
      <c r="E32" s="4">
        <v>784</v>
      </c>
      <c r="I32" s="4" t="s">
        <v>28</v>
      </c>
      <c r="K32" s="4">
        <v>35.799999999999997</v>
      </c>
      <c r="L32" s="4">
        <v>17</v>
      </c>
      <c r="M32" s="4" t="s">
        <v>24</v>
      </c>
      <c r="N32" s="4" t="s">
        <v>23</v>
      </c>
      <c r="O32" s="4" t="s">
        <v>25</v>
      </c>
      <c r="Q32" s="4" t="s">
        <v>25</v>
      </c>
      <c r="R32" s="4" t="s">
        <v>25</v>
      </c>
      <c r="S32" s="4" t="s">
        <v>53</v>
      </c>
      <c r="T32" s="4" t="s">
        <v>27</v>
      </c>
    </row>
    <row r="33" spans="1:20" ht="12.5" x14ac:dyDescent="0.25">
      <c r="A33" s="2">
        <v>44567.302753055556</v>
      </c>
      <c r="B33" s="3" t="s">
        <v>140</v>
      </c>
      <c r="C33" s="4" t="s">
        <v>20</v>
      </c>
      <c r="D33" s="4" t="s">
        <v>21</v>
      </c>
      <c r="E33" s="4">
        <v>676</v>
      </c>
      <c r="I33" s="4" t="s">
        <v>22</v>
      </c>
      <c r="J33" s="4" t="s">
        <v>23</v>
      </c>
      <c r="K33" s="4">
        <v>36.200000000000003</v>
      </c>
      <c r="L33" s="4">
        <v>20</v>
      </c>
      <c r="M33" s="4" t="s">
        <v>24</v>
      </c>
      <c r="N33" s="4" t="s">
        <v>23</v>
      </c>
      <c r="O33" s="4" t="s">
        <v>25</v>
      </c>
      <c r="Q33" s="4" t="s">
        <v>25</v>
      </c>
      <c r="R33" s="4" t="s">
        <v>25</v>
      </c>
      <c r="S33" s="4" t="s">
        <v>77</v>
      </c>
      <c r="T33" s="4" t="s">
        <v>27</v>
      </c>
    </row>
    <row r="34" spans="1:20" ht="12.5" x14ac:dyDescent="0.25">
      <c r="A34" s="2">
        <v>44567.304489918984</v>
      </c>
      <c r="B34" s="3" t="s">
        <v>156</v>
      </c>
      <c r="C34" s="4" t="s">
        <v>37</v>
      </c>
      <c r="G34" s="4" t="s">
        <v>157</v>
      </c>
      <c r="H34" s="4" t="s">
        <v>158</v>
      </c>
      <c r="I34" s="4" t="s">
        <v>28</v>
      </c>
      <c r="K34" s="4">
        <v>36.4</v>
      </c>
      <c r="L34" s="4">
        <v>20</v>
      </c>
      <c r="M34" s="4" t="s">
        <v>324</v>
      </c>
      <c r="N34" s="4" t="s">
        <v>23</v>
      </c>
      <c r="O34" s="4" t="s">
        <v>25</v>
      </c>
      <c r="Q34" s="4" t="s">
        <v>25</v>
      </c>
      <c r="R34" s="4" t="s">
        <v>25</v>
      </c>
      <c r="S34" s="4" t="s">
        <v>25</v>
      </c>
      <c r="T34" s="4" t="s">
        <v>27</v>
      </c>
    </row>
    <row r="35" spans="1:20" ht="12.5" x14ac:dyDescent="0.25">
      <c r="A35" s="2">
        <v>44567.306710717588</v>
      </c>
      <c r="B35" s="3" t="s">
        <v>102</v>
      </c>
      <c r="C35" s="4" t="s">
        <v>20</v>
      </c>
      <c r="D35" s="4" t="s">
        <v>21</v>
      </c>
      <c r="E35" s="4">
        <v>777</v>
      </c>
      <c r="I35" s="4" t="s">
        <v>22</v>
      </c>
      <c r="J35" s="4" t="s">
        <v>23</v>
      </c>
      <c r="K35" s="4">
        <v>36.299999999999997</v>
      </c>
      <c r="L35" s="4">
        <v>17</v>
      </c>
      <c r="M35" s="4" t="s">
        <v>24</v>
      </c>
      <c r="N35" s="4" t="s">
        <v>23</v>
      </c>
      <c r="O35" s="4" t="s">
        <v>25</v>
      </c>
      <c r="Q35" s="4" t="s">
        <v>25</v>
      </c>
      <c r="R35" s="4" t="s">
        <v>25</v>
      </c>
      <c r="S35" s="4" t="s">
        <v>25</v>
      </c>
      <c r="T35" s="4" t="s">
        <v>27</v>
      </c>
    </row>
    <row r="36" spans="1:20" ht="12.5" x14ac:dyDescent="0.25">
      <c r="A36" s="2">
        <v>44567.307381527775</v>
      </c>
      <c r="B36" s="4">
        <v>9190791175</v>
      </c>
      <c r="C36" s="4" t="s">
        <v>20</v>
      </c>
      <c r="D36" s="4" t="s">
        <v>21</v>
      </c>
      <c r="E36" s="4">
        <v>546</v>
      </c>
      <c r="I36" s="4" t="s">
        <v>22</v>
      </c>
      <c r="J36" s="4" t="s">
        <v>23</v>
      </c>
      <c r="K36" s="4">
        <v>36.4</v>
      </c>
      <c r="L36" s="4">
        <v>17</v>
      </c>
      <c r="M36" s="4" t="s">
        <v>24</v>
      </c>
      <c r="N36" s="4" t="s">
        <v>23</v>
      </c>
      <c r="O36" s="4" t="s">
        <v>59</v>
      </c>
      <c r="Q36" s="4" t="s">
        <v>25</v>
      </c>
      <c r="R36" s="4" t="s">
        <v>25</v>
      </c>
      <c r="S36" s="4" t="s">
        <v>77</v>
      </c>
      <c r="T36" s="4" t="s">
        <v>27</v>
      </c>
    </row>
    <row r="37" spans="1:20" ht="12.5" x14ac:dyDescent="0.25">
      <c r="A37" s="2">
        <v>44567.312197187501</v>
      </c>
      <c r="B37" s="3" t="s">
        <v>118</v>
      </c>
      <c r="C37" s="4" t="s">
        <v>20</v>
      </c>
      <c r="D37" s="4" t="s">
        <v>21</v>
      </c>
      <c r="E37" s="4">
        <v>140</v>
      </c>
      <c r="I37" s="4" t="s">
        <v>28</v>
      </c>
      <c r="K37" s="4">
        <v>31.5</v>
      </c>
      <c r="L37" s="4">
        <v>31</v>
      </c>
      <c r="M37" s="4" t="s">
        <v>24</v>
      </c>
      <c r="N37" s="4" t="s">
        <v>23</v>
      </c>
      <c r="O37" s="4" t="s">
        <v>25</v>
      </c>
      <c r="Q37" s="4" t="s">
        <v>25</v>
      </c>
      <c r="R37" s="4" t="s">
        <v>25</v>
      </c>
      <c r="S37" s="4" t="s">
        <v>325</v>
      </c>
      <c r="T37" s="4" t="s">
        <v>27</v>
      </c>
    </row>
    <row r="38" spans="1:20" ht="12.5" x14ac:dyDescent="0.25">
      <c r="A38" s="2">
        <v>44567.313073287034</v>
      </c>
      <c r="B38" s="3" t="s">
        <v>67</v>
      </c>
      <c r="C38" s="4" t="s">
        <v>37</v>
      </c>
      <c r="G38" s="4" t="s">
        <v>68</v>
      </c>
      <c r="H38" s="4" t="s">
        <v>69</v>
      </c>
      <c r="I38" s="4" t="s">
        <v>22</v>
      </c>
      <c r="J38" s="4" t="s">
        <v>23</v>
      </c>
      <c r="K38" s="4">
        <v>36.5</v>
      </c>
      <c r="L38" s="4">
        <v>18</v>
      </c>
      <c r="M38" s="4" t="s">
        <v>24</v>
      </c>
      <c r="N38" s="4" t="s">
        <v>23</v>
      </c>
      <c r="O38" s="4" t="s">
        <v>25</v>
      </c>
      <c r="Q38" s="4" t="s">
        <v>25</v>
      </c>
      <c r="R38" s="4" t="s">
        <v>25</v>
      </c>
      <c r="S38" s="4" t="s">
        <v>25</v>
      </c>
      <c r="T38" s="4" t="s">
        <v>27</v>
      </c>
    </row>
    <row r="39" spans="1:20" ht="12.5" x14ac:dyDescent="0.25">
      <c r="A39" s="2">
        <v>44567.314039444449</v>
      </c>
      <c r="B39" s="3" t="s">
        <v>116</v>
      </c>
      <c r="C39" s="4" t="s">
        <v>20</v>
      </c>
      <c r="D39" s="4" t="s">
        <v>21</v>
      </c>
      <c r="E39" s="4">
        <v>798</v>
      </c>
      <c r="I39" s="4" t="s">
        <v>28</v>
      </c>
      <c r="K39" s="4">
        <v>36.4</v>
      </c>
      <c r="L39" s="4">
        <v>16</v>
      </c>
      <c r="M39" s="4" t="s">
        <v>24</v>
      </c>
      <c r="N39" s="4" t="s">
        <v>23</v>
      </c>
      <c r="O39" s="4" t="s">
        <v>25</v>
      </c>
      <c r="Q39" s="4" t="s">
        <v>25</v>
      </c>
      <c r="R39" s="4" t="s">
        <v>25</v>
      </c>
      <c r="S39" s="4" t="s">
        <v>32</v>
      </c>
      <c r="T39" s="4" t="s">
        <v>27</v>
      </c>
    </row>
    <row r="40" spans="1:20" ht="12.5" x14ac:dyDescent="0.25">
      <c r="A40" s="2">
        <v>44567.315017152781</v>
      </c>
      <c r="B40" s="3" t="s">
        <v>326</v>
      </c>
      <c r="C40" s="4" t="s">
        <v>20</v>
      </c>
      <c r="D40" s="4" t="s">
        <v>21</v>
      </c>
      <c r="E40" s="4">
        <v>152</v>
      </c>
      <c r="I40" s="4" t="s">
        <v>22</v>
      </c>
      <c r="J40" s="4" t="s">
        <v>23</v>
      </c>
      <c r="K40" s="4">
        <v>35.799999999999997</v>
      </c>
      <c r="L40" s="4">
        <v>18</v>
      </c>
      <c r="M40" s="4" t="s">
        <v>24</v>
      </c>
      <c r="N40" s="4" t="s">
        <v>23</v>
      </c>
      <c r="O40" s="4" t="s">
        <v>27</v>
      </c>
      <c r="P40" s="4" t="s">
        <v>241</v>
      </c>
      <c r="Q40" s="4" t="s">
        <v>25</v>
      </c>
      <c r="R40" s="4" t="s">
        <v>25</v>
      </c>
      <c r="S40" s="4" t="s">
        <v>25</v>
      </c>
      <c r="T40" s="4" t="s">
        <v>27</v>
      </c>
    </row>
    <row r="41" spans="1:20" ht="12.5" x14ac:dyDescent="0.25">
      <c r="A41" s="2">
        <v>44567.319501006947</v>
      </c>
      <c r="B41" s="3" t="s">
        <v>89</v>
      </c>
      <c r="C41" s="4" t="s">
        <v>20</v>
      </c>
      <c r="D41" s="4" t="s">
        <v>21</v>
      </c>
      <c r="E41" s="4">
        <v>558</v>
      </c>
      <c r="I41" s="4" t="s">
        <v>22</v>
      </c>
      <c r="J41" s="4" t="s">
        <v>23</v>
      </c>
      <c r="K41" s="4">
        <v>36.200000000000003</v>
      </c>
      <c r="L41" s="4">
        <v>18</v>
      </c>
      <c r="M41" s="4" t="s">
        <v>24</v>
      </c>
      <c r="N41" s="4" t="s">
        <v>23</v>
      </c>
      <c r="O41" s="4" t="s">
        <v>25</v>
      </c>
      <c r="Q41" s="4" t="s">
        <v>25</v>
      </c>
      <c r="R41" s="4" t="s">
        <v>25</v>
      </c>
      <c r="S41" s="4" t="s">
        <v>25</v>
      </c>
      <c r="T41" s="4" t="s">
        <v>27</v>
      </c>
    </row>
    <row r="42" spans="1:20" ht="12.5" x14ac:dyDescent="0.25">
      <c r="A42" s="2">
        <v>44567.322358206016</v>
      </c>
      <c r="B42" s="3" t="s">
        <v>135</v>
      </c>
      <c r="C42" s="4" t="s">
        <v>20</v>
      </c>
      <c r="D42" s="4" t="s">
        <v>21</v>
      </c>
      <c r="E42" s="4">
        <v>445</v>
      </c>
      <c r="I42" s="4" t="s">
        <v>22</v>
      </c>
      <c r="J42" s="4" t="s">
        <v>23</v>
      </c>
      <c r="K42" s="4">
        <v>36.5</v>
      </c>
      <c r="L42" s="4">
        <v>18</v>
      </c>
      <c r="M42" s="4" t="s">
        <v>285</v>
      </c>
      <c r="N42" s="4" t="s">
        <v>245</v>
      </c>
      <c r="O42" s="4" t="s">
        <v>25</v>
      </c>
      <c r="Q42" s="4" t="s">
        <v>25</v>
      </c>
      <c r="R42" s="4" t="s">
        <v>25</v>
      </c>
      <c r="S42" s="4" t="s">
        <v>25</v>
      </c>
      <c r="T42" s="4" t="s">
        <v>27</v>
      </c>
    </row>
    <row r="43" spans="1:20" ht="12.5" x14ac:dyDescent="0.25">
      <c r="A43" s="2">
        <v>44567.323107592594</v>
      </c>
      <c r="B43" s="3" t="s">
        <v>107</v>
      </c>
      <c r="C43" s="4" t="s">
        <v>37</v>
      </c>
      <c r="G43" s="4" t="s">
        <v>108</v>
      </c>
      <c r="H43" s="4" t="s">
        <v>109</v>
      </c>
      <c r="I43" s="4" t="s">
        <v>28</v>
      </c>
      <c r="K43" s="4">
        <v>36.4</v>
      </c>
      <c r="L43" s="4">
        <v>18</v>
      </c>
      <c r="M43" s="4" t="s">
        <v>24</v>
      </c>
      <c r="N43" s="4" t="s">
        <v>23</v>
      </c>
      <c r="O43" s="4" t="s">
        <v>25</v>
      </c>
      <c r="Q43" s="4" t="s">
        <v>25</v>
      </c>
      <c r="R43" s="4" t="s">
        <v>25</v>
      </c>
      <c r="S43" s="4" t="s">
        <v>25</v>
      </c>
      <c r="T43" s="4" t="s">
        <v>27</v>
      </c>
    </row>
    <row r="44" spans="1:20" ht="12.5" x14ac:dyDescent="0.25">
      <c r="A44" s="2">
        <v>44567.323796550925</v>
      </c>
      <c r="B44" s="4">
        <v>9175042957</v>
      </c>
      <c r="C44" s="4" t="s">
        <v>20</v>
      </c>
      <c r="D44" s="4" t="s">
        <v>21</v>
      </c>
      <c r="E44" s="4">
        <v>640</v>
      </c>
      <c r="I44" s="4" t="s">
        <v>22</v>
      </c>
      <c r="J44" s="4" t="s">
        <v>23</v>
      </c>
      <c r="K44" s="4">
        <v>36</v>
      </c>
      <c r="L44" s="4">
        <v>18</v>
      </c>
      <c r="M44" s="4" t="s">
        <v>24</v>
      </c>
      <c r="N44" s="4" t="s">
        <v>23</v>
      </c>
      <c r="O44" s="4" t="s">
        <v>25</v>
      </c>
      <c r="Q44" s="4" t="s">
        <v>25</v>
      </c>
      <c r="R44" s="4" t="s">
        <v>25</v>
      </c>
      <c r="S44" s="4" t="s">
        <v>25</v>
      </c>
      <c r="T44" s="4" t="s">
        <v>27</v>
      </c>
    </row>
    <row r="45" spans="1:20" ht="12.5" x14ac:dyDescent="0.25">
      <c r="A45" s="2">
        <v>44567.326645624998</v>
      </c>
      <c r="B45" s="3" t="s">
        <v>233</v>
      </c>
      <c r="C45" s="4" t="s">
        <v>20</v>
      </c>
      <c r="D45" s="4" t="s">
        <v>21</v>
      </c>
      <c r="E45" s="4">
        <v>647</v>
      </c>
      <c r="I45" s="4" t="s">
        <v>28</v>
      </c>
      <c r="K45" s="4">
        <v>36.5</v>
      </c>
      <c r="L45" s="4">
        <v>17</v>
      </c>
      <c r="M45" s="4" t="s">
        <v>24</v>
      </c>
      <c r="N45" s="4" t="s">
        <v>23</v>
      </c>
      <c r="O45" s="4" t="s">
        <v>25</v>
      </c>
      <c r="Q45" s="4" t="s">
        <v>25</v>
      </c>
      <c r="R45" s="4" t="s">
        <v>25</v>
      </c>
      <c r="S45" s="4" t="s">
        <v>26</v>
      </c>
      <c r="T45" s="4" t="s">
        <v>27</v>
      </c>
    </row>
    <row r="46" spans="1:20" ht="12.5" x14ac:dyDescent="0.25">
      <c r="A46" s="2">
        <v>44567.327719837966</v>
      </c>
      <c r="B46" s="3" t="s">
        <v>123</v>
      </c>
      <c r="C46" s="4" t="s">
        <v>20</v>
      </c>
      <c r="D46" s="4" t="s">
        <v>21</v>
      </c>
      <c r="E46" s="4">
        <v>783</v>
      </c>
      <c r="I46" s="4" t="s">
        <v>22</v>
      </c>
      <c r="J46" s="4" t="s">
        <v>23</v>
      </c>
      <c r="K46" s="4">
        <v>36.4</v>
      </c>
      <c r="L46" s="4">
        <v>20</v>
      </c>
      <c r="M46" s="4" t="s">
        <v>24</v>
      </c>
      <c r="N46" s="4" t="s">
        <v>23</v>
      </c>
      <c r="O46" s="4" t="s">
        <v>25</v>
      </c>
      <c r="Q46" s="4" t="s">
        <v>25</v>
      </c>
      <c r="R46" s="4" t="s">
        <v>25</v>
      </c>
      <c r="S46" s="4" t="s">
        <v>26</v>
      </c>
      <c r="T46" s="4" t="s">
        <v>27</v>
      </c>
    </row>
    <row r="47" spans="1:20" ht="12.5" x14ac:dyDescent="0.25">
      <c r="A47" s="2">
        <v>44567.328116898148</v>
      </c>
      <c r="B47" s="3" t="s">
        <v>214</v>
      </c>
      <c r="C47" s="4" t="s">
        <v>20</v>
      </c>
      <c r="D47" s="4" t="s">
        <v>45</v>
      </c>
      <c r="F47" s="4" t="s">
        <v>215</v>
      </c>
      <c r="I47" s="4" t="s">
        <v>28</v>
      </c>
      <c r="K47" s="4">
        <v>36</v>
      </c>
      <c r="L47" s="4">
        <v>72</v>
      </c>
      <c r="M47" s="4" t="s">
        <v>24</v>
      </c>
      <c r="N47" s="4" t="s">
        <v>23</v>
      </c>
      <c r="O47" s="4" t="s">
        <v>27</v>
      </c>
      <c r="P47" s="4" t="s">
        <v>216</v>
      </c>
      <c r="Q47" s="4" t="s">
        <v>25</v>
      </c>
      <c r="R47" s="4" t="s">
        <v>25</v>
      </c>
      <c r="S47" s="4" t="s">
        <v>25</v>
      </c>
      <c r="T47" s="4" t="s">
        <v>27</v>
      </c>
    </row>
    <row r="48" spans="1:20" ht="12.5" x14ac:dyDescent="0.25">
      <c r="A48" s="2">
        <v>44567.330726377317</v>
      </c>
      <c r="B48" s="3" t="s">
        <v>100</v>
      </c>
      <c r="C48" s="4" t="s">
        <v>20</v>
      </c>
      <c r="D48" s="4" t="s">
        <v>21</v>
      </c>
      <c r="E48" s="4">
        <v>678</v>
      </c>
      <c r="I48" s="4" t="s">
        <v>22</v>
      </c>
      <c r="J48" s="4" t="s">
        <v>23</v>
      </c>
      <c r="K48" s="4">
        <v>36.4</v>
      </c>
      <c r="L48" s="4">
        <v>20</v>
      </c>
      <c r="M48" s="4" t="s">
        <v>24</v>
      </c>
      <c r="N48" s="4" t="s">
        <v>101</v>
      </c>
      <c r="O48" s="4" t="s">
        <v>25</v>
      </c>
      <c r="Q48" s="4" t="s">
        <v>25</v>
      </c>
      <c r="R48" s="4" t="s">
        <v>232</v>
      </c>
      <c r="S48" s="4" t="s">
        <v>53</v>
      </c>
      <c r="T48" s="4" t="s">
        <v>27</v>
      </c>
    </row>
    <row r="49" spans="1:20" ht="12.5" x14ac:dyDescent="0.25">
      <c r="A49" s="2">
        <v>44567.333347650463</v>
      </c>
      <c r="B49" s="3" t="s">
        <v>85</v>
      </c>
      <c r="C49" s="4" t="s">
        <v>20</v>
      </c>
      <c r="D49" s="4" t="s">
        <v>21</v>
      </c>
      <c r="E49" s="4">
        <v>675</v>
      </c>
      <c r="I49" s="4" t="s">
        <v>22</v>
      </c>
      <c r="J49" s="4" t="s">
        <v>23</v>
      </c>
      <c r="K49" s="4">
        <v>36.4</v>
      </c>
      <c r="L49" s="4">
        <v>40</v>
      </c>
      <c r="M49" s="4" t="s">
        <v>24</v>
      </c>
      <c r="N49" s="4" t="s">
        <v>23</v>
      </c>
      <c r="O49" s="4" t="s">
        <v>25</v>
      </c>
      <c r="Q49" s="4" t="s">
        <v>25</v>
      </c>
      <c r="R49" s="4" t="s">
        <v>25</v>
      </c>
      <c r="S49" s="4" t="s">
        <v>25</v>
      </c>
      <c r="T49" s="4" t="s">
        <v>27</v>
      </c>
    </row>
    <row r="50" spans="1:20" ht="12.5" x14ac:dyDescent="0.25">
      <c r="A50" s="2">
        <v>44567.335694849535</v>
      </c>
      <c r="B50" s="3" t="s">
        <v>133</v>
      </c>
      <c r="C50" s="4" t="s">
        <v>20</v>
      </c>
      <c r="D50" s="4" t="s">
        <v>21</v>
      </c>
      <c r="E50" s="4">
        <v>671</v>
      </c>
      <c r="I50" s="4" t="s">
        <v>28</v>
      </c>
      <c r="K50" s="4">
        <v>36</v>
      </c>
      <c r="L50" s="4">
        <v>18</v>
      </c>
      <c r="M50" s="4" t="s">
        <v>24</v>
      </c>
      <c r="N50" s="4" t="s">
        <v>23</v>
      </c>
      <c r="O50" s="4" t="s">
        <v>25</v>
      </c>
      <c r="Q50" s="4" t="s">
        <v>25</v>
      </c>
      <c r="R50" s="4" t="s">
        <v>40</v>
      </c>
      <c r="S50" s="4" t="s">
        <v>25</v>
      </c>
      <c r="T50" s="4" t="s">
        <v>27</v>
      </c>
    </row>
    <row r="51" spans="1:20" ht="12.5" x14ac:dyDescent="0.25">
      <c r="A51" s="2">
        <v>44567.336439120365</v>
      </c>
      <c r="B51" s="3" t="s">
        <v>133</v>
      </c>
      <c r="C51" s="4" t="s">
        <v>20</v>
      </c>
      <c r="D51" s="4" t="s">
        <v>21</v>
      </c>
      <c r="E51" s="4">
        <v>671</v>
      </c>
      <c r="I51" s="4" t="s">
        <v>28</v>
      </c>
      <c r="K51" s="4">
        <v>36</v>
      </c>
      <c r="L51" s="4">
        <v>18</v>
      </c>
      <c r="M51" s="4" t="s">
        <v>24</v>
      </c>
      <c r="N51" s="4" t="s">
        <v>23</v>
      </c>
      <c r="O51" s="4" t="s">
        <v>25</v>
      </c>
      <c r="Q51" s="4" t="s">
        <v>25</v>
      </c>
      <c r="R51" s="4" t="s">
        <v>40</v>
      </c>
      <c r="S51" s="4" t="s">
        <v>25</v>
      </c>
      <c r="T51" s="4" t="s">
        <v>27</v>
      </c>
    </row>
    <row r="52" spans="1:20" ht="12.5" x14ac:dyDescent="0.25">
      <c r="A52" s="2">
        <v>44567.338299594907</v>
      </c>
      <c r="B52" s="3" t="s">
        <v>327</v>
      </c>
      <c r="C52" s="4" t="s">
        <v>20</v>
      </c>
      <c r="D52" s="4" t="s">
        <v>21</v>
      </c>
      <c r="E52" s="4">
        <v>756</v>
      </c>
      <c r="I52" s="4" t="s">
        <v>28</v>
      </c>
      <c r="K52" s="4">
        <v>36.200000000000003</v>
      </c>
      <c r="L52" s="4">
        <v>22</v>
      </c>
      <c r="M52" s="4" t="s">
        <v>24</v>
      </c>
      <c r="N52" s="4" t="s">
        <v>23</v>
      </c>
      <c r="O52" s="4" t="s">
        <v>25</v>
      </c>
      <c r="Q52" s="4" t="s">
        <v>25</v>
      </c>
      <c r="R52" s="4" t="s">
        <v>25</v>
      </c>
      <c r="S52" s="4" t="s">
        <v>25</v>
      </c>
      <c r="T52" s="4" t="s">
        <v>27</v>
      </c>
    </row>
    <row r="53" spans="1:20" ht="12.5" x14ac:dyDescent="0.25">
      <c r="A53" s="2">
        <v>44567.338792395836</v>
      </c>
      <c r="B53" s="3" t="s">
        <v>132</v>
      </c>
      <c r="C53" s="4" t="s">
        <v>20</v>
      </c>
      <c r="D53" s="4" t="s">
        <v>21</v>
      </c>
      <c r="E53" s="4">
        <v>795</v>
      </c>
      <c r="I53" s="4" t="s">
        <v>28</v>
      </c>
      <c r="K53" s="4">
        <v>36.4</v>
      </c>
      <c r="L53" s="4">
        <v>18</v>
      </c>
      <c r="M53" s="4" t="s">
        <v>24</v>
      </c>
      <c r="N53" s="4" t="s">
        <v>23</v>
      </c>
      <c r="O53" s="4" t="s">
        <v>25</v>
      </c>
      <c r="Q53" s="4" t="s">
        <v>25</v>
      </c>
      <c r="R53" s="4" t="s">
        <v>25</v>
      </c>
      <c r="S53" s="4" t="s">
        <v>25</v>
      </c>
      <c r="T53" s="4" t="s">
        <v>27</v>
      </c>
    </row>
    <row r="54" spans="1:20" ht="12.5" x14ac:dyDescent="0.25">
      <c r="A54" s="2">
        <v>44567.339370729169</v>
      </c>
      <c r="B54" s="3" t="s">
        <v>51</v>
      </c>
      <c r="C54" s="4" t="s">
        <v>20</v>
      </c>
      <c r="D54" s="4" t="s">
        <v>21</v>
      </c>
      <c r="E54" s="4">
        <v>792</v>
      </c>
      <c r="I54" s="4" t="s">
        <v>28</v>
      </c>
      <c r="K54" s="4">
        <v>36.5</v>
      </c>
      <c r="L54" s="4">
        <v>16</v>
      </c>
      <c r="M54" s="4" t="s">
        <v>283</v>
      </c>
      <c r="N54" s="4" t="s">
        <v>23</v>
      </c>
      <c r="O54" s="4" t="s">
        <v>25</v>
      </c>
      <c r="Q54" s="4" t="s">
        <v>25</v>
      </c>
      <c r="R54" s="4" t="s">
        <v>25</v>
      </c>
      <c r="S54" s="4" t="s">
        <v>25</v>
      </c>
      <c r="T54" s="4" t="s">
        <v>27</v>
      </c>
    </row>
    <row r="55" spans="1:20" ht="12.5" x14ac:dyDescent="0.25">
      <c r="A55" s="2">
        <v>44567.343869409728</v>
      </c>
      <c r="B55" s="3" t="s">
        <v>168</v>
      </c>
      <c r="C55" s="4" t="s">
        <v>20</v>
      </c>
      <c r="D55" s="4" t="s">
        <v>21</v>
      </c>
      <c r="E55" s="4">
        <v>325</v>
      </c>
      <c r="I55" s="4" t="s">
        <v>22</v>
      </c>
      <c r="J55" s="4" t="s">
        <v>23</v>
      </c>
      <c r="K55" s="4">
        <v>36</v>
      </c>
      <c r="L55" s="4">
        <v>18</v>
      </c>
      <c r="M55" s="4" t="s">
        <v>24</v>
      </c>
      <c r="N55" s="4" t="s">
        <v>23</v>
      </c>
      <c r="O55" s="4" t="s">
        <v>59</v>
      </c>
      <c r="Q55" s="4" t="s">
        <v>25</v>
      </c>
      <c r="R55" s="4" t="s">
        <v>25</v>
      </c>
      <c r="S55" s="4" t="s">
        <v>25</v>
      </c>
      <c r="T55" s="4" t="s">
        <v>27</v>
      </c>
    </row>
    <row r="56" spans="1:20" ht="12.5" x14ac:dyDescent="0.25">
      <c r="A56" s="2">
        <v>44567.350563935186</v>
      </c>
      <c r="B56" s="3" t="s">
        <v>328</v>
      </c>
      <c r="C56" s="4" t="s">
        <v>20</v>
      </c>
      <c r="D56" s="4" t="s">
        <v>21</v>
      </c>
      <c r="E56" s="4">
        <v>778</v>
      </c>
      <c r="I56" s="4" t="s">
        <v>22</v>
      </c>
      <c r="J56" s="4" t="s">
        <v>23</v>
      </c>
      <c r="K56" s="4">
        <v>36.4</v>
      </c>
      <c r="L56" s="4">
        <v>17</v>
      </c>
      <c r="M56" s="4" t="s">
        <v>24</v>
      </c>
      <c r="N56" s="4" t="s">
        <v>23</v>
      </c>
      <c r="O56" s="4" t="s">
        <v>25</v>
      </c>
      <c r="Q56" s="4" t="s">
        <v>25</v>
      </c>
      <c r="R56" s="4" t="s">
        <v>25</v>
      </c>
      <c r="S56" s="4" t="s">
        <v>25</v>
      </c>
      <c r="T56" s="4" t="s">
        <v>27</v>
      </c>
    </row>
    <row r="57" spans="1:20" ht="12.5" x14ac:dyDescent="0.25">
      <c r="A57" s="2">
        <v>44567.351088483796</v>
      </c>
      <c r="B57" s="3" t="s">
        <v>44</v>
      </c>
      <c r="C57" s="4" t="s">
        <v>20</v>
      </c>
      <c r="D57" s="4" t="s">
        <v>45</v>
      </c>
      <c r="F57" s="4" t="s">
        <v>46</v>
      </c>
      <c r="I57" s="4" t="s">
        <v>22</v>
      </c>
      <c r="J57" s="4" t="s">
        <v>23</v>
      </c>
      <c r="K57" s="4">
        <v>36.4</v>
      </c>
      <c r="L57" s="4">
        <v>12</v>
      </c>
      <c r="M57" s="4" t="s">
        <v>24</v>
      </c>
      <c r="N57" s="4" t="s">
        <v>23</v>
      </c>
      <c r="O57" s="4" t="s">
        <v>25</v>
      </c>
      <c r="Q57" s="4" t="s">
        <v>25</v>
      </c>
      <c r="R57" s="4" t="s">
        <v>25</v>
      </c>
      <c r="S57" s="4" t="s">
        <v>25</v>
      </c>
      <c r="T57" s="4" t="s">
        <v>27</v>
      </c>
    </row>
    <row r="58" spans="1:20" ht="12.5" x14ac:dyDescent="0.25">
      <c r="A58" s="2">
        <v>44567.350209490745</v>
      </c>
      <c r="B58" s="3" t="s">
        <v>148</v>
      </c>
      <c r="C58" s="4" t="s">
        <v>20</v>
      </c>
      <c r="D58" s="4" t="s">
        <v>21</v>
      </c>
      <c r="E58" s="4">
        <v>567</v>
      </c>
      <c r="I58" s="4" t="s">
        <v>28</v>
      </c>
      <c r="K58" s="4">
        <v>36.5</v>
      </c>
      <c r="L58" s="4">
        <v>16</v>
      </c>
      <c r="M58" s="4" t="s">
        <v>24</v>
      </c>
      <c r="N58" s="4" t="s">
        <v>23</v>
      </c>
      <c r="O58" s="4" t="s">
        <v>59</v>
      </c>
      <c r="Q58" s="4" t="s">
        <v>25</v>
      </c>
      <c r="R58" s="4" t="s">
        <v>40</v>
      </c>
      <c r="S58" s="4" t="s">
        <v>94</v>
      </c>
      <c r="T58" s="4" t="s">
        <v>27</v>
      </c>
    </row>
    <row r="59" spans="1:20" ht="12.5" x14ac:dyDescent="0.25">
      <c r="A59" s="2">
        <v>44567.360690335649</v>
      </c>
      <c r="B59" s="3" t="s">
        <v>217</v>
      </c>
      <c r="C59" s="4" t="s">
        <v>20</v>
      </c>
      <c r="D59" s="4" t="s">
        <v>21</v>
      </c>
      <c r="E59" s="4">
        <v>189</v>
      </c>
      <c r="I59" s="4" t="s">
        <v>28</v>
      </c>
      <c r="K59" s="4">
        <v>36.299999999999997</v>
      </c>
      <c r="L59" s="4">
        <v>82</v>
      </c>
      <c r="M59" s="4" t="s">
        <v>24</v>
      </c>
      <c r="N59" s="4" t="s">
        <v>23</v>
      </c>
      <c r="O59" s="4" t="s">
        <v>59</v>
      </c>
      <c r="Q59" s="4" t="s">
        <v>25</v>
      </c>
      <c r="R59" s="4" t="s">
        <v>40</v>
      </c>
      <c r="S59" s="4" t="s">
        <v>26</v>
      </c>
      <c r="T59" s="4" t="s">
        <v>27</v>
      </c>
    </row>
    <row r="60" spans="1:20" ht="12.5" x14ac:dyDescent="0.25">
      <c r="A60" s="2">
        <v>44567.362377500001</v>
      </c>
      <c r="B60" s="3" t="s">
        <v>115</v>
      </c>
      <c r="C60" s="4" t="s">
        <v>20</v>
      </c>
      <c r="D60" s="4" t="s">
        <v>21</v>
      </c>
      <c r="E60" s="4">
        <v>758</v>
      </c>
      <c r="I60" s="4" t="s">
        <v>22</v>
      </c>
      <c r="J60" s="4" t="s">
        <v>23</v>
      </c>
      <c r="K60" s="4">
        <v>36.4</v>
      </c>
      <c r="L60" s="4">
        <v>18</v>
      </c>
      <c r="M60" s="4" t="s">
        <v>24</v>
      </c>
      <c r="N60" s="4" t="s">
        <v>23</v>
      </c>
      <c r="O60" s="4" t="s">
        <v>25</v>
      </c>
      <c r="Q60" s="4" t="s">
        <v>25</v>
      </c>
      <c r="R60" s="4" t="s">
        <v>25</v>
      </c>
      <c r="S60" s="4" t="s">
        <v>25</v>
      </c>
      <c r="T60" s="4" t="s">
        <v>27</v>
      </c>
    </row>
    <row r="61" spans="1:20" ht="12.5" x14ac:dyDescent="0.25">
      <c r="A61" s="2">
        <v>44567.365258784717</v>
      </c>
      <c r="B61" s="4">
        <v>9062431965</v>
      </c>
      <c r="C61" s="4" t="s">
        <v>37</v>
      </c>
      <c r="G61" s="4" t="s">
        <v>146</v>
      </c>
      <c r="H61" s="4" t="s">
        <v>147</v>
      </c>
      <c r="I61" s="4" t="s">
        <v>28</v>
      </c>
      <c r="K61" s="4">
        <v>36.299999999999997</v>
      </c>
      <c r="L61" s="4">
        <v>30</v>
      </c>
      <c r="M61" s="4" t="s">
        <v>24</v>
      </c>
      <c r="N61" s="4" t="s">
        <v>23</v>
      </c>
      <c r="O61" s="4" t="s">
        <v>59</v>
      </c>
      <c r="Q61" s="4" t="s">
        <v>25</v>
      </c>
      <c r="R61" s="4" t="s">
        <v>25</v>
      </c>
      <c r="S61" s="4" t="s">
        <v>25</v>
      </c>
      <c r="T61" s="4" t="s">
        <v>27</v>
      </c>
    </row>
    <row r="62" spans="1:20" ht="12.5" x14ac:dyDescent="0.25">
      <c r="A62" s="2">
        <v>44567.365354050926</v>
      </c>
      <c r="B62" s="3" t="s">
        <v>150</v>
      </c>
      <c r="C62" s="4" t="s">
        <v>20</v>
      </c>
      <c r="D62" s="4" t="s">
        <v>21</v>
      </c>
      <c r="E62" s="4">
        <v>701</v>
      </c>
      <c r="I62" s="4" t="s">
        <v>22</v>
      </c>
      <c r="J62" s="4" t="s">
        <v>23</v>
      </c>
      <c r="K62" s="4">
        <v>36.4</v>
      </c>
      <c r="L62" s="4">
        <v>16</v>
      </c>
      <c r="M62" s="4" t="s">
        <v>24</v>
      </c>
      <c r="N62" s="4" t="s">
        <v>23</v>
      </c>
      <c r="O62" s="4" t="s">
        <v>25</v>
      </c>
      <c r="Q62" s="4" t="s">
        <v>25</v>
      </c>
      <c r="R62" s="4" t="s">
        <v>25</v>
      </c>
      <c r="S62" s="4" t="s">
        <v>26</v>
      </c>
      <c r="T62" s="4" t="s">
        <v>27</v>
      </c>
    </row>
    <row r="63" spans="1:20" ht="12.5" x14ac:dyDescent="0.25">
      <c r="A63" s="2">
        <v>44567.368308414356</v>
      </c>
      <c r="B63" s="3" t="s">
        <v>302</v>
      </c>
      <c r="C63" s="4" t="s">
        <v>20</v>
      </c>
      <c r="D63" s="4" t="s">
        <v>21</v>
      </c>
      <c r="E63" s="4">
        <v>776</v>
      </c>
      <c r="I63" s="4" t="s">
        <v>28</v>
      </c>
      <c r="K63" s="4">
        <v>36.5</v>
      </c>
      <c r="L63" s="4">
        <v>16</v>
      </c>
      <c r="M63" s="4" t="s">
        <v>24</v>
      </c>
      <c r="N63" s="4" t="s">
        <v>23</v>
      </c>
      <c r="O63" s="4" t="s">
        <v>25</v>
      </c>
      <c r="Q63" s="4" t="s">
        <v>25</v>
      </c>
      <c r="R63" s="4" t="s">
        <v>25</v>
      </c>
      <c r="S63" s="4" t="s">
        <v>26</v>
      </c>
      <c r="T63" s="4" t="s">
        <v>27</v>
      </c>
    </row>
    <row r="64" spans="1:20" ht="12.5" x14ac:dyDescent="0.25">
      <c r="A64" s="2">
        <v>44567.370909618054</v>
      </c>
      <c r="B64" s="3" t="s">
        <v>104</v>
      </c>
      <c r="C64" s="4" t="s">
        <v>20</v>
      </c>
      <c r="D64" s="4" t="s">
        <v>21</v>
      </c>
      <c r="E64" s="4">
        <v>552</v>
      </c>
      <c r="I64" s="4" t="s">
        <v>22</v>
      </c>
      <c r="J64" s="4" t="s">
        <v>23</v>
      </c>
      <c r="K64" s="4">
        <v>36.5</v>
      </c>
      <c r="L64" s="4">
        <v>16</v>
      </c>
      <c r="M64" s="4" t="s">
        <v>24</v>
      </c>
      <c r="N64" s="4" t="s">
        <v>23</v>
      </c>
      <c r="O64" s="4" t="s">
        <v>25</v>
      </c>
      <c r="Q64" s="4" t="s">
        <v>25</v>
      </c>
      <c r="R64" s="4" t="s">
        <v>25</v>
      </c>
      <c r="S64" s="4" t="s">
        <v>26</v>
      </c>
      <c r="T64" s="4" t="s">
        <v>27</v>
      </c>
    </row>
    <row r="65" spans="1:20" ht="12.5" x14ac:dyDescent="0.25">
      <c r="A65" s="2">
        <v>44567.373683298611</v>
      </c>
      <c r="B65" s="3" t="s">
        <v>165</v>
      </c>
      <c r="C65" s="4" t="s">
        <v>20</v>
      </c>
      <c r="D65" s="4" t="s">
        <v>21</v>
      </c>
      <c r="E65" s="4">
        <v>612</v>
      </c>
      <c r="I65" s="4" t="s">
        <v>28</v>
      </c>
      <c r="K65" s="4">
        <v>35.9</v>
      </c>
      <c r="L65" s="4">
        <v>18</v>
      </c>
      <c r="M65" s="4" t="s">
        <v>24</v>
      </c>
      <c r="N65" s="4" t="s">
        <v>23</v>
      </c>
      <c r="O65" s="4" t="s">
        <v>25</v>
      </c>
      <c r="Q65" s="4" t="s">
        <v>25</v>
      </c>
      <c r="R65" s="4" t="s">
        <v>25</v>
      </c>
      <c r="S65" s="4" t="s">
        <v>25</v>
      </c>
      <c r="T65" s="4" t="s">
        <v>27</v>
      </c>
    </row>
    <row r="66" spans="1:20" ht="12.5" x14ac:dyDescent="0.25">
      <c r="A66" s="2">
        <v>44567.385522500001</v>
      </c>
      <c r="B66" s="3" t="s">
        <v>159</v>
      </c>
      <c r="C66" s="4" t="s">
        <v>20</v>
      </c>
      <c r="D66" s="4" t="s">
        <v>21</v>
      </c>
      <c r="E66" s="4">
        <v>719</v>
      </c>
      <c r="I66" s="4" t="s">
        <v>28</v>
      </c>
      <c r="K66" s="4">
        <v>36.5</v>
      </c>
      <c r="L66" s="4">
        <v>26</v>
      </c>
      <c r="M66" s="4" t="s">
        <v>24</v>
      </c>
      <c r="N66" s="4" t="s">
        <v>23</v>
      </c>
      <c r="O66" s="4" t="s">
        <v>25</v>
      </c>
      <c r="Q66" s="4" t="s">
        <v>25</v>
      </c>
      <c r="R66" s="4" t="s">
        <v>25</v>
      </c>
      <c r="S66" s="4" t="s">
        <v>26</v>
      </c>
      <c r="T66" s="4" t="s">
        <v>27</v>
      </c>
    </row>
    <row r="67" spans="1:20" ht="12.5" x14ac:dyDescent="0.25">
      <c r="A67" s="2">
        <v>44567.385902210648</v>
      </c>
      <c r="B67" s="3" t="s">
        <v>82</v>
      </c>
      <c r="C67" s="4" t="s">
        <v>20</v>
      </c>
      <c r="D67" s="4" t="s">
        <v>21</v>
      </c>
      <c r="E67" s="4">
        <v>662</v>
      </c>
      <c r="I67" s="4" t="s">
        <v>28</v>
      </c>
      <c r="K67" s="4">
        <v>36</v>
      </c>
      <c r="L67" s="4">
        <v>16</v>
      </c>
      <c r="M67" s="4" t="s">
        <v>24</v>
      </c>
      <c r="N67" s="4" t="s">
        <v>23</v>
      </c>
      <c r="O67" s="4" t="s">
        <v>25</v>
      </c>
      <c r="Q67" s="4" t="s">
        <v>25</v>
      </c>
      <c r="R67" s="4" t="s">
        <v>25</v>
      </c>
      <c r="S67" s="4" t="s">
        <v>53</v>
      </c>
      <c r="T67" s="4" t="s">
        <v>27</v>
      </c>
    </row>
    <row r="68" spans="1:20" ht="12.5" x14ac:dyDescent="0.25">
      <c r="A68" s="2">
        <v>44567.389848206018</v>
      </c>
      <c r="B68" s="3" t="s">
        <v>160</v>
      </c>
      <c r="C68" s="4" t="s">
        <v>37</v>
      </c>
      <c r="G68" s="4" t="s">
        <v>161</v>
      </c>
      <c r="H68" s="4" t="s">
        <v>162</v>
      </c>
      <c r="I68" s="4" t="s">
        <v>28</v>
      </c>
      <c r="K68" s="4">
        <v>36.5</v>
      </c>
      <c r="L68" s="4">
        <v>20</v>
      </c>
      <c r="M68" s="4" t="s">
        <v>24</v>
      </c>
      <c r="N68" s="4" t="s">
        <v>23</v>
      </c>
      <c r="O68" s="4" t="s">
        <v>25</v>
      </c>
      <c r="Q68" s="4" t="s">
        <v>25</v>
      </c>
      <c r="R68" s="4" t="s">
        <v>25</v>
      </c>
      <c r="S68" s="4" t="s">
        <v>26</v>
      </c>
      <c r="T68" s="4" t="s">
        <v>27</v>
      </c>
    </row>
    <row r="69" spans="1:20" ht="12.5" x14ac:dyDescent="0.25">
      <c r="A69" s="2">
        <v>44567.391238969911</v>
      </c>
      <c r="B69" s="3" t="s">
        <v>255</v>
      </c>
      <c r="C69" s="4" t="s">
        <v>20</v>
      </c>
      <c r="D69" s="4" t="s">
        <v>21</v>
      </c>
      <c r="E69" s="4">
        <v>709</v>
      </c>
      <c r="I69" s="4" t="s">
        <v>28</v>
      </c>
      <c r="K69" s="4">
        <v>36.700000000000003</v>
      </c>
      <c r="L69" s="4">
        <v>12</v>
      </c>
      <c r="M69" s="4" t="s">
        <v>24</v>
      </c>
      <c r="N69" s="4" t="s">
        <v>23</v>
      </c>
      <c r="O69" s="4" t="s">
        <v>25</v>
      </c>
      <c r="Q69" s="4" t="s">
        <v>25</v>
      </c>
      <c r="R69" s="4" t="s">
        <v>25</v>
      </c>
      <c r="S69" s="4" t="s">
        <v>77</v>
      </c>
      <c r="T69" s="4" t="s">
        <v>27</v>
      </c>
    </row>
    <row r="70" spans="1:20" ht="12.5" x14ac:dyDescent="0.25">
      <c r="A70" s="2">
        <v>44567.397018587959</v>
      </c>
      <c r="B70" s="3" t="s">
        <v>110</v>
      </c>
      <c r="C70" s="4" t="s">
        <v>37</v>
      </c>
      <c r="G70" s="4" t="s">
        <v>111</v>
      </c>
      <c r="H70" s="4" t="s">
        <v>112</v>
      </c>
      <c r="I70" s="4" t="s">
        <v>28</v>
      </c>
      <c r="K70" s="4">
        <v>36.4</v>
      </c>
      <c r="L70" s="4">
        <v>17</v>
      </c>
      <c r="M70" s="4" t="s">
        <v>24</v>
      </c>
      <c r="N70" s="4" t="s">
        <v>23</v>
      </c>
      <c r="O70" s="4" t="s">
        <v>25</v>
      </c>
      <c r="Q70" s="4" t="s">
        <v>25</v>
      </c>
      <c r="R70" s="4" t="s">
        <v>25</v>
      </c>
      <c r="S70" s="4" t="s">
        <v>25</v>
      </c>
      <c r="T70" s="4" t="s">
        <v>27</v>
      </c>
    </row>
    <row r="71" spans="1:20" ht="12.5" x14ac:dyDescent="0.25">
      <c r="A71" s="2">
        <v>44567.398586192125</v>
      </c>
      <c r="B71" s="3" t="s">
        <v>96</v>
      </c>
      <c r="C71" s="4" t="s">
        <v>20</v>
      </c>
      <c r="D71" s="4" t="s">
        <v>21</v>
      </c>
      <c r="E71" s="4">
        <v>744</v>
      </c>
      <c r="I71" s="4" t="s">
        <v>22</v>
      </c>
      <c r="J71" s="4" t="s">
        <v>23</v>
      </c>
      <c r="K71" s="4">
        <v>36.5</v>
      </c>
      <c r="L71" s="4">
        <v>18</v>
      </c>
      <c r="M71" s="4" t="s">
        <v>180</v>
      </c>
      <c r="N71" s="4" t="s">
        <v>99</v>
      </c>
      <c r="O71" s="4" t="s">
        <v>25</v>
      </c>
      <c r="Q71" s="4" t="s">
        <v>25</v>
      </c>
      <c r="R71" s="4" t="s">
        <v>25</v>
      </c>
      <c r="S71" s="4" t="s">
        <v>25</v>
      </c>
      <c r="T71" s="4" t="s">
        <v>27</v>
      </c>
    </row>
    <row r="72" spans="1:20" ht="12.5" x14ac:dyDescent="0.25">
      <c r="A72" s="2">
        <v>44567.400394212964</v>
      </c>
      <c r="B72" s="3" t="s">
        <v>196</v>
      </c>
      <c r="C72" s="4" t="s">
        <v>20</v>
      </c>
      <c r="D72" s="4" t="s">
        <v>21</v>
      </c>
      <c r="E72" s="4">
        <v>250</v>
      </c>
      <c r="I72" s="4" t="s">
        <v>22</v>
      </c>
      <c r="J72" s="4" t="s">
        <v>23</v>
      </c>
      <c r="K72" s="4">
        <v>36.299999999999997</v>
      </c>
      <c r="L72" s="4">
        <v>30</v>
      </c>
      <c r="M72" s="4" t="s">
        <v>24</v>
      </c>
      <c r="N72" s="4" t="s">
        <v>99</v>
      </c>
      <c r="O72" s="4" t="s">
        <v>25</v>
      </c>
      <c r="Q72" s="4" t="s">
        <v>25</v>
      </c>
      <c r="R72" s="4" t="s">
        <v>25</v>
      </c>
      <c r="S72" s="4" t="s">
        <v>53</v>
      </c>
      <c r="T72" s="4" t="s">
        <v>27</v>
      </c>
    </row>
    <row r="73" spans="1:20" ht="12.5" x14ac:dyDescent="0.25">
      <c r="A73" s="2">
        <v>44567.401365196754</v>
      </c>
      <c r="B73" s="3" t="s">
        <v>130</v>
      </c>
      <c r="C73" s="4" t="s">
        <v>20</v>
      </c>
      <c r="D73" s="4" t="s">
        <v>21</v>
      </c>
      <c r="E73" s="4">
        <v>462</v>
      </c>
      <c r="I73" s="4" t="s">
        <v>28</v>
      </c>
      <c r="K73" s="4">
        <v>36.5</v>
      </c>
      <c r="L73" s="4">
        <v>20</v>
      </c>
      <c r="M73" s="4" t="s">
        <v>24</v>
      </c>
      <c r="N73" s="4" t="s">
        <v>23</v>
      </c>
      <c r="O73" s="4" t="s">
        <v>25</v>
      </c>
      <c r="Q73" s="4" t="s">
        <v>25</v>
      </c>
      <c r="R73" s="4" t="s">
        <v>25</v>
      </c>
      <c r="S73" s="4" t="s">
        <v>25</v>
      </c>
      <c r="T73" s="4" t="s">
        <v>27</v>
      </c>
    </row>
    <row r="74" spans="1:20" ht="12.5" x14ac:dyDescent="0.25">
      <c r="A74" s="2">
        <v>44567.404896284723</v>
      </c>
      <c r="B74" s="3" t="s">
        <v>268</v>
      </c>
      <c r="C74" s="4" t="s">
        <v>20</v>
      </c>
      <c r="D74" s="4" t="s">
        <v>21</v>
      </c>
      <c r="E74" s="4">
        <v>669</v>
      </c>
      <c r="I74" s="4" t="s">
        <v>22</v>
      </c>
      <c r="J74" s="4" t="s">
        <v>23</v>
      </c>
      <c r="K74" s="4">
        <v>36.799999999999997</v>
      </c>
      <c r="L74" s="4">
        <v>22</v>
      </c>
      <c r="M74" s="4" t="s">
        <v>24</v>
      </c>
      <c r="N74" s="4" t="s">
        <v>23</v>
      </c>
      <c r="O74" s="4" t="s">
        <v>25</v>
      </c>
      <c r="Q74" s="4" t="s">
        <v>25</v>
      </c>
      <c r="R74" s="4" t="s">
        <v>25</v>
      </c>
      <c r="S74" s="4" t="s">
        <v>26</v>
      </c>
      <c r="T74" s="4" t="s">
        <v>27</v>
      </c>
    </row>
    <row r="75" spans="1:20" ht="12.5" x14ac:dyDescent="0.25">
      <c r="A75" s="2">
        <v>44567.409000532411</v>
      </c>
      <c r="B75" s="3" t="s">
        <v>170</v>
      </c>
      <c r="C75" s="4" t="s">
        <v>20</v>
      </c>
      <c r="D75" s="4" t="s">
        <v>21</v>
      </c>
      <c r="E75" s="3" t="s">
        <v>171</v>
      </c>
      <c r="I75" s="4" t="s">
        <v>28</v>
      </c>
      <c r="K75" s="4">
        <v>36</v>
      </c>
      <c r="L75" s="4">
        <v>14</v>
      </c>
      <c r="M75" s="4" t="s">
        <v>205</v>
      </c>
      <c r="N75" s="4" t="s">
        <v>250</v>
      </c>
      <c r="O75" s="4" t="s">
        <v>59</v>
      </c>
      <c r="Q75" s="4" t="s">
        <v>25</v>
      </c>
      <c r="R75" s="4" t="s">
        <v>25</v>
      </c>
      <c r="S75" s="4" t="s">
        <v>25</v>
      </c>
      <c r="T75" s="4" t="s">
        <v>27</v>
      </c>
    </row>
    <row r="76" spans="1:20" ht="12.5" x14ac:dyDescent="0.25">
      <c r="A76" s="2">
        <v>44567.411185324076</v>
      </c>
      <c r="B76" s="3" t="s">
        <v>173</v>
      </c>
      <c r="C76" s="4" t="s">
        <v>20</v>
      </c>
      <c r="D76" s="4" t="s">
        <v>21</v>
      </c>
      <c r="E76" s="4">
        <v>752</v>
      </c>
      <c r="I76" s="4" t="s">
        <v>28</v>
      </c>
      <c r="K76" s="4">
        <v>36.4</v>
      </c>
      <c r="L76" s="4">
        <v>18</v>
      </c>
      <c r="M76" s="4" t="s">
        <v>24</v>
      </c>
      <c r="N76" s="4" t="s">
        <v>23</v>
      </c>
      <c r="O76" s="4" t="s">
        <v>25</v>
      </c>
      <c r="Q76" s="4" t="s">
        <v>25</v>
      </c>
      <c r="R76" s="4" t="s">
        <v>25</v>
      </c>
      <c r="S76" s="4" t="s">
        <v>25</v>
      </c>
      <c r="T76" s="4" t="s">
        <v>27</v>
      </c>
    </row>
    <row r="77" spans="1:20" ht="12.5" x14ac:dyDescent="0.25">
      <c r="A77" s="2">
        <v>44567.415334791665</v>
      </c>
      <c r="B77" s="3" t="s">
        <v>137</v>
      </c>
      <c r="C77" s="4" t="s">
        <v>37</v>
      </c>
      <c r="G77" s="4" t="s">
        <v>138</v>
      </c>
      <c r="H77" s="4" t="s">
        <v>128</v>
      </c>
      <c r="I77" s="4" t="s">
        <v>28</v>
      </c>
      <c r="K77" s="4">
        <v>36.700000000000003</v>
      </c>
      <c r="L77" s="4">
        <v>18</v>
      </c>
      <c r="M77" s="4" t="s">
        <v>24</v>
      </c>
      <c r="N77" s="4" t="s">
        <v>23</v>
      </c>
      <c r="O77" s="4" t="s">
        <v>25</v>
      </c>
      <c r="Q77" s="4" t="s">
        <v>25</v>
      </c>
      <c r="R77" s="4" t="s">
        <v>25</v>
      </c>
      <c r="S77" s="4" t="s">
        <v>25</v>
      </c>
      <c r="T77" s="4" t="s">
        <v>27</v>
      </c>
    </row>
    <row r="78" spans="1:20" ht="12.5" x14ac:dyDescent="0.25">
      <c r="A78" s="2">
        <v>44567.419717025463</v>
      </c>
      <c r="B78" s="3" t="s">
        <v>136</v>
      </c>
      <c r="C78" s="4" t="s">
        <v>20</v>
      </c>
      <c r="D78" s="4" t="s">
        <v>21</v>
      </c>
      <c r="E78" s="4">
        <v>650</v>
      </c>
      <c r="I78" s="4" t="s">
        <v>28</v>
      </c>
      <c r="K78" s="4">
        <v>37.4</v>
      </c>
      <c r="L78" s="4">
        <v>16</v>
      </c>
      <c r="M78" s="4" t="s">
        <v>282</v>
      </c>
      <c r="N78" s="4" t="s">
        <v>23</v>
      </c>
      <c r="O78" s="4" t="s">
        <v>25</v>
      </c>
      <c r="Q78" s="4" t="s">
        <v>25</v>
      </c>
      <c r="R78" s="4" t="s">
        <v>25</v>
      </c>
      <c r="S78" s="4" t="s">
        <v>32</v>
      </c>
      <c r="T78" s="4" t="s">
        <v>27</v>
      </c>
    </row>
    <row r="79" spans="1:20" ht="12.5" x14ac:dyDescent="0.25">
      <c r="A79" s="2">
        <v>44567.421507280094</v>
      </c>
      <c r="B79" s="3" t="s">
        <v>163</v>
      </c>
      <c r="C79" s="4" t="s">
        <v>20</v>
      </c>
      <c r="D79" s="4" t="s">
        <v>21</v>
      </c>
      <c r="E79" s="4">
        <v>668</v>
      </c>
      <c r="I79" s="4" t="s">
        <v>22</v>
      </c>
      <c r="J79" s="4" t="s">
        <v>23</v>
      </c>
      <c r="K79" s="4">
        <v>36.5</v>
      </c>
      <c r="L79" s="4">
        <v>19</v>
      </c>
      <c r="M79" s="4" t="s">
        <v>24</v>
      </c>
      <c r="N79" s="4" t="s">
        <v>23</v>
      </c>
      <c r="O79" s="4" t="s">
        <v>25</v>
      </c>
      <c r="Q79" s="4" t="s">
        <v>25</v>
      </c>
      <c r="R79" s="4" t="s">
        <v>25</v>
      </c>
      <c r="S79" s="4" t="s">
        <v>25</v>
      </c>
      <c r="T79" s="4" t="s">
        <v>27</v>
      </c>
    </row>
    <row r="80" spans="1:20" ht="12.5" x14ac:dyDescent="0.25">
      <c r="A80" s="2">
        <v>44567.423280983799</v>
      </c>
      <c r="B80" s="3" t="s">
        <v>329</v>
      </c>
      <c r="C80" s="4" t="s">
        <v>20</v>
      </c>
      <c r="D80" s="4" t="s">
        <v>21</v>
      </c>
      <c r="E80" s="4">
        <v>761</v>
      </c>
      <c r="I80" s="4" t="s">
        <v>28</v>
      </c>
      <c r="K80" s="4">
        <v>36</v>
      </c>
      <c r="L80" s="4">
        <v>24</v>
      </c>
      <c r="M80" s="4" t="s">
        <v>24</v>
      </c>
      <c r="N80" s="4" t="s">
        <v>23</v>
      </c>
      <c r="O80" s="4" t="s">
        <v>25</v>
      </c>
      <c r="Q80" s="4" t="s">
        <v>25</v>
      </c>
      <c r="R80" s="4" t="s">
        <v>25</v>
      </c>
      <c r="S80" s="4" t="s">
        <v>25</v>
      </c>
      <c r="T80" s="4" t="s">
        <v>27</v>
      </c>
    </row>
    <row r="81" spans="1:20" ht="12.5" x14ac:dyDescent="0.25">
      <c r="A81" s="2">
        <v>44567.427460844905</v>
      </c>
      <c r="B81" s="3" t="s">
        <v>98</v>
      </c>
      <c r="C81" s="4" t="s">
        <v>20</v>
      </c>
      <c r="D81" s="4" t="s">
        <v>21</v>
      </c>
      <c r="E81" s="4">
        <v>768</v>
      </c>
      <c r="I81" s="4" t="s">
        <v>22</v>
      </c>
      <c r="J81" s="4" t="s">
        <v>23</v>
      </c>
      <c r="K81" s="4">
        <v>36.5</v>
      </c>
      <c r="L81" s="4">
        <v>18</v>
      </c>
      <c r="M81" s="4" t="s">
        <v>24</v>
      </c>
      <c r="N81" s="4" t="s">
        <v>23</v>
      </c>
      <c r="O81" s="4" t="s">
        <v>25</v>
      </c>
      <c r="Q81" s="4" t="s">
        <v>25</v>
      </c>
      <c r="R81" s="4" t="s">
        <v>40</v>
      </c>
      <c r="S81" s="4" t="s">
        <v>26</v>
      </c>
      <c r="T81" s="4" t="s">
        <v>27</v>
      </c>
    </row>
    <row r="82" spans="1:20" ht="12.5" x14ac:dyDescent="0.25">
      <c r="A82" s="2">
        <v>44567.436626249997</v>
      </c>
      <c r="B82" s="3" t="s">
        <v>166</v>
      </c>
      <c r="C82" s="4" t="s">
        <v>20</v>
      </c>
      <c r="D82" s="4" t="s">
        <v>21</v>
      </c>
      <c r="E82" s="4">
        <v>649</v>
      </c>
      <c r="I82" s="4" t="s">
        <v>28</v>
      </c>
      <c r="K82" s="4">
        <v>35.799999999999997</v>
      </c>
      <c r="L82" s="4">
        <v>14</v>
      </c>
      <c r="M82" s="4" t="s">
        <v>24</v>
      </c>
      <c r="N82" s="4" t="s">
        <v>23</v>
      </c>
      <c r="O82" s="4" t="s">
        <v>25</v>
      </c>
      <c r="Q82" s="4" t="s">
        <v>25</v>
      </c>
      <c r="R82" s="4" t="s">
        <v>25</v>
      </c>
      <c r="S82" s="4" t="s">
        <v>32</v>
      </c>
      <c r="T82" s="4" t="s">
        <v>27</v>
      </c>
    </row>
    <row r="83" spans="1:20" ht="12.5" x14ac:dyDescent="0.25">
      <c r="A83" s="2">
        <v>44567.441097013885</v>
      </c>
      <c r="B83" s="3" t="s">
        <v>153</v>
      </c>
      <c r="C83" s="4" t="s">
        <v>20</v>
      </c>
      <c r="D83" s="4" t="s">
        <v>21</v>
      </c>
      <c r="E83" s="4">
        <v>113</v>
      </c>
      <c r="I83" s="4" t="s">
        <v>22</v>
      </c>
      <c r="J83" s="4" t="s">
        <v>23</v>
      </c>
      <c r="K83" s="4">
        <v>36.5</v>
      </c>
      <c r="L83" s="4">
        <v>18</v>
      </c>
      <c r="M83" s="4" t="s">
        <v>278</v>
      </c>
      <c r="N83" s="4" t="s">
        <v>23</v>
      </c>
      <c r="O83" s="4" t="s">
        <v>59</v>
      </c>
      <c r="Q83" s="4" t="s">
        <v>279</v>
      </c>
      <c r="R83" s="4" t="s">
        <v>40</v>
      </c>
      <c r="S83" s="4" t="s">
        <v>280</v>
      </c>
      <c r="T83" s="4" t="s">
        <v>27</v>
      </c>
    </row>
    <row r="84" spans="1:20" ht="12.5" x14ac:dyDescent="0.25">
      <c r="A84" s="2">
        <v>44567.449362511572</v>
      </c>
      <c r="B84" s="4" t="s">
        <v>142</v>
      </c>
      <c r="C84" s="4" t="s">
        <v>37</v>
      </c>
      <c r="G84" s="4" t="s">
        <v>143</v>
      </c>
      <c r="H84" s="4" t="s">
        <v>144</v>
      </c>
      <c r="I84" s="4" t="s">
        <v>22</v>
      </c>
      <c r="J84" s="4" t="s">
        <v>23</v>
      </c>
      <c r="K84" s="4">
        <v>36.200000000000003</v>
      </c>
      <c r="L84" s="4">
        <v>18</v>
      </c>
      <c r="M84" s="4" t="s">
        <v>24</v>
      </c>
      <c r="N84" s="4" t="s">
        <v>23</v>
      </c>
      <c r="O84" s="4" t="s">
        <v>25</v>
      </c>
      <c r="Q84" s="4" t="s">
        <v>25</v>
      </c>
      <c r="R84" s="4" t="s">
        <v>25</v>
      </c>
      <c r="S84" s="4" t="s">
        <v>77</v>
      </c>
      <c r="T84" s="4" t="s">
        <v>27</v>
      </c>
    </row>
    <row r="85" spans="1:20" ht="12.5" x14ac:dyDescent="0.25">
      <c r="A85" s="2">
        <v>44567.468769085652</v>
      </c>
      <c r="B85" s="3" t="s">
        <v>209</v>
      </c>
      <c r="C85" s="4" t="s">
        <v>37</v>
      </c>
      <c r="G85" s="4" t="s">
        <v>330</v>
      </c>
      <c r="H85" s="4" t="s">
        <v>331</v>
      </c>
      <c r="I85" s="4" t="s">
        <v>28</v>
      </c>
      <c r="K85" s="4">
        <v>36.200000000000003</v>
      </c>
      <c r="L85" s="4">
        <v>15</v>
      </c>
      <c r="M85" s="4" t="s">
        <v>24</v>
      </c>
      <c r="N85" s="4" t="s">
        <v>23</v>
      </c>
      <c r="O85" s="4" t="s">
        <v>25</v>
      </c>
      <c r="Q85" s="4" t="s">
        <v>25</v>
      </c>
      <c r="R85" s="4" t="s">
        <v>25</v>
      </c>
      <c r="S85" s="4" t="s">
        <v>26</v>
      </c>
      <c r="T85" s="4" t="s">
        <v>27</v>
      </c>
    </row>
    <row r="86" spans="1:20" ht="12.5" x14ac:dyDescent="0.25">
      <c r="A86" s="2">
        <v>44567.473077824077</v>
      </c>
      <c r="B86" s="3" t="s">
        <v>177</v>
      </c>
      <c r="C86" s="4" t="s">
        <v>37</v>
      </c>
      <c r="G86" s="4" t="s">
        <v>178</v>
      </c>
      <c r="H86" s="4" t="s">
        <v>179</v>
      </c>
      <c r="I86" s="4" t="s">
        <v>22</v>
      </c>
      <c r="J86" s="4" t="s">
        <v>23</v>
      </c>
      <c r="K86" s="4">
        <v>36.700000000000003</v>
      </c>
      <c r="L86" s="4">
        <v>30</v>
      </c>
      <c r="M86" s="4" t="s">
        <v>205</v>
      </c>
      <c r="N86" s="4" t="s">
        <v>23</v>
      </c>
      <c r="O86" s="4" t="s">
        <v>25</v>
      </c>
      <c r="Q86" s="4" t="s">
        <v>25</v>
      </c>
      <c r="R86" s="4" t="s">
        <v>25</v>
      </c>
      <c r="S86" s="4" t="s">
        <v>25</v>
      </c>
      <c r="T86" s="4" t="s">
        <v>27</v>
      </c>
    </row>
    <row r="87" spans="1:20" ht="12.5" x14ac:dyDescent="0.25">
      <c r="A87" s="2">
        <v>44567.476656331019</v>
      </c>
      <c r="B87" s="3" t="s">
        <v>265</v>
      </c>
      <c r="C87" s="4" t="s">
        <v>20</v>
      </c>
      <c r="D87" s="4" t="s">
        <v>45</v>
      </c>
      <c r="F87" s="4" t="s">
        <v>266</v>
      </c>
      <c r="I87" s="4" t="s">
        <v>28</v>
      </c>
      <c r="K87" s="4">
        <v>36</v>
      </c>
      <c r="L87" s="4">
        <v>16</v>
      </c>
      <c r="M87" s="4" t="s">
        <v>24</v>
      </c>
      <c r="N87" s="4" t="s">
        <v>23</v>
      </c>
      <c r="O87" s="4" t="s">
        <v>59</v>
      </c>
      <c r="Q87" s="4" t="s">
        <v>25</v>
      </c>
      <c r="R87" s="4" t="s">
        <v>40</v>
      </c>
      <c r="S87" s="4" t="s">
        <v>267</v>
      </c>
      <c r="T87" s="4" t="s">
        <v>27</v>
      </c>
    </row>
    <row r="88" spans="1:20" ht="12.5" x14ac:dyDescent="0.25">
      <c r="A88" s="2">
        <v>44567.487756365736</v>
      </c>
      <c r="B88" s="3" t="s">
        <v>287</v>
      </c>
      <c r="C88" s="4" t="s">
        <v>20</v>
      </c>
      <c r="D88" s="4" t="s">
        <v>21</v>
      </c>
      <c r="E88" s="4">
        <v>554</v>
      </c>
      <c r="I88" s="4" t="s">
        <v>28</v>
      </c>
      <c r="K88" s="4">
        <v>36.5</v>
      </c>
      <c r="L88" s="4">
        <v>16</v>
      </c>
      <c r="M88" s="4" t="s">
        <v>289</v>
      </c>
      <c r="N88" s="4" t="s">
        <v>23</v>
      </c>
      <c r="O88" s="4" t="s">
        <v>25</v>
      </c>
      <c r="Q88" s="4" t="s">
        <v>25</v>
      </c>
      <c r="R88" s="4" t="s">
        <v>25</v>
      </c>
      <c r="S88" s="4" t="s">
        <v>25</v>
      </c>
      <c r="T88" s="4" t="s">
        <v>27</v>
      </c>
    </row>
    <row r="89" spans="1:20" ht="12.5" x14ac:dyDescent="0.25">
      <c r="A89" s="2">
        <v>44567.489189976855</v>
      </c>
      <c r="B89" s="3" t="s">
        <v>103</v>
      </c>
      <c r="C89" s="4" t="s">
        <v>20</v>
      </c>
      <c r="D89" s="4" t="s">
        <v>21</v>
      </c>
      <c r="E89" s="4">
        <v>616</v>
      </c>
      <c r="I89" s="4" t="s">
        <v>28</v>
      </c>
      <c r="K89" s="4">
        <v>36.5</v>
      </c>
      <c r="L89" s="4">
        <v>18</v>
      </c>
      <c r="M89" s="4" t="s">
        <v>24</v>
      </c>
      <c r="N89" s="4" t="s">
        <v>23</v>
      </c>
      <c r="O89" s="4" t="s">
        <v>25</v>
      </c>
      <c r="Q89" s="4" t="s">
        <v>25</v>
      </c>
      <c r="R89" s="4" t="s">
        <v>25</v>
      </c>
      <c r="S89" s="4" t="s">
        <v>26</v>
      </c>
      <c r="T89" s="4" t="s">
        <v>27</v>
      </c>
    </row>
    <row r="90" spans="1:20" ht="12.5" x14ac:dyDescent="0.25">
      <c r="A90" s="2">
        <v>44567.489271979168</v>
      </c>
      <c r="B90" s="4" t="s">
        <v>181</v>
      </c>
      <c r="C90" s="4" t="s">
        <v>20</v>
      </c>
      <c r="D90" s="4" t="s">
        <v>21</v>
      </c>
      <c r="E90" s="4">
        <v>635</v>
      </c>
      <c r="I90" s="4" t="s">
        <v>28</v>
      </c>
      <c r="K90" s="4">
        <v>36.1</v>
      </c>
      <c r="L90" s="4">
        <v>14</v>
      </c>
      <c r="M90" s="4" t="s">
        <v>24</v>
      </c>
      <c r="N90" s="4" t="s">
        <v>23</v>
      </c>
      <c r="O90" s="4" t="s">
        <v>25</v>
      </c>
      <c r="Q90" s="4" t="s">
        <v>25</v>
      </c>
      <c r="R90" s="4" t="s">
        <v>25</v>
      </c>
      <c r="S90" s="4" t="s">
        <v>25</v>
      </c>
      <c r="T90" s="4" t="s">
        <v>27</v>
      </c>
    </row>
    <row r="91" spans="1:20" ht="12.5" x14ac:dyDescent="0.25">
      <c r="A91" s="2">
        <v>44567.519809212958</v>
      </c>
      <c r="B91" s="3" t="s">
        <v>93</v>
      </c>
      <c r="C91" s="4" t="s">
        <v>20</v>
      </c>
      <c r="D91" s="4" t="s">
        <v>21</v>
      </c>
      <c r="E91" s="4">
        <v>248</v>
      </c>
      <c r="I91" s="4" t="s">
        <v>22</v>
      </c>
      <c r="J91" s="4" t="s">
        <v>23</v>
      </c>
      <c r="K91" s="4">
        <v>36.299999999999997</v>
      </c>
      <c r="L91" s="4">
        <v>22</v>
      </c>
      <c r="M91" s="4" t="s">
        <v>24</v>
      </c>
      <c r="N91" s="4" t="s">
        <v>23</v>
      </c>
      <c r="O91" s="4" t="s">
        <v>25</v>
      </c>
      <c r="Q91" s="4" t="s">
        <v>25</v>
      </c>
      <c r="R91" s="4" t="s">
        <v>25</v>
      </c>
      <c r="S91" s="4" t="s">
        <v>94</v>
      </c>
      <c r="T91" s="4" t="s">
        <v>27</v>
      </c>
    </row>
    <row r="92" spans="1:20" ht="12.5" x14ac:dyDescent="0.25">
      <c r="A92" s="2">
        <v>44567.5265033912</v>
      </c>
      <c r="B92" s="3" t="s">
        <v>97</v>
      </c>
      <c r="C92" s="4" t="s">
        <v>20</v>
      </c>
      <c r="D92" s="4" t="s">
        <v>21</v>
      </c>
      <c r="E92" s="4">
        <v>443</v>
      </c>
      <c r="I92" s="4" t="s">
        <v>22</v>
      </c>
      <c r="J92" s="4" t="s">
        <v>23</v>
      </c>
      <c r="K92" s="4">
        <v>36.5</v>
      </c>
      <c r="L92" s="4">
        <v>20</v>
      </c>
      <c r="M92" s="4" t="s">
        <v>24</v>
      </c>
      <c r="N92" s="4" t="s">
        <v>23</v>
      </c>
      <c r="O92" s="4" t="s">
        <v>25</v>
      </c>
      <c r="Q92" s="4" t="s">
        <v>25</v>
      </c>
      <c r="R92" s="4" t="s">
        <v>25</v>
      </c>
      <c r="S92" s="4" t="s">
        <v>25</v>
      </c>
      <c r="T92" s="4" t="s">
        <v>27</v>
      </c>
    </row>
    <row r="93" spans="1:20" ht="12.5" x14ac:dyDescent="0.25">
      <c r="A93" s="2">
        <v>44567.529175335643</v>
      </c>
      <c r="B93" s="3" t="s">
        <v>193</v>
      </c>
      <c r="C93" s="4" t="s">
        <v>20</v>
      </c>
      <c r="D93" s="4" t="s">
        <v>21</v>
      </c>
      <c r="E93" s="4">
        <v>685</v>
      </c>
      <c r="I93" s="4" t="s">
        <v>22</v>
      </c>
      <c r="J93" s="4" t="s">
        <v>23</v>
      </c>
      <c r="K93" s="4">
        <v>36.700000000000003</v>
      </c>
      <c r="L93" s="4">
        <v>30</v>
      </c>
      <c r="M93" s="4" t="s">
        <v>262</v>
      </c>
      <c r="N93" s="4" t="s">
        <v>23</v>
      </c>
      <c r="O93" s="4" t="s">
        <v>59</v>
      </c>
      <c r="Q93" s="4" t="s">
        <v>25</v>
      </c>
      <c r="R93" s="4" t="s">
        <v>25</v>
      </c>
      <c r="S93" s="4" t="s">
        <v>25</v>
      </c>
      <c r="T93" s="4" t="s">
        <v>27</v>
      </c>
    </row>
    <row r="94" spans="1:20" ht="12.5" x14ac:dyDescent="0.25">
      <c r="A94" s="2">
        <v>44567.619817928236</v>
      </c>
      <c r="B94" s="3" t="s">
        <v>202</v>
      </c>
      <c r="C94" s="4" t="s">
        <v>20</v>
      </c>
      <c r="D94" s="4" t="s">
        <v>21</v>
      </c>
      <c r="E94" s="4">
        <v>793</v>
      </c>
      <c r="I94" s="4" t="s">
        <v>22</v>
      </c>
      <c r="J94" s="4" t="s">
        <v>23</v>
      </c>
      <c r="K94" s="4">
        <v>36.6</v>
      </c>
      <c r="L94" s="4">
        <v>14</v>
      </c>
      <c r="M94" s="4" t="s">
        <v>180</v>
      </c>
      <c r="N94" s="4" t="s">
        <v>250</v>
      </c>
      <c r="O94" s="4" t="s">
        <v>59</v>
      </c>
      <c r="Q94" s="4" t="s">
        <v>25</v>
      </c>
      <c r="R94" s="4" t="s">
        <v>25</v>
      </c>
      <c r="S94" s="4" t="s">
        <v>25</v>
      </c>
      <c r="T94" s="4" t="s">
        <v>27</v>
      </c>
    </row>
    <row r="95" spans="1:20" ht="12.5" x14ac:dyDescent="0.25">
      <c r="A95" s="2">
        <v>44567.648151458328</v>
      </c>
      <c r="B95" s="4" t="s">
        <v>200</v>
      </c>
      <c r="C95" s="4" t="s">
        <v>20</v>
      </c>
      <c r="D95" s="4" t="s">
        <v>21</v>
      </c>
      <c r="E95" s="4">
        <v>311</v>
      </c>
      <c r="I95" s="4" t="s">
        <v>22</v>
      </c>
      <c r="J95" s="4" t="s">
        <v>23</v>
      </c>
      <c r="K95" s="4">
        <v>36.299999999999997</v>
      </c>
      <c r="L95" s="4">
        <v>18</v>
      </c>
      <c r="M95" s="4" t="s">
        <v>24</v>
      </c>
      <c r="N95" s="4" t="s">
        <v>23</v>
      </c>
      <c r="O95" s="4" t="s">
        <v>25</v>
      </c>
      <c r="Q95" s="4" t="s">
        <v>25</v>
      </c>
      <c r="R95" s="4" t="s">
        <v>25</v>
      </c>
      <c r="S95" s="4" t="s">
        <v>201</v>
      </c>
      <c r="T95" s="4" t="s">
        <v>27</v>
      </c>
    </row>
    <row r="96" spans="1:20" ht="12.5" x14ac:dyDescent="0.25">
      <c r="A96" s="2">
        <v>44567.680285462964</v>
      </c>
      <c r="B96" s="3" t="s">
        <v>198</v>
      </c>
      <c r="C96" s="4" t="s">
        <v>20</v>
      </c>
      <c r="D96" s="4" t="s">
        <v>45</v>
      </c>
      <c r="F96" s="4" t="s">
        <v>199</v>
      </c>
      <c r="I96" s="4" t="s">
        <v>22</v>
      </c>
      <c r="J96" s="4" t="s">
        <v>23</v>
      </c>
      <c r="K96" s="4">
        <v>36.4</v>
      </c>
      <c r="L96" s="4">
        <v>42</v>
      </c>
      <c r="M96" s="4" t="s">
        <v>24</v>
      </c>
      <c r="N96" s="4" t="s">
        <v>23</v>
      </c>
      <c r="O96" s="4" t="s">
        <v>25</v>
      </c>
      <c r="Q96" s="4" t="s">
        <v>25</v>
      </c>
      <c r="R96" s="4" t="s">
        <v>25</v>
      </c>
      <c r="S96" s="4" t="s">
        <v>25</v>
      </c>
      <c r="T96" s="4" t="s">
        <v>27</v>
      </c>
    </row>
    <row r="97" spans="1:20" ht="12.5" x14ac:dyDescent="0.25">
      <c r="A97" s="2">
        <v>44567.680293796293</v>
      </c>
      <c r="B97" s="3" t="s">
        <v>67</v>
      </c>
      <c r="C97" s="4" t="s">
        <v>20</v>
      </c>
      <c r="D97" s="4" t="s">
        <v>21</v>
      </c>
      <c r="E97" s="4">
        <v>767</v>
      </c>
      <c r="I97" s="4" t="s">
        <v>22</v>
      </c>
      <c r="J97" s="4" t="s">
        <v>23</v>
      </c>
      <c r="K97" s="4">
        <v>36.299999999999997</v>
      </c>
      <c r="L97" s="4">
        <v>18</v>
      </c>
      <c r="M97" s="4" t="s">
        <v>24</v>
      </c>
      <c r="N97" s="4" t="s">
        <v>23</v>
      </c>
      <c r="O97" s="4" t="s">
        <v>25</v>
      </c>
      <c r="Q97" s="4" t="s">
        <v>25</v>
      </c>
      <c r="R97" s="4" t="s">
        <v>25</v>
      </c>
      <c r="S97" s="4" t="s">
        <v>25</v>
      </c>
      <c r="T97" s="4" t="s">
        <v>27</v>
      </c>
    </row>
    <row r="98" spans="1:20" ht="12.5" x14ac:dyDescent="0.25">
      <c r="A98" s="2">
        <v>44567.684617870371</v>
      </c>
      <c r="B98" s="3" t="s">
        <v>30</v>
      </c>
      <c r="C98" s="4" t="s">
        <v>20</v>
      </c>
      <c r="D98" s="4" t="s">
        <v>21</v>
      </c>
      <c r="E98" s="4">
        <v>797</v>
      </c>
      <c r="I98" s="4" t="s">
        <v>28</v>
      </c>
      <c r="K98" s="4">
        <v>36.299999999999997</v>
      </c>
      <c r="L98" s="4">
        <v>16</v>
      </c>
      <c r="M98" s="4" t="s">
        <v>24</v>
      </c>
      <c r="N98" s="4" t="s">
        <v>23</v>
      </c>
      <c r="O98" s="4" t="s">
        <v>25</v>
      </c>
      <c r="Q98" s="4" t="s">
        <v>25</v>
      </c>
      <c r="R98" s="4" t="s">
        <v>25</v>
      </c>
      <c r="S98" s="4" t="s">
        <v>25</v>
      </c>
      <c r="T98" s="4" t="s">
        <v>27</v>
      </c>
    </row>
    <row r="99" spans="1:20" ht="12.5" x14ac:dyDescent="0.25">
      <c r="A99" s="2">
        <v>44567.752176631941</v>
      </c>
      <c r="B99" s="3" t="s">
        <v>167</v>
      </c>
      <c r="C99" s="4" t="s">
        <v>20</v>
      </c>
      <c r="D99" s="4" t="s">
        <v>21</v>
      </c>
      <c r="E99" s="4">
        <v>674</v>
      </c>
      <c r="I99" s="4" t="s">
        <v>28</v>
      </c>
      <c r="K99" s="4">
        <v>36.6</v>
      </c>
      <c r="L99" s="4">
        <v>20</v>
      </c>
      <c r="M99" s="4" t="s">
        <v>24</v>
      </c>
      <c r="N99" s="4" t="s">
        <v>101</v>
      </c>
      <c r="O99" s="4" t="s">
        <v>25</v>
      </c>
      <c r="Q99" s="4" t="s">
        <v>25</v>
      </c>
      <c r="R99" s="4" t="s">
        <v>25</v>
      </c>
      <c r="S99" s="4" t="s">
        <v>32</v>
      </c>
      <c r="T99" s="4" t="s">
        <v>27</v>
      </c>
    </row>
    <row r="100" spans="1:20" ht="12.5" x14ac:dyDescent="0.25">
      <c r="A100" s="2">
        <v>44567.763344629631</v>
      </c>
      <c r="B100" s="3" t="s">
        <v>304</v>
      </c>
      <c r="C100" s="4" t="s">
        <v>20</v>
      </c>
      <c r="D100" s="4" t="s">
        <v>21</v>
      </c>
      <c r="E100" s="4">
        <v>373</v>
      </c>
      <c r="I100" s="4" t="s">
        <v>28</v>
      </c>
      <c r="K100" s="4">
        <v>36</v>
      </c>
      <c r="L100" s="4">
        <v>18</v>
      </c>
      <c r="M100" s="4" t="s">
        <v>24</v>
      </c>
      <c r="N100" s="4" t="s">
        <v>250</v>
      </c>
      <c r="O100" s="4" t="s">
        <v>25</v>
      </c>
      <c r="Q100" s="4" t="s">
        <v>25</v>
      </c>
      <c r="R100" s="4" t="s">
        <v>25</v>
      </c>
      <c r="S100" s="4" t="s">
        <v>77</v>
      </c>
      <c r="T100" s="4" t="s">
        <v>27</v>
      </c>
    </row>
    <row r="101" spans="1:20" ht="12.5" x14ac:dyDescent="0.25">
      <c r="A101" s="2">
        <v>44567.771697743054</v>
      </c>
      <c r="B101" s="3" t="s">
        <v>219</v>
      </c>
      <c r="C101" s="4" t="s">
        <v>37</v>
      </c>
      <c r="G101" s="4" t="s">
        <v>220</v>
      </c>
      <c r="H101" s="4" t="s">
        <v>221</v>
      </c>
      <c r="I101" s="4" t="s">
        <v>22</v>
      </c>
      <c r="J101" s="4" t="s">
        <v>23</v>
      </c>
      <c r="K101" s="4">
        <v>36.200000000000003</v>
      </c>
      <c r="L101" s="4">
        <v>19</v>
      </c>
      <c r="M101" s="4" t="s">
        <v>24</v>
      </c>
      <c r="N101" s="4" t="s">
        <v>23</v>
      </c>
      <c r="O101" s="4" t="s">
        <v>27</v>
      </c>
      <c r="P101" s="4" t="s">
        <v>264</v>
      </c>
      <c r="Q101" s="4" t="s">
        <v>25</v>
      </c>
      <c r="R101" s="4" t="s">
        <v>25</v>
      </c>
      <c r="S101" s="4" t="s">
        <v>223</v>
      </c>
      <c r="T101" s="4" t="s">
        <v>27</v>
      </c>
    </row>
    <row r="102" spans="1:20" ht="12.5" x14ac:dyDescent="0.25">
      <c r="A102" s="2">
        <v>44567.884474386577</v>
      </c>
      <c r="B102" s="3" t="s">
        <v>225</v>
      </c>
      <c r="C102" s="4" t="s">
        <v>37</v>
      </c>
      <c r="G102" s="4" t="s">
        <v>226</v>
      </c>
      <c r="H102" s="4" t="s">
        <v>227</v>
      </c>
      <c r="I102" s="4" t="s">
        <v>28</v>
      </c>
      <c r="K102" s="4">
        <v>36.4</v>
      </c>
      <c r="L102" s="4">
        <v>25</v>
      </c>
      <c r="M102" s="4" t="s">
        <v>24</v>
      </c>
      <c r="N102" s="4" t="s">
        <v>23</v>
      </c>
      <c r="O102" s="4" t="s">
        <v>59</v>
      </c>
      <c r="Q102" s="4" t="s">
        <v>25</v>
      </c>
      <c r="R102" s="4" t="s">
        <v>332</v>
      </c>
      <c r="S102" s="4" t="s">
        <v>25</v>
      </c>
      <c r="T102" s="4" t="s">
        <v>27</v>
      </c>
    </row>
    <row r="103" spans="1:20" ht="12.5" x14ac:dyDescent="0.25">
      <c r="A103" s="2">
        <v>44568.008058807871</v>
      </c>
      <c r="B103" s="3" t="s">
        <v>224</v>
      </c>
      <c r="C103" s="4" t="s">
        <v>20</v>
      </c>
      <c r="D103" s="4" t="s">
        <v>21</v>
      </c>
      <c r="E103" s="4">
        <v>627</v>
      </c>
      <c r="I103" s="4" t="s">
        <v>28</v>
      </c>
      <c r="K103" s="4">
        <v>36.200000000000003</v>
      </c>
      <c r="L103" s="4">
        <v>19</v>
      </c>
      <c r="M103" s="4" t="s">
        <v>24</v>
      </c>
      <c r="N103" s="4" t="s">
        <v>23</v>
      </c>
      <c r="O103" s="4" t="s">
        <v>25</v>
      </c>
      <c r="Q103" s="4" t="s">
        <v>25</v>
      </c>
      <c r="R103" s="4" t="s">
        <v>25</v>
      </c>
      <c r="S103" s="4" t="s">
        <v>25</v>
      </c>
      <c r="T103" s="4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94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6" width="21.54296875" customWidth="1"/>
  </cols>
  <sheetData>
    <row r="1" spans="1:2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5.75" customHeight="1" x14ac:dyDescent="0.25">
      <c r="A2" s="2">
        <v>44568.202145821764</v>
      </c>
      <c r="B2" s="3" t="s">
        <v>29</v>
      </c>
      <c r="C2" s="4" t="s">
        <v>37</v>
      </c>
      <c r="G2" s="4" t="s">
        <v>230</v>
      </c>
      <c r="H2" s="4" t="s">
        <v>231</v>
      </c>
      <c r="I2" s="4" t="s">
        <v>28</v>
      </c>
      <c r="K2" s="4">
        <v>36.6</v>
      </c>
      <c r="L2" s="4">
        <v>18</v>
      </c>
      <c r="M2" s="4" t="s">
        <v>24</v>
      </c>
      <c r="N2" s="4" t="s">
        <v>23</v>
      </c>
      <c r="O2" s="4" t="s">
        <v>25</v>
      </c>
      <c r="Q2" s="4" t="s">
        <v>25</v>
      </c>
      <c r="R2" s="4" t="s">
        <v>25</v>
      </c>
      <c r="S2" s="4" t="s">
        <v>25</v>
      </c>
      <c r="T2" s="4" t="s">
        <v>27</v>
      </c>
    </row>
    <row r="3" spans="1:20" ht="15.75" customHeight="1" x14ac:dyDescent="0.25">
      <c r="A3" s="2">
        <v>44568.207630891207</v>
      </c>
      <c r="B3" s="3" t="s">
        <v>52</v>
      </c>
      <c r="C3" s="4" t="s">
        <v>20</v>
      </c>
      <c r="D3" s="4" t="s">
        <v>21</v>
      </c>
      <c r="E3" s="4">
        <v>153</v>
      </c>
      <c r="I3" s="4" t="s">
        <v>22</v>
      </c>
      <c r="J3" s="4" t="s">
        <v>23</v>
      </c>
      <c r="K3" s="4">
        <v>36.5</v>
      </c>
      <c r="L3" s="4">
        <v>20</v>
      </c>
      <c r="M3" s="4" t="s">
        <v>24</v>
      </c>
      <c r="N3" s="4" t="s">
        <v>23</v>
      </c>
      <c r="O3" s="4" t="s">
        <v>25</v>
      </c>
      <c r="Q3" s="4" t="s">
        <v>25</v>
      </c>
      <c r="R3" s="4" t="s">
        <v>25</v>
      </c>
      <c r="S3" s="4" t="s">
        <v>53</v>
      </c>
      <c r="T3" s="4" t="s">
        <v>27</v>
      </c>
    </row>
    <row r="4" spans="1:20" ht="15.75" customHeight="1" x14ac:dyDescent="0.25">
      <c r="A4" s="2">
        <v>44568.224133101852</v>
      </c>
      <c r="B4" s="3" t="s">
        <v>42</v>
      </c>
      <c r="C4" s="4" t="s">
        <v>20</v>
      </c>
      <c r="D4" s="4" t="s">
        <v>21</v>
      </c>
      <c r="E4" s="4">
        <v>422</v>
      </c>
      <c r="I4" s="4" t="s">
        <v>22</v>
      </c>
      <c r="J4" s="4" t="s">
        <v>23</v>
      </c>
      <c r="K4" s="4">
        <v>36.5</v>
      </c>
      <c r="L4" s="4">
        <v>16</v>
      </c>
      <c r="M4" s="4" t="s">
        <v>24</v>
      </c>
      <c r="N4" s="4" t="s">
        <v>23</v>
      </c>
      <c r="O4" s="4" t="s">
        <v>25</v>
      </c>
      <c r="Q4" s="4" t="s">
        <v>25</v>
      </c>
      <c r="R4" s="4" t="s">
        <v>25</v>
      </c>
      <c r="S4" s="4" t="s">
        <v>25</v>
      </c>
      <c r="T4" s="4" t="s">
        <v>27</v>
      </c>
    </row>
    <row r="5" spans="1:20" ht="15.75" customHeight="1" x14ac:dyDescent="0.25">
      <c r="A5" s="2">
        <v>44568.226560312498</v>
      </c>
      <c r="B5" s="3" t="s">
        <v>151</v>
      </c>
      <c r="C5" s="4" t="s">
        <v>20</v>
      </c>
      <c r="D5" s="4" t="s">
        <v>21</v>
      </c>
      <c r="E5" s="4">
        <v>486</v>
      </c>
      <c r="I5" s="4" t="s">
        <v>28</v>
      </c>
      <c r="K5" s="4">
        <v>36</v>
      </c>
      <c r="L5" s="4">
        <v>20</v>
      </c>
      <c r="M5" s="4" t="s">
        <v>24</v>
      </c>
      <c r="N5" s="4" t="s">
        <v>23</v>
      </c>
      <c r="O5" s="4" t="s">
        <v>25</v>
      </c>
      <c r="Q5" s="4" t="s">
        <v>25</v>
      </c>
      <c r="R5" s="4" t="s">
        <v>25</v>
      </c>
      <c r="S5" s="4" t="s">
        <v>23</v>
      </c>
      <c r="T5" s="4" t="s">
        <v>27</v>
      </c>
    </row>
    <row r="6" spans="1:20" ht="15.75" customHeight="1" x14ac:dyDescent="0.25">
      <c r="A6" s="2">
        <v>44568.238105046301</v>
      </c>
      <c r="B6" s="3" t="s">
        <v>48</v>
      </c>
      <c r="C6" s="4" t="s">
        <v>37</v>
      </c>
      <c r="G6" s="4" t="s">
        <v>49</v>
      </c>
      <c r="H6" s="4" t="s">
        <v>50</v>
      </c>
      <c r="I6" s="4" t="s">
        <v>28</v>
      </c>
      <c r="K6" s="4">
        <v>36</v>
      </c>
      <c r="L6" s="4">
        <v>22</v>
      </c>
      <c r="M6" s="4" t="s">
        <v>24</v>
      </c>
      <c r="N6" s="4" t="s">
        <v>23</v>
      </c>
      <c r="O6" s="4" t="s">
        <v>25</v>
      </c>
      <c r="Q6" s="4" t="s">
        <v>25</v>
      </c>
      <c r="R6" s="4" t="s">
        <v>25</v>
      </c>
      <c r="S6" s="4" t="s">
        <v>25</v>
      </c>
      <c r="T6" s="4" t="s">
        <v>27</v>
      </c>
    </row>
    <row r="7" spans="1:20" ht="15.75" customHeight="1" x14ac:dyDescent="0.25">
      <c r="A7" s="2">
        <v>44568.24884458333</v>
      </c>
      <c r="B7" s="3" t="s">
        <v>79</v>
      </c>
      <c r="C7" s="4" t="s">
        <v>37</v>
      </c>
      <c r="G7" s="4" t="s">
        <v>80</v>
      </c>
      <c r="H7" s="4" t="s">
        <v>81</v>
      </c>
      <c r="I7" s="4" t="s">
        <v>28</v>
      </c>
      <c r="K7" s="4">
        <v>36.700000000000003</v>
      </c>
      <c r="L7" s="4">
        <v>9</v>
      </c>
      <c r="M7" s="4" t="s">
        <v>24</v>
      </c>
      <c r="N7" s="4" t="s">
        <v>23</v>
      </c>
      <c r="O7" s="4" t="s">
        <v>25</v>
      </c>
      <c r="Q7" s="4" t="s">
        <v>25</v>
      </c>
      <c r="R7" s="4" t="s">
        <v>40</v>
      </c>
      <c r="S7" s="4" t="s">
        <v>25</v>
      </c>
      <c r="T7" s="4" t="s">
        <v>27</v>
      </c>
    </row>
    <row r="8" spans="1:20" ht="15.75" customHeight="1" x14ac:dyDescent="0.25">
      <c r="A8" s="2">
        <v>44568.254220706018</v>
      </c>
      <c r="B8" s="3" t="s">
        <v>333</v>
      </c>
      <c r="C8" s="4" t="s">
        <v>20</v>
      </c>
      <c r="D8" s="4" t="s">
        <v>21</v>
      </c>
      <c r="E8" s="4">
        <v>698</v>
      </c>
      <c r="I8" s="4" t="s">
        <v>28</v>
      </c>
      <c r="K8" s="4">
        <v>36.1</v>
      </c>
      <c r="L8" s="4">
        <v>13</v>
      </c>
      <c r="M8" s="4" t="s">
        <v>24</v>
      </c>
      <c r="N8" s="4" t="s">
        <v>23</v>
      </c>
      <c r="O8" s="4" t="s">
        <v>25</v>
      </c>
      <c r="Q8" s="4" t="s">
        <v>25</v>
      </c>
      <c r="R8" s="4" t="s">
        <v>25</v>
      </c>
      <c r="S8" s="4" t="s">
        <v>94</v>
      </c>
      <c r="T8" s="4" t="s">
        <v>27</v>
      </c>
    </row>
    <row r="9" spans="1:20" ht="15.75" customHeight="1" x14ac:dyDescent="0.25">
      <c r="A9" s="2">
        <v>44568.254624456022</v>
      </c>
      <c r="B9" s="3" t="s">
        <v>132</v>
      </c>
      <c r="C9" s="4" t="s">
        <v>20</v>
      </c>
      <c r="D9" s="4" t="s">
        <v>21</v>
      </c>
      <c r="E9" s="4">
        <v>795</v>
      </c>
      <c r="I9" s="4" t="s">
        <v>28</v>
      </c>
      <c r="K9" s="4">
        <v>36.1</v>
      </c>
      <c r="L9" s="4">
        <v>18</v>
      </c>
      <c r="M9" s="4" t="s">
        <v>24</v>
      </c>
      <c r="N9" s="4" t="s">
        <v>23</v>
      </c>
      <c r="O9" s="4" t="s">
        <v>25</v>
      </c>
      <c r="Q9" s="4" t="s">
        <v>25</v>
      </c>
      <c r="R9" s="4" t="s">
        <v>25</v>
      </c>
      <c r="S9" s="4" t="s">
        <v>25</v>
      </c>
      <c r="T9" s="4" t="s">
        <v>27</v>
      </c>
    </row>
    <row r="10" spans="1:20" ht="15.75" customHeight="1" x14ac:dyDescent="0.25">
      <c r="A10" s="2">
        <v>44568.260509259257</v>
      </c>
      <c r="B10" s="3" t="s">
        <v>35</v>
      </c>
      <c r="C10" s="4" t="s">
        <v>20</v>
      </c>
      <c r="D10" s="4" t="s">
        <v>21</v>
      </c>
      <c r="E10" s="4">
        <v>451</v>
      </c>
      <c r="I10" s="4" t="s">
        <v>28</v>
      </c>
      <c r="K10" s="4">
        <v>37.4</v>
      </c>
      <c r="L10" s="4">
        <v>12</v>
      </c>
      <c r="M10" s="4" t="s">
        <v>24</v>
      </c>
      <c r="N10" s="4" t="s">
        <v>101</v>
      </c>
      <c r="O10" s="4" t="s">
        <v>25</v>
      </c>
      <c r="Q10" s="4" t="s">
        <v>25</v>
      </c>
      <c r="R10" s="4" t="s">
        <v>25</v>
      </c>
      <c r="S10" s="4" t="s">
        <v>25</v>
      </c>
      <c r="T10" s="4" t="s">
        <v>27</v>
      </c>
    </row>
    <row r="11" spans="1:20" ht="15.75" customHeight="1" x14ac:dyDescent="0.25">
      <c r="A11" s="2">
        <v>44568.271110590278</v>
      </c>
      <c r="B11" s="3" t="s">
        <v>104</v>
      </c>
      <c r="C11" s="4" t="s">
        <v>20</v>
      </c>
      <c r="D11" s="4" t="s">
        <v>21</v>
      </c>
      <c r="E11" s="4">
        <v>552</v>
      </c>
      <c r="I11" s="4" t="s">
        <v>22</v>
      </c>
      <c r="J11" s="4" t="s">
        <v>23</v>
      </c>
      <c r="K11" s="4">
        <v>36.200000000000003</v>
      </c>
      <c r="L11" s="4">
        <v>16</v>
      </c>
      <c r="M11" s="4" t="s">
        <v>24</v>
      </c>
      <c r="N11" s="4" t="s">
        <v>23</v>
      </c>
      <c r="O11" s="4" t="s">
        <v>25</v>
      </c>
      <c r="Q11" s="4" t="s">
        <v>25</v>
      </c>
      <c r="R11" s="4" t="s">
        <v>25</v>
      </c>
      <c r="S11" s="4" t="s">
        <v>26</v>
      </c>
      <c r="T11" s="4" t="s">
        <v>27</v>
      </c>
    </row>
    <row r="12" spans="1:20" ht="15.75" customHeight="1" x14ac:dyDescent="0.25">
      <c r="A12" s="2">
        <v>44568.271483240736</v>
      </c>
      <c r="B12" s="3" t="s">
        <v>36</v>
      </c>
      <c r="C12" s="4" t="s">
        <v>20</v>
      </c>
      <c r="D12" s="4" t="s">
        <v>21</v>
      </c>
      <c r="E12" s="4">
        <v>578</v>
      </c>
      <c r="I12" s="4" t="s">
        <v>28</v>
      </c>
      <c r="K12" s="4">
        <v>35.6</v>
      </c>
      <c r="L12" s="4">
        <v>18</v>
      </c>
      <c r="M12" s="4" t="s">
        <v>24</v>
      </c>
      <c r="N12" s="4" t="s">
        <v>23</v>
      </c>
      <c r="O12" s="4" t="s">
        <v>25</v>
      </c>
      <c r="Q12" s="4" t="s">
        <v>25</v>
      </c>
      <c r="R12" s="4" t="s">
        <v>25</v>
      </c>
      <c r="S12" s="4" t="s">
        <v>25</v>
      </c>
      <c r="T12" s="4" t="s">
        <v>27</v>
      </c>
    </row>
    <row r="13" spans="1:20" ht="15.75" customHeight="1" x14ac:dyDescent="0.25">
      <c r="A13" s="2">
        <v>44568.272877465279</v>
      </c>
      <c r="B13" s="3" t="s">
        <v>57</v>
      </c>
      <c r="C13" s="4" t="s">
        <v>20</v>
      </c>
      <c r="D13" s="4" t="s">
        <v>21</v>
      </c>
      <c r="E13" s="3" t="s">
        <v>58</v>
      </c>
      <c r="I13" s="4" t="s">
        <v>28</v>
      </c>
      <c r="K13" s="4">
        <v>36.5</v>
      </c>
      <c r="L13" s="4">
        <v>17</v>
      </c>
      <c r="M13" s="4" t="s">
        <v>24</v>
      </c>
      <c r="N13" s="4" t="s">
        <v>23</v>
      </c>
      <c r="O13" s="4" t="s">
        <v>59</v>
      </c>
      <c r="Q13" s="4" t="s">
        <v>25</v>
      </c>
      <c r="R13" s="4" t="s">
        <v>25</v>
      </c>
      <c r="S13" s="4" t="s">
        <v>25</v>
      </c>
      <c r="T13" s="4" t="s">
        <v>27</v>
      </c>
    </row>
    <row r="14" spans="1:20" ht="15.75" customHeight="1" x14ac:dyDescent="0.25">
      <c r="A14" s="2">
        <v>44568.273791828702</v>
      </c>
      <c r="B14" s="3" t="s">
        <v>61</v>
      </c>
      <c r="C14" s="4" t="s">
        <v>20</v>
      </c>
      <c r="D14" s="4" t="s">
        <v>45</v>
      </c>
      <c r="F14" s="4" t="s">
        <v>62</v>
      </c>
      <c r="I14" s="4" t="s">
        <v>22</v>
      </c>
      <c r="J14" s="4" t="s">
        <v>23</v>
      </c>
      <c r="K14" s="4">
        <v>36.5</v>
      </c>
      <c r="L14" s="4">
        <v>17</v>
      </c>
      <c r="M14" s="4" t="s">
        <v>24</v>
      </c>
      <c r="N14" s="4" t="s">
        <v>23</v>
      </c>
      <c r="O14" s="4" t="s">
        <v>25</v>
      </c>
      <c r="Q14" s="4" t="s">
        <v>25</v>
      </c>
      <c r="R14" s="4" t="s">
        <v>25</v>
      </c>
      <c r="S14" s="4" t="s">
        <v>25</v>
      </c>
      <c r="T14" s="4" t="s">
        <v>27</v>
      </c>
    </row>
    <row r="15" spans="1:20" ht="15.75" customHeight="1" x14ac:dyDescent="0.25">
      <c r="A15" s="2">
        <v>44568.273950543982</v>
      </c>
      <c r="B15" s="3" t="s">
        <v>140</v>
      </c>
      <c r="C15" s="4" t="s">
        <v>20</v>
      </c>
      <c r="D15" s="4" t="s">
        <v>21</v>
      </c>
      <c r="E15" s="4">
        <v>676</v>
      </c>
      <c r="I15" s="4" t="s">
        <v>22</v>
      </c>
      <c r="J15" s="4" t="s">
        <v>23</v>
      </c>
      <c r="K15" s="4">
        <v>36.200000000000003</v>
      </c>
      <c r="L15" s="4">
        <v>20</v>
      </c>
      <c r="M15" s="4" t="s">
        <v>24</v>
      </c>
      <c r="N15" s="4" t="s">
        <v>23</v>
      </c>
      <c r="O15" s="4" t="s">
        <v>25</v>
      </c>
      <c r="Q15" s="4" t="s">
        <v>25</v>
      </c>
      <c r="R15" s="4" t="s">
        <v>25</v>
      </c>
      <c r="S15" s="4" t="s">
        <v>77</v>
      </c>
      <c r="T15" s="4" t="s">
        <v>27</v>
      </c>
    </row>
    <row r="16" spans="1:20" ht="15.75" customHeight="1" x14ac:dyDescent="0.25">
      <c r="A16" s="2">
        <v>44568.283217326389</v>
      </c>
      <c r="B16" s="3" t="s">
        <v>136</v>
      </c>
      <c r="C16" s="4" t="s">
        <v>20</v>
      </c>
      <c r="D16" s="4" t="s">
        <v>21</v>
      </c>
      <c r="E16" s="4">
        <v>650</v>
      </c>
      <c r="I16" s="4" t="s">
        <v>28</v>
      </c>
      <c r="K16" s="4">
        <v>37.5</v>
      </c>
      <c r="L16" s="4">
        <v>18</v>
      </c>
      <c r="M16" s="4" t="s">
        <v>282</v>
      </c>
      <c r="N16" s="4" t="s">
        <v>23</v>
      </c>
      <c r="O16" s="4" t="s">
        <v>25</v>
      </c>
      <c r="Q16" s="4" t="s">
        <v>25</v>
      </c>
      <c r="R16" s="4" t="s">
        <v>25</v>
      </c>
      <c r="S16" s="4" t="s">
        <v>32</v>
      </c>
      <c r="T16" s="4" t="s">
        <v>27</v>
      </c>
    </row>
    <row r="17" spans="1:20" ht="15.75" customHeight="1" x14ac:dyDescent="0.25">
      <c r="A17" s="2">
        <v>44568.284327986112</v>
      </c>
      <c r="B17" s="3" t="s">
        <v>164</v>
      </c>
      <c r="C17" s="4" t="s">
        <v>20</v>
      </c>
      <c r="D17" s="4" t="s">
        <v>21</v>
      </c>
      <c r="E17" s="4">
        <v>407</v>
      </c>
      <c r="I17" s="4" t="s">
        <v>28</v>
      </c>
      <c r="K17" s="4">
        <v>36.299999999999997</v>
      </c>
      <c r="L17" s="4">
        <v>16</v>
      </c>
      <c r="M17" s="4" t="s">
        <v>24</v>
      </c>
      <c r="N17" s="4" t="s">
        <v>23</v>
      </c>
      <c r="O17" s="4" t="s">
        <v>25</v>
      </c>
      <c r="Q17" s="4" t="s">
        <v>25</v>
      </c>
      <c r="R17" s="4" t="s">
        <v>25</v>
      </c>
      <c r="S17" s="4" t="s">
        <v>25</v>
      </c>
      <c r="T17" s="4" t="s">
        <v>27</v>
      </c>
    </row>
    <row r="18" spans="1:20" ht="15.75" customHeight="1" x14ac:dyDescent="0.25">
      <c r="A18" s="2">
        <v>44568.28673684028</v>
      </c>
      <c r="B18" s="3" t="s">
        <v>67</v>
      </c>
      <c r="C18" s="4" t="s">
        <v>37</v>
      </c>
      <c r="G18" s="4" t="s">
        <v>68</v>
      </c>
      <c r="H18" s="4" t="s">
        <v>69</v>
      </c>
      <c r="I18" s="4" t="s">
        <v>22</v>
      </c>
      <c r="J18" s="4" t="s">
        <v>23</v>
      </c>
      <c r="K18" s="4">
        <v>36.4</v>
      </c>
      <c r="L18" s="4">
        <v>18</v>
      </c>
      <c r="M18" s="4" t="s">
        <v>24</v>
      </c>
      <c r="N18" s="4" t="s">
        <v>23</v>
      </c>
      <c r="O18" s="4" t="s">
        <v>25</v>
      </c>
      <c r="Q18" s="4" t="s">
        <v>25</v>
      </c>
      <c r="R18" s="4" t="s">
        <v>25</v>
      </c>
      <c r="S18" s="4" t="s">
        <v>25</v>
      </c>
      <c r="T18" s="4" t="s">
        <v>27</v>
      </c>
    </row>
    <row r="19" spans="1:20" ht="15.75" customHeight="1" x14ac:dyDescent="0.25">
      <c r="A19" s="2">
        <v>44568.291137187502</v>
      </c>
      <c r="B19" s="3" t="s">
        <v>33</v>
      </c>
      <c r="C19" s="4" t="s">
        <v>20</v>
      </c>
      <c r="D19" s="4" t="s">
        <v>21</v>
      </c>
      <c r="E19" s="4">
        <v>667</v>
      </c>
      <c r="I19" s="4" t="s">
        <v>22</v>
      </c>
      <c r="J19" s="4" t="s">
        <v>23</v>
      </c>
      <c r="K19" s="4">
        <v>36.1</v>
      </c>
      <c r="L19" s="4">
        <v>18</v>
      </c>
      <c r="M19" s="4" t="s">
        <v>24</v>
      </c>
      <c r="N19" s="4" t="s">
        <v>23</v>
      </c>
      <c r="O19" s="4" t="s">
        <v>25</v>
      </c>
      <c r="Q19" s="4" t="s">
        <v>25</v>
      </c>
      <c r="R19" s="4" t="s">
        <v>25</v>
      </c>
      <c r="S19" s="4" t="s">
        <v>25</v>
      </c>
      <c r="T19" s="4" t="s">
        <v>27</v>
      </c>
    </row>
    <row r="20" spans="1:20" ht="15.75" customHeight="1" x14ac:dyDescent="0.25">
      <c r="A20" s="2">
        <v>44568.291177870371</v>
      </c>
      <c r="B20" s="4" t="s">
        <v>83</v>
      </c>
      <c r="C20" s="4" t="s">
        <v>20</v>
      </c>
      <c r="D20" s="4" t="s">
        <v>21</v>
      </c>
      <c r="E20" s="4">
        <v>681</v>
      </c>
      <c r="I20" s="4" t="s">
        <v>28</v>
      </c>
      <c r="K20" s="4">
        <v>36.700000000000003</v>
      </c>
      <c r="L20" s="4">
        <v>18</v>
      </c>
      <c r="M20" s="4" t="s">
        <v>24</v>
      </c>
      <c r="N20" s="4" t="s">
        <v>23</v>
      </c>
      <c r="O20" s="4" t="s">
        <v>59</v>
      </c>
      <c r="Q20" s="4" t="s">
        <v>25</v>
      </c>
      <c r="R20" s="4" t="s">
        <v>25</v>
      </c>
      <c r="S20" s="4" t="s">
        <v>84</v>
      </c>
      <c r="T20" s="4" t="s">
        <v>27</v>
      </c>
    </row>
    <row r="21" spans="1:20" ht="12.5" x14ac:dyDescent="0.25">
      <c r="A21" s="2">
        <v>44568.302155474536</v>
      </c>
      <c r="B21" s="3" t="s">
        <v>43</v>
      </c>
      <c r="C21" s="4" t="s">
        <v>20</v>
      </c>
      <c r="D21" s="4" t="s">
        <v>21</v>
      </c>
      <c r="E21" s="4">
        <v>696</v>
      </c>
      <c r="I21" s="4" t="s">
        <v>22</v>
      </c>
      <c r="J21" s="4" t="s">
        <v>23</v>
      </c>
      <c r="K21" s="4">
        <v>36.1</v>
      </c>
      <c r="L21" s="4">
        <v>18</v>
      </c>
      <c r="M21" s="4" t="s">
        <v>24</v>
      </c>
      <c r="N21" s="4" t="s">
        <v>23</v>
      </c>
      <c r="O21" s="4" t="s">
        <v>25</v>
      </c>
      <c r="Q21" s="4" t="s">
        <v>25</v>
      </c>
      <c r="R21" s="4" t="s">
        <v>25</v>
      </c>
      <c r="S21" s="4" t="s">
        <v>25</v>
      </c>
      <c r="T21" s="4" t="s">
        <v>27</v>
      </c>
    </row>
    <row r="22" spans="1:20" ht="12.5" x14ac:dyDescent="0.25">
      <c r="A22" s="2">
        <v>44568.306404120369</v>
      </c>
      <c r="B22" s="3" t="s">
        <v>44</v>
      </c>
      <c r="C22" s="4" t="s">
        <v>20</v>
      </c>
      <c r="D22" s="4" t="s">
        <v>45</v>
      </c>
      <c r="F22" s="4" t="s">
        <v>46</v>
      </c>
      <c r="I22" s="4" t="s">
        <v>22</v>
      </c>
      <c r="J22" s="4" t="s">
        <v>23</v>
      </c>
      <c r="K22" s="4">
        <v>35.700000000000003</v>
      </c>
      <c r="L22" s="4">
        <v>12</v>
      </c>
      <c r="M22" s="4" t="s">
        <v>24</v>
      </c>
      <c r="N22" s="4" t="s">
        <v>23</v>
      </c>
      <c r="O22" s="4" t="s">
        <v>25</v>
      </c>
      <c r="Q22" s="4" t="s">
        <v>25</v>
      </c>
      <c r="R22" s="4" t="s">
        <v>25</v>
      </c>
      <c r="S22" s="4" t="s">
        <v>25</v>
      </c>
      <c r="T22" s="4" t="s">
        <v>27</v>
      </c>
    </row>
    <row r="23" spans="1:20" ht="12.5" x14ac:dyDescent="0.25">
      <c r="A23" s="2">
        <v>44568.307070520837</v>
      </c>
      <c r="B23" s="3" t="s">
        <v>116</v>
      </c>
      <c r="C23" s="4" t="s">
        <v>20</v>
      </c>
      <c r="D23" s="4" t="s">
        <v>21</v>
      </c>
      <c r="E23" s="4">
        <v>798</v>
      </c>
      <c r="I23" s="4" t="s">
        <v>28</v>
      </c>
      <c r="K23" s="4">
        <v>36.4</v>
      </c>
      <c r="L23" s="4">
        <v>16</v>
      </c>
      <c r="M23" s="4" t="s">
        <v>24</v>
      </c>
      <c r="N23" s="4" t="s">
        <v>23</v>
      </c>
      <c r="O23" s="4" t="s">
        <v>25</v>
      </c>
      <c r="Q23" s="4" t="s">
        <v>25</v>
      </c>
      <c r="R23" s="4" t="s">
        <v>25</v>
      </c>
      <c r="S23" s="4" t="s">
        <v>25</v>
      </c>
      <c r="T23" s="4" t="s">
        <v>27</v>
      </c>
    </row>
    <row r="24" spans="1:20" ht="12.5" x14ac:dyDescent="0.25">
      <c r="A24" s="2">
        <v>44568.308451921301</v>
      </c>
      <c r="B24" s="3" t="s">
        <v>89</v>
      </c>
      <c r="C24" s="4" t="s">
        <v>20</v>
      </c>
      <c r="D24" s="4" t="s">
        <v>21</v>
      </c>
      <c r="E24" s="4">
        <v>558</v>
      </c>
      <c r="I24" s="4" t="s">
        <v>22</v>
      </c>
      <c r="J24" s="4" t="s">
        <v>23</v>
      </c>
      <c r="K24" s="4">
        <v>35.6</v>
      </c>
      <c r="L24" s="4">
        <v>18</v>
      </c>
      <c r="M24" s="4" t="s">
        <v>24</v>
      </c>
      <c r="N24" s="4" t="s">
        <v>23</v>
      </c>
      <c r="O24" s="4" t="s">
        <v>25</v>
      </c>
      <c r="Q24" s="4" t="s">
        <v>25</v>
      </c>
      <c r="R24" s="4" t="s">
        <v>25</v>
      </c>
      <c r="S24" s="4" t="s">
        <v>25</v>
      </c>
      <c r="T24" s="4" t="s">
        <v>27</v>
      </c>
    </row>
    <row r="25" spans="1:20" ht="12.5" x14ac:dyDescent="0.25">
      <c r="A25" s="2">
        <v>44568.308681504626</v>
      </c>
      <c r="B25" s="3" t="s">
        <v>90</v>
      </c>
      <c r="C25" s="4" t="s">
        <v>37</v>
      </c>
      <c r="G25" s="4" t="s">
        <v>91</v>
      </c>
      <c r="H25" s="4" t="s">
        <v>92</v>
      </c>
      <c r="I25" s="4" t="s">
        <v>28</v>
      </c>
      <c r="K25" s="4">
        <v>36.200000000000003</v>
      </c>
      <c r="L25" s="4">
        <v>18</v>
      </c>
      <c r="M25" s="4" t="s">
        <v>24</v>
      </c>
      <c r="N25" s="4" t="s">
        <v>23</v>
      </c>
      <c r="O25" s="4" t="s">
        <v>25</v>
      </c>
      <c r="Q25" s="4" t="s">
        <v>25</v>
      </c>
      <c r="R25" s="4" t="s">
        <v>25</v>
      </c>
      <c r="S25" s="4" t="s">
        <v>32</v>
      </c>
      <c r="T25" s="4" t="s">
        <v>27</v>
      </c>
    </row>
    <row r="26" spans="1:20" ht="12.5" x14ac:dyDescent="0.25">
      <c r="A26" s="2">
        <v>44568.309133958333</v>
      </c>
      <c r="B26" s="3" t="s">
        <v>242</v>
      </c>
      <c r="C26" s="4" t="s">
        <v>20</v>
      </c>
      <c r="D26" s="4" t="s">
        <v>21</v>
      </c>
      <c r="E26" s="4">
        <v>784</v>
      </c>
      <c r="I26" s="4" t="s">
        <v>28</v>
      </c>
      <c r="K26" s="4">
        <v>35.9</v>
      </c>
      <c r="L26" s="4">
        <v>18</v>
      </c>
      <c r="M26" s="4" t="s">
        <v>24</v>
      </c>
      <c r="N26" s="4" t="s">
        <v>23</v>
      </c>
      <c r="O26" s="4" t="s">
        <v>25</v>
      </c>
      <c r="Q26" s="4" t="s">
        <v>25</v>
      </c>
      <c r="R26" s="4" t="s">
        <v>25</v>
      </c>
      <c r="S26" s="4" t="s">
        <v>53</v>
      </c>
      <c r="T26" s="4" t="s">
        <v>27</v>
      </c>
    </row>
    <row r="27" spans="1:20" ht="12.5" x14ac:dyDescent="0.25">
      <c r="A27" s="2">
        <v>44568.312342627316</v>
      </c>
      <c r="B27" s="3" t="s">
        <v>105</v>
      </c>
      <c r="C27" s="4" t="s">
        <v>20</v>
      </c>
      <c r="D27" s="4" t="s">
        <v>21</v>
      </c>
      <c r="E27" s="4">
        <v>186</v>
      </c>
      <c r="I27" s="4" t="s">
        <v>28</v>
      </c>
      <c r="K27" s="4">
        <v>38.700000000000003</v>
      </c>
      <c r="L27" s="4">
        <v>24</v>
      </c>
      <c r="M27" s="4" t="s">
        <v>315</v>
      </c>
      <c r="N27" s="4" t="s">
        <v>23</v>
      </c>
      <c r="O27" s="4" t="s">
        <v>25</v>
      </c>
      <c r="Q27" s="4" t="s">
        <v>25</v>
      </c>
      <c r="R27" s="4" t="s">
        <v>25</v>
      </c>
      <c r="S27" s="4" t="s">
        <v>106</v>
      </c>
      <c r="T27" s="4" t="s">
        <v>27</v>
      </c>
    </row>
    <row r="28" spans="1:20" ht="12.5" x14ac:dyDescent="0.25">
      <c r="A28" s="2">
        <v>44568.312384259261</v>
      </c>
      <c r="B28" s="3" t="s">
        <v>153</v>
      </c>
      <c r="C28" s="4" t="s">
        <v>20</v>
      </c>
      <c r="D28" s="4" t="s">
        <v>21</v>
      </c>
      <c r="E28" s="4">
        <v>113</v>
      </c>
      <c r="I28" s="4" t="s">
        <v>22</v>
      </c>
      <c r="J28" s="4" t="s">
        <v>23</v>
      </c>
      <c r="K28" s="4">
        <v>36.5</v>
      </c>
      <c r="L28" s="4">
        <v>18</v>
      </c>
      <c r="M28" s="4" t="s">
        <v>334</v>
      </c>
      <c r="N28" s="4" t="s">
        <v>23</v>
      </c>
      <c r="O28" s="4" t="s">
        <v>59</v>
      </c>
      <c r="Q28" s="4" t="s">
        <v>25</v>
      </c>
      <c r="R28" s="4" t="s">
        <v>40</v>
      </c>
      <c r="S28" s="4" t="s">
        <v>335</v>
      </c>
      <c r="T28" s="4" t="s">
        <v>27</v>
      </c>
    </row>
    <row r="29" spans="1:20" ht="12.5" x14ac:dyDescent="0.25">
      <c r="A29" s="2">
        <v>44568.31373962963</v>
      </c>
      <c r="B29" s="4">
        <v>9272819133</v>
      </c>
      <c r="C29" s="4" t="s">
        <v>37</v>
      </c>
      <c r="G29" s="4" t="s">
        <v>38</v>
      </c>
      <c r="H29" s="4" t="s">
        <v>39</v>
      </c>
      <c r="I29" s="4" t="s">
        <v>28</v>
      </c>
      <c r="K29" s="4">
        <v>36.4</v>
      </c>
      <c r="L29" s="4">
        <v>58</v>
      </c>
      <c r="M29" s="4" t="s">
        <v>24</v>
      </c>
      <c r="N29" s="4" t="s">
        <v>23</v>
      </c>
      <c r="O29" s="4" t="s">
        <v>25</v>
      </c>
      <c r="Q29" s="4" t="s">
        <v>321</v>
      </c>
      <c r="R29" s="4" t="s">
        <v>25</v>
      </c>
      <c r="S29" s="4" t="s">
        <v>336</v>
      </c>
      <c r="T29" s="4" t="s">
        <v>27</v>
      </c>
    </row>
    <row r="30" spans="1:20" ht="12.5" x14ac:dyDescent="0.25">
      <c r="A30" s="2">
        <v>44568.314295092598</v>
      </c>
      <c r="B30" s="3" t="s">
        <v>306</v>
      </c>
      <c r="C30" s="4" t="s">
        <v>20</v>
      </c>
      <c r="D30" s="4" t="s">
        <v>21</v>
      </c>
      <c r="E30" s="4">
        <v>657</v>
      </c>
      <c r="I30" s="4" t="s">
        <v>28</v>
      </c>
      <c r="K30" s="4">
        <v>36</v>
      </c>
      <c r="L30" s="4">
        <v>19</v>
      </c>
      <c r="M30" s="4" t="s">
        <v>24</v>
      </c>
      <c r="N30" s="4" t="s">
        <v>23</v>
      </c>
      <c r="O30" s="4" t="s">
        <v>25</v>
      </c>
      <c r="Q30" s="4" t="s">
        <v>25</v>
      </c>
      <c r="R30" s="4" t="s">
        <v>25</v>
      </c>
      <c r="S30" s="4" t="s">
        <v>25</v>
      </c>
      <c r="T30" s="4" t="s">
        <v>27</v>
      </c>
    </row>
    <row r="31" spans="1:20" ht="12.5" x14ac:dyDescent="0.25">
      <c r="A31" s="2">
        <v>44568.314594108801</v>
      </c>
      <c r="B31" s="3" t="s">
        <v>265</v>
      </c>
      <c r="C31" s="4" t="s">
        <v>20</v>
      </c>
      <c r="D31" s="4" t="s">
        <v>45</v>
      </c>
      <c r="F31" s="4" t="s">
        <v>266</v>
      </c>
      <c r="I31" s="4" t="s">
        <v>28</v>
      </c>
      <c r="K31" s="4">
        <v>36</v>
      </c>
      <c r="L31" s="4">
        <v>16</v>
      </c>
      <c r="M31" s="4" t="s">
        <v>24</v>
      </c>
      <c r="N31" s="4" t="s">
        <v>23</v>
      </c>
      <c r="O31" s="4" t="s">
        <v>59</v>
      </c>
      <c r="Q31" s="4" t="s">
        <v>25</v>
      </c>
      <c r="R31" s="4" t="s">
        <v>40</v>
      </c>
      <c r="S31" s="4" t="s">
        <v>267</v>
      </c>
      <c r="T31" s="4" t="s">
        <v>27</v>
      </c>
    </row>
    <row r="32" spans="1:20" ht="12.5" x14ac:dyDescent="0.25">
      <c r="A32" s="2">
        <v>44568.314946979168</v>
      </c>
      <c r="B32" s="3" t="s">
        <v>337</v>
      </c>
      <c r="C32" s="4" t="s">
        <v>20</v>
      </c>
      <c r="D32" s="4" t="s">
        <v>21</v>
      </c>
      <c r="E32" s="4">
        <v>776</v>
      </c>
      <c r="I32" s="4" t="s">
        <v>28</v>
      </c>
      <c r="K32" s="4">
        <v>36.4</v>
      </c>
      <c r="L32" s="4">
        <v>16</v>
      </c>
      <c r="M32" s="4" t="s">
        <v>24</v>
      </c>
      <c r="N32" s="4" t="s">
        <v>23</v>
      </c>
      <c r="O32" s="4" t="s">
        <v>25</v>
      </c>
      <c r="Q32" s="4" t="s">
        <v>25</v>
      </c>
      <c r="R32" s="4" t="s">
        <v>25</v>
      </c>
      <c r="S32" s="4" t="s">
        <v>26</v>
      </c>
      <c r="T32" s="4" t="s">
        <v>27</v>
      </c>
    </row>
    <row r="33" spans="1:20" ht="12.5" x14ac:dyDescent="0.25">
      <c r="A33" s="2">
        <v>44568.315874039356</v>
      </c>
      <c r="B33" s="3" t="s">
        <v>118</v>
      </c>
      <c r="C33" s="4" t="s">
        <v>20</v>
      </c>
      <c r="D33" s="4" t="s">
        <v>21</v>
      </c>
      <c r="E33" s="4">
        <v>140</v>
      </c>
      <c r="I33" s="4" t="s">
        <v>28</v>
      </c>
      <c r="K33" s="4">
        <v>36.299999999999997</v>
      </c>
      <c r="L33" s="4">
        <v>31</v>
      </c>
      <c r="M33" s="4" t="s">
        <v>24</v>
      </c>
      <c r="N33" s="4" t="s">
        <v>23</v>
      </c>
      <c r="O33" s="4" t="s">
        <v>25</v>
      </c>
      <c r="Q33" s="4" t="s">
        <v>25</v>
      </c>
      <c r="R33" s="4" t="s">
        <v>25</v>
      </c>
      <c r="S33" s="4" t="s">
        <v>25</v>
      </c>
      <c r="T33" s="4" t="s">
        <v>27</v>
      </c>
    </row>
    <row r="34" spans="1:20" ht="12.5" x14ac:dyDescent="0.25">
      <c r="A34" s="2">
        <v>44568.316038344907</v>
      </c>
      <c r="B34" s="3" t="s">
        <v>192</v>
      </c>
      <c r="C34" s="4" t="s">
        <v>20</v>
      </c>
      <c r="D34" s="4" t="s">
        <v>21</v>
      </c>
      <c r="E34" s="4">
        <v>765</v>
      </c>
      <c r="I34" s="4" t="s">
        <v>22</v>
      </c>
      <c r="J34" s="4" t="s">
        <v>23</v>
      </c>
      <c r="K34" s="4">
        <v>36.5</v>
      </c>
      <c r="L34" s="4">
        <v>18</v>
      </c>
      <c r="M34" s="4" t="s">
        <v>258</v>
      </c>
      <c r="N34" s="4" t="s">
        <v>23</v>
      </c>
      <c r="O34" s="4" t="s">
        <v>25</v>
      </c>
      <c r="Q34" s="4" t="s">
        <v>25</v>
      </c>
      <c r="R34" s="4" t="s">
        <v>25</v>
      </c>
      <c r="S34" s="4" t="s">
        <v>25</v>
      </c>
      <c r="T34" s="4" t="s">
        <v>27</v>
      </c>
    </row>
    <row r="35" spans="1:20" ht="12.5" x14ac:dyDescent="0.25">
      <c r="A35" s="2">
        <v>44568.319498229168</v>
      </c>
      <c r="B35" s="3" t="s">
        <v>100</v>
      </c>
      <c r="C35" s="4" t="s">
        <v>20</v>
      </c>
      <c r="D35" s="4" t="s">
        <v>21</v>
      </c>
      <c r="E35" s="4">
        <v>678</v>
      </c>
      <c r="I35" s="4" t="s">
        <v>22</v>
      </c>
      <c r="J35" s="4" t="s">
        <v>23</v>
      </c>
      <c r="K35" s="4">
        <v>36.5</v>
      </c>
      <c r="L35" s="4">
        <v>20</v>
      </c>
      <c r="M35" s="4" t="s">
        <v>24</v>
      </c>
      <c r="N35" s="4" t="s">
        <v>101</v>
      </c>
      <c r="O35" s="4" t="s">
        <v>25</v>
      </c>
      <c r="Q35" s="4" t="s">
        <v>25</v>
      </c>
      <c r="R35" s="4" t="s">
        <v>25</v>
      </c>
      <c r="S35" s="4" t="s">
        <v>53</v>
      </c>
      <c r="T35" s="4" t="s">
        <v>27</v>
      </c>
    </row>
    <row r="36" spans="1:20" ht="12.5" x14ac:dyDescent="0.25">
      <c r="A36" s="2">
        <v>44568.320368090281</v>
      </c>
      <c r="B36" s="3" t="s">
        <v>85</v>
      </c>
      <c r="C36" s="4" t="s">
        <v>20</v>
      </c>
      <c r="D36" s="4" t="s">
        <v>21</v>
      </c>
      <c r="E36" s="4">
        <v>675</v>
      </c>
      <c r="I36" s="4" t="s">
        <v>22</v>
      </c>
      <c r="J36" s="4" t="s">
        <v>23</v>
      </c>
      <c r="K36" s="4">
        <v>36.6</v>
      </c>
      <c r="L36" s="4">
        <v>40</v>
      </c>
      <c r="M36" s="4" t="s">
        <v>24</v>
      </c>
      <c r="N36" s="4" t="s">
        <v>23</v>
      </c>
      <c r="O36" s="4" t="s">
        <v>25</v>
      </c>
      <c r="Q36" s="4" t="s">
        <v>25</v>
      </c>
      <c r="R36" s="4" t="s">
        <v>25</v>
      </c>
      <c r="S36" s="4" t="s">
        <v>25</v>
      </c>
      <c r="T36" s="4" t="s">
        <v>27</v>
      </c>
    </row>
    <row r="37" spans="1:20" ht="12.5" x14ac:dyDescent="0.25">
      <c r="A37" s="2">
        <v>44568.322957245371</v>
      </c>
      <c r="B37" s="3" t="s">
        <v>102</v>
      </c>
      <c r="C37" s="4" t="s">
        <v>20</v>
      </c>
      <c r="D37" s="4" t="s">
        <v>21</v>
      </c>
      <c r="E37" s="4">
        <v>777</v>
      </c>
      <c r="I37" s="4" t="s">
        <v>22</v>
      </c>
      <c r="J37" s="4" t="s">
        <v>23</v>
      </c>
      <c r="K37" s="4">
        <v>36.200000000000003</v>
      </c>
      <c r="L37" s="4">
        <v>15</v>
      </c>
      <c r="M37" s="4" t="s">
        <v>24</v>
      </c>
      <c r="N37" s="4" t="s">
        <v>23</v>
      </c>
      <c r="O37" s="4" t="s">
        <v>25</v>
      </c>
      <c r="Q37" s="4" t="s">
        <v>25</v>
      </c>
      <c r="R37" s="4" t="s">
        <v>25</v>
      </c>
      <c r="S37" s="4" t="s">
        <v>25</v>
      </c>
      <c r="T37" s="4" t="s">
        <v>27</v>
      </c>
    </row>
    <row r="38" spans="1:20" ht="12.5" x14ac:dyDescent="0.25">
      <c r="A38" s="2">
        <v>44568.323208842594</v>
      </c>
      <c r="B38" s="3" t="s">
        <v>304</v>
      </c>
      <c r="C38" s="4" t="s">
        <v>20</v>
      </c>
      <c r="D38" s="4" t="s">
        <v>21</v>
      </c>
      <c r="E38" s="4">
        <v>373</v>
      </c>
      <c r="I38" s="4" t="s">
        <v>28</v>
      </c>
      <c r="K38" s="4">
        <v>36</v>
      </c>
      <c r="L38" s="4">
        <v>18</v>
      </c>
      <c r="M38" s="4" t="s">
        <v>24</v>
      </c>
      <c r="N38" s="4" t="s">
        <v>99</v>
      </c>
      <c r="O38" s="4" t="s">
        <v>25</v>
      </c>
      <c r="Q38" s="4" t="s">
        <v>25</v>
      </c>
      <c r="R38" s="4" t="s">
        <v>25</v>
      </c>
      <c r="S38" s="4" t="s">
        <v>77</v>
      </c>
      <c r="T38" s="4" t="s">
        <v>27</v>
      </c>
    </row>
    <row r="39" spans="1:20" ht="12.5" x14ac:dyDescent="0.25">
      <c r="A39" s="2">
        <v>44568.324582650464</v>
      </c>
      <c r="B39" s="3" t="s">
        <v>338</v>
      </c>
      <c r="C39" s="4" t="s">
        <v>20</v>
      </c>
      <c r="D39" s="4" t="s">
        <v>21</v>
      </c>
      <c r="E39" s="4">
        <v>427</v>
      </c>
      <c r="I39" s="4" t="s">
        <v>28</v>
      </c>
      <c r="K39" s="4">
        <v>36.700000000000003</v>
      </c>
      <c r="L39" s="4">
        <v>14</v>
      </c>
      <c r="M39" s="4" t="s">
        <v>24</v>
      </c>
      <c r="N39" s="4" t="s">
        <v>23</v>
      </c>
      <c r="O39" s="4" t="s">
        <v>59</v>
      </c>
      <c r="Q39" s="4" t="s">
        <v>25</v>
      </c>
      <c r="R39" s="4" t="s">
        <v>25</v>
      </c>
      <c r="S39" s="4" t="s">
        <v>25</v>
      </c>
      <c r="T39" s="4" t="s">
        <v>27</v>
      </c>
    </row>
    <row r="40" spans="1:20" ht="12.5" x14ac:dyDescent="0.25">
      <c r="A40" s="2">
        <v>44568.32488325231</v>
      </c>
      <c r="B40" s="3" t="s">
        <v>170</v>
      </c>
      <c r="C40" s="4" t="s">
        <v>20</v>
      </c>
      <c r="D40" s="4" t="s">
        <v>21</v>
      </c>
      <c r="E40" s="3" t="s">
        <v>171</v>
      </c>
      <c r="I40" s="4" t="s">
        <v>28</v>
      </c>
      <c r="K40" s="4">
        <v>35.6</v>
      </c>
      <c r="L40" s="4">
        <v>14</v>
      </c>
      <c r="M40" s="4" t="s">
        <v>24</v>
      </c>
      <c r="N40" s="4" t="s">
        <v>23</v>
      </c>
      <c r="O40" s="4" t="s">
        <v>59</v>
      </c>
      <c r="Q40" s="4" t="s">
        <v>25</v>
      </c>
      <c r="R40" s="4" t="s">
        <v>25</v>
      </c>
      <c r="S40" s="4" t="s">
        <v>25</v>
      </c>
      <c r="T40" s="4" t="s">
        <v>27</v>
      </c>
    </row>
    <row r="41" spans="1:20" ht="12.5" x14ac:dyDescent="0.25">
      <c r="A41" s="2">
        <v>44568.326738275464</v>
      </c>
      <c r="B41" s="3" t="s">
        <v>129</v>
      </c>
      <c r="C41" s="4" t="s">
        <v>20</v>
      </c>
      <c r="D41" s="4" t="s">
        <v>21</v>
      </c>
      <c r="E41" s="4">
        <v>268</v>
      </c>
      <c r="I41" s="4" t="s">
        <v>22</v>
      </c>
      <c r="J41" s="4" t="s">
        <v>23</v>
      </c>
      <c r="K41" s="4">
        <v>36.200000000000003</v>
      </c>
      <c r="L41" s="4">
        <v>17</v>
      </c>
      <c r="M41" s="4" t="s">
        <v>24</v>
      </c>
      <c r="N41" s="4" t="s">
        <v>23</v>
      </c>
      <c r="O41" s="4" t="s">
        <v>25</v>
      </c>
      <c r="Q41" s="4" t="s">
        <v>25</v>
      </c>
      <c r="R41" s="4" t="s">
        <v>25</v>
      </c>
      <c r="S41" s="4" t="s">
        <v>26</v>
      </c>
      <c r="T41" s="4" t="s">
        <v>27</v>
      </c>
    </row>
    <row r="42" spans="1:20" ht="12.5" x14ac:dyDescent="0.25">
      <c r="A42" s="2">
        <v>44568.334258449075</v>
      </c>
      <c r="B42" s="3" t="s">
        <v>339</v>
      </c>
      <c r="C42" s="4" t="s">
        <v>20</v>
      </c>
      <c r="D42" s="4" t="s">
        <v>21</v>
      </c>
      <c r="E42" s="4">
        <v>719</v>
      </c>
      <c r="I42" s="4" t="s">
        <v>28</v>
      </c>
      <c r="K42" s="4">
        <v>36.5</v>
      </c>
      <c r="L42" s="4">
        <v>26</v>
      </c>
      <c r="M42" s="4" t="s">
        <v>24</v>
      </c>
      <c r="N42" s="4" t="s">
        <v>23</v>
      </c>
      <c r="O42" s="4" t="s">
        <v>25</v>
      </c>
      <c r="Q42" s="4" t="s">
        <v>25</v>
      </c>
      <c r="R42" s="4" t="s">
        <v>25</v>
      </c>
      <c r="S42" s="4" t="s">
        <v>25</v>
      </c>
      <c r="T42" s="4" t="s">
        <v>27</v>
      </c>
    </row>
    <row r="43" spans="1:20" ht="12.5" x14ac:dyDescent="0.25">
      <c r="A43" s="2">
        <v>44568.337687743056</v>
      </c>
      <c r="B43" s="3" t="s">
        <v>134</v>
      </c>
      <c r="C43" s="4" t="s">
        <v>20</v>
      </c>
      <c r="D43" s="4" t="s">
        <v>21</v>
      </c>
      <c r="E43" s="4">
        <v>508</v>
      </c>
      <c r="I43" s="4" t="s">
        <v>22</v>
      </c>
      <c r="J43" s="4" t="s">
        <v>23</v>
      </c>
      <c r="K43" s="4">
        <v>36.200000000000003</v>
      </c>
      <c r="L43" s="4">
        <v>18</v>
      </c>
      <c r="M43" s="4" t="s">
        <v>24</v>
      </c>
      <c r="N43" s="4" t="s">
        <v>23</v>
      </c>
      <c r="O43" s="4" t="s">
        <v>25</v>
      </c>
      <c r="Q43" s="4" t="s">
        <v>25</v>
      </c>
      <c r="R43" s="4" t="s">
        <v>25</v>
      </c>
      <c r="S43" s="4" t="s">
        <v>25</v>
      </c>
      <c r="T43" s="4" t="s">
        <v>27</v>
      </c>
    </row>
    <row r="44" spans="1:20" ht="12.5" x14ac:dyDescent="0.25">
      <c r="A44" s="2">
        <v>44568.342597280091</v>
      </c>
      <c r="B44" s="3" t="s">
        <v>139</v>
      </c>
      <c r="C44" s="4" t="s">
        <v>20</v>
      </c>
      <c r="D44" s="4" t="s">
        <v>21</v>
      </c>
      <c r="E44" s="4">
        <v>721</v>
      </c>
      <c r="I44" s="4" t="s">
        <v>28</v>
      </c>
      <c r="K44" s="4">
        <v>36.4</v>
      </c>
      <c r="L44" s="4">
        <v>20</v>
      </c>
      <c r="M44" s="4" t="s">
        <v>24</v>
      </c>
      <c r="N44" s="4" t="s">
        <v>23</v>
      </c>
      <c r="O44" s="4" t="s">
        <v>25</v>
      </c>
      <c r="Q44" s="4" t="s">
        <v>25</v>
      </c>
      <c r="R44" s="4" t="s">
        <v>25</v>
      </c>
      <c r="S44" s="4" t="s">
        <v>26</v>
      </c>
      <c r="T44" s="4" t="s">
        <v>27</v>
      </c>
    </row>
    <row r="45" spans="1:20" ht="12.5" x14ac:dyDescent="0.25">
      <c r="A45" s="2">
        <v>44568.347829444443</v>
      </c>
      <c r="B45" s="3" t="s">
        <v>234</v>
      </c>
      <c r="C45" s="4" t="s">
        <v>20</v>
      </c>
      <c r="D45" s="4" t="s">
        <v>21</v>
      </c>
      <c r="E45" s="4">
        <v>757</v>
      </c>
      <c r="I45" s="4" t="s">
        <v>22</v>
      </c>
      <c r="J45" s="4" t="s">
        <v>23</v>
      </c>
      <c r="K45" s="4">
        <v>36.299999999999997</v>
      </c>
      <c r="L45" s="4">
        <v>20</v>
      </c>
      <c r="M45" s="4" t="s">
        <v>24</v>
      </c>
      <c r="N45" s="4" t="s">
        <v>23</v>
      </c>
      <c r="O45" s="4" t="s">
        <v>25</v>
      </c>
      <c r="Q45" s="4" t="s">
        <v>25</v>
      </c>
      <c r="R45" s="4" t="s">
        <v>25</v>
      </c>
      <c r="S45" s="4" t="s">
        <v>25</v>
      </c>
      <c r="T45" s="4" t="s">
        <v>27</v>
      </c>
    </row>
    <row r="46" spans="1:20" ht="12.5" x14ac:dyDescent="0.25">
      <c r="A46" s="2">
        <v>44568.349301944443</v>
      </c>
      <c r="B46" s="3" t="s">
        <v>340</v>
      </c>
      <c r="C46" s="4" t="s">
        <v>20</v>
      </c>
      <c r="D46" s="4" t="s">
        <v>21</v>
      </c>
      <c r="E46" s="4">
        <v>640</v>
      </c>
      <c r="I46" s="4" t="s">
        <v>22</v>
      </c>
      <c r="J46" s="4" t="s">
        <v>23</v>
      </c>
      <c r="K46" s="4">
        <v>36.200000000000003</v>
      </c>
      <c r="L46" s="4">
        <v>18</v>
      </c>
      <c r="M46" s="4" t="s">
        <v>24</v>
      </c>
      <c r="N46" s="4" t="s">
        <v>23</v>
      </c>
      <c r="O46" s="4" t="s">
        <v>25</v>
      </c>
      <c r="Q46" s="4" t="s">
        <v>25</v>
      </c>
      <c r="R46" s="4" t="s">
        <v>25</v>
      </c>
      <c r="S46" s="4" t="s">
        <v>25</v>
      </c>
      <c r="T46" s="4" t="s">
        <v>27</v>
      </c>
    </row>
    <row r="47" spans="1:20" ht="12.5" x14ac:dyDescent="0.25">
      <c r="A47" s="2">
        <v>44568.351364305556</v>
      </c>
      <c r="B47" s="3" t="s">
        <v>173</v>
      </c>
      <c r="C47" s="4" t="s">
        <v>20</v>
      </c>
      <c r="D47" s="4" t="s">
        <v>21</v>
      </c>
      <c r="E47" s="4">
        <v>752</v>
      </c>
      <c r="I47" s="4" t="s">
        <v>28</v>
      </c>
      <c r="K47" s="4">
        <v>36.5</v>
      </c>
      <c r="L47" s="4">
        <v>18</v>
      </c>
      <c r="M47" s="4" t="s">
        <v>24</v>
      </c>
      <c r="N47" s="4" t="s">
        <v>23</v>
      </c>
      <c r="O47" s="4" t="s">
        <v>25</v>
      </c>
      <c r="Q47" s="4" t="s">
        <v>25</v>
      </c>
      <c r="R47" s="4" t="s">
        <v>25</v>
      </c>
      <c r="S47" s="4" t="s">
        <v>25</v>
      </c>
      <c r="T47" s="4" t="s">
        <v>27</v>
      </c>
    </row>
    <row r="48" spans="1:20" ht="12.5" x14ac:dyDescent="0.25">
      <c r="A48" s="2">
        <v>44568.354195150459</v>
      </c>
      <c r="B48" s="3" t="s">
        <v>30</v>
      </c>
      <c r="C48" s="4" t="s">
        <v>20</v>
      </c>
      <c r="D48" s="4" t="s">
        <v>21</v>
      </c>
      <c r="E48" s="4">
        <v>797</v>
      </c>
      <c r="I48" s="4" t="s">
        <v>28</v>
      </c>
      <c r="K48" s="4">
        <v>36.5</v>
      </c>
      <c r="L48" s="4">
        <v>16</v>
      </c>
      <c r="M48" s="4" t="s">
        <v>24</v>
      </c>
      <c r="N48" s="4" t="s">
        <v>23</v>
      </c>
      <c r="O48" s="4" t="s">
        <v>25</v>
      </c>
      <c r="Q48" s="4" t="s">
        <v>25</v>
      </c>
      <c r="R48" s="4" t="s">
        <v>25</v>
      </c>
      <c r="S48" s="4" t="s">
        <v>25</v>
      </c>
      <c r="T48" s="4" t="s">
        <v>27</v>
      </c>
    </row>
    <row r="49" spans="1:20" ht="12.5" x14ac:dyDescent="0.25">
      <c r="A49" s="2">
        <v>44568.354924131942</v>
      </c>
      <c r="B49" s="3" t="s">
        <v>63</v>
      </c>
      <c r="C49" s="4" t="s">
        <v>20</v>
      </c>
      <c r="D49" s="4" t="s">
        <v>21</v>
      </c>
      <c r="E49" s="4">
        <v>786</v>
      </c>
      <c r="I49" s="4" t="s">
        <v>28</v>
      </c>
      <c r="K49" s="4">
        <v>36.5</v>
      </c>
      <c r="L49" s="4">
        <v>20</v>
      </c>
      <c r="M49" s="4" t="s">
        <v>24</v>
      </c>
      <c r="N49" s="4" t="s">
        <v>23</v>
      </c>
      <c r="O49" s="4" t="s">
        <v>25</v>
      </c>
      <c r="Q49" s="4" t="s">
        <v>25</v>
      </c>
      <c r="R49" s="4" t="s">
        <v>25</v>
      </c>
      <c r="S49" s="4" t="s">
        <v>25</v>
      </c>
      <c r="T49" s="4" t="s">
        <v>27</v>
      </c>
    </row>
    <row r="50" spans="1:20" ht="12.5" x14ac:dyDescent="0.25">
      <c r="A50" s="2">
        <v>44568.358284490736</v>
      </c>
      <c r="B50" s="3" t="s">
        <v>329</v>
      </c>
      <c r="C50" s="4" t="s">
        <v>20</v>
      </c>
      <c r="D50" s="4" t="s">
        <v>21</v>
      </c>
      <c r="E50" s="4">
        <v>761</v>
      </c>
      <c r="I50" s="4" t="s">
        <v>28</v>
      </c>
      <c r="K50" s="4">
        <v>36</v>
      </c>
      <c r="L50" s="4">
        <v>24</v>
      </c>
      <c r="M50" s="4" t="s">
        <v>24</v>
      </c>
      <c r="N50" s="4" t="s">
        <v>23</v>
      </c>
      <c r="O50" s="4" t="s">
        <v>25</v>
      </c>
      <c r="Q50" s="4" t="s">
        <v>25</v>
      </c>
      <c r="R50" s="4" t="s">
        <v>25</v>
      </c>
      <c r="S50" s="4" t="s">
        <v>25</v>
      </c>
      <c r="T50" s="4" t="s">
        <v>27</v>
      </c>
    </row>
    <row r="51" spans="1:20" ht="12.5" x14ac:dyDescent="0.25">
      <c r="A51" s="2">
        <v>44568.361284803235</v>
      </c>
      <c r="B51" s="3" t="s">
        <v>93</v>
      </c>
      <c r="C51" s="4" t="s">
        <v>20</v>
      </c>
      <c r="D51" s="4" t="s">
        <v>21</v>
      </c>
      <c r="E51" s="4">
        <v>248</v>
      </c>
      <c r="I51" s="4" t="s">
        <v>22</v>
      </c>
      <c r="J51" s="4" t="s">
        <v>23</v>
      </c>
      <c r="K51" s="4">
        <v>36.1</v>
      </c>
      <c r="L51" s="4">
        <v>22</v>
      </c>
      <c r="M51" s="4" t="s">
        <v>24</v>
      </c>
      <c r="N51" s="4" t="s">
        <v>23</v>
      </c>
      <c r="O51" s="4" t="s">
        <v>25</v>
      </c>
      <c r="Q51" s="4" t="s">
        <v>25</v>
      </c>
      <c r="R51" s="4" t="s">
        <v>25</v>
      </c>
      <c r="S51" s="4" t="s">
        <v>94</v>
      </c>
      <c r="T51" s="4" t="s">
        <v>27</v>
      </c>
    </row>
    <row r="52" spans="1:20" ht="12.5" x14ac:dyDescent="0.25">
      <c r="A52" s="2">
        <v>44568.36480891204</v>
      </c>
      <c r="B52" s="3" t="s">
        <v>165</v>
      </c>
      <c r="C52" s="4" t="s">
        <v>20</v>
      </c>
      <c r="D52" s="4" t="s">
        <v>21</v>
      </c>
      <c r="E52" s="4">
        <v>612</v>
      </c>
      <c r="I52" s="4" t="s">
        <v>28</v>
      </c>
      <c r="K52" s="4">
        <v>35.799999999999997</v>
      </c>
      <c r="L52" s="4">
        <v>20</v>
      </c>
      <c r="M52" s="4" t="s">
        <v>24</v>
      </c>
      <c r="N52" s="4" t="s">
        <v>23</v>
      </c>
      <c r="O52" s="4" t="s">
        <v>25</v>
      </c>
      <c r="Q52" s="4" t="s">
        <v>25</v>
      </c>
      <c r="R52" s="4" t="s">
        <v>25</v>
      </c>
      <c r="S52" s="4" t="s">
        <v>26</v>
      </c>
      <c r="T52" s="4" t="s">
        <v>27</v>
      </c>
    </row>
    <row r="53" spans="1:20" ht="12.5" x14ac:dyDescent="0.25">
      <c r="A53" s="2">
        <v>44568.368122418979</v>
      </c>
      <c r="B53" s="3" t="s">
        <v>148</v>
      </c>
      <c r="C53" s="4" t="s">
        <v>20</v>
      </c>
      <c r="D53" s="4" t="s">
        <v>21</v>
      </c>
      <c r="E53" s="4">
        <v>567</v>
      </c>
      <c r="I53" s="4" t="s">
        <v>28</v>
      </c>
      <c r="K53" s="4">
        <v>36.5</v>
      </c>
      <c r="L53" s="4">
        <v>16</v>
      </c>
      <c r="M53" s="4" t="s">
        <v>24</v>
      </c>
      <c r="N53" s="4" t="s">
        <v>23</v>
      </c>
      <c r="O53" s="4" t="s">
        <v>59</v>
      </c>
      <c r="Q53" s="4" t="s">
        <v>25</v>
      </c>
      <c r="R53" s="4" t="s">
        <v>25</v>
      </c>
      <c r="S53" s="4" t="s">
        <v>94</v>
      </c>
      <c r="T53" s="4" t="s">
        <v>27</v>
      </c>
    </row>
    <row r="54" spans="1:20" ht="12.5" x14ac:dyDescent="0.25">
      <c r="A54" s="2">
        <v>44568.368411516203</v>
      </c>
      <c r="B54" s="3" t="s">
        <v>166</v>
      </c>
      <c r="C54" s="4" t="s">
        <v>20</v>
      </c>
      <c r="D54" s="4" t="s">
        <v>21</v>
      </c>
      <c r="E54" s="4">
        <v>649</v>
      </c>
      <c r="I54" s="4" t="s">
        <v>28</v>
      </c>
      <c r="K54" s="4">
        <v>35.700000000000003</v>
      </c>
      <c r="L54" s="4">
        <v>14</v>
      </c>
      <c r="M54" s="4" t="s">
        <v>24</v>
      </c>
      <c r="N54" s="4" t="s">
        <v>23</v>
      </c>
      <c r="O54" s="4" t="s">
        <v>25</v>
      </c>
      <c r="Q54" s="4" t="s">
        <v>25</v>
      </c>
      <c r="R54" s="4" t="s">
        <v>25</v>
      </c>
      <c r="S54" s="4" t="s">
        <v>25</v>
      </c>
      <c r="T54" s="4" t="s">
        <v>27</v>
      </c>
    </row>
    <row r="55" spans="1:20" ht="12.5" x14ac:dyDescent="0.25">
      <c r="A55" s="2">
        <v>44568.36884988426</v>
      </c>
      <c r="B55" s="4">
        <v>9062431965</v>
      </c>
      <c r="C55" s="4" t="s">
        <v>37</v>
      </c>
      <c r="G55" s="4" t="s">
        <v>146</v>
      </c>
      <c r="H55" s="4" t="s">
        <v>147</v>
      </c>
      <c r="I55" s="4" t="s">
        <v>28</v>
      </c>
      <c r="K55" s="4">
        <v>36</v>
      </c>
      <c r="L55" s="4">
        <v>28</v>
      </c>
      <c r="M55" s="4" t="s">
        <v>254</v>
      </c>
      <c r="N55" s="4" t="s">
        <v>23</v>
      </c>
      <c r="O55" s="4" t="s">
        <v>59</v>
      </c>
      <c r="Q55" s="4" t="s">
        <v>25</v>
      </c>
      <c r="R55" s="4" t="s">
        <v>25</v>
      </c>
      <c r="S55" s="4" t="s">
        <v>25</v>
      </c>
      <c r="T55" s="4" t="s">
        <v>27</v>
      </c>
    </row>
    <row r="56" spans="1:20" ht="12.5" x14ac:dyDescent="0.25">
      <c r="A56" s="2">
        <v>44568.369225567134</v>
      </c>
      <c r="B56" s="3" t="s">
        <v>177</v>
      </c>
      <c r="C56" s="4" t="s">
        <v>37</v>
      </c>
      <c r="G56" s="4" t="s">
        <v>178</v>
      </c>
      <c r="H56" s="4" t="s">
        <v>179</v>
      </c>
      <c r="I56" s="4" t="s">
        <v>22</v>
      </c>
      <c r="J56" s="4" t="s">
        <v>23</v>
      </c>
      <c r="K56" s="4">
        <v>36.799999999999997</v>
      </c>
      <c r="L56" s="4">
        <v>30</v>
      </c>
      <c r="M56" s="4" t="s">
        <v>24</v>
      </c>
      <c r="N56" s="4" t="s">
        <v>23</v>
      </c>
      <c r="O56" s="4" t="s">
        <v>25</v>
      </c>
      <c r="Q56" s="4" t="s">
        <v>25</v>
      </c>
      <c r="R56" s="4" t="s">
        <v>25</v>
      </c>
      <c r="S56" s="4" t="s">
        <v>25</v>
      </c>
      <c r="T56" s="4" t="s">
        <v>27</v>
      </c>
    </row>
    <row r="57" spans="1:20" ht="12.5" x14ac:dyDescent="0.25">
      <c r="A57" s="2">
        <v>44568.369519687505</v>
      </c>
      <c r="B57" s="3" t="s">
        <v>110</v>
      </c>
      <c r="C57" s="4" t="s">
        <v>37</v>
      </c>
      <c r="G57" s="4" t="s">
        <v>111</v>
      </c>
      <c r="H57" s="4" t="s">
        <v>112</v>
      </c>
      <c r="I57" s="4" t="s">
        <v>28</v>
      </c>
      <c r="K57" s="4">
        <v>36.6</v>
      </c>
      <c r="L57" s="4">
        <v>18</v>
      </c>
      <c r="M57" s="4" t="s">
        <v>24</v>
      </c>
      <c r="N57" s="4" t="s">
        <v>23</v>
      </c>
      <c r="O57" s="4" t="s">
        <v>25</v>
      </c>
      <c r="Q57" s="4" t="s">
        <v>25</v>
      </c>
      <c r="R57" s="4" t="s">
        <v>25</v>
      </c>
      <c r="S57" s="4" t="s">
        <v>25</v>
      </c>
      <c r="T57" s="4" t="s">
        <v>27</v>
      </c>
    </row>
    <row r="58" spans="1:20" ht="12.5" x14ac:dyDescent="0.25">
      <c r="A58" s="2">
        <v>44568.370365069444</v>
      </c>
      <c r="B58" s="3" t="s">
        <v>217</v>
      </c>
      <c r="C58" s="4" t="s">
        <v>20</v>
      </c>
      <c r="D58" s="4" t="s">
        <v>21</v>
      </c>
      <c r="E58" s="4">
        <v>189</v>
      </c>
      <c r="I58" s="4" t="s">
        <v>28</v>
      </c>
      <c r="K58" s="4">
        <v>36.4</v>
      </c>
      <c r="L58" s="4">
        <v>75</v>
      </c>
      <c r="M58" s="4" t="s">
        <v>24</v>
      </c>
      <c r="N58" s="4" t="s">
        <v>23</v>
      </c>
      <c r="O58" s="4" t="s">
        <v>59</v>
      </c>
      <c r="Q58" s="4" t="s">
        <v>25</v>
      </c>
      <c r="R58" s="4" t="s">
        <v>25</v>
      </c>
      <c r="S58" s="4" t="s">
        <v>25</v>
      </c>
      <c r="T58" s="4" t="s">
        <v>27</v>
      </c>
    </row>
    <row r="59" spans="1:20" ht="12.5" x14ac:dyDescent="0.25">
      <c r="A59" s="2">
        <v>44568.372717916667</v>
      </c>
      <c r="B59" s="3" t="s">
        <v>163</v>
      </c>
      <c r="C59" s="4" t="s">
        <v>20</v>
      </c>
      <c r="D59" s="4" t="s">
        <v>21</v>
      </c>
      <c r="E59" s="4">
        <v>668</v>
      </c>
      <c r="I59" s="4" t="s">
        <v>22</v>
      </c>
      <c r="J59" s="4" t="s">
        <v>23</v>
      </c>
      <c r="K59" s="4">
        <v>36.5</v>
      </c>
      <c r="L59" s="4">
        <v>19</v>
      </c>
      <c r="M59" s="4" t="s">
        <v>24</v>
      </c>
      <c r="N59" s="4" t="s">
        <v>23</v>
      </c>
      <c r="O59" s="4" t="s">
        <v>25</v>
      </c>
      <c r="Q59" s="4" t="s">
        <v>25</v>
      </c>
      <c r="R59" s="4" t="s">
        <v>25</v>
      </c>
      <c r="S59" s="4" t="s">
        <v>25</v>
      </c>
      <c r="T59" s="4" t="s">
        <v>27</v>
      </c>
    </row>
    <row r="60" spans="1:20" ht="12.5" x14ac:dyDescent="0.25">
      <c r="A60" s="2">
        <v>44568.376447743052</v>
      </c>
      <c r="B60" s="3" t="s">
        <v>133</v>
      </c>
      <c r="C60" s="4" t="s">
        <v>20</v>
      </c>
      <c r="D60" s="4" t="s">
        <v>21</v>
      </c>
      <c r="E60" s="4">
        <v>671</v>
      </c>
      <c r="I60" s="4" t="s">
        <v>28</v>
      </c>
      <c r="K60" s="4">
        <v>36</v>
      </c>
      <c r="L60" s="4">
        <v>18</v>
      </c>
      <c r="M60" s="4" t="s">
        <v>24</v>
      </c>
      <c r="N60" s="4" t="s">
        <v>23</v>
      </c>
      <c r="O60" s="4" t="s">
        <v>25</v>
      </c>
      <c r="Q60" s="4" t="s">
        <v>25</v>
      </c>
      <c r="R60" s="4" t="s">
        <v>40</v>
      </c>
      <c r="S60" s="4" t="s">
        <v>25</v>
      </c>
      <c r="T60" s="4" t="s">
        <v>27</v>
      </c>
    </row>
    <row r="61" spans="1:20" ht="12.5" x14ac:dyDescent="0.25">
      <c r="A61" s="2">
        <v>44568.376511157403</v>
      </c>
      <c r="B61" s="3" t="s">
        <v>156</v>
      </c>
      <c r="C61" s="4" t="s">
        <v>37</v>
      </c>
      <c r="G61" s="4" t="s">
        <v>157</v>
      </c>
      <c r="H61" s="4" t="s">
        <v>158</v>
      </c>
      <c r="I61" s="4" t="s">
        <v>28</v>
      </c>
      <c r="K61" s="4">
        <v>36.200000000000003</v>
      </c>
      <c r="L61" s="4">
        <v>20</v>
      </c>
      <c r="M61" s="4" t="s">
        <v>24</v>
      </c>
      <c r="N61" s="4" t="s">
        <v>23</v>
      </c>
      <c r="O61" s="4" t="s">
        <v>25</v>
      </c>
      <c r="Q61" s="4" t="s">
        <v>25</v>
      </c>
      <c r="R61" s="4" t="s">
        <v>25</v>
      </c>
      <c r="S61" s="4" t="s">
        <v>25</v>
      </c>
      <c r="T61" s="4" t="s">
        <v>27</v>
      </c>
    </row>
    <row r="62" spans="1:20" ht="12.5" x14ac:dyDescent="0.25">
      <c r="A62" s="2">
        <v>44568.379880497683</v>
      </c>
      <c r="B62" s="3" t="s">
        <v>137</v>
      </c>
      <c r="C62" s="4" t="s">
        <v>37</v>
      </c>
      <c r="G62" s="4" t="s">
        <v>138</v>
      </c>
      <c r="H62" s="4" t="s">
        <v>128</v>
      </c>
      <c r="I62" s="4" t="s">
        <v>28</v>
      </c>
      <c r="K62" s="4">
        <v>36.700000000000003</v>
      </c>
      <c r="L62" s="4">
        <v>18</v>
      </c>
      <c r="M62" s="4" t="s">
        <v>24</v>
      </c>
      <c r="N62" s="4" t="s">
        <v>23</v>
      </c>
      <c r="O62" s="4" t="s">
        <v>25</v>
      </c>
      <c r="Q62" s="4" t="s">
        <v>25</v>
      </c>
      <c r="R62" s="4" t="s">
        <v>25</v>
      </c>
      <c r="S62" s="4" t="s">
        <v>25</v>
      </c>
      <c r="T62" s="4" t="s">
        <v>27</v>
      </c>
    </row>
    <row r="63" spans="1:20" ht="12.5" x14ac:dyDescent="0.25">
      <c r="A63" s="2">
        <v>44568.383282523151</v>
      </c>
      <c r="B63" s="3" t="s">
        <v>198</v>
      </c>
      <c r="C63" s="4" t="s">
        <v>20</v>
      </c>
      <c r="D63" s="4" t="s">
        <v>45</v>
      </c>
      <c r="F63" s="4" t="s">
        <v>199</v>
      </c>
      <c r="I63" s="4" t="s">
        <v>22</v>
      </c>
      <c r="J63" s="4" t="s">
        <v>23</v>
      </c>
      <c r="K63" s="4">
        <v>36.5</v>
      </c>
      <c r="L63" s="4">
        <v>44</v>
      </c>
      <c r="M63" s="4" t="s">
        <v>24</v>
      </c>
      <c r="N63" s="4" t="s">
        <v>23</v>
      </c>
      <c r="O63" s="4" t="s">
        <v>25</v>
      </c>
      <c r="Q63" s="4" t="s">
        <v>25</v>
      </c>
      <c r="R63" s="4" t="s">
        <v>25</v>
      </c>
      <c r="S63" s="4" t="s">
        <v>25</v>
      </c>
      <c r="T63" s="4" t="s">
        <v>27</v>
      </c>
    </row>
    <row r="64" spans="1:20" ht="12.5" x14ac:dyDescent="0.25">
      <c r="A64" s="2">
        <v>44568.385349930555</v>
      </c>
      <c r="B64" s="3" t="s">
        <v>123</v>
      </c>
      <c r="C64" s="4" t="s">
        <v>20</v>
      </c>
      <c r="D64" s="4" t="s">
        <v>21</v>
      </c>
      <c r="E64" s="4">
        <v>783</v>
      </c>
      <c r="I64" s="4" t="s">
        <v>22</v>
      </c>
      <c r="J64" s="4" t="s">
        <v>23</v>
      </c>
      <c r="K64" s="4">
        <v>36.299999999999997</v>
      </c>
      <c r="L64" s="4">
        <v>20</v>
      </c>
      <c r="M64" s="4" t="s">
        <v>24</v>
      </c>
      <c r="N64" s="4" t="s">
        <v>23</v>
      </c>
      <c r="O64" s="4" t="s">
        <v>25</v>
      </c>
      <c r="Q64" s="4" t="s">
        <v>25</v>
      </c>
      <c r="R64" s="4" t="s">
        <v>25</v>
      </c>
      <c r="S64" s="4" t="s">
        <v>26</v>
      </c>
      <c r="T64" s="4" t="s">
        <v>27</v>
      </c>
    </row>
    <row r="65" spans="1:20" ht="12.5" x14ac:dyDescent="0.25">
      <c r="A65" s="2">
        <v>44568.385411782408</v>
      </c>
      <c r="B65" s="3" t="s">
        <v>255</v>
      </c>
      <c r="C65" s="4" t="s">
        <v>20</v>
      </c>
      <c r="D65" s="4" t="s">
        <v>21</v>
      </c>
      <c r="E65" s="4">
        <v>709</v>
      </c>
      <c r="I65" s="4" t="s">
        <v>28</v>
      </c>
      <c r="K65" s="4">
        <v>36.700000000000003</v>
      </c>
      <c r="L65" s="4">
        <v>12</v>
      </c>
      <c r="M65" s="4" t="s">
        <v>24</v>
      </c>
      <c r="N65" s="4" t="s">
        <v>23</v>
      </c>
      <c r="O65" s="4" t="s">
        <v>25</v>
      </c>
      <c r="Q65" s="4" t="s">
        <v>25</v>
      </c>
      <c r="R65" s="4" t="s">
        <v>25</v>
      </c>
      <c r="S65" s="4" t="s">
        <v>94</v>
      </c>
      <c r="T65" s="4" t="s">
        <v>27</v>
      </c>
    </row>
    <row r="66" spans="1:20" ht="12.5" x14ac:dyDescent="0.25">
      <c r="A66" s="2">
        <v>44568.386024398147</v>
      </c>
      <c r="B66" s="3" t="s">
        <v>185</v>
      </c>
      <c r="C66" s="4" t="s">
        <v>37</v>
      </c>
      <c r="G66" s="4" t="s">
        <v>186</v>
      </c>
      <c r="H66" s="4" t="s">
        <v>187</v>
      </c>
      <c r="I66" s="4" t="s">
        <v>22</v>
      </c>
      <c r="J66" s="4" t="s">
        <v>23</v>
      </c>
      <c r="K66" s="4">
        <v>36.200000000000003</v>
      </c>
      <c r="L66" s="4">
        <v>12</v>
      </c>
      <c r="M66" s="4" t="s">
        <v>24</v>
      </c>
      <c r="N66" s="4" t="s">
        <v>23</v>
      </c>
      <c r="O66" s="4" t="s">
        <v>25</v>
      </c>
      <c r="Q66" s="4" t="s">
        <v>25</v>
      </c>
      <c r="R66" s="4" t="s">
        <v>25</v>
      </c>
      <c r="S66" s="4" t="s">
        <v>25</v>
      </c>
      <c r="T66" s="4" t="s">
        <v>27</v>
      </c>
    </row>
    <row r="67" spans="1:20" ht="12.5" x14ac:dyDescent="0.25">
      <c r="A67" s="2">
        <v>44568.390713969908</v>
      </c>
      <c r="B67" s="3" t="s">
        <v>212</v>
      </c>
      <c r="C67" s="4" t="s">
        <v>20</v>
      </c>
      <c r="D67" s="4" t="s">
        <v>21</v>
      </c>
      <c r="E67" s="3" t="s">
        <v>213</v>
      </c>
      <c r="I67" s="4" t="s">
        <v>22</v>
      </c>
      <c r="J67" s="4" t="s">
        <v>23</v>
      </c>
      <c r="K67" s="4">
        <v>36</v>
      </c>
      <c r="L67" s="4">
        <v>20</v>
      </c>
      <c r="M67" s="4" t="s">
        <v>24</v>
      </c>
      <c r="N67" s="4" t="s">
        <v>23</v>
      </c>
      <c r="O67" s="4" t="s">
        <v>59</v>
      </c>
      <c r="Q67" s="4" t="s">
        <v>25</v>
      </c>
      <c r="R67" s="4" t="s">
        <v>25</v>
      </c>
      <c r="S67" s="4" t="s">
        <v>26</v>
      </c>
      <c r="T67" s="4" t="s">
        <v>27</v>
      </c>
    </row>
    <row r="68" spans="1:20" ht="12.5" x14ac:dyDescent="0.25">
      <c r="A68" s="2">
        <v>44568.400960543979</v>
      </c>
      <c r="B68" s="3" t="s">
        <v>119</v>
      </c>
      <c r="C68" s="4" t="s">
        <v>20</v>
      </c>
      <c r="D68" s="4" t="s">
        <v>21</v>
      </c>
      <c r="E68" s="4">
        <v>796</v>
      </c>
      <c r="I68" s="4" t="s">
        <v>22</v>
      </c>
      <c r="J68" s="4" t="s">
        <v>23</v>
      </c>
      <c r="K68" s="4">
        <v>35.6</v>
      </c>
      <c r="L68" s="4">
        <v>13</v>
      </c>
      <c r="M68" s="4" t="s">
        <v>24</v>
      </c>
      <c r="N68" s="4" t="s">
        <v>23</v>
      </c>
      <c r="O68" s="4" t="s">
        <v>25</v>
      </c>
      <c r="Q68" s="4" t="s">
        <v>25</v>
      </c>
      <c r="R68" s="4" t="s">
        <v>25</v>
      </c>
      <c r="S68" s="4" t="s">
        <v>25</v>
      </c>
      <c r="T68" s="4" t="s">
        <v>27</v>
      </c>
    </row>
    <row r="69" spans="1:20" ht="12.5" x14ac:dyDescent="0.25">
      <c r="A69" s="2">
        <v>44568.406215868061</v>
      </c>
      <c r="B69" s="3" t="s">
        <v>272</v>
      </c>
      <c r="C69" s="4" t="s">
        <v>37</v>
      </c>
      <c r="G69" s="4" t="s">
        <v>273</v>
      </c>
      <c r="H69" s="4" t="s">
        <v>144</v>
      </c>
      <c r="I69" s="4" t="s">
        <v>28</v>
      </c>
      <c r="K69" s="4">
        <v>36.6</v>
      </c>
      <c r="L69" s="4">
        <v>16</v>
      </c>
      <c r="M69" s="4" t="s">
        <v>24</v>
      </c>
      <c r="N69" s="4" t="s">
        <v>23</v>
      </c>
      <c r="O69" s="4" t="s">
        <v>25</v>
      </c>
      <c r="Q69" s="4" t="s">
        <v>25</v>
      </c>
      <c r="R69" s="4" t="s">
        <v>25</v>
      </c>
      <c r="S69" s="4" t="s">
        <v>25</v>
      </c>
      <c r="T69" s="4" t="s">
        <v>27</v>
      </c>
    </row>
    <row r="70" spans="1:20" ht="12.5" x14ac:dyDescent="0.25">
      <c r="A70" s="2">
        <v>44568.407302835651</v>
      </c>
      <c r="B70" s="3" t="s">
        <v>168</v>
      </c>
      <c r="C70" s="4" t="s">
        <v>20</v>
      </c>
      <c r="D70" s="4" t="s">
        <v>21</v>
      </c>
      <c r="E70" s="4">
        <v>325</v>
      </c>
      <c r="I70" s="4" t="s">
        <v>22</v>
      </c>
      <c r="J70" s="4" t="s">
        <v>23</v>
      </c>
      <c r="K70" s="4">
        <v>36</v>
      </c>
      <c r="L70" s="4">
        <v>18</v>
      </c>
      <c r="M70" s="4" t="s">
        <v>24</v>
      </c>
      <c r="N70" s="4" t="s">
        <v>23</v>
      </c>
      <c r="O70" s="4" t="s">
        <v>59</v>
      </c>
      <c r="Q70" s="4" t="s">
        <v>25</v>
      </c>
      <c r="R70" s="4" t="s">
        <v>25</v>
      </c>
      <c r="S70" s="4" t="s">
        <v>26</v>
      </c>
      <c r="T70" s="4" t="s">
        <v>27</v>
      </c>
    </row>
    <row r="71" spans="1:20" ht="12.5" x14ac:dyDescent="0.25">
      <c r="A71" s="2">
        <v>44568.4167241088</v>
      </c>
      <c r="B71" s="3" t="s">
        <v>135</v>
      </c>
      <c r="C71" s="4" t="s">
        <v>20</v>
      </c>
      <c r="D71" s="4" t="s">
        <v>21</v>
      </c>
      <c r="E71" s="4">
        <v>445</v>
      </c>
      <c r="I71" s="4" t="s">
        <v>22</v>
      </c>
      <c r="J71" s="4" t="s">
        <v>23</v>
      </c>
      <c r="K71" s="4">
        <v>36.4</v>
      </c>
      <c r="L71" s="4">
        <v>18</v>
      </c>
      <c r="M71" s="4" t="s">
        <v>341</v>
      </c>
      <c r="N71" s="4" t="s">
        <v>316</v>
      </c>
      <c r="O71" s="4" t="s">
        <v>25</v>
      </c>
      <c r="Q71" s="4" t="s">
        <v>25</v>
      </c>
      <c r="R71" s="4" t="s">
        <v>25</v>
      </c>
      <c r="S71" s="4" t="s">
        <v>25</v>
      </c>
      <c r="T71" s="4" t="s">
        <v>27</v>
      </c>
    </row>
    <row r="72" spans="1:20" ht="12.5" x14ac:dyDescent="0.25">
      <c r="A72" s="2">
        <v>44568.428212650462</v>
      </c>
      <c r="B72" s="4" t="s">
        <v>142</v>
      </c>
      <c r="C72" s="4" t="s">
        <v>37</v>
      </c>
      <c r="G72" s="4" t="s">
        <v>143</v>
      </c>
      <c r="H72" s="4" t="s">
        <v>144</v>
      </c>
      <c r="I72" s="4" t="s">
        <v>22</v>
      </c>
      <c r="J72" s="4" t="s">
        <v>23</v>
      </c>
      <c r="K72" s="4">
        <v>36.200000000000003</v>
      </c>
      <c r="L72" s="4">
        <v>18</v>
      </c>
      <c r="M72" s="4" t="s">
        <v>24</v>
      </c>
      <c r="N72" s="4" t="s">
        <v>23</v>
      </c>
      <c r="O72" s="4" t="s">
        <v>25</v>
      </c>
      <c r="Q72" s="4" t="s">
        <v>25</v>
      </c>
      <c r="R72" s="4" t="s">
        <v>25</v>
      </c>
      <c r="S72" s="4" t="s">
        <v>77</v>
      </c>
      <c r="T72" s="4" t="s">
        <v>27</v>
      </c>
    </row>
    <row r="73" spans="1:20" ht="12.5" x14ac:dyDescent="0.25">
      <c r="A73" s="2">
        <v>44568.440101655091</v>
      </c>
      <c r="B73" s="3" t="s">
        <v>160</v>
      </c>
      <c r="C73" s="4" t="s">
        <v>37</v>
      </c>
      <c r="G73" s="4" t="s">
        <v>161</v>
      </c>
      <c r="H73" s="4" t="s">
        <v>162</v>
      </c>
      <c r="I73" s="4" t="s">
        <v>28</v>
      </c>
      <c r="K73" s="4">
        <v>36.5</v>
      </c>
      <c r="L73" s="4">
        <v>20</v>
      </c>
      <c r="M73" s="4" t="s">
        <v>24</v>
      </c>
      <c r="N73" s="4" t="s">
        <v>23</v>
      </c>
      <c r="O73" s="4" t="s">
        <v>25</v>
      </c>
      <c r="Q73" s="4" t="s">
        <v>25</v>
      </c>
      <c r="R73" s="4" t="s">
        <v>25</v>
      </c>
      <c r="S73" s="4" t="s">
        <v>26</v>
      </c>
      <c r="T73" s="4" t="s">
        <v>27</v>
      </c>
    </row>
    <row r="74" spans="1:20" ht="12.5" x14ac:dyDescent="0.25">
      <c r="A74" s="2">
        <v>44568.440928124997</v>
      </c>
      <c r="B74" s="3" t="s">
        <v>196</v>
      </c>
      <c r="C74" s="4" t="s">
        <v>20</v>
      </c>
      <c r="D74" s="4" t="s">
        <v>21</v>
      </c>
      <c r="E74" s="4">
        <v>250</v>
      </c>
      <c r="I74" s="4" t="s">
        <v>22</v>
      </c>
      <c r="J74" s="4" t="s">
        <v>23</v>
      </c>
      <c r="K74" s="4">
        <v>36.5</v>
      </c>
      <c r="L74" s="4">
        <v>30</v>
      </c>
      <c r="M74" s="4" t="s">
        <v>24</v>
      </c>
      <c r="N74" s="4" t="s">
        <v>101</v>
      </c>
      <c r="O74" s="4" t="s">
        <v>25</v>
      </c>
      <c r="Q74" s="4" t="s">
        <v>25</v>
      </c>
      <c r="R74" s="4" t="s">
        <v>25</v>
      </c>
      <c r="S74" s="4" t="s">
        <v>53</v>
      </c>
      <c r="T74" s="4" t="s">
        <v>27</v>
      </c>
    </row>
    <row r="75" spans="1:20" ht="12.5" x14ac:dyDescent="0.25">
      <c r="A75" s="2">
        <v>44568.444527766202</v>
      </c>
      <c r="B75" s="4">
        <v>9190791175</v>
      </c>
      <c r="C75" s="4" t="s">
        <v>20</v>
      </c>
      <c r="D75" s="4" t="s">
        <v>21</v>
      </c>
      <c r="E75" s="4">
        <v>546</v>
      </c>
      <c r="I75" s="4" t="s">
        <v>22</v>
      </c>
      <c r="J75" s="4" t="s">
        <v>23</v>
      </c>
      <c r="K75" s="4">
        <v>36.200000000000003</v>
      </c>
      <c r="L75" s="4">
        <v>17</v>
      </c>
      <c r="M75" s="4" t="s">
        <v>254</v>
      </c>
      <c r="N75" s="4" t="s">
        <v>23</v>
      </c>
      <c r="O75" s="4" t="s">
        <v>59</v>
      </c>
      <c r="Q75" s="4" t="s">
        <v>25</v>
      </c>
      <c r="R75" s="4" t="s">
        <v>25</v>
      </c>
      <c r="S75" s="4" t="s">
        <v>342</v>
      </c>
      <c r="T75" s="4" t="s">
        <v>27</v>
      </c>
    </row>
    <row r="76" spans="1:20" ht="12.5" x14ac:dyDescent="0.25">
      <c r="A76" s="2">
        <v>44568.47727984954</v>
      </c>
      <c r="B76" s="3" t="s">
        <v>121</v>
      </c>
      <c r="C76" s="4" t="s">
        <v>20</v>
      </c>
      <c r="D76" s="4" t="s">
        <v>21</v>
      </c>
      <c r="E76" s="4">
        <v>673</v>
      </c>
      <c r="I76" s="4" t="s">
        <v>28</v>
      </c>
      <c r="K76" s="4">
        <v>36.200000000000003</v>
      </c>
      <c r="L76" s="4">
        <v>18</v>
      </c>
      <c r="M76" s="4" t="s">
        <v>24</v>
      </c>
      <c r="N76" s="4" t="s">
        <v>23</v>
      </c>
      <c r="O76" s="4" t="s">
        <v>25</v>
      </c>
      <c r="Q76" s="4" t="s">
        <v>25</v>
      </c>
      <c r="R76" s="4" t="s">
        <v>25</v>
      </c>
      <c r="S76" s="4" t="s">
        <v>343</v>
      </c>
      <c r="T76" s="4" t="s">
        <v>27</v>
      </c>
    </row>
    <row r="77" spans="1:20" ht="12.5" x14ac:dyDescent="0.25">
      <c r="A77" s="2">
        <v>44568.482228900466</v>
      </c>
      <c r="B77" s="3" t="s">
        <v>202</v>
      </c>
      <c r="C77" s="4" t="s">
        <v>20</v>
      </c>
      <c r="D77" s="4" t="s">
        <v>21</v>
      </c>
      <c r="E77" s="4">
        <v>793</v>
      </c>
      <c r="I77" s="4" t="s">
        <v>22</v>
      </c>
      <c r="J77" s="4" t="s">
        <v>23</v>
      </c>
      <c r="K77" s="4">
        <v>36.5</v>
      </c>
      <c r="L77" s="4">
        <v>15</v>
      </c>
      <c r="M77" s="4" t="s">
        <v>180</v>
      </c>
      <c r="N77" s="4" t="s">
        <v>99</v>
      </c>
      <c r="O77" s="4" t="s">
        <v>59</v>
      </c>
      <c r="Q77" s="4" t="s">
        <v>25</v>
      </c>
      <c r="R77" s="4" t="s">
        <v>25</v>
      </c>
      <c r="S77" s="4" t="s">
        <v>25</v>
      </c>
      <c r="T77" s="4" t="s">
        <v>27</v>
      </c>
    </row>
    <row r="78" spans="1:20" ht="12.5" x14ac:dyDescent="0.25">
      <c r="A78" s="2">
        <v>44568.488939270828</v>
      </c>
      <c r="B78" s="3" t="s">
        <v>344</v>
      </c>
      <c r="C78" s="4" t="s">
        <v>20</v>
      </c>
      <c r="D78" s="4" t="s">
        <v>21</v>
      </c>
      <c r="E78" s="4">
        <v>152</v>
      </c>
      <c r="I78" s="4" t="s">
        <v>22</v>
      </c>
      <c r="J78" s="4" t="s">
        <v>23</v>
      </c>
      <c r="K78" s="4">
        <v>35.9</v>
      </c>
      <c r="L78" s="4">
        <v>18</v>
      </c>
      <c r="M78" s="4" t="s">
        <v>24</v>
      </c>
      <c r="N78" s="4" t="s">
        <v>23</v>
      </c>
      <c r="O78" s="4" t="s">
        <v>27</v>
      </c>
      <c r="P78" s="4" t="s">
        <v>345</v>
      </c>
      <c r="Q78" s="4" t="s">
        <v>25</v>
      </c>
      <c r="R78" s="4" t="s">
        <v>25</v>
      </c>
      <c r="S78" s="4" t="s">
        <v>25</v>
      </c>
      <c r="T78" s="4" t="s">
        <v>27</v>
      </c>
    </row>
    <row r="79" spans="1:20" ht="12.5" x14ac:dyDescent="0.25">
      <c r="A79" s="2">
        <v>44568.493455011572</v>
      </c>
      <c r="B79" s="4" t="s">
        <v>200</v>
      </c>
      <c r="C79" s="4" t="s">
        <v>20</v>
      </c>
      <c r="D79" s="4" t="s">
        <v>21</v>
      </c>
      <c r="E79" s="4">
        <v>311</v>
      </c>
      <c r="I79" s="4" t="s">
        <v>22</v>
      </c>
      <c r="J79" s="4" t="s">
        <v>23</v>
      </c>
      <c r="K79" s="4">
        <v>36.5</v>
      </c>
      <c r="L79" s="4">
        <v>16</v>
      </c>
      <c r="M79" s="4" t="s">
        <v>24</v>
      </c>
      <c r="N79" s="4" t="s">
        <v>23</v>
      </c>
      <c r="O79" s="4" t="s">
        <v>25</v>
      </c>
      <c r="Q79" s="4" t="s">
        <v>25</v>
      </c>
      <c r="R79" s="4" t="s">
        <v>25</v>
      </c>
      <c r="S79" s="4" t="s">
        <v>346</v>
      </c>
      <c r="T79" s="4" t="s">
        <v>27</v>
      </c>
    </row>
    <row r="80" spans="1:20" ht="12.5" x14ac:dyDescent="0.25">
      <c r="A80" s="2">
        <v>44568.49423355324</v>
      </c>
      <c r="B80" s="3" t="s">
        <v>51</v>
      </c>
      <c r="C80" s="4" t="s">
        <v>20</v>
      </c>
      <c r="D80" s="4" t="s">
        <v>21</v>
      </c>
      <c r="E80" s="4">
        <v>792</v>
      </c>
      <c r="I80" s="4" t="s">
        <v>28</v>
      </c>
      <c r="K80" s="4">
        <v>36.5</v>
      </c>
      <c r="L80" s="4">
        <v>16</v>
      </c>
      <c r="M80" s="4" t="s">
        <v>180</v>
      </c>
      <c r="N80" s="4" t="s">
        <v>23</v>
      </c>
      <c r="O80" s="4" t="s">
        <v>25</v>
      </c>
      <c r="Q80" s="4" t="s">
        <v>25</v>
      </c>
      <c r="R80" s="4" t="s">
        <v>25</v>
      </c>
      <c r="S80" s="4" t="s">
        <v>25</v>
      </c>
      <c r="T80" s="4" t="s">
        <v>27</v>
      </c>
    </row>
    <row r="81" spans="1:20" ht="12.5" x14ac:dyDescent="0.25">
      <c r="A81" s="2">
        <v>44568.524904120372</v>
      </c>
      <c r="B81" s="3" t="s">
        <v>98</v>
      </c>
      <c r="C81" s="4" t="s">
        <v>20</v>
      </c>
      <c r="D81" s="4" t="s">
        <v>21</v>
      </c>
      <c r="E81" s="4">
        <v>768</v>
      </c>
      <c r="I81" s="4" t="s">
        <v>22</v>
      </c>
      <c r="J81" s="4" t="s">
        <v>23</v>
      </c>
      <c r="K81" s="4">
        <v>36.5</v>
      </c>
      <c r="L81" s="4">
        <v>18</v>
      </c>
      <c r="M81" s="4" t="s">
        <v>24</v>
      </c>
      <c r="N81" s="4" t="s">
        <v>23</v>
      </c>
      <c r="O81" s="4" t="s">
        <v>25</v>
      </c>
      <c r="Q81" s="4" t="s">
        <v>25</v>
      </c>
      <c r="R81" s="4" t="s">
        <v>25</v>
      </c>
      <c r="S81" s="4" t="s">
        <v>25</v>
      </c>
      <c r="T81" s="4" t="s">
        <v>27</v>
      </c>
    </row>
    <row r="82" spans="1:20" ht="12.5" x14ac:dyDescent="0.25">
      <c r="A82" s="2">
        <v>44568.537802199076</v>
      </c>
      <c r="B82" s="3" t="s">
        <v>268</v>
      </c>
      <c r="C82" s="4" t="s">
        <v>20</v>
      </c>
      <c r="D82" s="4" t="s">
        <v>21</v>
      </c>
      <c r="E82" s="4">
        <v>669</v>
      </c>
      <c r="I82" s="4" t="s">
        <v>22</v>
      </c>
      <c r="J82" s="4" t="s">
        <v>23</v>
      </c>
      <c r="K82" s="4">
        <v>36.9</v>
      </c>
      <c r="L82" s="4">
        <v>22</v>
      </c>
      <c r="M82" s="4" t="s">
        <v>24</v>
      </c>
      <c r="N82" s="4" t="s">
        <v>23</v>
      </c>
      <c r="O82" s="4" t="s">
        <v>25</v>
      </c>
      <c r="Q82" s="4" t="s">
        <v>25</v>
      </c>
      <c r="R82" s="4" t="s">
        <v>25</v>
      </c>
      <c r="S82" s="4" t="s">
        <v>26</v>
      </c>
      <c r="T82" s="4" t="s">
        <v>27</v>
      </c>
    </row>
    <row r="83" spans="1:20" ht="12.5" x14ac:dyDescent="0.25">
      <c r="A83" s="2">
        <v>44568.543549398149</v>
      </c>
      <c r="B83" s="3" t="s">
        <v>152</v>
      </c>
      <c r="C83" s="4" t="s">
        <v>20</v>
      </c>
      <c r="D83" s="4" t="s">
        <v>21</v>
      </c>
      <c r="E83" s="4">
        <v>580</v>
      </c>
      <c r="I83" s="4" t="s">
        <v>28</v>
      </c>
      <c r="K83" s="4">
        <v>35.799999999999997</v>
      </c>
      <c r="L83" s="4">
        <v>21</v>
      </c>
      <c r="M83" s="4" t="s">
        <v>24</v>
      </c>
      <c r="N83" s="4" t="s">
        <v>23</v>
      </c>
      <c r="O83" s="4" t="s">
        <v>25</v>
      </c>
      <c r="Q83" s="4" t="s">
        <v>25</v>
      </c>
      <c r="R83" s="4" t="s">
        <v>25</v>
      </c>
      <c r="S83" s="4" t="s">
        <v>77</v>
      </c>
      <c r="T83" s="4" t="s">
        <v>27</v>
      </c>
    </row>
    <row r="84" spans="1:20" ht="12.5" x14ac:dyDescent="0.25">
      <c r="A84" s="2">
        <v>44568.549202037037</v>
      </c>
      <c r="B84" s="3" t="s">
        <v>193</v>
      </c>
      <c r="C84" s="4" t="s">
        <v>20</v>
      </c>
      <c r="D84" s="4" t="s">
        <v>21</v>
      </c>
      <c r="E84" s="4">
        <v>685</v>
      </c>
      <c r="I84" s="4" t="s">
        <v>22</v>
      </c>
      <c r="J84" s="4" t="s">
        <v>23</v>
      </c>
      <c r="K84" s="4">
        <v>36.200000000000003</v>
      </c>
      <c r="L84" s="4">
        <v>30</v>
      </c>
      <c r="M84" s="4" t="s">
        <v>262</v>
      </c>
      <c r="N84" s="4" t="s">
        <v>23</v>
      </c>
      <c r="O84" s="4" t="s">
        <v>59</v>
      </c>
      <c r="Q84" s="4" t="s">
        <v>25</v>
      </c>
      <c r="R84" s="4" t="s">
        <v>25</v>
      </c>
      <c r="S84" s="4" t="s">
        <v>94</v>
      </c>
      <c r="T84" s="4" t="s">
        <v>27</v>
      </c>
    </row>
    <row r="85" spans="1:20" ht="12.5" x14ac:dyDescent="0.25">
      <c r="A85" s="2">
        <v>44568.582599143519</v>
      </c>
      <c r="B85" s="3" t="s">
        <v>48</v>
      </c>
      <c r="C85" s="4" t="s">
        <v>37</v>
      </c>
      <c r="G85" s="4" t="s">
        <v>49</v>
      </c>
      <c r="H85" s="4" t="s">
        <v>50</v>
      </c>
      <c r="I85" s="4" t="s">
        <v>28</v>
      </c>
      <c r="K85" s="4">
        <v>36</v>
      </c>
      <c r="L85" s="4">
        <v>22</v>
      </c>
      <c r="M85" s="4" t="s">
        <v>24</v>
      </c>
      <c r="N85" s="4" t="s">
        <v>23</v>
      </c>
      <c r="O85" s="4" t="s">
        <v>25</v>
      </c>
      <c r="Q85" s="4" t="s">
        <v>25</v>
      </c>
      <c r="R85" s="4" t="s">
        <v>25</v>
      </c>
      <c r="S85" s="4" t="s">
        <v>25</v>
      </c>
      <c r="T85" s="4" t="s">
        <v>27</v>
      </c>
    </row>
    <row r="86" spans="1:20" ht="12.5" x14ac:dyDescent="0.25">
      <c r="A86" s="2">
        <v>44568.611790162038</v>
      </c>
      <c r="B86" s="3" t="s">
        <v>131</v>
      </c>
      <c r="C86" s="4" t="s">
        <v>20</v>
      </c>
      <c r="D86" s="4" t="s">
        <v>21</v>
      </c>
      <c r="E86" s="4">
        <v>724</v>
      </c>
      <c r="I86" s="4" t="s">
        <v>28</v>
      </c>
      <c r="K86" s="4">
        <v>36</v>
      </c>
      <c r="L86" s="4">
        <v>22</v>
      </c>
      <c r="M86" s="4" t="s">
        <v>24</v>
      </c>
      <c r="N86" s="4" t="s">
        <v>23</v>
      </c>
      <c r="O86" s="4" t="s">
        <v>59</v>
      </c>
      <c r="Q86" s="4" t="s">
        <v>347</v>
      </c>
      <c r="R86" s="4" t="s">
        <v>25</v>
      </c>
      <c r="S86" s="4" t="s">
        <v>25</v>
      </c>
      <c r="T86" s="4" t="s">
        <v>27</v>
      </c>
    </row>
    <row r="87" spans="1:20" ht="12.5" x14ac:dyDescent="0.25">
      <c r="A87" s="2">
        <v>44568.671375486112</v>
      </c>
      <c r="B87" s="3" t="s">
        <v>97</v>
      </c>
      <c r="C87" s="4" t="s">
        <v>20</v>
      </c>
      <c r="D87" s="4" t="s">
        <v>21</v>
      </c>
      <c r="E87" s="4">
        <v>443</v>
      </c>
      <c r="I87" s="4" t="s">
        <v>22</v>
      </c>
      <c r="J87" s="4" t="s">
        <v>23</v>
      </c>
      <c r="K87" s="4">
        <v>36.299999999999997</v>
      </c>
      <c r="L87" s="4">
        <v>20</v>
      </c>
      <c r="M87" s="4" t="s">
        <v>24</v>
      </c>
      <c r="N87" s="4" t="s">
        <v>23</v>
      </c>
      <c r="O87" s="4" t="s">
        <v>25</v>
      </c>
      <c r="Q87" s="4" t="s">
        <v>25</v>
      </c>
      <c r="R87" s="4" t="s">
        <v>25</v>
      </c>
      <c r="S87" s="4" t="s">
        <v>25</v>
      </c>
      <c r="T87" s="4" t="s">
        <v>27</v>
      </c>
    </row>
    <row r="88" spans="1:20" ht="12.5" x14ac:dyDescent="0.25">
      <c r="A88" s="2">
        <v>44568.672162337964</v>
      </c>
      <c r="B88" s="3" t="s">
        <v>197</v>
      </c>
      <c r="C88" s="4" t="s">
        <v>20</v>
      </c>
      <c r="D88" s="4" t="s">
        <v>21</v>
      </c>
      <c r="E88" s="4">
        <v>733</v>
      </c>
      <c r="I88" s="4" t="s">
        <v>28</v>
      </c>
      <c r="K88" s="4">
        <v>36</v>
      </c>
      <c r="L88" s="4">
        <v>18</v>
      </c>
      <c r="M88" s="4" t="s">
        <v>24</v>
      </c>
      <c r="N88" s="4" t="s">
        <v>23</v>
      </c>
      <c r="O88" s="4" t="s">
        <v>25</v>
      </c>
      <c r="Q88" s="4" t="s">
        <v>25</v>
      </c>
      <c r="R88" s="4" t="s">
        <v>25</v>
      </c>
      <c r="S88" s="4" t="s">
        <v>77</v>
      </c>
      <c r="T88" s="4" t="s">
        <v>27</v>
      </c>
    </row>
    <row r="89" spans="1:20" ht="12.5" x14ac:dyDescent="0.25">
      <c r="A89" s="2">
        <v>44568.676534942133</v>
      </c>
      <c r="B89" s="3" t="s">
        <v>328</v>
      </c>
      <c r="C89" s="4" t="s">
        <v>20</v>
      </c>
      <c r="D89" s="4" t="s">
        <v>21</v>
      </c>
      <c r="E89" s="4">
        <v>778</v>
      </c>
      <c r="I89" s="4" t="s">
        <v>22</v>
      </c>
      <c r="J89" s="4" t="s">
        <v>23</v>
      </c>
      <c r="K89" s="4">
        <v>36.4</v>
      </c>
      <c r="L89" s="4">
        <v>17</v>
      </c>
      <c r="M89" s="4" t="s">
        <v>24</v>
      </c>
      <c r="N89" s="4" t="s">
        <v>23</v>
      </c>
      <c r="O89" s="4" t="s">
        <v>25</v>
      </c>
      <c r="Q89" s="4" t="s">
        <v>25</v>
      </c>
      <c r="R89" s="4" t="s">
        <v>25</v>
      </c>
      <c r="S89" s="4" t="s">
        <v>25</v>
      </c>
      <c r="T89" s="4" t="s">
        <v>27</v>
      </c>
    </row>
    <row r="90" spans="1:20" ht="12.5" x14ac:dyDescent="0.25">
      <c r="A90" s="2">
        <v>44568.702297847223</v>
      </c>
      <c r="B90" s="3" t="s">
        <v>115</v>
      </c>
      <c r="C90" s="4" t="s">
        <v>20</v>
      </c>
      <c r="D90" s="4" t="s">
        <v>21</v>
      </c>
      <c r="E90" s="4">
        <v>758</v>
      </c>
      <c r="I90" s="4" t="s">
        <v>22</v>
      </c>
      <c r="J90" s="4" t="s">
        <v>23</v>
      </c>
      <c r="K90" s="4">
        <v>36.6</v>
      </c>
      <c r="L90" s="4">
        <v>18</v>
      </c>
      <c r="M90" s="4" t="s">
        <v>24</v>
      </c>
      <c r="N90" s="4" t="s">
        <v>101</v>
      </c>
      <c r="O90" s="4" t="s">
        <v>25</v>
      </c>
      <c r="Q90" s="4" t="s">
        <v>25</v>
      </c>
      <c r="R90" s="4" t="s">
        <v>25</v>
      </c>
      <c r="S90" s="4" t="s">
        <v>25</v>
      </c>
      <c r="T90" s="4" t="s">
        <v>27</v>
      </c>
    </row>
    <row r="91" spans="1:20" ht="12.5" x14ac:dyDescent="0.25">
      <c r="A91" s="2">
        <v>44568.718432893518</v>
      </c>
      <c r="B91" s="4">
        <v>9334534384</v>
      </c>
      <c r="C91" s="4" t="s">
        <v>20</v>
      </c>
      <c r="D91" s="4" t="s">
        <v>21</v>
      </c>
      <c r="E91" s="4">
        <v>782</v>
      </c>
      <c r="I91" s="4" t="s">
        <v>22</v>
      </c>
      <c r="J91" s="4" t="s">
        <v>23</v>
      </c>
      <c r="K91" s="4">
        <v>36</v>
      </c>
      <c r="L91" s="4">
        <v>18</v>
      </c>
      <c r="M91" s="4" t="s">
        <v>24</v>
      </c>
      <c r="N91" s="4" t="s">
        <v>23</v>
      </c>
      <c r="O91" s="4" t="s">
        <v>25</v>
      </c>
      <c r="Q91" s="4" t="s">
        <v>25</v>
      </c>
      <c r="R91" s="4" t="s">
        <v>25</v>
      </c>
      <c r="S91" s="4" t="s">
        <v>25</v>
      </c>
      <c r="T91" s="4" t="s">
        <v>27</v>
      </c>
    </row>
    <row r="92" spans="1:20" ht="12.5" x14ac:dyDescent="0.25">
      <c r="A92" s="2">
        <v>44568.772834537041</v>
      </c>
      <c r="B92" s="3" t="s">
        <v>348</v>
      </c>
      <c r="C92" s="4" t="s">
        <v>20</v>
      </c>
      <c r="D92" s="4" t="s">
        <v>21</v>
      </c>
      <c r="E92" s="4">
        <v>616</v>
      </c>
      <c r="I92" s="4" t="s">
        <v>28</v>
      </c>
      <c r="K92" s="4">
        <v>36.9</v>
      </c>
      <c r="L92" s="4">
        <v>18</v>
      </c>
      <c r="M92" s="4" t="s">
        <v>24</v>
      </c>
      <c r="N92" s="4" t="s">
        <v>23</v>
      </c>
      <c r="O92" s="4" t="s">
        <v>25</v>
      </c>
      <c r="Q92" s="4" t="s">
        <v>25</v>
      </c>
      <c r="R92" s="4" t="s">
        <v>25</v>
      </c>
      <c r="S92" s="4" t="s">
        <v>26</v>
      </c>
      <c r="T92" s="4" t="s">
        <v>27</v>
      </c>
    </row>
    <row r="93" spans="1:20" ht="12.5" x14ac:dyDescent="0.25">
      <c r="A93" s="2">
        <v>44568.812727118057</v>
      </c>
      <c r="B93" s="4">
        <v>0</v>
      </c>
      <c r="C93" s="4" t="s">
        <v>20</v>
      </c>
      <c r="D93" s="4" t="s">
        <v>21</v>
      </c>
      <c r="E93" s="4">
        <v>700</v>
      </c>
      <c r="I93" s="4" t="s">
        <v>22</v>
      </c>
      <c r="J93" s="4" t="s">
        <v>23</v>
      </c>
      <c r="K93" s="4">
        <v>37</v>
      </c>
      <c r="L93" s="4">
        <v>17</v>
      </c>
      <c r="M93" s="4" t="s">
        <v>24</v>
      </c>
      <c r="N93" s="4" t="s">
        <v>23</v>
      </c>
      <c r="O93" s="4" t="s">
        <v>59</v>
      </c>
      <c r="Q93" s="4" t="s">
        <v>25</v>
      </c>
      <c r="R93" s="4" t="s">
        <v>25</v>
      </c>
      <c r="S93" s="4" t="s">
        <v>53</v>
      </c>
      <c r="T93" s="4" t="s">
        <v>27</v>
      </c>
    </row>
    <row r="94" spans="1:20" ht="12.5" x14ac:dyDescent="0.25">
      <c r="A94" s="2">
        <v>44568.946660636575</v>
      </c>
      <c r="B94" s="3" t="s">
        <v>225</v>
      </c>
      <c r="C94" s="4" t="s">
        <v>37</v>
      </c>
      <c r="G94" s="4" t="s">
        <v>226</v>
      </c>
      <c r="H94" s="4" t="s">
        <v>227</v>
      </c>
      <c r="I94" s="4" t="s">
        <v>28</v>
      </c>
      <c r="K94" s="4">
        <v>36.5</v>
      </c>
      <c r="L94" s="4">
        <v>25</v>
      </c>
      <c r="M94" s="4" t="s">
        <v>24</v>
      </c>
      <c r="N94" s="4" t="s">
        <v>23</v>
      </c>
      <c r="O94" s="4" t="s">
        <v>59</v>
      </c>
      <c r="Q94" s="4" t="s">
        <v>25</v>
      </c>
      <c r="R94" s="4" t="s">
        <v>25</v>
      </c>
      <c r="S94" s="4" t="s">
        <v>25</v>
      </c>
      <c r="T94" s="4" t="s">
        <v>27</v>
      </c>
    </row>
    <row r="95" spans="1:20" ht="12.5" x14ac:dyDescent="0.25">
      <c r="M95" s="1"/>
    </row>
    <row r="96" spans="1:20" ht="12.5" x14ac:dyDescent="0.25">
      <c r="M96" s="1"/>
    </row>
    <row r="97" spans="13:13" ht="12.5" x14ac:dyDescent="0.25">
      <c r="M97" s="1"/>
    </row>
    <row r="98" spans="13:13" ht="12.5" x14ac:dyDescent="0.25">
      <c r="M98" s="1"/>
    </row>
    <row r="99" spans="13:13" ht="12.5" x14ac:dyDescent="0.25">
      <c r="M99" s="1"/>
    </row>
    <row r="100" spans="13:13" ht="12.5" x14ac:dyDescent="0.25">
      <c r="M100" s="1"/>
    </row>
    <row r="101" spans="13:13" ht="12.5" x14ac:dyDescent="0.25">
      <c r="M101" s="1"/>
    </row>
    <row r="102" spans="13:13" ht="12.5" x14ac:dyDescent="0.25">
      <c r="M102" s="1"/>
    </row>
    <row r="103" spans="13:13" ht="12.5" x14ac:dyDescent="0.25">
      <c r="M103" s="1"/>
    </row>
    <row r="104" spans="13:13" ht="12.5" x14ac:dyDescent="0.25">
      <c r="M104" s="1"/>
    </row>
    <row r="105" spans="13:13" ht="12.5" x14ac:dyDescent="0.25">
      <c r="M105" s="1"/>
    </row>
    <row r="106" spans="13:13" ht="12.5" x14ac:dyDescent="0.25">
      <c r="M106" s="1"/>
    </row>
    <row r="107" spans="13:13" ht="12.5" x14ac:dyDescent="0.25">
      <c r="M107" s="1"/>
    </row>
    <row r="108" spans="13:13" ht="12.5" x14ac:dyDescent="0.25">
      <c r="M108" s="1"/>
    </row>
    <row r="109" spans="13:13" ht="12.5" x14ac:dyDescent="0.25">
      <c r="M109" s="1"/>
    </row>
    <row r="110" spans="13:13" ht="12.5" x14ac:dyDescent="0.25">
      <c r="M110" s="1"/>
    </row>
    <row r="111" spans="13:13" ht="12.5" x14ac:dyDescent="0.25">
      <c r="M111" s="1"/>
    </row>
    <row r="112" spans="13:13" ht="12.5" x14ac:dyDescent="0.25">
      <c r="M112" s="1"/>
    </row>
    <row r="113" spans="13:13" ht="12.5" x14ac:dyDescent="0.25">
      <c r="M113" s="1"/>
    </row>
    <row r="114" spans="13:13" ht="12.5" x14ac:dyDescent="0.25">
      <c r="M114" s="1"/>
    </row>
    <row r="115" spans="13:13" ht="12.5" x14ac:dyDescent="0.25">
      <c r="M115" s="1"/>
    </row>
    <row r="116" spans="13:13" ht="12.5" x14ac:dyDescent="0.25">
      <c r="M116" s="1"/>
    </row>
    <row r="117" spans="13:13" ht="12.5" x14ac:dyDescent="0.25">
      <c r="M117" s="1"/>
    </row>
    <row r="118" spans="13:13" ht="12.5" x14ac:dyDescent="0.25">
      <c r="M118" s="1"/>
    </row>
    <row r="119" spans="13:13" ht="12.5" x14ac:dyDescent="0.25">
      <c r="M119" s="1"/>
    </row>
    <row r="120" spans="13:13" ht="12.5" x14ac:dyDescent="0.25">
      <c r="M120" s="1"/>
    </row>
    <row r="121" spans="13:13" ht="12.5" x14ac:dyDescent="0.25">
      <c r="M121" s="1"/>
    </row>
    <row r="122" spans="13:13" ht="12.5" x14ac:dyDescent="0.25">
      <c r="M122" s="1"/>
    </row>
    <row r="123" spans="13:13" ht="12.5" x14ac:dyDescent="0.25">
      <c r="M123" s="1"/>
    </row>
    <row r="124" spans="13:13" ht="12.5" x14ac:dyDescent="0.25">
      <c r="M124" s="1"/>
    </row>
    <row r="125" spans="13:13" ht="12.5" x14ac:dyDescent="0.25">
      <c r="M125" s="1"/>
    </row>
    <row r="126" spans="13:13" ht="12.5" x14ac:dyDescent="0.25">
      <c r="M126" s="1"/>
    </row>
    <row r="127" spans="13:13" ht="12.5" x14ac:dyDescent="0.25">
      <c r="M127" s="1"/>
    </row>
    <row r="128" spans="13:13" ht="12.5" x14ac:dyDescent="0.25">
      <c r="M128" s="1"/>
    </row>
    <row r="129" spans="13:13" ht="12.5" x14ac:dyDescent="0.25">
      <c r="M129" s="1"/>
    </row>
    <row r="130" spans="13:13" ht="12.5" x14ac:dyDescent="0.25">
      <c r="M130" s="1"/>
    </row>
    <row r="131" spans="13:13" ht="12.5" x14ac:dyDescent="0.25">
      <c r="M131" s="1"/>
    </row>
    <row r="132" spans="13:13" ht="12.5" x14ac:dyDescent="0.25">
      <c r="M132" s="1"/>
    </row>
    <row r="133" spans="13:13" ht="12.5" x14ac:dyDescent="0.25">
      <c r="M133" s="1"/>
    </row>
    <row r="134" spans="13:13" ht="12.5" x14ac:dyDescent="0.25">
      <c r="M134" s="1"/>
    </row>
    <row r="135" spans="13:13" ht="12.5" x14ac:dyDescent="0.25">
      <c r="M135" s="1"/>
    </row>
    <row r="136" spans="13:13" ht="12.5" x14ac:dyDescent="0.25">
      <c r="M136" s="1"/>
    </row>
    <row r="137" spans="13:13" ht="12.5" x14ac:dyDescent="0.25">
      <c r="M137" s="1"/>
    </row>
    <row r="138" spans="13:13" ht="12.5" x14ac:dyDescent="0.25">
      <c r="M138" s="1"/>
    </row>
    <row r="139" spans="13:13" ht="12.5" x14ac:dyDescent="0.25">
      <c r="M139" s="1"/>
    </row>
    <row r="140" spans="13:13" ht="12.5" x14ac:dyDescent="0.25">
      <c r="M140" s="1"/>
    </row>
    <row r="141" spans="13:13" ht="12.5" x14ac:dyDescent="0.25">
      <c r="M141" s="1"/>
    </row>
    <row r="142" spans="13:13" ht="12.5" x14ac:dyDescent="0.25">
      <c r="M142" s="1"/>
    </row>
    <row r="143" spans="13:13" ht="12.5" x14ac:dyDescent="0.25">
      <c r="M143" s="1"/>
    </row>
    <row r="144" spans="13:13" ht="12.5" x14ac:dyDescent="0.25">
      <c r="M144" s="1"/>
    </row>
    <row r="145" spans="13:13" ht="12.5" x14ac:dyDescent="0.25">
      <c r="M145" s="1"/>
    </row>
    <row r="146" spans="13:13" ht="12.5" x14ac:dyDescent="0.25">
      <c r="M146" s="1"/>
    </row>
    <row r="147" spans="13:13" ht="12.5" x14ac:dyDescent="0.25">
      <c r="M147" s="1"/>
    </row>
    <row r="148" spans="13:13" ht="12.5" x14ac:dyDescent="0.25">
      <c r="M148" s="1"/>
    </row>
    <row r="149" spans="13:13" ht="12.5" x14ac:dyDescent="0.25">
      <c r="M149" s="1"/>
    </row>
    <row r="150" spans="13:13" ht="12.5" x14ac:dyDescent="0.25">
      <c r="M150" s="1"/>
    </row>
    <row r="151" spans="13:13" ht="12.5" x14ac:dyDescent="0.25">
      <c r="M151" s="1"/>
    </row>
    <row r="152" spans="13:13" ht="12.5" x14ac:dyDescent="0.25">
      <c r="M152" s="1"/>
    </row>
    <row r="153" spans="13:13" ht="12.5" x14ac:dyDescent="0.25">
      <c r="M153" s="1"/>
    </row>
    <row r="154" spans="13:13" ht="12.5" x14ac:dyDescent="0.25">
      <c r="M154" s="1"/>
    </row>
    <row r="155" spans="13:13" ht="12.5" x14ac:dyDescent="0.25">
      <c r="M155" s="1"/>
    </row>
    <row r="156" spans="13:13" ht="12.5" x14ac:dyDescent="0.25">
      <c r="M156" s="1"/>
    </row>
    <row r="157" spans="13:13" ht="12.5" x14ac:dyDescent="0.25">
      <c r="M157" s="1"/>
    </row>
    <row r="158" spans="13:13" ht="12.5" x14ac:dyDescent="0.25">
      <c r="M158" s="1"/>
    </row>
    <row r="159" spans="13:13" ht="12.5" x14ac:dyDescent="0.25">
      <c r="M159" s="1"/>
    </row>
    <row r="160" spans="13:13" ht="12.5" x14ac:dyDescent="0.25">
      <c r="M160" s="1"/>
    </row>
    <row r="161" spans="13:13" ht="12.5" x14ac:dyDescent="0.25">
      <c r="M161" s="1"/>
    </row>
    <row r="162" spans="13:13" ht="12.5" x14ac:dyDescent="0.25">
      <c r="M162" s="1"/>
    </row>
    <row r="163" spans="13:13" ht="12.5" x14ac:dyDescent="0.25">
      <c r="M163" s="1"/>
    </row>
    <row r="164" spans="13:13" ht="12.5" x14ac:dyDescent="0.25">
      <c r="M164" s="1"/>
    </row>
    <row r="165" spans="13:13" ht="12.5" x14ac:dyDescent="0.25">
      <c r="M165" s="1"/>
    </row>
    <row r="166" spans="13:13" ht="12.5" x14ac:dyDescent="0.25">
      <c r="M166" s="1"/>
    </row>
    <row r="167" spans="13:13" ht="12.5" x14ac:dyDescent="0.25">
      <c r="M167" s="1"/>
    </row>
    <row r="168" spans="13:13" ht="12.5" x14ac:dyDescent="0.25">
      <c r="M168" s="1"/>
    </row>
    <row r="169" spans="13:13" ht="12.5" x14ac:dyDescent="0.25">
      <c r="M169" s="1"/>
    </row>
    <row r="170" spans="13:13" ht="12.5" x14ac:dyDescent="0.25">
      <c r="M170" s="1"/>
    </row>
    <row r="171" spans="13:13" ht="12.5" x14ac:dyDescent="0.25">
      <c r="M171" s="1"/>
    </row>
    <row r="172" spans="13:13" ht="12.5" x14ac:dyDescent="0.25">
      <c r="M172" s="1"/>
    </row>
    <row r="173" spans="13:13" ht="12.5" x14ac:dyDescent="0.25">
      <c r="M173" s="1"/>
    </row>
    <row r="174" spans="13:13" ht="12.5" x14ac:dyDescent="0.25">
      <c r="M174" s="1"/>
    </row>
    <row r="175" spans="13:13" ht="12.5" x14ac:dyDescent="0.25">
      <c r="M175" s="1"/>
    </row>
    <row r="176" spans="13:13" ht="12.5" x14ac:dyDescent="0.25">
      <c r="M176" s="1"/>
    </row>
    <row r="177" spans="13:13" ht="12.5" x14ac:dyDescent="0.25">
      <c r="M177" s="1"/>
    </row>
    <row r="178" spans="13:13" ht="12.5" x14ac:dyDescent="0.25">
      <c r="M178" s="1"/>
    </row>
    <row r="179" spans="13:13" ht="12.5" x14ac:dyDescent="0.25">
      <c r="M179" s="1"/>
    </row>
    <row r="180" spans="13:13" ht="12.5" x14ac:dyDescent="0.25">
      <c r="M180" s="1"/>
    </row>
    <row r="181" spans="13:13" ht="12.5" x14ac:dyDescent="0.25">
      <c r="M181" s="1"/>
    </row>
    <row r="182" spans="13:13" ht="12.5" x14ac:dyDescent="0.25">
      <c r="M182" s="1"/>
    </row>
    <row r="183" spans="13:13" ht="12.5" x14ac:dyDescent="0.25">
      <c r="M183" s="1"/>
    </row>
    <row r="184" spans="13:13" ht="12.5" x14ac:dyDescent="0.25">
      <c r="M184" s="1"/>
    </row>
    <row r="185" spans="13:13" ht="12.5" x14ac:dyDescent="0.25">
      <c r="M185" s="1"/>
    </row>
    <row r="186" spans="13:13" ht="12.5" x14ac:dyDescent="0.25">
      <c r="M186" s="1"/>
    </row>
    <row r="187" spans="13:13" ht="12.5" x14ac:dyDescent="0.25">
      <c r="M187" s="1"/>
    </row>
    <row r="188" spans="13:13" ht="12.5" x14ac:dyDescent="0.25">
      <c r="M188" s="1"/>
    </row>
    <row r="189" spans="13:13" ht="12.5" x14ac:dyDescent="0.25">
      <c r="M189" s="1"/>
    </row>
    <row r="190" spans="13:13" ht="12.5" x14ac:dyDescent="0.25">
      <c r="M190" s="1"/>
    </row>
    <row r="191" spans="13:13" ht="12.5" x14ac:dyDescent="0.25">
      <c r="M191" s="1"/>
    </row>
    <row r="192" spans="13:13" ht="12.5" x14ac:dyDescent="0.25">
      <c r="M192" s="1"/>
    </row>
    <row r="193" spans="13:13" ht="12.5" x14ac:dyDescent="0.25">
      <c r="M193" s="1"/>
    </row>
    <row r="194" spans="13:13" ht="12.5" x14ac:dyDescent="0.25">
      <c r="M194" s="1"/>
    </row>
  </sheetData>
  <conditionalFormatting sqref="M1:M194">
    <cfRule type="notContainsText" dxfId="0" priority="1" operator="notContains" text="None">
      <formula>ISERROR(SEARCH(("None"),(M1)))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7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6" width="21.54296875" customWidth="1"/>
  </cols>
  <sheetData>
    <row r="1" spans="1:2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5.75" customHeight="1" x14ac:dyDescent="0.25">
      <c r="A2" s="2">
        <v>44569.13525796296</v>
      </c>
      <c r="B2" s="3" t="s">
        <v>105</v>
      </c>
      <c r="C2" s="4" t="s">
        <v>20</v>
      </c>
      <c r="D2" s="4" t="s">
        <v>21</v>
      </c>
      <c r="E2" s="4">
        <v>186</v>
      </c>
      <c r="I2" s="4" t="s">
        <v>28</v>
      </c>
      <c r="K2" s="4">
        <v>37.22</v>
      </c>
      <c r="L2" s="4">
        <v>24</v>
      </c>
      <c r="M2" s="10" t="s">
        <v>349</v>
      </c>
      <c r="N2" s="4" t="s">
        <v>250</v>
      </c>
      <c r="O2" s="4" t="s">
        <v>25</v>
      </c>
      <c r="Q2" s="4" t="s">
        <v>25</v>
      </c>
      <c r="R2" s="4" t="s">
        <v>25</v>
      </c>
      <c r="S2" s="4" t="s">
        <v>106</v>
      </c>
      <c r="T2" s="4" t="s">
        <v>27</v>
      </c>
    </row>
    <row r="3" spans="1:20" ht="15.75" customHeight="1" x14ac:dyDescent="0.25">
      <c r="A3" s="2">
        <v>44569.150773182875</v>
      </c>
      <c r="B3" s="3" t="s">
        <v>233</v>
      </c>
      <c r="C3" s="4" t="s">
        <v>20</v>
      </c>
      <c r="D3" s="4" t="s">
        <v>21</v>
      </c>
      <c r="E3" s="4">
        <v>647</v>
      </c>
      <c r="I3" s="4" t="s">
        <v>28</v>
      </c>
      <c r="K3" s="4">
        <v>36.4</v>
      </c>
      <c r="L3" s="4">
        <v>16</v>
      </c>
      <c r="M3" s="4" t="s">
        <v>24</v>
      </c>
      <c r="N3" s="4" t="s">
        <v>23</v>
      </c>
      <c r="O3" s="4" t="s">
        <v>25</v>
      </c>
      <c r="Q3" s="4" t="s">
        <v>25</v>
      </c>
      <c r="R3" s="4" t="s">
        <v>25</v>
      </c>
      <c r="S3" s="4" t="s">
        <v>26</v>
      </c>
      <c r="T3" s="4" t="s">
        <v>27</v>
      </c>
    </row>
    <row r="4" spans="1:20" ht="15.75" customHeight="1" x14ac:dyDescent="0.25">
      <c r="A4" s="2">
        <v>44569.261036863427</v>
      </c>
      <c r="B4" s="3" t="s">
        <v>70</v>
      </c>
      <c r="C4" s="4" t="s">
        <v>20</v>
      </c>
      <c r="D4" s="4" t="s">
        <v>21</v>
      </c>
      <c r="E4" s="4">
        <v>427</v>
      </c>
      <c r="I4" s="4" t="s">
        <v>28</v>
      </c>
      <c r="K4" s="4">
        <v>36.700000000000003</v>
      </c>
      <c r="L4" s="4">
        <v>14</v>
      </c>
      <c r="M4" s="4" t="s">
        <v>24</v>
      </c>
      <c r="N4" s="4" t="s">
        <v>23</v>
      </c>
      <c r="O4" s="4" t="s">
        <v>59</v>
      </c>
      <c r="Q4" s="4" t="s">
        <v>25</v>
      </c>
      <c r="R4" s="4" t="s">
        <v>25</v>
      </c>
      <c r="S4" s="4" t="s">
        <v>25</v>
      </c>
      <c r="T4" s="4" t="s">
        <v>27</v>
      </c>
    </row>
    <row r="5" spans="1:20" ht="15.75" customHeight="1" x14ac:dyDescent="0.25">
      <c r="A5" s="2">
        <v>44569.285224803243</v>
      </c>
      <c r="B5" s="3" t="s">
        <v>43</v>
      </c>
      <c r="C5" s="4" t="s">
        <v>20</v>
      </c>
      <c r="D5" s="4" t="s">
        <v>21</v>
      </c>
      <c r="E5" s="4">
        <v>696</v>
      </c>
      <c r="I5" s="4" t="s">
        <v>22</v>
      </c>
      <c r="J5" s="4" t="s">
        <v>23</v>
      </c>
      <c r="K5" s="4">
        <v>35.9</v>
      </c>
      <c r="L5" s="4">
        <v>18</v>
      </c>
      <c r="M5" s="4" t="s">
        <v>24</v>
      </c>
      <c r="N5" s="4" t="s">
        <v>23</v>
      </c>
      <c r="O5" s="4" t="s">
        <v>25</v>
      </c>
      <c r="Q5" s="4" t="s">
        <v>25</v>
      </c>
      <c r="R5" s="4" t="s">
        <v>25</v>
      </c>
      <c r="S5" s="4" t="s">
        <v>25</v>
      </c>
      <c r="T5" s="4" t="s">
        <v>27</v>
      </c>
    </row>
    <row r="6" spans="1:20" ht="15.75" customHeight="1" x14ac:dyDescent="0.25">
      <c r="A6" s="2">
        <v>44569.286470462961</v>
      </c>
      <c r="B6" s="3" t="s">
        <v>164</v>
      </c>
      <c r="C6" s="4" t="s">
        <v>20</v>
      </c>
      <c r="D6" s="4" t="s">
        <v>21</v>
      </c>
      <c r="E6" s="4">
        <v>407</v>
      </c>
      <c r="I6" s="4" t="s">
        <v>28</v>
      </c>
      <c r="K6" s="4">
        <v>36.4</v>
      </c>
      <c r="L6" s="4">
        <v>16</v>
      </c>
      <c r="M6" s="4" t="s">
        <v>24</v>
      </c>
      <c r="N6" s="4" t="s">
        <v>23</v>
      </c>
      <c r="O6" s="4" t="s">
        <v>25</v>
      </c>
      <c r="Q6" s="4" t="s">
        <v>25</v>
      </c>
      <c r="R6" s="4" t="s">
        <v>25</v>
      </c>
      <c r="S6" s="4" t="s">
        <v>25</v>
      </c>
      <c r="T6" s="4" t="s">
        <v>27</v>
      </c>
    </row>
    <row r="7" spans="1:20" ht="15.75" customHeight="1" x14ac:dyDescent="0.25">
      <c r="A7" s="2">
        <v>44569.291770833333</v>
      </c>
      <c r="B7" s="3" t="s">
        <v>35</v>
      </c>
      <c r="C7" s="4" t="s">
        <v>20</v>
      </c>
      <c r="D7" s="4" t="s">
        <v>21</v>
      </c>
      <c r="E7" s="4">
        <v>451</v>
      </c>
      <c r="I7" s="4" t="s">
        <v>28</v>
      </c>
      <c r="K7" s="4">
        <v>36.200000000000003</v>
      </c>
      <c r="L7" s="4">
        <v>12</v>
      </c>
      <c r="M7" s="10" t="s">
        <v>99</v>
      </c>
      <c r="N7" s="4" t="s">
        <v>101</v>
      </c>
      <c r="O7" s="4" t="s">
        <v>350</v>
      </c>
      <c r="Q7" s="4" t="s">
        <v>25</v>
      </c>
      <c r="R7" s="4" t="s">
        <v>25</v>
      </c>
      <c r="S7" s="4" t="s">
        <v>25</v>
      </c>
      <c r="T7" s="4" t="s">
        <v>27</v>
      </c>
    </row>
    <row r="8" spans="1:20" ht="15.75" customHeight="1" x14ac:dyDescent="0.25">
      <c r="A8" s="2">
        <v>44569.299019178245</v>
      </c>
      <c r="B8" s="3" t="s">
        <v>116</v>
      </c>
      <c r="C8" s="4" t="s">
        <v>20</v>
      </c>
      <c r="D8" s="4" t="s">
        <v>21</v>
      </c>
      <c r="E8" s="4">
        <v>798</v>
      </c>
      <c r="I8" s="4" t="s">
        <v>28</v>
      </c>
      <c r="K8" s="4">
        <v>36.299999999999997</v>
      </c>
      <c r="L8" s="4">
        <v>16</v>
      </c>
      <c r="M8" s="4" t="s">
        <v>24</v>
      </c>
      <c r="N8" s="4" t="s">
        <v>23</v>
      </c>
      <c r="O8" s="4" t="s">
        <v>25</v>
      </c>
      <c r="Q8" s="4" t="s">
        <v>25</v>
      </c>
      <c r="R8" s="4" t="s">
        <v>25</v>
      </c>
      <c r="S8" s="4" t="s">
        <v>32</v>
      </c>
      <c r="T8" s="4" t="s">
        <v>27</v>
      </c>
    </row>
    <row r="9" spans="1:20" ht="15.75" customHeight="1" x14ac:dyDescent="0.25">
      <c r="A9" s="2">
        <v>44569.300147581016</v>
      </c>
      <c r="B9" s="3" t="s">
        <v>36</v>
      </c>
      <c r="C9" s="4" t="s">
        <v>20</v>
      </c>
      <c r="D9" s="4" t="s">
        <v>21</v>
      </c>
      <c r="E9" s="4">
        <v>578</v>
      </c>
      <c r="I9" s="4" t="s">
        <v>28</v>
      </c>
      <c r="K9" s="4">
        <v>36.200000000000003</v>
      </c>
      <c r="L9" s="4">
        <v>20</v>
      </c>
      <c r="M9" s="4" t="s">
        <v>24</v>
      </c>
      <c r="N9" s="4" t="s">
        <v>23</v>
      </c>
      <c r="O9" s="4" t="s">
        <v>25</v>
      </c>
      <c r="Q9" s="4" t="s">
        <v>25</v>
      </c>
      <c r="R9" s="4" t="s">
        <v>25</v>
      </c>
      <c r="S9" s="4" t="s">
        <v>25</v>
      </c>
      <c r="T9" s="4" t="s">
        <v>27</v>
      </c>
    </row>
    <row r="10" spans="1:20" ht="15.75" customHeight="1" x14ac:dyDescent="0.25">
      <c r="A10" s="2">
        <v>44569.300630347221</v>
      </c>
      <c r="B10" s="3" t="s">
        <v>156</v>
      </c>
      <c r="C10" s="4" t="s">
        <v>37</v>
      </c>
      <c r="G10" s="4" t="s">
        <v>157</v>
      </c>
      <c r="H10" s="4" t="s">
        <v>158</v>
      </c>
      <c r="I10" s="4" t="s">
        <v>28</v>
      </c>
      <c r="K10" s="4">
        <v>36.4</v>
      </c>
      <c r="L10" s="4">
        <v>20</v>
      </c>
      <c r="M10" s="4" t="s">
        <v>24</v>
      </c>
      <c r="N10" s="4" t="s">
        <v>23</v>
      </c>
      <c r="O10" s="4" t="s">
        <v>25</v>
      </c>
      <c r="Q10" s="4" t="s">
        <v>25</v>
      </c>
      <c r="R10" s="4" t="s">
        <v>25</v>
      </c>
      <c r="S10" s="4" t="s">
        <v>25</v>
      </c>
      <c r="T10" s="4" t="s">
        <v>27</v>
      </c>
    </row>
    <row r="11" spans="1:20" ht="15.75" customHeight="1" x14ac:dyDescent="0.25">
      <c r="A11" s="2">
        <v>44569.304939629626</v>
      </c>
      <c r="B11" s="3" t="s">
        <v>329</v>
      </c>
      <c r="C11" s="4" t="s">
        <v>20</v>
      </c>
      <c r="D11" s="4" t="s">
        <v>21</v>
      </c>
      <c r="E11" s="4">
        <v>761</v>
      </c>
      <c r="I11" s="4" t="s">
        <v>28</v>
      </c>
      <c r="K11" s="4">
        <v>36</v>
      </c>
      <c r="L11" s="4">
        <v>24</v>
      </c>
      <c r="M11" s="4" t="s">
        <v>24</v>
      </c>
      <c r="N11" s="4" t="s">
        <v>23</v>
      </c>
      <c r="O11" s="4" t="s">
        <v>25</v>
      </c>
      <c r="Q11" s="4" t="s">
        <v>25</v>
      </c>
      <c r="R11" s="4" t="s">
        <v>25</v>
      </c>
      <c r="S11" s="4" t="s">
        <v>25</v>
      </c>
      <c r="T11" s="4" t="s">
        <v>27</v>
      </c>
    </row>
    <row r="12" spans="1:20" ht="15.75" customHeight="1" x14ac:dyDescent="0.25">
      <c r="A12" s="2">
        <v>44569.306670324077</v>
      </c>
      <c r="B12" s="3" t="s">
        <v>42</v>
      </c>
      <c r="C12" s="4" t="s">
        <v>20</v>
      </c>
      <c r="D12" s="4" t="s">
        <v>21</v>
      </c>
      <c r="E12" s="4">
        <v>422</v>
      </c>
      <c r="I12" s="4" t="s">
        <v>22</v>
      </c>
      <c r="J12" s="4" t="s">
        <v>23</v>
      </c>
      <c r="K12" s="4">
        <v>36.6</v>
      </c>
      <c r="L12" s="4">
        <v>16</v>
      </c>
      <c r="M12" s="4" t="s">
        <v>24</v>
      </c>
      <c r="N12" s="4" t="s">
        <v>23</v>
      </c>
      <c r="O12" s="4" t="s">
        <v>25</v>
      </c>
      <c r="Q12" s="4" t="s">
        <v>25</v>
      </c>
      <c r="R12" s="4" t="s">
        <v>25</v>
      </c>
      <c r="S12" s="4" t="s">
        <v>25</v>
      </c>
      <c r="T12" s="4" t="s">
        <v>27</v>
      </c>
    </row>
    <row r="13" spans="1:20" ht="15.75" customHeight="1" x14ac:dyDescent="0.25">
      <c r="A13" s="2">
        <v>44569.319684155096</v>
      </c>
      <c r="B13" s="4" t="s">
        <v>351</v>
      </c>
      <c r="C13" s="4" t="s">
        <v>37</v>
      </c>
      <c r="G13" s="4" t="s">
        <v>38</v>
      </c>
      <c r="H13" s="4" t="s">
        <v>39</v>
      </c>
      <c r="I13" s="4" t="s">
        <v>28</v>
      </c>
      <c r="K13" s="4">
        <v>36.5</v>
      </c>
      <c r="L13" s="4">
        <v>66</v>
      </c>
      <c r="M13" s="4" t="s">
        <v>24</v>
      </c>
      <c r="N13" s="4" t="s">
        <v>23</v>
      </c>
      <c r="O13" s="4" t="s">
        <v>25</v>
      </c>
      <c r="Q13" s="4" t="s">
        <v>25</v>
      </c>
      <c r="R13" s="4" t="s">
        <v>25</v>
      </c>
      <c r="S13" s="4" t="s">
        <v>352</v>
      </c>
      <c r="T13" s="4" t="s">
        <v>27</v>
      </c>
    </row>
    <row r="14" spans="1:20" ht="15.75" customHeight="1" x14ac:dyDescent="0.25">
      <c r="A14" s="2">
        <v>44569.322213657404</v>
      </c>
      <c r="B14" s="3" t="s">
        <v>110</v>
      </c>
      <c r="C14" s="4" t="s">
        <v>37</v>
      </c>
      <c r="G14" s="4" t="s">
        <v>111</v>
      </c>
      <c r="H14" s="4" t="s">
        <v>112</v>
      </c>
      <c r="I14" s="4" t="s">
        <v>28</v>
      </c>
      <c r="K14" s="4">
        <v>36.4</v>
      </c>
      <c r="L14" s="4">
        <v>17</v>
      </c>
      <c r="M14" s="4" t="s">
        <v>24</v>
      </c>
      <c r="N14" s="4" t="s">
        <v>23</v>
      </c>
      <c r="O14" s="4" t="s">
        <v>25</v>
      </c>
      <c r="Q14" s="4" t="s">
        <v>25</v>
      </c>
      <c r="R14" s="4" t="s">
        <v>25</v>
      </c>
      <c r="S14" s="4" t="s">
        <v>25</v>
      </c>
      <c r="T14" s="4" t="s">
        <v>27</v>
      </c>
    </row>
    <row r="15" spans="1:20" ht="15.75" customHeight="1" x14ac:dyDescent="0.25">
      <c r="A15" s="2">
        <v>44569.324790659724</v>
      </c>
      <c r="B15" s="3" t="s">
        <v>41</v>
      </c>
      <c r="C15" s="4" t="s">
        <v>20</v>
      </c>
      <c r="D15" s="4" t="s">
        <v>21</v>
      </c>
      <c r="E15" s="4">
        <v>749</v>
      </c>
      <c r="I15" s="4" t="s">
        <v>28</v>
      </c>
      <c r="K15" s="4">
        <v>36</v>
      </c>
      <c r="L15" s="4">
        <v>18</v>
      </c>
      <c r="M15" s="4" t="s">
        <v>24</v>
      </c>
      <c r="N15" s="4" t="s">
        <v>23</v>
      </c>
      <c r="O15" s="4" t="s">
        <v>25</v>
      </c>
      <c r="Q15" s="4" t="s">
        <v>25</v>
      </c>
      <c r="R15" s="4" t="s">
        <v>25</v>
      </c>
      <c r="S15" s="4" t="s">
        <v>259</v>
      </c>
      <c r="T15" s="4" t="s">
        <v>27</v>
      </c>
    </row>
    <row r="16" spans="1:20" ht="15.75" customHeight="1" x14ac:dyDescent="0.25">
      <c r="A16" s="2">
        <v>44569.326480925927</v>
      </c>
      <c r="B16" s="3" t="s">
        <v>44</v>
      </c>
      <c r="C16" s="4" t="s">
        <v>20</v>
      </c>
      <c r="D16" s="4" t="s">
        <v>45</v>
      </c>
      <c r="F16" s="4" t="s">
        <v>46</v>
      </c>
      <c r="I16" s="4" t="s">
        <v>22</v>
      </c>
      <c r="J16" s="4" t="s">
        <v>23</v>
      </c>
      <c r="K16" s="4">
        <v>35.700000000000003</v>
      </c>
      <c r="L16" s="4">
        <v>12</v>
      </c>
      <c r="M16" s="4" t="s">
        <v>24</v>
      </c>
      <c r="N16" s="4" t="s">
        <v>23</v>
      </c>
      <c r="O16" s="4" t="s">
        <v>25</v>
      </c>
      <c r="Q16" s="4" t="s">
        <v>25</v>
      </c>
      <c r="R16" s="4" t="s">
        <v>25</v>
      </c>
      <c r="S16" s="4" t="s">
        <v>25</v>
      </c>
      <c r="T16" s="4" t="s">
        <v>27</v>
      </c>
    </row>
    <row r="17" spans="1:20" ht="15.75" customHeight="1" x14ac:dyDescent="0.25">
      <c r="A17" s="2">
        <v>44569.327039548611</v>
      </c>
      <c r="B17" s="3" t="s">
        <v>148</v>
      </c>
      <c r="C17" s="4" t="s">
        <v>20</v>
      </c>
      <c r="D17" s="4" t="s">
        <v>21</v>
      </c>
      <c r="E17" s="4">
        <v>567</v>
      </c>
      <c r="I17" s="4" t="s">
        <v>28</v>
      </c>
      <c r="K17" s="4">
        <v>36.5</v>
      </c>
      <c r="L17" s="4">
        <v>16</v>
      </c>
      <c r="M17" s="4" t="s">
        <v>24</v>
      </c>
      <c r="N17" s="4" t="s">
        <v>23</v>
      </c>
      <c r="O17" s="4" t="s">
        <v>59</v>
      </c>
      <c r="Q17" s="4" t="s">
        <v>25</v>
      </c>
      <c r="R17" s="4" t="s">
        <v>25</v>
      </c>
      <c r="S17" s="4" t="s">
        <v>94</v>
      </c>
      <c r="T17" s="4" t="s">
        <v>27</v>
      </c>
    </row>
    <row r="18" spans="1:20" ht="15.75" customHeight="1" x14ac:dyDescent="0.25">
      <c r="A18" s="2">
        <v>44569.339171412037</v>
      </c>
      <c r="B18" s="4" t="s">
        <v>83</v>
      </c>
      <c r="C18" s="4" t="s">
        <v>20</v>
      </c>
      <c r="D18" s="4" t="s">
        <v>21</v>
      </c>
      <c r="E18" s="4">
        <v>681</v>
      </c>
      <c r="I18" s="4" t="s">
        <v>28</v>
      </c>
      <c r="K18" s="4">
        <v>36.700000000000003</v>
      </c>
      <c r="L18" s="4">
        <v>18</v>
      </c>
      <c r="M18" s="4" t="s">
        <v>24</v>
      </c>
      <c r="N18" s="4" t="s">
        <v>23</v>
      </c>
      <c r="O18" s="4" t="s">
        <v>59</v>
      </c>
      <c r="Q18" s="4" t="s">
        <v>25</v>
      </c>
      <c r="R18" s="4" t="s">
        <v>25</v>
      </c>
      <c r="S18" s="4" t="s">
        <v>84</v>
      </c>
      <c r="T18" s="4" t="s">
        <v>27</v>
      </c>
    </row>
    <row r="19" spans="1:20" ht="15.75" customHeight="1" x14ac:dyDescent="0.25">
      <c r="A19" s="2">
        <v>44569.339222071758</v>
      </c>
      <c r="B19" s="3" t="s">
        <v>71</v>
      </c>
      <c r="C19" s="4" t="s">
        <v>37</v>
      </c>
      <c r="G19" s="4" t="s">
        <v>72</v>
      </c>
      <c r="H19" s="4" t="s">
        <v>73</v>
      </c>
      <c r="I19" s="4" t="s">
        <v>22</v>
      </c>
      <c r="J19" s="4" t="s">
        <v>23</v>
      </c>
      <c r="K19" s="4">
        <v>36.6</v>
      </c>
      <c r="L19" s="4">
        <v>16</v>
      </c>
      <c r="M19" s="4" t="s">
        <v>24</v>
      </c>
      <c r="N19" s="4" t="s">
        <v>23</v>
      </c>
      <c r="O19" s="4" t="s">
        <v>25</v>
      </c>
      <c r="Q19" s="4" t="s">
        <v>25</v>
      </c>
      <c r="R19" s="4" t="s">
        <v>25</v>
      </c>
      <c r="S19" s="4" t="s">
        <v>32</v>
      </c>
      <c r="T19" s="4" t="s">
        <v>27</v>
      </c>
    </row>
    <row r="20" spans="1:20" ht="15.75" customHeight="1" x14ac:dyDescent="0.25">
      <c r="A20" s="2">
        <v>44569.340862013887</v>
      </c>
      <c r="B20" s="3" t="s">
        <v>121</v>
      </c>
      <c r="C20" s="4" t="s">
        <v>20</v>
      </c>
      <c r="D20" s="4" t="s">
        <v>21</v>
      </c>
      <c r="E20" s="4">
        <v>673</v>
      </c>
      <c r="I20" s="4" t="s">
        <v>28</v>
      </c>
      <c r="K20" s="4">
        <v>36.200000000000003</v>
      </c>
      <c r="L20" s="4">
        <v>18</v>
      </c>
      <c r="M20" s="4" t="s">
        <v>24</v>
      </c>
      <c r="N20" s="4" t="s">
        <v>23</v>
      </c>
      <c r="O20" s="4" t="s">
        <v>25</v>
      </c>
      <c r="Q20" s="4" t="s">
        <v>25</v>
      </c>
      <c r="R20" s="4" t="s">
        <v>25</v>
      </c>
      <c r="S20" s="4" t="s">
        <v>343</v>
      </c>
      <c r="T20" s="4" t="s">
        <v>27</v>
      </c>
    </row>
    <row r="21" spans="1:20" ht="12.5" x14ac:dyDescent="0.25">
      <c r="A21" s="2">
        <v>44569.340884166668</v>
      </c>
      <c r="B21" s="3" t="s">
        <v>79</v>
      </c>
      <c r="C21" s="4" t="s">
        <v>37</v>
      </c>
      <c r="G21" s="4" t="s">
        <v>80</v>
      </c>
      <c r="H21" s="4" t="s">
        <v>81</v>
      </c>
      <c r="I21" s="4" t="s">
        <v>28</v>
      </c>
      <c r="K21" s="4">
        <v>36.6</v>
      </c>
      <c r="L21" s="4">
        <v>11</v>
      </c>
      <c r="M21" s="4" t="s">
        <v>24</v>
      </c>
      <c r="N21" s="4" t="s">
        <v>23</v>
      </c>
      <c r="O21" s="4" t="s">
        <v>25</v>
      </c>
      <c r="Q21" s="4" t="s">
        <v>55</v>
      </c>
      <c r="R21" s="4" t="s">
        <v>25</v>
      </c>
      <c r="S21" s="4" t="s">
        <v>25</v>
      </c>
      <c r="T21" s="4" t="s">
        <v>27</v>
      </c>
    </row>
    <row r="22" spans="1:20" ht="12.5" x14ac:dyDescent="0.25">
      <c r="A22" s="2">
        <v>44569.343345763889</v>
      </c>
      <c r="B22" s="3" t="s">
        <v>234</v>
      </c>
      <c r="C22" s="4" t="s">
        <v>20</v>
      </c>
      <c r="D22" s="4" t="s">
        <v>21</v>
      </c>
      <c r="E22" s="4">
        <v>757</v>
      </c>
      <c r="I22" s="4" t="s">
        <v>22</v>
      </c>
      <c r="J22" s="4" t="s">
        <v>23</v>
      </c>
      <c r="K22" s="4">
        <v>36.299999999999997</v>
      </c>
      <c r="L22" s="4">
        <v>20</v>
      </c>
      <c r="M22" s="4" t="s">
        <v>24</v>
      </c>
      <c r="N22" s="4" t="s">
        <v>23</v>
      </c>
      <c r="O22" s="4" t="s">
        <v>25</v>
      </c>
      <c r="Q22" s="4" t="s">
        <v>25</v>
      </c>
      <c r="R22" s="4" t="s">
        <v>25</v>
      </c>
      <c r="S22" s="4" t="s">
        <v>353</v>
      </c>
      <c r="T22" s="4" t="s">
        <v>27</v>
      </c>
    </row>
    <row r="23" spans="1:20" ht="12.5" x14ac:dyDescent="0.25">
      <c r="A23" s="2">
        <v>44569.346479583328</v>
      </c>
      <c r="B23" s="3" t="s">
        <v>85</v>
      </c>
      <c r="C23" s="4" t="s">
        <v>20</v>
      </c>
      <c r="D23" s="4" t="s">
        <v>21</v>
      </c>
      <c r="E23" s="4">
        <v>675</v>
      </c>
      <c r="I23" s="4" t="s">
        <v>22</v>
      </c>
      <c r="J23" s="4" t="s">
        <v>23</v>
      </c>
      <c r="K23" s="4">
        <v>36.4</v>
      </c>
      <c r="L23" s="4">
        <v>40</v>
      </c>
      <c r="M23" s="4" t="s">
        <v>24</v>
      </c>
      <c r="N23" s="4" t="s">
        <v>23</v>
      </c>
      <c r="O23" s="4" t="s">
        <v>25</v>
      </c>
      <c r="Q23" s="4" t="s">
        <v>25</v>
      </c>
      <c r="R23" s="4" t="s">
        <v>25</v>
      </c>
      <c r="S23" s="4" t="s">
        <v>25</v>
      </c>
      <c r="T23" s="4" t="s">
        <v>27</v>
      </c>
    </row>
    <row r="24" spans="1:20" ht="12.5" x14ac:dyDescent="0.25">
      <c r="A24" s="2">
        <v>44569.351808645835</v>
      </c>
      <c r="B24" s="3" t="s">
        <v>168</v>
      </c>
      <c r="C24" s="4" t="s">
        <v>20</v>
      </c>
      <c r="D24" s="4" t="s">
        <v>21</v>
      </c>
      <c r="E24" s="4">
        <v>325</v>
      </c>
      <c r="I24" s="4" t="s">
        <v>22</v>
      </c>
      <c r="J24" s="4" t="s">
        <v>23</v>
      </c>
      <c r="K24" s="4">
        <v>36</v>
      </c>
      <c r="L24" s="4">
        <v>18</v>
      </c>
      <c r="M24" s="4" t="s">
        <v>24</v>
      </c>
      <c r="N24" s="4" t="s">
        <v>23</v>
      </c>
      <c r="O24" s="4" t="s">
        <v>59</v>
      </c>
      <c r="Q24" s="4" t="s">
        <v>25</v>
      </c>
      <c r="R24" s="4" t="s">
        <v>25</v>
      </c>
      <c r="S24" s="4" t="s">
        <v>25</v>
      </c>
      <c r="T24" s="4" t="s">
        <v>27</v>
      </c>
    </row>
    <row r="25" spans="1:20" ht="12.5" x14ac:dyDescent="0.25">
      <c r="A25" s="2">
        <v>44569.351848217593</v>
      </c>
      <c r="B25" s="3" t="s">
        <v>137</v>
      </c>
      <c r="C25" s="4" t="s">
        <v>37</v>
      </c>
      <c r="G25" s="4" t="s">
        <v>138</v>
      </c>
      <c r="H25" s="4" t="s">
        <v>128</v>
      </c>
      <c r="I25" s="4" t="s">
        <v>28</v>
      </c>
      <c r="K25" s="4">
        <v>36.700000000000003</v>
      </c>
      <c r="L25" s="4">
        <v>18</v>
      </c>
      <c r="M25" s="4" t="s">
        <v>24</v>
      </c>
      <c r="N25" s="4" t="s">
        <v>23</v>
      </c>
      <c r="O25" s="4" t="s">
        <v>25</v>
      </c>
      <c r="Q25" s="4" t="s">
        <v>25</v>
      </c>
      <c r="R25" s="4" t="s">
        <v>232</v>
      </c>
      <c r="S25" s="4" t="s">
        <v>25</v>
      </c>
      <c r="T25" s="4" t="s">
        <v>27</v>
      </c>
    </row>
    <row r="26" spans="1:20" ht="12.5" x14ac:dyDescent="0.25">
      <c r="A26" s="2">
        <v>44569.352532939811</v>
      </c>
      <c r="B26" s="3" t="s">
        <v>191</v>
      </c>
      <c r="C26" s="4" t="s">
        <v>20</v>
      </c>
      <c r="D26" s="4" t="s">
        <v>21</v>
      </c>
      <c r="E26" s="4">
        <v>698</v>
      </c>
      <c r="I26" s="4" t="s">
        <v>28</v>
      </c>
      <c r="K26" s="4">
        <v>36.1</v>
      </c>
      <c r="L26" s="4">
        <v>13</v>
      </c>
      <c r="M26" s="4" t="s">
        <v>24</v>
      </c>
      <c r="N26" s="4" t="s">
        <v>23</v>
      </c>
      <c r="O26" s="4" t="s">
        <v>25</v>
      </c>
      <c r="Q26" s="4" t="s">
        <v>25</v>
      </c>
      <c r="R26" s="4" t="s">
        <v>25</v>
      </c>
      <c r="S26" s="4" t="s">
        <v>94</v>
      </c>
      <c r="T26" s="4" t="s">
        <v>27</v>
      </c>
    </row>
    <row r="27" spans="1:20" ht="12.5" x14ac:dyDescent="0.25">
      <c r="A27" s="2">
        <v>44569.356703506943</v>
      </c>
      <c r="B27" s="3" t="s">
        <v>163</v>
      </c>
      <c r="C27" s="4" t="s">
        <v>20</v>
      </c>
      <c r="D27" s="4" t="s">
        <v>21</v>
      </c>
      <c r="E27" s="4">
        <v>668</v>
      </c>
      <c r="I27" s="4" t="s">
        <v>22</v>
      </c>
      <c r="J27" s="4" t="s">
        <v>23</v>
      </c>
      <c r="K27" s="4">
        <v>36.5</v>
      </c>
      <c r="L27" s="4">
        <v>19</v>
      </c>
      <c r="M27" s="4" t="s">
        <v>24</v>
      </c>
      <c r="N27" s="4" t="s">
        <v>23</v>
      </c>
      <c r="O27" s="4" t="s">
        <v>25</v>
      </c>
      <c r="Q27" s="4" t="s">
        <v>25</v>
      </c>
      <c r="R27" s="4" t="s">
        <v>25</v>
      </c>
      <c r="S27" s="4" t="s">
        <v>25</v>
      </c>
      <c r="T27" s="4" t="s">
        <v>27</v>
      </c>
    </row>
    <row r="28" spans="1:20" ht="12.5" x14ac:dyDescent="0.25">
      <c r="A28" s="2">
        <v>44569.359275868061</v>
      </c>
      <c r="B28" s="3" t="s">
        <v>354</v>
      </c>
      <c r="C28" s="4" t="s">
        <v>37</v>
      </c>
      <c r="G28" s="4" t="s">
        <v>108</v>
      </c>
      <c r="H28" s="4" t="s">
        <v>109</v>
      </c>
      <c r="I28" s="4" t="s">
        <v>28</v>
      </c>
      <c r="K28" s="4">
        <v>36</v>
      </c>
      <c r="L28" s="4">
        <v>20</v>
      </c>
      <c r="M28" s="4" t="s">
        <v>24</v>
      </c>
      <c r="N28" s="4" t="s">
        <v>23</v>
      </c>
      <c r="O28" s="4" t="s">
        <v>25</v>
      </c>
      <c r="Q28" s="4" t="s">
        <v>25</v>
      </c>
      <c r="R28" s="4" t="s">
        <v>25</v>
      </c>
      <c r="S28" s="4" t="s">
        <v>25</v>
      </c>
      <c r="T28" s="4" t="s">
        <v>27</v>
      </c>
    </row>
    <row r="29" spans="1:20" ht="12.5" x14ac:dyDescent="0.25">
      <c r="A29" s="2">
        <v>44569.359678611116</v>
      </c>
      <c r="B29" s="3" t="s">
        <v>135</v>
      </c>
      <c r="C29" s="4" t="s">
        <v>20</v>
      </c>
      <c r="D29" s="4" t="s">
        <v>21</v>
      </c>
      <c r="E29" s="4">
        <v>445</v>
      </c>
      <c r="I29" s="4" t="s">
        <v>22</v>
      </c>
      <c r="J29" s="4" t="s">
        <v>23</v>
      </c>
      <c r="K29" s="4">
        <v>37.299999999999997</v>
      </c>
      <c r="L29" s="4">
        <v>18</v>
      </c>
      <c r="M29" s="10" t="s">
        <v>355</v>
      </c>
      <c r="N29" s="4" t="s">
        <v>250</v>
      </c>
      <c r="O29" s="4" t="s">
        <v>25</v>
      </c>
      <c r="Q29" s="4" t="s">
        <v>25</v>
      </c>
      <c r="R29" s="4" t="s">
        <v>25</v>
      </c>
      <c r="S29" s="4" t="s">
        <v>25</v>
      </c>
      <c r="T29" s="4" t="s">
        <v>27</v>
      </c>
    </row>
    <row r="30" spans="1:20" ht="12.5" x14ac:dyDescent="0.25">
      <c r="A30" s="2">
        <v>44569.360826909724</v>
      </c>
      <c r="B30" s="3" t="s">
        <v>185</v>
      </c>
      <c r="C30" s="4" t="s">
        <v>37</v>
      </c>
      <c r="G30" s="4" t="s">
        <v>186</v>
      </c>
      <c r="H30" s="4" t="s">
        <v>187</v>
      </c>
      <c r="I30" s="4" t="s">
        <v>22</v>
      </c>
      <c r="J30" s="4" t="s">
        <v>23</v>
      </c>
      <c r="K30" s="4">
        <v>36.299999999999997</v>
      </c>
      <c r="L30" s="4">
        <v>12</v>
      </c>
      <c r="M30" s="4" t="s">
        <v>24</v>
      </c>
      <c r="N30" s="4" t="s">
        <v>23</v>
      </c>
      <c r="O30" s="4" t="s">
        <v>25</v>
      </c>
      <c r="Q30" s="4" t="s">
        <v>25</v>
      </c>
      <c r="R30" s="4" t="s">
        <v>25</v>
      </c>
      <c r="S30" s="4" t="s">
        <v>25</v>
      </c>
      <c r="T30" s="4" t="s">
        <v>27</v>
      </c>
    </row>
    <row r="31" spans="1:20" ht="12.5" x14ac:dyDescent="0.25">
      <c r="A31" s="2">
        <v>44569.365682303236</v>
      </c>
      <c r="B31" s="3" t="s">
        <v>166</v>
      </c>
      <c r="C31" s="4" t="s">
        <v>20</v>
      </c>
      <c r="D31" s="4" t="s">
        <v>21</v>
      </c>
      <c r="E31" s="4">
        <v>649</v>
      </c>
      <c r="I31" s="4" t="s">
        <v>28</v>
      </c>
      <c r="K31" s="4">
        <v>35.799999999999997</v>
      </c>
      <c r="L31" s="4">
        <v>14</v>
      </c>
      <c r="M31" s="4" t="s">
        <v>24</v>
      </c>
      <c r="N31" s="4" t="s">
        <v>23</v>
      </c>
      <c r="O31" s="4" t="s">
        <v>25</v>
      </c>
      <c r="Q31" s="4" t="s">
        <v>25</v>
      </c>
      <c r="R31" s="4" t="s">
        <v>25</v>
      </c>
      <c r="S31" s="4" t="s">
        <v>32</v>
      </c>
      <c r="T31" s="4" t="s">
        <v>27</v>
      </c>
    </row>
    <row r="32" spans="1:20" ht="12.5" x14ac:dyDescent="0.25">
      <c r="A32" s="2">
        <v>44569.370550254629</v>
      </c>
      <c r="B32" s="4">
        <v>9062431965</v>
      </c>
      <c r="C32" s="4" t="s">
        <v>37</v>
      </c>
      <c r="G32" s="4" t="s">
        <v>146</v>
      </c>
      <c r="H32" s="4" t="s">
        <v>147</v>
      </c>
      <c r="I32" s="4" t="s">
        <v>28</v>
      </c>
      <c r="K32" s="4">
        <v>36.6</v>
      </c>
      <c r="L32" s="4">
        <v>30</v>
      </c>
      <c r="M32" s="4" t="s">
        <v>254</v>
      </c>
      <c r="N32" s="4" t="s">
        <v>23</v>
      </c>
      <c r="O32" s="4" t="s">
        <v>59</v>
      </c>
      <c r="Q32" s="4" t="s">
        <v>25</v>
      </c>
      <c r="R32" s="4" t="s">
        <v>25</v>
      </c>
      <c r="S32" s="4" t="s">
        <v>25</v>
      </c>
      <c r="T32" s="4" t="s">
        <v>27</v>
      </c>
    </row>
    <row r="33" spans="1:20" ht="12.5" x14ac:dyDescent="0.25">
      <c r="A33" s="2">
        <v>44569.372154143522</v>
      </c>
      <c r="B33" s="3" t="s">
        <v>133</v>
      </c>
      <c r="C33" s="4" t="s">
        <v>20</v>
      </c>
      <c r="D33" s="4" t="s">
        <v>21</v>
      </c>
      <c r="E33" s="4">
        <v>671</v>
      </c>
      <c r="I33" s="4" t="s">
        <v>28</v>
      </c>
      <c r="K33" s="4">
        <v>36</v>
      </c>
      <c r="L33" s="4">
        <v>18</v>
      </c>
      <c r="M33" s="4" t="s">
        <v>24</v>
      </c>
      <c r="N33" s="4" t="s">
        <v>23</v>
      </c>
      <c r="O33" s="4" t="s">
        <v>25</v>
      </c>
      <c r="Q33" s="4" t="s">
        <v>25</v>
      </c>
      <c r="R33" s="4" t="s">
        <v>40</v>
      </c>
      <c r="S33" s="4" t="s">
        <v>25</v>
      </c>
      <c r="T33" s="4" t="s">
        <v>27</v>
      </c>
    </row>
    <row r="34" spans="1:20" ht="12.5" x14ac:dyDescent="0.25">
      <c r="A34" s="2">
        <v>44569.380407835648</v>
      </c>
      <c r="B34" s="3" t="s">
        <v>328</v>
      </c>
      <c r="C34" s="4" t="s">
        <v>20</v>
      </c>
      <c r="D34" s="4" t="s">
        <v>21</v>
      </c>
      <c r="E34" s="4">
        <v>778</v>
      </c>
      <c r="I34" s="4" t="s">
        <v>22</v>
      </c>
      <c r="J34" s="4" t="s">
        <v>23</v>
      </c>
      <c r="K34" s="4">
        <v>36.5</v>
      </c>
      <c r="L34" s="4">
        <v>16</v>
      </c>
      <c r="M34" s="4" t="s">
        <v>24</v>
      </c>
      <c r="N34" s="4" t="s">
        <v>23</v>
      </c>
      <c r="O34" s="4" t="s">
        <v>25</v>
      </c>
      <c r="Q34" s="4" t="s">
        <v>25</v>
      </c>
      <c r="R34" s="4" t="s">
        <v>25</v>
      </c>
      <c r="S34" s="4" t="s">
        <v>25</v>
      </c>
      <c r="T34" s="4" t="s">
        <v>27</v>
      </c>
    </row>
    <row r="35" spans="1:20" ht="12.5" x14ac:dyDescent="0.25">
      <c r="A35" s="2">
        <v>44569.3855128125</v>
      </c>
      <c r="B35" s="3" t="s">
        <v>97</v>
      </c>
      <c r="C35" s="4" t="s">
        <v>20</v>
      </c>
      <c r="D35" s="4" t="s">
        <v>21</v>
      </c>
      <c r="E35" s="4">
        <v>443</v>
      </c>
      <c r="I35" s="4" t="s">
        <v>22</v>
      </c>
      <c r="J35" s="4" t="s">
        <v>23</v>
      </c>
      <c r="K35" s="4">
        <v>36.4</v>
      </c>
      <c r="L35" s="4">
        <v>20</v>
      </c>
      <c r="M35" s="4" t="s">
        <v>24</v>
      </c>
      <c r="N35" s="4" t="s">
        <v>23</v>
      </c>
      <c r="O35" s="4" t="s">
        <v>25</v>
      </c>
      <c r="Q35" s="4" t="s">
        <v>25</v>
      </c>
      <c r="R35" s="4" t="s">
        <v>25</v>
      </c>
      <c r="S35" s="4" t="s">
        <v>25</v>
      </c>
      <c r="T35" s="4" t="s">
        <v>27</v>
      </c>
    </row>
    <row r="36" spans="1:20" ht="12.5" x14ac:dyDescent="0.25">
      <c r="A36" s="2">
        <v>44569.392285208334</v>
      </c>
      <c r="B36" s="3" t="s">
        <v>52</v>
      </c>
      <c r="C36" s="4" t="s">
        <v>20</v>
      </c>
      <c r="D36" s="4" t="s">
        <v>21</v>
      </c>
      <c r="E36" s="4">
        <v>153</v>
      </c>
      <c r="I36" s="4" t="s">
        <v>22</v>
      </c>
      <c r="J36" s="4" t="s">
        <v>23</v>
      </c>
      <c r="K36" s="4">
        <v>36.299999999999997</v>
      </c>
      <c r="L36" s="4">
        <v>20</v>
      </c>
      <c r="M36" s="4" t="s">
        <v>24</v>
      </c>
      <c r="N36" s="4" t="s">
        <v>23</v>
      </c>
      <c r="O36" s="4" t="s">
        <v>25</v>
      </c>
      <c r="Q36" s="4" t="s">
        <v>25</v>
      </c>
      <c r="R36" s="4" t="s">
        <v>25</v>
      </c>
      <c r="S36" s="4" t="s">
        <v>53</v>
      </c>
      <c r="T36" s="4" t="s">
        <v>27</v>
      </c>
    </row>
    <row r="37" spans="1:20" ht="12.5" x14ac:dyDescent="0.25">
      <c r="A37" s="2">
        <v>44569.405746643519</v>
      </c>
      <c r="B37" s="3" t="s">
        <v>217</v>
      </c>
      <c r="C37" s="4" t="s">
        <v>20</v>
      </c>
      <c r="D37" s="4" t="s">
        <v>21</v>
      </c>
      <c r="E37" s="4">
        <v>189</v>
      </c>
      <c r="I37" s="4" t="s">
        <v>28</v>
      </c>
      <c r="K37" s="4">
        <v>36.299999999999997</v>
      </c>
      <c r="L37" s="4">
        <v>82</v>
      </c>
      <c r="M37" s="4" t="s">
        <v>24</v>
      </c>
      <c r="N37" s="4" t="s">
        <v>23</v>
      </c>
      <c r="O37" s="4" t="s">
        <v>59</v>
      </c>
      <c r="Q37" s="4" t="s">
        <v>25</v>
      </c>
      <c r="R37" s="4" t="s">
        <v>25</v>
      </c>
      <c r="S37" s="4" t="s">
        <v>26</v>
      </c>
      <c r="T37" s="4" t="s">
        <v>27</v>
      </c>
    </row>
    <row r="38" spans="1:20" ht="12.5" x14ac:dyDescent="0.25">
      <c r="A38" s="2">
        <v>44569.415291307872</v>
      </c>
      <c r="B38" s="3" t="s">
        <v>57</v>
      </c>
      <c r="C38" s="4" t="s">
        <v>20</v>
      </c>
      <c r="D38" s="4" t="s">
        <v>21</v>
      </c>
      <c r="E38" s="3" t="s">
        <v>58</v>
      </c>
      <c r="I38" s="4" t="s">
        <v>28</v>
      </c>
      <c r="K38" s="4">
        <v>36.5</v>
      </c>
      <c r="L38" s="4">
        <v>17</v>
      </c>
      <c r="M38" s="4" t="s">
        <v>24</v>
      </c>
      <c r="N38" s="4" t="s">
        <v>23</v>
      </c>
      <c r="O38" s="4" t="s">
        <v>59</v>
      </c>
      <c r="Q38" s="4" t="s">
        <v>25</v>
      </c>
      <c r="R38" s="4" t="s">
        <v>25</v>
      </c>
      <c r="S38" s="4" t="s">
        <v>25</v>
      </c>
      <c r="T38" s="4" t="s">
        <v>27</v>
      </c>
    </row>
    <row r="39" spans="1:20" ht="12.5" x14ac:dyDescent="0.25">
      <c r="A39" s="2">
        <v>44569.415942372681</v>
      </c>
      <c r="B39" s="3" t="s">
        <v>61</v>
      </c>
      <c r="C39" s="4" t="s">
        <v>20</v>
      </c>
      <c r="D39" s="4" t="s">
        <v>45</v>
      </c>
      <c r="F39" s="4" t="s">
        <v>62</v>
      </c>
      <c r="I39" s="4" t="s">
        <v>22</v>
      </c>
      <c r="J39" s="4" t="s">
        <v>23</v>
      </c>
      <c r="K39" s="4">
        <v>36.5</v>
      </c>
      <c r="L39" s="4">
        <v>17</v>
      </c>
      <c r="M39" s="4" t="s">
        <v>24</v>
      </c>
      <c r="N39" s="4" t="s">
        <v>23</v>
      </c>
      <c r="O39" s="4" t="s">
        <v>25</v>
      </c>
      <c r="Q39" s="4" t="s">
        <v>25</v>
      </c>
      <c r="R39" s="4" t="s">
        <v>25</v>
      </c>
      <c r="S39" s="4" t="s">
        <v>32</v>
      </c>
      <c r="T39" s="4" t="s">
        <v>27</v>
      </c>
    </row>
    <row r="40" spans="1:20" ht="12.5" x14ac:dyDescent="0.25">
      <c r="A40" s="2">
        <v>44569.421296215281</v>
      </c>
      <c r="B40" s="3" t="s">
        <v>132</v>
      </c>
      <c r="C40" s="4" t="s">
        <v>20</v>
      </c>
      <c r="D40" s="4" t="s">
        <v>21</v>
      </c>
      <c r="E40" s="4">
        <v>795</v>
      </c>
      <c r="I40" s="4" t="s">
        <v>28</v>
      </c>
      <c r="K40" s="4">
        <v>36.6</v>
      </c>
      <c r="L40" s="4">
        <v>20</v>
      </c>
      <c r="M40" s="4" t="s">
        <v>24</v>
      </c>
      <c r="N40" s="4" t="s">
        <v>23</v>
      </c>
      <c r="O40" s="4" t="s">
        <v>25</v>
      </c>
      <c r="Q40" s="4" t="s">
        <v>25</v>
      </c>
      <c r="R40" s="4" t="s">
        <v>25</v>
      </c>
      <c r="S40" s="4" t="s">
        <v>25</v>
      </c>
      <c r="T40" s="4" t="s">
        <v>27</v>
      </c>
    </row>
    <row r="41" spans="1:20" ht="12.5" x14ac:dyDescent="0.25">
      <c r="A41" s="2">
        <v>44569.422356516203</v>
      </c>
      <c r="B41" s="4">
        <v>9175042957</v>
      </c>
      <c r="C41" s="4" t="s">
        <v>20</v>
      </c>
      <c r="D41" s="4" t="s">
        <v>21</v>
      </c>
      <c r="E41" s="4">
        <v>640</v>
      </c>
      <c r="I41" s="4" t="s">
        <v>22</v>
      </c>
      <c r="J41" s="4" t="s">
        <v>23</v>
      </c>
      <c r="K41" s="4">
        <v>36.1</v>
      </c>
      <c r="L41" s="4">
        <v>18</v>
      </c>
      <c r="M41" s="4" t="s">
        <v>24</v>
      </c>
      <c r="N41" s="4" t="s">
        <v>23</v>
      </c>
      <c r="O41" s="4" t="s">
        <v>25</v>
      </c>
      <c r="Q41" s="4" t="s">
        <v>25</v>
      </c>
      <c r="R41" s="4" t="s">
        <v>25</v>
      </c>
      <c r="S41" s="4" t="s">
        <v>25</v>
      </c>
      <c r="T41" s="4" t="s">
        <v>27</v>
      </c>
    </row>
    <row r="42" spans="1:20" ht="12.5" x14ac:dyDescent="0.25">
      <c r="A42" s="2">
        <v>44569.435231597221</v>
      </c>
      <c r="B42" s="3" t="s">
        <v>153</v>
      </c>
      <c r="C42" s="4" t="s">
        <v>20</v>
      </c>
      <c r="D42" s="4" t="s">
        <v>21</v>
      </c>
      <c r="E42" s="4">
        <v>113</v>
      </c>
      <c r="I42" s="4" t="s">
        <v>22</v>
      </c>
      <c r="J42" s="4" t="s">
        <v>23</v>
      </c>
      <c r="K42" s="4">
        <v>36.5</v>
      </c>
      <c r="L42" s="4">
        <v>18</v>
      </c>
      <c r="M42" s="4" t="s">
        <v>278</v>
      </c>
      <c r="N42" s="4" t="s">
        <v>23</v>
      </c>
      <c r="O42" s="4" t="s">
        <v>59</v>
      </c>
      <c r="Q42" s="4" t="s">
        <v>25</v>
      </c>
      <c r="R42" s="4" t="s">
        <v>40</v>
      </c>
      <c r="S42" s="4" t="s">
        <v>32</v>
      </c>
      <c r="T42" s="4" t="s">
        <v>27</v>
      </c>
    </row>
    <row r="43" spans="1:20" ht="12.5" x14ac:dyDescent="0.25">
      <c r="A43" s="2">
        <v>44569.437561319442</v>
      </c>
      <c r="B43" s="3" t="s">
        <v>260</v>
      </c>
      <c r="C43" s="4" t="s">
        <v>20</v>
      </c>
      <c r="D43" s="4" t="s">
        <v>21</v>
      </c>
      <c r="E43" s="4">
        <v>774</v>
      </c>
      <c r="I43" s="4" t="s">
        <v>28</v>
      </c>
      <c r="K43" s="4">
        <v>36</v>
      </c>
      <c r="L43" s="4">
        <v>18</v>
      </c>
      <c r="M43" s="10" t="s">
        <v>180</v>
      </c>
      <c r="N43" s="4" t="s">
        <v>99</v>
      </c>
      <c r="O43" s="4" t="s">
        <v>25</v>
      </c>
      <c r="Q43" s="4" t="s">
        <v>25</v>
      </c>
      <c r="R43" s="4" t="s">
        <v>25</v>
      </c>
      <c r="S43" s="4" t="s">
        <v>356</v>
      </c>
      <c r="T43" s="4" t="s">
        <v>27</v>
      </c>
    </row>
    <row r="44" spans="1:20" ht="12.5" x14ac:dyDescent="0.25">
      <c r="A44" s="2">
        <v>44569.445325335648</v>
      </c>
      <c r="B44" s="3" t="s">
        <v>307</v>
      </c>
      <c r="C44" s="4" t="s">
        <v>37</v>
      </c>
      <c r="G44" s="4" t="s">
        <v>308</v>
      </c>
      <c r="H44" s="4" t="s">
        <v>309</v>
      </c>
      <c r="I44" s="4" t="s">
        <v>22</v>
      </c>
      <c r="J44" s="4" t="s">
        <v>23</v>
      </c>
      <c r="K44" s="4">
        <v>36</v>
      </c>
      <c r="L44" s="4">
        <v>18</v>
      </c>
      <c r="M44" s="4" t="s">
        <v>24</v>
      </c>
      <c r="N44" s="4" t="s">
        <v>23</v>
      </c>
      <c r="O44" s="4" t="s">
        <v>25</v>
      </c>
      <c r="Q44" s="4" t="s">
        <v>25</v>
      </c>
      <c r="R44" s="4" t="s">
        <v>25</v>
      </c>
      <c r="S44" s="4" t="s">
        <v>94</v>
      </c>
      <c r="T44" s="4" t="s">
        <v>27</v>
      </c>
    </row>
    <row r="45" spans="1:20" ht="12.5" x14ac:dyDescent="0.25">
      <c r="A45" s="2">
        <v>44569.446115833329</v>
      </c>
      <c r="B45" s="3" t="s">
        <v>152</v>
      </c>
      <c r="C45" s="4" t="s">
        <v>20</v>
      </c>
      <c r="D45" s="4" t="s">
        <v>21</v>
      </c>
      <c r="E45" s="4">
        <v>580</v>
      </c>
      <c r="I45" s="4" t="s">
        <v>28</v>
      </c>
      <c r="K45" s="4">
        <v>36.1</v>
      </c>
      <c r="L45" s="4">
        <v>20</v>
      </c>
      <c r="M45" s="4" t="s">
        <v>24</v>
      </c>
      <c r="N45" s="4" t="s">
        <v>23</v>
      </c>
      <c r="O45" s="4" t="s">
        <v>25</v>
      </c>
      <c r="Q45" s="4" t="s">
        <v>25</v>
      </c>
      <c r="R45" s="4" t="s">
        <v>25</v>
      </c>
      <c r="S45" s="4" t="s">
        <v>77</v>
      </c>
      <c r="T45" s="4" t="s">
        <v>27</v>
      </c>
    </row>
    <row r="46" spans="1:20" ht="12.5" x14ac:dyDescent="0.25">
      <c r="A46" s="2">
        <v>44569.457437314813</v>
      </c>
      <c r="B46" s="3" t="s">
        <v>173</v>
      </c>
      <c r="C46" s="4" t="s">
        <v>20</v>
      </c>
      <c r="D46" s="4" t="s">
        <v>21</v>
      </c>
      <c r="E46" s="4">
        <v>752</v>
      </c>
      <c r="I46" s="4" t="s">
        <v>28</v>
      </c>
      <c r="K46" s="4">
        <v>36.5</v>
      </c>
      <c r="L46" s="4">
        <v>18</v>
      </c>
      <c r="M46" s="4" t="s">
        <v>24</v>
      </c>
      <c r="N46" s="4" t="s">
        <v>23</v>
      </c>
      <c r="O46" s="4" t="s">
        <v>25</v>
      </c>
      <c r="Q46" s="4" t="s">
        <v>25</v>
      </c>
      <c r="R46" s="4" t="s">
        <v>25</v>
      </c>
      <c r="S46" s="4" t="s">
        <v>25</v>
      </c>
      <c r="T46" s="4" t="s">
        <v>27</v>
      </c>
    </row>
    <row r="47" spans="1:20" ht="12.5" x14ac:dyDescent="0.25">
      <c r="A47" s="2">
        <v>44569.460961898149</v>
      </c>
      <c r="B47" s="3" t="s">
        <v>136</v>
      </c>
      <c r="C47" s="4" t="s">
        <v>20</v>
      </c>
      <c r="D47" s="4" t="s">
        <v>21</v>
      </c>
      <c r="E47" s="4">
        <v>650</v>
      </c>
      <c r="I47" s="4" t="s">
        <v>28</v>
      </c>
      <c r="K47" s="4">
        <v>36.700000000000003</v>
      </c>
      <c r="L47" s="4">
        <v>18</v>
      </c>
      <c r="M47" s="4" t="s">
        <v>180</v>
      </c>
      <c r="N47" s="4" t="s">
        <v>23</v>
      </c>
      <c r="O47" s="4" t="s">
        <v>25</v>
      </c>
      <c r="Q47" s="4" t="s">
        <v>25</v>
      </c>
      <c r="R47" s="4" t="s">
        <v>25</v>
      </c>
      <c r="S47" s="4" t="s">
        <v>32</v>
      </c>
      <c r="T47" s="4" t="s">
        <v>27</v>
      </c>
    </row>
    <row r="48" spans="1:20" ht="12.5" x14ac:dyDescent="0.25">
      <c r="A48" s="2">
        <v>44569.464010960648</v>
      </c>
      <c r="B48" s="4" t="s">
        <v>200</v>
      </c>
      <c r="C48" s="4" t="s">
        <v>20</v>
      </c>
      <c r="D48" s="4" t="s">
        <v>21</v>
      </c>
      <c r="E48" s="4">
        <v>311</v>
      </c>
      <c r="I48" s="4" t="s">
        <v>22</v>
      </c>
      <c r="J48" s="4" t="s">
        <v>23</v>
      </c>
      <c r="K48" s="4">
        <v>36.299999999999997</v>
      </c>
      <c r="L48" s="4">
        <v>18</v>
      </c>
      <c r="M48" s="4" t="s">
        <v>24</v>
      </c>
      <c r="N48" s="4" t="s">
        <v>23</v>
      </c>
      <c r="O48" s="4" t="s">
        <v>25</v>
      </c>
      <c r="Q48" s="4" t="s">
        <v>25</v>
      </c>
      <c r="R48" s="4" t="s">
        <v>25</v>
      </c>
      <c r="S48" s="4" t="s">
        <v>346</v>
      </c>
      <c r="T48" s="4" t="s">
        <v>27</v>
      </c>
    </row>
    <row r="49" spans="1:20" ht="12.5" x14ac:dyDescent="0.25">
      <c r="A49" s="2">
        <v>44569.479263275462</v>
      </c>
      <c r="B49" s="4">
        <v>9190791175</v>
      </c>
      <c r="C49" s="4" t="s">
        <v>20</v>
      </c>
      <c r="D49" s="4" t="s">
        <v>21</v>
      </c>
      <c r="E49" s="4">
        <v>546</v>
      </c>
      <c r="I49" s="4" t="s">
        <v>22</v>
      </c>
      <c r="J49" s="4" t="s">
        <v>23</v>
      </c>
      <c r="K49" s="4">
        <v>36.4</v>
      </c>
      <c r="L49" s="4">
        <v>17</v>
      </c>
      <c r="M49" s="4" t="s">
        <v>285</v>
      </c>
      <c r="N49" s="4" t="s">
        <v>23</v>
      </c>
      <c r="O49" s="4" t="s">
        <v>59</v>
      </c>
      <c r="Q49" s="4" t="s">
        <v>25</v>
      </c>
      <c r="R49" s="4" t="s">
        <v>25</v>
      </c>
      <c r="S49" s="4" t="s">
        <v>77</v>
      </c>
      <c r="T49" s="4" t="s">
        <v>27</v>
      </c>
    </row>
    <row r="50" spans="1:20" ht="12.5" x14ac:dyDescent="0.25">
      <c r="A50" s="2">
        <v>44569.49530628472</v>
      </c>
      <c r="B50" s="3" t="s">
        <v>113</v>
      </c>
      <c r="C50" s="4" t="s">
        <v>20</v>
      </c>
      <c r="D50" s="4" t="s">
        <v>21</v>
      </c>
      <c r="E50" s="4">
        <v>152</v>
      </c>
      <c r="I50" s="4" t="s">
        <v>22</v>
      </c>
      <c r="J50" s="4" t="s">
        <v>23</v>
      </c>
      <c r="K50" s="4">
        <v>35.9</v>
      </c>
      <c r="L50" s="4">
        <v>18</v>
      </c>
      <c r="M50" s="4" t="s">
        <v>24</v>
      </c>
      <c r="N50" s="4" t="s">
        <v>23</v>
      </c>
      <c r="O50" s="4" t="s">
        <v>27</v>
      </c>
      <c r="P50" s="4" t="s">
        <v>241</v>
      </c>
      <c r="Q50" s="4" t="s">
        <v>25</v>
      </c>
      <c r="R50" s="4" t="s">
        <v>25</v>
      </c>
      <c r="S50" s="4" t="s">
        <v>25</v>
      </c>
      <c r="T50" s="4" t="s">
        <v>27</v>
      </c>
    </row>
    <row r="51" spans="1:20" ht="12.5" x14ac:dyDescent="0.25">
      <c r="A51" s="2">
        <v>44569.49721011574</v>
      </c>
      <c r="B51" s="3" t="s">
        <v>48</v>
      </c>
      <c r="C51" s="4" t="s">
        <v>37</v>
      </c>
      <c r="G51" s="4" t="s">
        <v>49</v>
      </c>
      <c r="H51" s="4" t="s">
        <v>50</v>
      </c>
      <c r="I51" s="4" t="s">
        <v>28</v>
      </c>
      <c r="K51" s="4">
        <v>36</v>
      </c>
      <c r="L51" s="4">
        <v>22</v>
      </c>
      <c r="M51" s="4" t="s">
        <v>24</v>
      </c>
      <c r="N51" s="4" t="s">
        <v>23</v>
      </c>
      <c r="O51" s="4" t="s">
        <v>25</v>
      </c>
      <c r="Q51" s="4" t="s">
        <v>25</v>
      </c>
      <c r="R51" s="4" t="s">
        <v>25</v>
      </c>
      <c r="S51" s="4" t="s">
        <v>25</v>
      </c>
      <c r="T51" s="4" t="s">
        <v>27</v>
      </c>
    </row>
    <row r="52" spans="1:20" ht="12.5" x14ac:dyDescent="0.25">
      <c r="A52" s="2">
        <v>44569.497281562501</v>
      </c>
      <c r="B52" s="3" t="s">
        <v>177</v>
      </c>
      <c r="C52" s="4" t="s">
        <v>37</v>
      </c>
      <c r="G52" s="4" t="s">
        <v>178</v>
      </c>
      <c r="H52" s="4" t="s">
        <v>179</v>
      </c>
      <c r="I52" s="4" t="s">
        <v>22</v>
      </c>
      <c r="J52" s="4" t="s">
        <v>23</v>
      </c>
      <c r="K52" s="4">
        <v>36.299999999999997</v>
      </c>
      <c r="L52" s="4">
        <v>30</v>
      </c>
      <c r="M52" s="4" t="s">
        <v>205</v>
      </c>
      <c r="N52" s="4" t="s">
        <v>23</v>
      </c>
      <c r="O52" s="4" t="s">
        <v>25</v>
      </c>
      <c r="Q52" s="4" t="s">
        <v>25</v>
      </c>
      <c r="R52" s="4" t="s">
        <v>25</v>
      </c>
      <c r="S52" s="4" t="s">
        <v>25</v>
      </c>
      <c r="T52" s="4" t="s">
        <v>27</v>
      </c>
    </row>
    <row r="53" spans="1:20" ht="12.5" x14ac:dyDescent="0.25">
      <c r="A53" s="2">
        <v>44569.522515833334</v>
      </c>
      <c r="B53" s="3" t="s">
        <v>198</v>
      </c>
      <c r="C53" s="4" t="s">
        <v>20</v>
      </c>
      <c r="D53" s="4" t="s">
        <v>45</v>
      </c>
      <c r="F53" s="4" t="s">
        <v>199</v>
      </c>
      <c r="I53" s="4" t="s">
        <v>22</v>
      </c>
      <c r="J53" s="4" t="s">
        <v>23</v>
      </c>
      <c r="K53" s="4">
        <v>36.200000000000003</v>
      </c>
      <c r="L53" s="4">
        <v>42</v>
      </c>
      <c r="M53" s="4" t="s">
        <v>24</v>
      </c>
      <c r="N53" s="4" t="s">
        <v>23</v>
      </c>
      <c r="O53" s="4" t="s">
        <v>25</v>
      </c>
      <c r="Q53" s="4" t="s">
        <v>25</v>
      </c>
      <c r="R53" s="4" t="s">
        <v>25</v>
      </c>
      <c r="S53" s="4" t="s">
        <v>25</v>
      </c>
      <c r="T53" s="4" t="s">
        <v>27</v>
      </c>
    </row>
    <row r="54" spans="1:20" ht="12.5" x14ac:dyDescent="0.25">
      <c r="A54" s="2">
        <v>44569.529462962964</v>
      </c>
      <c r="B54" s="3" t="s">
        <v>51</v>
      </c>
      <c r="C54" s="4" t="s">
        <v>20</v>
      </c>
      <c r="D54" s="4" t="s">
        <v>21</v>
      </c>
      <c r="E54" s="4">
        <v>792</v>
      </c>
      <c r="I54" s="4" t="s">
        <v>28</v>
      </c>
      <c r="K54" s="4">
        <v>36.5</v>
      </c>
      <c r="L54" s="4">
        <v>16</v>
      </c>
      <c r="M54" s="4" t="s">
        <v>24</v>
      </c>
      <c r="N54" s="4" t="s">
        <v>23</v>
      </c>
      <c r="O54" s="4" t="s">
        <v>25</v>
      </c>
      <c r="Q54" s="4" t="s">
        <v>25</v>
      </c>
      <c r="R54" s="4" t="s">
        <v>25</v>
      </c>
      <c r="S54" s="4" t="s">
        <v>25</v>
      </c>
      <c r="T54" s="4" t="s">
        <v>27</v>
      </c>
    </row>
    <row r="55" spans="1:20" ht="12.5" x14ac:dyDescent="0.25">
      <c r="A55" s="2">
        <v>44569.541472847224</v>
      </c>
      <c r="B55" s="3" t="s">
        <v>188</v>
      </c>
      <c r="C55" s="4" t="s">
        <v>20</v>
      </c>
      <c r="D55" s="4" t="s">
        <v>45</v>
      </c>
      <c r="F55" s="4" t="s">
        <v>189</v>
      </c>
      <c r="I55" s="4" t="s">
        <v>28</v>
      </c>
      <c r="K55" s="4">
        <v>36.5</v>
      </c>
      <c r="L55" s="4">
        <v>14</v>
      </c>
      <c r="M55" s="4" t="s">
        <v>24</v>
      </c>
      <c r="N55" s="4" t="s">
        <v>23</v>
      </c>
      <c r="O55" s="4" t="s">
        <v>25</v>
      </c>
      <c r="Q55" s="4" t="s">
        <v>25</v>
      </c>
      <c r="R55" s="4" t="s">
        <v>25</v>
      </c>
      <c r="S55" s="4" t="s">
        <v>53</v>
      </c>
      <c r="T55" s="4" t="s">
        <v>27</v>
      </c>
    </row>
    <row r="56" spans="1:20" ht="12.5" x14ac:dyDescent="0.25">
      <c r="A56" s="2">
        <v>44569.553107905092</v>
      </c>
      <c r="B56" s="3" t="s">
        <v>100</v>
      </c>
      <c r="C56" s="4" t="s">
        <v>20</v>
      </c>
      <c r="D56" s="4" t="s">
        <v>21</v>
      </c>
      <c r="E56" s="4">
        <v>678</v>
      </c>
      <c r="I56" s="4" t="s">
        <v>22</v>
      </c>
      <c r="J56" s="4" t="s">
        <v>23</v>
      </c>
      <c r="K56" s="4">
        <v>36.6</v>
      </c>
      <c r="L56" s="4">
        <v>20</v>
      </c>
      <c r="M56" s="4" t="s">
        <v>24</v>
      </c>
      <c r="N56" s="4" t="s">
        <v>101</v>
      </c>
      <c r="O56" s="4" t="s">
        <v>25</v>
      </c>
      <c r="Q56" s="4" t="s">
        <v>25</v>
      </c>
      <c r="R56" s="4" t="s">
        <v>40</v>
      </c>
      <c r="S56" s="4" t="s">
        <v>53</v>
      </c>
      <c r="T56" s="4" t="s">
        <v>27</v>
      </c>
    </row>
    <row r="57" spans="1:20" ht="12.5" x14ac:dyDescent="0.25">
      <c r="A57" s="2">
        <v>44569.56441334491</v>
      </c>
      <c r="B57" s="3" t="s">
        <v>89</v>
      </c>
      <c r="C57" s="4" t="s">
        <v>20</v>
      </c>
      <c r="D57" s="4" t="s">
        <v>21</v>
      </c>
      <c r="E57" s="4">
        <v>558</v>
      </c>
      <c r="I57" s="4" t="s">
        <v>22</v>
      </c>
      <c r="J57" s="4" t="s">
        <v>23</v>
      </c>
      <c r="K57" s="4">
        <v>36.200000000000003</v>
      </c>
      <c r="L57" s="4">
        <v>18</v>
      </c>
      <c r="M57" s="4" t="s">
        <v>24</v>
      </c>
      <c r="N57" s="4" t="s">
        <v>258</v>
      </c>
      <c r="O57" s="4" t="s">
        <v>25</v>
      </c>
      <c r="Q57" s="4" t="s">
        <v>25</v>
      </c>
      <c r="R57" s="4" t="s">
        <v>25</v>
      </c>
      <c r="S57" s="4" t="s">
        <v>25</v>
      </c>
      <c r="T57" s="4" t="s">
        <v>27</v>
      </c>
    </row>
    <row r="58" spans="1:20" ht="12.5" x14ac:dyDescent="0.25">
      <c r="A58" s="2">
        <v>44569.598736550921</v>
      </c>
      <c r="B58" s="3" t="s">
        <v>167</v>
      </c>
      <c r="C58" s="4" t="s">
        <v>20</v>
      </c>
      <c r="D58" s="4" t="s">
        <v>21</v>
      </c>
      <c r="E58" s="4">
        <v>674</v>
      </c>
      <c r="I58" s="4" t="s">
        <v>28</v>
      </c>
      <c r="K58" s="4">
        <v>36.5</v>
      </c>
      <c r="L58" s="4">
        <v>20</v>
      </c>
      <c r="M58" s="4" t="s">
        <v>24</v>
      </c>
      <c r="N58" s="4" t="s">
        <v>23</v>
      </c>
      <c r="O58" s="4" t="s">
        <v>25</v>
      </c>
      <c r="Q58" s="4" t="s">
        <v>25</v>
      </c>
      <c r="R58" s="4" t="s">
        <v>25</v>
      </c>
      <c r="S58" s="4" t="s">
        <v>32</v>
      </c>
      <c r="T58" s="4" t="s">
        <v>27</v>
      </c>
    </row>
    <row r="59" spans="1:20" ht="12.5" x14ac:dyDescent="0.25">
      <c r="A59" s="2">
        <v>44569.646597210653</v>
      </c>
      <c r="B59" s="3" t="s">
        <v>219</v>
      </c>
      <c r="C59" s="4" t="s">
        <v>37</v>
      </c>
      <c r="G59" s="4" t="s">
        <v>220</v>
      </c>
      <c r="H59" s="4" t="s">
        <v>221</v>
      </c>
      <c r="I59" s="4" t="s">
        <v>22</v>
      </c>
      <c r="J59" s="4" t="s">
        <v>23</v>
      </c>
      <c r="K59" s="4">
        <v>36.299999999999997</v>
      </c>
      <c r="L59" s="4">
        <v>19</v>
      </c>
      <c r="M59" s="4" t="s">
        <v>24</v>
      </c>
      <c r="N59" s="4" t="s">
        <v>23</v>
      </c>
      <c r="O59" s="4" t="s">
        <v>27</v>
      </c>
      <c r="P59" s="4" t="s">
        <v>264</v>
      </c>
      <c r="Q59" s="4" t="s">
        <v>25</v>
      </c>
      <c r="R59" s="4" t="s">
        <v>25</v>
      </c>
      <c r="S59" s="4" t="s">
        <v>223</v>
      </c>
      <c r="T59" s="4" t="s">
        <v>27</v>
      </c>
    </row>
    <row r="60" spans="1:20" ht="12.5" x14ac:dyDescent="0.25">
      <c r="A60" s="2">
        <v>44569.647315011578</v>
      </c>
      <c r="B60" s="3" t="s">
        <v>129</v>
      </c>
      <c r="C60" s="4" t="s">
        <v>20</v>
      </c>
      <c r="D60" s="4" t="s">
        <v>21</v>
      </c>
      <c r="E60" s="4">
        <v>268</v>
      </c>
      <c r="I60" s="4" t="s">
        <v>22</v>
      </c>
      <c r="J60" s="4" t="s">
        <v>23</v>
      </c>
      <c r="K60" s="4">
        <v>36.4</v>
      </c>
      <c r="L60" s="4">
        <v>17</v>
      </c>
      <c r="M60" s="4" t="s">
        <v>24</v>
      </c>
      <c r="N60" s="4" t="s">
        <v>23</v>
      </c>
      <c r="O60" s="4" t="s">
        <v>25</v>
      </c>
      <c r="Q60" s="4" t="s">
        <v>25</v>
      </c>
      <c r="R60" s="4" t="s">
        <v>25</v>
      </c>
      <c r="S60" s="4" t="s">
        <v>32</v>
      </c>
      <c r="T60" s="4" t="s">
        <v>27</v>
      </c>
    </row>
    <row r="61" spans="1:20" ht="12.5" x14ac:dyDescent="0.25">
      <c r="A61" s="2">
        <v>44569.650505509257</v>
      </c>
      <c r="B61" s="3" t="s">
        <v>134</v>
      </c>
      <c r="C61" s="4" t="s">
        <v>20</v>
      </c>
      <c r="D61" s="4" t="s">
        <v>21</v>
      </c>
      <c r="E61" s="4">
        <v>508</v>
      </c>
      <c r="I61" s="4" t="s">
        <v>22</v>
      </c>
      <c r="J61" s="4" t="s">
        <v>23</v>
      </c>
      <c r="K61" s="4">
        <v>36.200000000000003</v>
      </c>
      <c r="L61" s="4">
        <v>18</v>
      </c>
      <c r="M61" s="4" t="s">
        <v>24</v>
      </c>
      <c r="N61" s="4" t="s">
        <v>23</v>
      </c>
      <c r="O61" s="4" t="s">
        <v>25</v>
      </c>
      <c r="Q61" s="4" t="s">
        <v>25</v>
      </c>
      <c r="R61" s="4" t="s">
        <v>25</v>
      </c>
      <c r="S61" s="4" t="s">
        <v>357</v>
      </c>
      <c r="T61" s="4" t="s">
        <v>27</v>
      </c>
    </row>
    <row r="62" spans="1:20" ht="12.5" x14ac:dyDescent="0.25">
      <c r="A62" s="2">
        <v>44569.662660034723</v>
      </c>
      <c r="B62" s="3" t="s">
        <v>47</v>
      </c>
      <c r="C62" s="4" t="s">
        <v>20</v>
      </c>
      <c r="D62" s="4" t="s">
        <v>21</v>
      </c>
      <c r="E62" s="4">
        <v>736</v>
      </c>
      <c r="I62" s="4" t="s">
        <v>22</v>
      </c>
      <c r="J62" s="4" t="s">
        <v>23</v>
      </c>
      <c r="K62" s="4">
        <v>36.5</v>
      </c>
      <c r="L62" s="4">
        <v>14</v>
      </c>
      <c r="M62" s="4" t="s">
        <v>24</v>
      </c>
      <c r="N62" s="4" t="s">
        <v>23</v>
      </c>
      <c r="O62" s="4" t="s">
        <v>25</v>
      </c>
      <c r="Q62" s="4" t="s">
        <v>25</v>
      </c>
      <c r="R62" s="4" t="s">
        <v>25</v>
      </c>
      <c r="S62" s="4" t="s">
        <v>25</v>
      </c>
      <c r="T62" s="4" t="s">
        <v>27</v>
      </c>
    </row>
    <row r="63" spans="1:20" ht="12.5" x14ac:dyDescent="0.25">
      <c r="A63" s="2">
        <v>44569.675000682866</v>
      </c>
      <c r="B63" s="3" t="s">
        <v>67</v>
      </c>
      <c r="C63" s="4" t="s">
        <v>37</v>
      </c>
      <c r="G63" s="4" t="s">
        <v>68</v>
      </c>
      <c r="H63" s="4" t="s">
        <v>69</v>
      </c>
      <c r="I63" s="4" t="s">
        <v>22</v>
      </c>
      <c r="J63" s="4" t="s">
        <v>23</v>
      </c>
      <c r="K63" s="4">
        <v>36.4</v>
      </c>
      <c r="L63" s="4">
        <v>18</v>
      </c>
      <c r="M63" s="4" t="s">
        <v>24</v>
      </c>
      <c r="N63" s="4" t="s">
        <v>23</v>
      </c>
      <c r="O63" s="4" t="s">
        <v>25</v>
      </c>
      <c r="Q63" s="4" t="s">
        <v>25</v>
      </c>
      <c r="R63" s="4" t="s">
        <v>25</v>
      </c>
      <c r="S63" s="4" t="s">
        <v>25</v>
      </c>
      <c r="T63" s="4" t="s">
        <v>27</v>
      </c>
    </row>
    <row r="64" spans="1:20" ht="12.5" x14ac:dyDescent="0.25">
      <c r="A64" s="2">
        <v>44569.683854513889</v>
      </c>
      <c r="B64" s="3" t="s">
        <v>197</v>
      </c>
      <c r="C64" s="4" t="s">
        <v>20</v>
      </c>
      <c r="D64" s="4" t="s">
        <v>21</v>
      </c>
      <c r="E64" s="4">
        <v>733</v>
      </c>
      <c r="I64" s="4" t="s">
        <v>28</v>
      </c>
      <c r="K64" s="4">
        <v>36</v>
      </c>
      <c r="L64" s="4">
        <v>18</v>
      </c>
      <c r="M64" s="4" t="s">
        <v>24</v>
      </c>
      <c r="N64" s="4" t="s">
        <v>23</v>
      </c>
      <c r="O64" s="4" t="s">
        <v>25</v>
      </c>
      <c r="Q64" s="4" t="s">
        <v>25</v>
      </c>
      <c r="R64" s="4" t="s">
        <v>25</v>
      </c>
      <c r="S64" s="4" t="s">
        <v>77</v>
      </c>
      <c r="T64" s="4" t="s">
        <v>27</v>
      </c>
    </row>
    <row r="65" spans="1:20" ht="12.5" x14ac:dyDescent="0.25">
      <c r="A65" s="2">
        <v>44569.745311157407</v>
      </c>
      <c r="B65" s="3" t="s">
        <v>117</v>
      </c>
      <c r="C65" s="4" t="s">
        <v>20</v>
      </c>
      <c r="D65" s="4" t="s">
        <v>21</v>
      </c>
      <c r="E65" s="4">
        <v>669</v>
      </c>
      <c r="I65" s="4" t="s">
        <v>22</v>
      </c>
      <c r="J65" s="4" t="s">
        <v>23</v>
      </c>
      <c r="K65" s="4">
        <v>36.799999999999997</v>
      </c>
      <c r="L65" s="4">
        <v>22</v>
      </c>
      <c r="M65" s="4" t="s">
        <v>24</v>
      </c>
      <c r="N65" s="4" t="s">
        <v>23</v>
      </c>
      <c r="O65" s="4" t="s">
        <v>25</v>
      </c>
      <c r="Q65" s="4" t="s">
        <v>25</v>
      </c>
      <c r="R65" s="4" t="s">
        <v>25</v>
      </c>
      <c r="S65" s="4" t="s">
        <v>25</v>
      </c>
      <c r="T65" s="4" t="s">
        <v>27</v>
      </c>
    </row>
    <row r="66" spans="1:20" ht="12.5" x14ac:dyDescent="0.25">
      <c r="A66" s="2">
        <v>44569.785198240745</v>
      </c>
      <c r="B66" s="3" t="s">
        <v>196</v>
      </c>
      <c r="C66" s="4" t="s">
        <v>20</v>
      </c>
      <c r="D66" s="4" t="s">
        <v>21</v>
      </c>
      <c r="E66" s="4">
        <v>250</v>
      </c>
      <c r="I66" s="4" t="s">
        <v>22</v>
      </c>
      <c r="J66" s="4" t="s">
        <v>23</v>
      </c>
      <c r="K66" s="4">
        <v>36</v>
      </c>
      <c r="L66" s="4">
        <v>30</v>
      </c>
      <c r="M66" s="4" t="s">
        <v>24</v>
      </c>
      <c r="N66" s="4" t="s">
        <v>99</v>
      </c>
      <c r="O66" s="4" t="s">
        <v>25</v>
      </c>
      <c r="Q66" s="4" t="s">
        <v>25</v>
      </c>
      <c r="R66" s="4" t="s">
        <v>25</v>
      </c>
      <c r="S66" s="4" t="s">
        <v>53</v>
      </c>
      <c r="T66" s="4" t="s">
        <v>27</v>
      </c>
    </row>
    <row r="67" spans="1:20" ht="12.5" x14ac:dyDescent="0.25">
      <c r="A67" s="2">
        <v>44569.788786377314</v>
      </c>
      <c r="B67" s="3" t="s">
        <v>31</v>
      </c>
      <c r="C67" s="4" t="s">
        <v>20</v>
      </c>
      <c r="D67" s="4" t="s">
        <v>21</v>
      </c>
      <c r="E67" s="4">
        <v>636</v>
      </c>
      <c r="I67" s="4" t="s">
        <v>28</v>
      </c>
      <c r="K67" s="4">
        <v>36.5</v>
      </c>
      <c r="L67" s="4">
        <v>20</v>
      </c>
      <c r="M67" s="4" t="s">
        <v>24</v>
      </c>
      <c r="N67" s="4" t="s">
        <v>23</v>
      </c>
      <c r="O67" s="4" t="s">
        <v>25</v>
      </c>
      <c r="Q67" s="4" t="s">
        <v>25</v>
      </c>
      <c r="R67" s="4" t="s">
        <v>25</v>
      </c>
      <c r="S67" s="4" t="s">
        <v>32</v>
      </c>
      <c r="T67" s="4" t="s">
        <v>27</v>
      </c>
    </row>
    <row r="68" spans="1:20" ht="12.5" x14ac:dyDescent="0.25">
      <c r="A68" s="2">
        <v>44569.794993692129</v>
      </c>
      <c r="B68" s="3" t="s">
        <v>304</v>
      </c>
      <c r="C68" s="4" t="s">
        <v>20</v>
      </c>
      <c r="D68" s="4" t="s">
        <v>21</v>
      </c>
      <c r="E68" s="4">
        <v>373</v>
      </c>
      <c r="I68" s="4" t="s">
        <v>28</v>
      </c>
      <c r="K68" s="4">
        <v>36</v>
      </c>
      <c r="L68" s="4">
        <v>18</v>
      </c>
      <c r="M68" s="4" t="s">
        <v>24</v>
      </c>
      <c r="N68" s="4" t="s">
        <v>101</v>
      </c>
      <c r="O68" s="4" t="s">
        <v>25</v>
      </c>
      <c r="Q68" s="4" t="s">
        <v>25</v>
      </c>
      <c r="R68" s="4" t="s">
        <v>25</v>
      </c>
      <c r="S68" s="4" t="s">
        <v>25</v>
      </c>
      <c r="T68" s="4" t="s">
        <v>27</v>
      </c>
    </row>
    <row r="69" spans="1:20" ht="12.5" x14ac:dyDescent="0.25">
      <c r="A69" s="2">
        <v>44569.802938692126</v>
      </c>
      <c r="B69" s="4">
        <v>9334534384</v>
      </c>
      <c r="C69" s="4" t="s">
        <v>20</v>
      </c>
      <c r="D69" s="4" t="s">
        <v>21</v>
      </c>
      <c r="E69" s="4">
        <v>782</v>
      </c>
      <c r="I69" s="4" t="s">
        <v>22</v>
      </c>
      <c r="J69" s="4" t="s">
        <v>23</v>
      </c>
      <c r="K69" s="4">
        <v>36.200000000000003</v>
      </c>
      <c r="L69" s="4">
        <v>18</v>
      </c>
      <c r="M69" s="4" t="s">
        <v>24</v>
      </c>
      <c r="N69" s="4" t="s">
        <v>23</v>
      </c>
      <c r="O69" s="4" t="s">
        <v>25</v>
      </c>
      <c r="Q69" s="4" t="s">
        <v>25</v>
      </c>
      <c r="R69" s="4" t="s">
        <v>25</v>
      </c>
      <c r="S69" s="4" t="s">
        <v>25</v>
      </c>
      <c r="T69" s="4" t="s">
        <v>27</v>
      </c>
    </row>
    <row r="70" spans="1:20" ht="12.5" x14ac:dyDescent="0.25">
      <c r="A70" s="2">
        <v>44569.813825740741</v>
      </c>
      <c r="B70" s="4" t="s">
        <v>358</v>
      </c>
      <c r="C70" s="4" t="s">
        <v>20</v>
      </c>
      <c r="D70" s="4" t="s">
        <v>45</v>
      </c>
      <c r="F70" s="4" t="s">
        <v>359</v>
      </c>
      <c r="I70" s="4" t="s">
        <v>28</v>
      </c>
      <c r="K70" s="4">
        <v>36.4</v>
      </c>
      <c r="L70" s="4">
        <v>16</v>
      </c>
      <c r="M70" s="4" t="s">
        <v>24</v>
      </c>
      <c r="N70" s="4" t="s">
        <v>23</v>
      </c>
      <c r="O70" s="4" t="s">
        <v>25</v>
      </c>
      <c r="Q70" s="4" t="s">
        <v>25</v>
      </c>
      <c r="R70" s="4" t="s">
        <v>25</v>
      </c>
      <c r="S70" s="4" t="s">
        <v>360</v>
      </c>
      <c r="T70" s="4" t="s">
        <v>27</v>
      </c>
    </row>
    <row r="71" spans="1:20" ht="12.5" x14ac:dyDescent="0.25">
      <c r="A71" s="2">
        <v>44569.824159895834</v>
      </c>
      <c r="B71" s="3" t="s">
        <v>131</v>
      </c>
      <c r="C71" s="4" t="s">
        <v>20</v>
      </c>
      <c r="D71" s="4" t="s">
        <v>21</v>
      </c>
      <c r="E71" s="4">
        <v>724</v>
      </c>
      <c r="I71" s="4" t="s">
        <v>28</v>
      </c>
      <c r="K71" s="4">
        <v>36</v>
      </c>
      <c r="L71" s="4">
        <v>22</v>
      </c>
      <c r="M71" s="4" t="s">
        <v>24</v>
      </c>
      <c r="N71" s="4" t="s">
        <v>23</v>
      </c>
      <c r="O71" s="4" t="s">
        <v>59</v>
      </c>
      <c r="Q71" s="4" t="s">
        <v>347</v>
      </c>
      <c r="R71" s="4" t="s">
        <v>25</v>
      </c>
      <c r="S71" s="4" t="s">
        <v>25</v>
      </c>
      <c r="T71" s="4" t="s">
        <v>27</v>
      </c>
    </row>
    <row r="72" spans="1:20" ht="12.5" x14ac:dyDescent="0.25">
      <c r="A72" s="2">
        <v>44569.861761689812</v>
      </c>
      <c r="B72" s="3" t="s">
        <v>182</v>
      </c>
      <c r="C72" s="4" t="s">
        <v>20</v>
      </c>
      <c r="D72" s="4" t="s">
        <v>21</v>
      </c>
      <c r="E72" s="4">
        <v>458</v>
      </c>
      <c r="I72" s="4" t="s">
        <v>22</v>
      </c>
      <c r="J72" s="4" t="s">
        <v>23</v>
      </c>
      <c r="K72" s="4">
        <v>36.799999999999997</v>
      </c>
      <c r="L72" s="4">
        <v>16</v>
      </c>
      <c r="M72" s="4" t="s">
        <v>24</v>
      </c>
      <c r="N72" s="4" t="s">
        <v>23</v>
      </c>
      <c r="O72" s="4" t="s">
        <v>25</v>
      </c>
      <c r="Q72" s="4" t="s">
        <v>25</v>
      </c>
      <c r="R72" s="4" t="s">
        <v>25</v>
      </c>
      <c r="S72" s="4" t="s">
        <v>26</v>
      </c>
      <c r="T72" s="4" t="s">
        <v>27</v>
      </c>
    </row>
    <row r="73" spans="1:20" ht="12.5" x14ac:dyDescent="0.25">
      <c r="A73" s="2">
        <v>44569.872817881944</v>
      </c>
      <c r="B73" s="3" t="s">
        <v>102</v>
      </c>
      <c r="C73" s="4" t="s">
        <v>20</v>
      </c>
      <c r="D73" s="4" t="s">
        <v>21</v>
      </c>
      <c r="E73" s="4">
        <v>777</v>
      </c>
      <c r="I73" s="4" t="s">
        <v>22</v>
      </c>
      <c r="J73" s="4" t="s">
        <v>23</v>
      </c>
      <c r="K73" s="4">
        <v>36.299999999999997</v>
      </c>
      <c r="L73" s="4">
        <v>17</v>
      </c>
      <c r="M73" s="4" t="s">
        <v>24</v>
      </c>
      <c r="N73" s="4" t="s">
        <v>23</v>
      </c>
      <c r="O73" s="4" t="s">
        <v>25</v>
      </c>
      <c r="Q73" s="4" t="s">
        <v>25</v>
      </c>
      <c r="R73" s="4" t="s">
        <v>40</v>
      </c>
      <c r="S73" s="4" t="s">
        <v>25</v>
      </c>
      <c r="T73" s="4" t="s">
        <v>27</v>
      </c>
    </row>
    <row r="74" spans="1:20" ht="12.5" x14ac:dyDescent="0.25">
      <c r="A74" s="2">
        <v>44569.889306412035</v>
      </c>
      <c r="B74" s="3" t="s">
        <v>93</v>
      </c>
      <c r="C74" s="4" t="s">
        <v>20</v>
      </c>
      <c r="D74" s="4" t="s">
        <v>21</v>
      </c>
      <c r="E74" s="4">
        <v>248</v>
      </c>
      <c r="I74" s="4" t="s">
        <v>22</v>
      </c>
      <c r="J74" s="4" t="s">
        <v>23</v>
      </c>
      <c r="K74" s="4">
        <v>36.200000000000003</v>
      </c>
      <c r="L74" s="4">
        <v>22</v>
      </c>
      <c r="M74" s="4" t="s">
        <v>24</v>
      </c>
      <c r="N74" s="4" t="s">
        <v>23</v>
      </c>
      <c r="O74" s="4" t="s">
        <v>25</v>
      </c>
      <c r="Q74" s="4" t="s">
        <v>25</v>
      </c>
      <c r="R74" s="4" t="s">
        <v>25</v>
      </c>
      <c r="S74" s="4" t="s">
        <v>94</v>
      </c>
      <c r="T74" s="4" t="s">
        <v>27</v>
      </c>
    </row>
    <row r="75" spans="1:20" ht="12.5" x14ac:dyDescent="0.25">
      <c r="A75" s="2">
        <v>44569.984966597222</v>
      </c>
      <c r="B75" s="3" t="s">
        <v>225</v>
      </c>
      <c r="C75" s="4" t="s">
        <v>37</v>
      </c>
      <c r="G75" s="4" t="s">
        <v>226</v>
      </c>
      <c r="H75" s="4" t="s">
        <v>227</v>
      </c>
      <c r="I75" s="4" t="s">
        <v>28</v>
      </c>
      <c r="K75" s="4">
        <v>36.5</v>
      </c>
      <c r="L75" s="4">
        <v>25</v>
      </c>
      <c r="M75" s="4" t="s">
        <v>24</v>
      </c>
      <c r="N75" s="4" t="s">
        <v>23</v>
      </c>
      <c r="O75" s="4" t="s">
        <v>59</v>
      </c>
      <c r="Q75" s="4" t="s">
        <v>25</v>
      </c>
      <c r="R75" s="4" t="s">
        <v>25</v>
      </c>
      <c r="S75" s="4" t="s">
        <v>25</v>
      </c>
      <c r="T75" s="4" t="s">
        <v>27</v>
      </c>
    </row>
    <row r="76" spans="1:20" ht="12.5" x14ac:dyDescent="0.25">
      <c r="A76" s="2">
        <v>44570.002095972217</v>
      </c>
      <c r="B76" s="3" t="s">
        <v>202</v>
      </c>
      <c r="C76" s="4" t="s">
        <v>20</v>
      </c>
      <c r="D76" s="4" t="s">
        <v>21</v>
      </c>
      <c r="E76" s="4">
        <v>793</v>
      </c>
      <c r="I76" s="4" t="s">
        <v>22</v>
      </c>
      <c r="J76" s="4" t="s">
        <v>23</v>
      </c>
      <c r="K76" s="4">
        <v>36.700000000000003</v>
      </c>
      <c r="L76" s="4">
        <v>15</v>
      </c>
      <c r="M76" s="4" t="s">
        <v>180</v>
      </c>
      <c r="N76" s="4" t="s">
        <v>250</v>
      </c>
      <c r="O76" s="4" t="s">
        <v>59</v>
      </c>
      <c r="Q76" s="4" t="s">
        <v>25</v>
      </c>
      <c r="R76" s="4" t="s">
        <v>25</v>
      </c>
      <c r="S76" s="4" t="s">
        <v>25</v>
      </c>
      <c r="T76" s="4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7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6" width="21.54296875" customWidth="1"/>
  </cols>
  <sheetData>
    <row r="1" spans="1:2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5.75" customHeight="1" x14ac:dyDescent="0.25">
      <c r="A2" s="2">
        <v>44570.209481886573</v>
      </c>
      <c r="B2" s="3" t="s">
        <v>48</v>
      </c>
      <c r="C2" s="4" t="s">
        <v>37</v>
      </c>
      <c r="G2" s="4" t="s">
        <v>49</v>
      </c>
      <c r="H2" s="4" t="s">
        <v>50</v>
      </c>
      <c r="I2" s="4" t="s">
        <v>28</v>
      </c>
      <c r="K2" s="4">
        <v>36</v>
      </c>
      <c r="L2" s="4">
        <v>22</v>
      </c>
      <c r="M2" s="4" t="s">
        <v>24</v>
      </c>
      <c r="N2" s="4" t="s">
        <v>23</v>
      </c>
      <c r="O2" s="4" t="s">
        <v>25</v>
      </c>
      <c r="Q2" s="4" t="s">
        <v>25</v>
      </c>
      <c r="R2" s="4" t="s">
        <v>25</v>
      </c>
      <c r="S2" s="4" t="s">
        <v>25</v>
      </c>
      <c r="T2" s="4" t="s">
        <v>27</v>
      </c>
    </row>
    <row r="3" spans="1:20" ht="15.75" customHeight="1" x14ac:dyDescent="0.25">
      <c r="A3" s="2">
        <v>44570.215862106481</v>
      </c>
      <c r="B3" s="3" t="s">
        <v>105</v>
      </c>
      <c r="C3" s="4" t="s">
        <v>20</v>
      </c>
      <c r="D3" s="4" t="s">
        <v>21</v>
      </c>
      <c r="E3" s="4">
        <v>186</v>
      </c>
      <c r="I3" s="4" t="s">
        <v>28</v>
      </c>
      <c r="K3" s="4">
        <v>37.200000000000003</v>
      </c>
      <c r="L3" s="4">
        <v>24</v>
      </c>
      <c r="M3" s="10" t="s">
        <v>262</v>
      </c>
      <c r="N3" s="4" t="s">
        <v>23</v>
      </c>
      <c r="O3" s="4" t="s">
        <v>25</v>
      </c>
      <c r="Q3" s="4" t="s">
        <v>25</v>
      </c>
      <c r="R3" s="4" t="s">
        <v>25</v>
      </c>
      <c r="S3" s="4" t="s">
        <v>317</v>
      </c>
      <c r="T3" s="4" t="s">
        <v>27</v>
      </c>
    </row>
    <row r="4" spans="1:20" ht="15.75" customHeight="1" x14ac:dyDescent="0.25">
      <c r="A4" s="2">
        <v>44570.218946759262</v>
      </c>
      <c r="B4" s="3" t="s">
        <v>35</v>
      </c>
      <c r="C4" s="4" t="s">
        <v>20</v>
      </c>
      <c r="D4" s="4" t="s">
        <v>21</v>
      </c>
      <c r="E4" s="4">
        <v>451</v>
      </c>
      <c r="I4" s="4" t="s">
        <v>28</v>
      </c>
      <c r="K4" s="4">
        <v>36.1</v>
      </c>
      <c r="L4" s="4">
        <v>12</v>
      </c>
      <c r="M4" s="4" t="s">
        <v>24</v>
      </c>
      <c r="N4" s="4" t="s">
        <v>101</v>
      </c>
      <c r="O4" s="4" t="s">
        <v>25</v>
      </c>
      <c r="Q4" s="4" t="s">
        <v>25</v>
      </c>
      <c r="R4" s="4" t="s">
        <v>25</v>
      </c>
      <c r="S4" s="4" t="s">
        <v>25</v>
      </c>
      <c r="T4" s="4" t="s">
        <v>27</v>
      </c>
    </row>
    <row r="5" spans="1:20" ht="15.75" customHeight="1" x14ac:dyDescent="0.25">
      <c r="A5" s="2">
        <v>44570.228743530097</v>
      </c>
      <c r="B5" s="3" t="s">
        <v>104</v>
      </c>
      <c r="C5" s="4" t="s">
        <v>20</v>
      </c>
      <c r="D5" s="4" t="s">
        <v>21</v>
      </c>
      <c r="E5" s="4">
        <v>552</v>
      </c>
      <c r="I5" s="4" t="s">
        <v>22</v>
      </c>
      <c r="J5" s="4" t="s">
        <v>23</v>
      </c>
      <c r="K5" s="4">
        <v>36.200000000000003</v>
      </c>
      <c r="L5" s="4">
        <v>16</v>
      </c>
      <c r="M5" s="4" t="s">
        <v>24</v>
      </c>
      <c r="N5" s="4" t="s">
        <v>23</v>
      </c>
      <c r="O5" s="4" t="s">
        <v>25</v>
      </c>
      <c r="Q5" s="4" t="s">
        <v>25</v>
      </c>
      <c r="R5" s="4" t="s">
        <v>25</v>
      </c>
      <c r="S5" s="4" t="s">
        <v>26</v>
      </c>
      <c r="T5" s="4" t="s">
        <v>27</v>
      </c>
    </row>
    <row r="6" spans="1:20" ht="15.75" customHeight="1" x14ac:dyDescent="0.25">
      <c r="A6" s="2">
        <v>44570.265219398148</v>
      </c>
      <c r="B6" s="3" t="s">
        <v>44</v>
      </c>
      <c r="C6" s="4" t="s">
        <v>20</v>
      </c>
      <c r="D6" s="4" t="s">
        <v>45</v>
      </c>
      <c r="F6" s="4" t="s">
        <v>46</v>
      </c>
      <c r="I6" s="4" t="s">
        <v>22</v>
      </c>
      <c r="J6" s="4" t="s">
        <v>23</v>
      </c>
      <c r="K6" s="4">
        <v>35.700000000000003</v>
      </c>
      <c r="L6" s="4">
        <v>12</v>
      </c>
      <c r="M6" s="4" t="s">
        <v>24</v>
      </c>
      <c r="N6" s="4" t="s">
        <v>23</v>
      </c>
      <c r="O6" s="4" t="s">
        <v>25</v>
      </c>
      <c r="Q6" s="4" t="s">
        <v>25</v>
      </c>
      <c r="R6" s="4" t="s">
        <v>25</v>
      </c>
      <c r="S6" s="4" t="s">
        <v>25</v>
      </c>
      <c r="T6" s="4" t="s">
        <v>27</v>
      </c>
    </row>
    <row r="7" spans="1:20" ht="15.75" customHeight="1" x14ac:dyDescent="0.25">
      <c r="A7" s="2">
        <v>44570.270142395835</v>
      </c>
      <c r="B7" s="3" t="s">
        <v>70</v>
      </c>
      <c r="C7" s="4" t="s">
        <v>20</v>
      </c>
      <c r="D7" s="4" t="s">
        <v>21</v>
      </c>
      <c r="E7" s="4">
        <v>427</v>
      </c>
      <c r="I7" s="4" t="s">
        <v>28</v>
      </c>
      <c r="K7" s="4">
        <v>36.700000000000003</v>
      </c>
      <c r="L7" s="4">
        <v>14</v>
      </c>
      <c r="M7" s="10" t="s">
        <v>205</v>
      </c>
      <c r="N7" s="4" t="s">
        <v>23</v>
      </c>
      <c r="O7" s="4" t="s">
        <v>59</v>
      </c>
      <c r="Q7" s="4" t="s">
        <v>25</v>
      </c>
      <c r="R7" s="4" t="s">
        <v>25</v>
      </c>
      <c r="S7" s="4" t="s">
        <v>25</v>
      </c>
      <c r="T7" s="4" t="s">
        <v>27</v>
      </c>
    </row>
    <row r="8" spans="1:20" ht="15.75" customHeight="1" x14ac:dyDescent="0.25">
      <c r="A8" s="2">
        <v>44570.271210393519</v>
      </c>
      <c r="B8" s="4" t="s">
        <v>351</v>
      </c>
      <c r="C8" s="4" t="s">
        <v>37</v>
      </c>
      <c r="G8" s="4" t="s">
        <v>38</v>
      </c>
      <c r="H8" s="4" t="s">
        <v>39</v>
      </c>
      <c r="I8" s="4" t="s">
        <v>28</v>
      </c>
      <c r="K8" s="4">
        <v>36.299999999999997</v>
      </c>
      <c r="L8" s="4">
        <v>64</v>
      </c>
      <c r="M8" s="4" t="s">
        <v>24</v>
      </c>
      <c r="N8" s="4" t="s">
        <v>23</v>
      </c>
      <c r="O8" s="4" t="s">
        <v>25</v>
      </c>
      <c r="Q8" s="4" t="s">
        <v>25</v>
      </c>
      <c r="R8" s="4" t="s">
        <v>232</v>
      </c>
      <c r="S8" s="4" t="s">
        <v>361</v>
      </c>
      <c r="T8" s="4" t="s">
        <v>27</v>
      </c>
    </row>
    <row r="9" spans="1:20" ht="15.75" customHeight="1" x14ac:dyDescent="0.25">
      <c r="A9" s="2">
        <v>44570.283014849541</v>
      </c>
      <c r="B9" s="4" t="s">
        <v>83</v>
      </c>
      <c r="C9" s="4" t="s">
        <v>20</v>
      </c>
      <c r="D9" s="4" t="s">
        <v>21</v>
      </c>
      <c r="E9" s="4">
        <v>681</v>
      </c>
      <c r="I9" s="4" t="s">
        <v>28</v>
      </c>
      <c r="K9" s="4">
        <v>36.700000000000003</v>
      </c>
      <c r="L9" s="4">
        <v>18</v>
      </c>
      <c r="M9" s="4" t="s">
        <v>24</v>
      </c>
      <c r="N9" s="4" t="s">
        <v>23</v>
      </c>
      <c r="O9" s="4" t="s">
        <v>59</v>
      </c>
      <c r="Q9" s="4" t="s">
        <v>25</v>
      </c>
      <c r="R9" s="4" t="s">
        <v>25</v>
      </c>
      <c r="S9" s="4" t="s">
        <v>286</v>
      </c>
      <c r="T9" s="4" t="s">
        <v>27</v>
      </c>
    </row>
    <row r="10" spans="1:20" ht="15.75" customHeight="1" x14ac:dyDescent="0.25">
      <c r="A10" s="2">
        <v>44570.285963738424</v>
      </c>
      <c r="B10" s="3" t="s">
        <v>42</v>
      </c>
      <c r="C10" s="4" t="s">
        <v>20</v>
      </c>
      <c r="D10" s="4" t="s">
        <v>21</v>
      </c>
      <c r="E10" s="4">
        <v>422</v>
      </c>
      <c r="I10" s="4" t="s">
        <v>22</v>
      </c>
      <c r="J10" s="4" t="s">
        <v>23</v>
      </c>
      <c r="K10" s="4">
        <v>36.700000000000003</v>
      </c>
      <c r="L10" s="4">
        <v>16</v>
      </c>
      <c r="M10" s="4" t="s">
        <v>24</v>
      </c>
      <c r="N10" s="4" t="s">
        <v>23</v>
      </c>
      <c r="O10" s="4" t="s">
        <v>25</v>
      </c>
      <c r="Q10" s="4" t="s">
        <v>25</v>
      </c>
      <c r="R10" s="4" t="s">
        <v>25</v>
      </c>
      <c r="S10" s="4" t="s">
        <v>25</v>
      </c>
      <c r="T10" s="4" t="s">
        <v>27</v>
      </c>
    </row>
    <row r="11" spans="1:20" ht="15.75" customHeight="1" x14ac:dyDescent="0.25">
      <c r="A11" s="2">
        <v>44570.288199988427</v>
      </c>
      <c r="B11" s="3" t="s">
        <v>100</v>
      </c>
      <c r="C11" s="4" t="s">
        <v>20</v>
      </c>
      <c r="D11" s="4" t="s">
        <v>21</v>
      </c>
      <c r="E11" s="4">
        <v>678</v>
      </c>
      <c r="I11" s="4" t="s">
        <v>22</v>
      </c>
      <c r="J11" s="4" t="s">
        <v>23</v>
      </c>
      <c r="K11" s="4">
        <v>36.5</v>
      </c>
      <c r="L11" s="4">
        <v>20</v>
      </c>
      <c r="M11" s="4" t="s">
        <v>24</v>
      </c>
      <c r="N11" s="4" t="s">
        <v>101</v>
      </c>
      <c r="O11" s="4" t="s">
        <v>25</v>
      </c>
      <c r="Q11" s="4" t="s">
        <v>25</v>
      </c>
      <c r="R11" s="4" t="s">
        <v>25</v>
      </c>
      <c r="S11" s="4" t="s">
        <v>53</v>
      </c>
      <c r="T11" s="4" t="s">
        <v>27</v>
      </c>
    </row>
    <row r="12" spans="1:20" ht="15.75" customHeight="1" x14ac:dyDescent="0.25">
      <c r="A12" s="2">
        <v>44570.293233055556</v>
      </c>
      <c r="B12" s="3" t="s">
        <v>148</v>
      </c>
      <c r="C12" s="4" t="s">
        <v>20</v>
      </c>
      <c r="D12" s="4" t="s">
        <v>21</v>
      </c>
      <c r="E12" s="4">
        <v>567</v>
      </c>
      <c r="I12" s="4" t="s">
        <v>28</v>
      </c>
      <c r="K12" s="4">
        <v>36.5</v>
      </c>
      <c r="L12" s="4">
        <v>16</v>
      </c>
      <c r="M12" s="4" t="s">
        <v>24</v>
      </c>
      <c r="N12" s="4" t="s">
        <v>23</v>
      </c>
      <c r="O12" s="4" t="s">
        <v>59</v>
      </c>
      <c r="Q12" s="4" t="s">
        <v>25</v>
      </c>
      <c r="R12" s="4" t="s">
        <v>25</v>
      </c>
      <c r="S12" s="4" t="s">
        <v>94</v>
      </c>
      <c r="T12" s="4" t="s">
        <v>27</v>
      </c>
    </row>
    <row r="13" spans="1:20" ht="15.75" customHeight="1" x14ac:dyDescent="0.25">
      <c r="A13" s="2">
        <v>44570.298812835652</v>
      </c>
      <c r="B13" s="4" t="s">
        <v>83</v>
      </c>
      <c r="C13" s="4" t="s">
        <v>20</v>
      </c>
      <c r="D13" s="4" t="s">
        <v>21</v>
      </c>
      <c r="E13" s="4">
        <v>681</v>
      </c>
      <c r="I13" s="4" t="s">
        <v>28</v>
      </c>
      <c r="K13" s="4">
        <v>36.700000000000003</v>
      </c>
      <c r="L13" s="4">
        <v>18</v>
      </c>
      <c r="M13" s="10" t="s">
        <v>180</v>
      </c>
      <c r="N13" s="4" t="s">
        <v>99</v>
      </c>
      <c r="O13" s="4" t="s">
        <v>59</v>
      </c>
      <c r="Q13" s="4" t="s">
        <v>25</v>
      </c>
      <c r="R13" s="4" t="s">
        <v>25</v>
      </c>
      <c r="S13" s="4" t="s">
        <v>286</v>
      </c>
      <c r="T13" s="4" t="s">
        <v>27</v>
      </c>
    </row>
    <row r="14" spans="1:20" ht="15.75" customHeight="1" x14ac:dyDescent="0.25">
      <c r="A14" s="2">
        <v>44570.302024571763</v>
      </c>
      <c r="B14" s="3" t="s">
        <v>217</v>
      </c>
      <c r="C14" s="4" t="s">
        <v>20</v>
      </c>
      <c r="D14" s="4" t="s">
        <v>21</v>
      </c>
      <c r="E14" s="4">
        <v>189</v>
      </c>
      <c r="I14" s="4" t="s">
        <v>28</v>
      </c>
      <c r="K14" s="4">
        <v>36.5</v>
      </c>
      <c r="L14" s="4">
        <v>85</v>
      </c>
      <c r="M14" s="4" t="s">
        <v>24</v>
      </c>
      <c r="N14" s="4" t="s">
        <v>23</v>
      </c>
      <c r="O14" s="4" t="s">
        <v>59</v>
      </c>
      <c r="Q14" s="4" t="s">
        <v>25</v>
      </c>
      <c r="R14" s="4" t="s">
        <v>25</v>
      </c>
      <c r="S14" s="4" t="s">
        <v>25</v>
      </c>
      <c r="T14" s="4" t="s">
        <v>27</v>
      </c>
    </row>
    <row r="15" spans="1:20" ht="15.75" customHeight="1" x14ac:dyDescent="0.25">
      <c r="A15" s="2">
        <v>44570.30271152778</v>
      </c>
      <c r="B15" s="3" t="s">
        <v>110</v>
      </c>
      <c r="C15" s="4" t="s">
        <v>37</v>
      </c>
      <c r="G15" s="4" t="s">
        <v>111</v>
      </c>
      <c r="H15" s="4" t="s">
        <v>112</v>
      </c>
      <c r="I15" s="4" t="s">
        <v>28</v>
      </c>
      <c r="K15" s="4">
        <v>36.5</v>
      </c>
      <c r="L15" s="4">
        <v>18</v>
      </c>
      <c r="M15" s="4" t="s">
        <v>24</v>
      </c>
      <c r="N15" s="4" t="s">
        <v>23</v>
      </c>
      <c r="O15" s="4" t="s">
        <v>25</v>
      </c>
      <c r="Q15" s="4" t="s">
        <v>25</v>
      </c>
      <c r="R15" s="4" t="s">
        <v>25</v>
      </c>
      <c r="S15" s="4" t="s">
        <v>25</v>
      </c>
      <c r="T15" s="4" t="s">
        <v>27</v>
      </c>
    </row>
    <row r="16" spans="1:20" ht="15.75" customHeight="1" x14ac:dyDescent="0.25">
      <c r="A16" s="2">
        <v>44570.324228240745</v>
      </c>
      <c r="B16" s="3" t="s">
        <v>185</v>
      </c>
      <c r="C16" s="4" t="s">
        <v>37</v>
      </c>
      <c r="G16" s="4" t="s">
        <v>186</v>
      </c>
      <c r="H16" s="4" t="s">
        <v>187</v>
      </c>
      <c r="I16" s="4" t="s">
        <v>22</v>
      </c>
      <c r="J16" s="4" t="s">
        <v>23</v>
      </c>
      <c r="K16" s="4">
        <v>36.200000000000003</v>
      </c>
      <c r="L16" s="4">
        <v>12</v>
      </c>
      <c r="M16" s="4" t="s">
        <v>24</v>
      </c>
      <c r="N16" s="4" t="s">
        <v>23</v>
      </c>
      <c r="O16" s="4" t="s">
        <v>25</v>
      </c>
      <c r="Q16" s="4" t="s">
        <v>25</v>
      </c>
      <c r="R16" s="4" t="s">
        <v>25</v>
      </c>
      <c r="S16" s="4" t="s">
        <v>25</v>
      </c>
      <c r="T16" s="4" t="s">
        <v>27</v>
      </c>
    </row>
    <row r="17" spans="1:20" ht="15.75" customHeight="1" x14ac:dyDescent="0.25">
      <c r="A17" s="2">
        <v>44570.324893564815</v>
      </c>
      <c r="B17" s="4">
        <v>9175042957</v>
      </c>
      <c r="C17" s="4" t="s">
        <v>20</v>
      </c>
      <c r="D17" s="4" t="s">
        <v>21</v>
      </c>
      <c r="E17" s="4">
        <v>640</v>
      </c>
      <c r="I17" s="4" t="s">
        <v>22</v>
      </c>
      <c r="J17" s="4" t="s">
        <v>23</v>
      </c>
      <c r="K17" s="4">
        <v>36</v>
      </c>
      <c r="L17" s="4">
        <v>18</v>
      </c>
      <c r="M17" s="4" t="s">
        <v>24</v>
      </c>
      <c r="N17" s="4" t="s">
        <v>23</v>
      </c>
      <c r="O17" s="4" t="s">
        <v>25</v>
      </c>
      <c r="Q17" s="4" t="s">
        <v>25</v>
      </c>
      <c r="R17" s="4" t="s">
        <v>25</v>
      </c>
      <c r="S17" s="4" t="s">
        <v>25</v>
      </c>
      <c r="T17" s="4" t="s">
        <v>27</v>
      </c>
    </row>
    <row r="18" spans="1:20" ht="15.75" customHeight="1" x14ac:dyDescent="0.25">
      <c r="A18" s="2">
        <v>44570.329704050921</v>
      </c>
      <c r="B18" s="3" t="s">
        <v>36</v>
      </c>
      <c r="C18" s="4" t="s">
        <v>20</v>
      </c>
      <c r="D18" s="4" t="s">
        <v>21</v>
      </c>
      <c r="E18" s="4">
        <v>578</v>
      </c>
      <c r="I18" s="4" t="s">
        <v>28</v>
      </c>
      <c r="K18" s="4">
        <v>36.5</v>
      </c>
      <c r="L18" s="4">
        <v>18</v>
      </c>
      <c r="M18" s="4" t="s">
        <v>24</v>
      </c>
      <c r="N18" s="4" t="s">
        <v>23</v>
      </c>
      <c r="O18" s="4" t="s">
        <v>25</v>
      </c>
      <c r="Q18" s="4" t="s">
        <v>25</v>
      </c>
      <c r="R18" s="4" t="s">
        <v>25</v>
      </c>
      <c r="S18" s="4" t="s">
        <v>25</v>
      </c>
      <c r="T18" s="4" t="s">
        <v>27</v>
      </c>
    </row>
    <row r="19" spans="1:20" ht="15.75" customHeight="1" x14ac:dyDescent="0.25">
      <c r="A19" s="2">
        <v>44570.332100671294</v>
      </c>
      <c r="B19" s="3" t="s">
        <v>163</v>
      </c>
      <c r="C19" s="4" t="s">
        <v>20</v>
      </c>
      <c r="D19" s="4" t="s">
        <v>21</v>
      </c>
      <c r="E19" s="4">
        <v>668</v>
      </c>
      <c r="I19" s="4" t="s">
        <v>22</v>
      </c>
      <c r="J19" s="4" t="s">
        <v>23</v>
      </c>
      <c r="K19" s="4">
        <v>36.4</v>
      </c>
      <c r="L19" s="4">
        <v>19</v>
      </c>
      <c r="M19" s="4" t="s">
        <v>24</v>
      </c>
      <c r="N19" s="4" t="s">
        <v>23</v>
      </c>
      <c r="O19" s="4" t="s">
        <v>25</v>
      </c>
      <c r="Q19" s="4" t="s">
        <v>25</v>
      </c>
      <c r="R19" s="4" t="s">
        <v>25</v>
      </c>
      <c r="S19" s="4" t="s">
        <v>25</v>
      </c>
      <c r="T19" s="4" t="s">
        <v>27</v>
      </c>
    </row>
    <row r="20" spans="1:20" ht="15.75" customHeight="1" x14ac:dyDescent="0.25">
      <c r="A20" s="2">
        <v>44570.332684560184</v>
      </c>
      <c r="B20" s="4">
        <v>9452487393</v>
      </c>
      <c r="C20" s="4" t="s">
        <v>20</v>
      </c>
      <c r="D20" s="4" t="s">
        <v>21</v>
      </c>
      <c r="E20" s="4">
        <v>761</v>
      </c>
      <c r="I20" s="4" t="s">
        <v>28</v>
      </c>
      <c r="K20" s="4">
        <v>36</v>
      </c>
      <c r="L20" s="4">
        <v>24</v>
      </c>
      <c r="M20" s="4" t="s">
        <v>24</v>
      </c>
      <c r="N20" s="4" t="s">
        <v>23</v>
      </c>
      <c r="O20" s="4" t="s">
        <v>25</v>
      </c>
      <c r="Q20" s="4" t="s">
        <v>25</v>
      </c>
      <c r="R20" s="4" t="s">
        <v>25</v>
      </c>
      <c r="S20" s="4" t="s">
        <v>25</v>
      </c>
      <c r="T20" s="4" t="s">
        <v>27</v>
      </c>
    </row>
    <row r="21" spans="1:20" ht="12.5" x14ac:dyDescent="0.25">
      <c r="A21" s="2">
        <v>44570.350024953703</v>
      </c>
      <c r="B21" s="3" t="s">
        <v>79</v>
      </c>
      <c r="C21" s="4" t="s">
        <v>37</v>
      </c>
      <c r="G21" s="4" t="s">
        <v>80</v>
      </c>
      <c r="H21" s="4" t="s">
        <v>81</v>
      </c>
      <c r="I21" s="4" t="s">
        <v>28</v>
      </c>
      <c r="K21" s="4">
        <v>36.6</v>
      </c>
      <c r="L21" s="4">
        <v>10</v>
      </c>
      <c r="M21" s="4" t="s">
        <v>24</v>
      </c>
      <c r="N21" s="4" t="s">
        <v>23</v>
      </c>
      <c r="O21" s="4" t="s">
        <v>25</v>
      </c>
      <c r="Q21" s="4" t="s">
        <v>25</v>
      </c>
      <c r="R21" s="4" t="s">
        <v>232</v>
      </c>
      <c r="S21" s="4" t="s">
        <v>25</v>
      </c>
      <c r="T21" s="4" t="s">
        <v>27</v>
      </c>
    </row>
    <row r="22" spans="1:20" ht="12.5" x14ac:dyDescent="0.25">
      <c r="A22" s="2">
        <v>44570.36583466435</v>
      </c>
      <c r="B22" s="3" t="s">
        <v>135</v>
      </c>
      <c r="C22" s="4" t="s">
        <v>20</v>
      </c>
      <c r="D22" s="4" t="s">
        <v>21</v>
      </c>
      <c r="E22" s="4">
        <v>445</v>
      </c>
      <c r="I22" s="4" t="s">
        <v>22</v>
      </c>
      <c r="J22" s="4" t="s">
        <v>23</v>
      </c>
      <c r="K22" s="4">
        <v>35.700000000000003</v>
      </c>
      <c r="L22" s="4">
        <v>16</v>
      </c>
      <c r="M22" s="4" t="s">
        <v>24</v>
      </c>
      <c r="N22" s="4" t="s">
        <v>316</v>
      </c>
      <c r="O22" s="4" t="s">
        <v>25</v>
      </c>
      <c r="Q22" s="4" t="s">
        <v>25</v>
      </c>
      <c r="R22" s="4" t="s">
        <v>25</v>
      </c>
      <c r="S22" s="4" t="s">
        <v>25</v>
      </c>
      <c r="T22" s="4" t="s">
        <v>27</v>
      </c>
    </row>
    <row r="23" spans="1:20" ht="12.5" x14ac:dyDescent="0.25">
      <c r="A23" s="2">
        <v>44570.366254155088</v>
      </c>
      <c r="B23" s="3" t="s">
        <v>166</v>
      </c>
      <c r="C23" s="4" t="s">
        <v>20</v>
      </c>
      <c r="D23" s="4" t="s">
        <v>21</v>
      </c>
      <c r="E23" s="4">
        <v>649</v>
      </c>
      <c r="I23" s="4" t="s">
        <v>28</v>
      </c>
      <c r="K23" s="4">
        <v>35.799999999999997</v>
      </c>
      <c r="L23" s="4">
        <v>14</v>
      </c>
      <c r="M23" s="4" t="s">
        <v>24</v>
      </c>
      <c r="N23" s="4" t="s">
        <v>23</v>
      </c>
      <c r="O23" s="4" t="s">
        <v>25</v>
      </c>
      <c r="Q23" s="4" t="s">
        <v>25</v>
      </c>
      <c r="R23" s="4" t="s">
        <v>25</v>
      </c>
      <c r="S23" s="4" t="s">
        <v>32</v>
      </c>
      <c r="T23" s="4" t="s">
        <v>27</v>
      </c>
    </row>
    <row r="24" spans="1:20" ht="12.5" x14ac:dyDescent="0.25">
      <c r="A24" s="2">
        <v>44570.381113958334</v>
      </c>
      <c r="B24" s="3" t="s">
        <v>136</v>
      </c>
      <c r="C24" s="4" t="s">
        <v>20</v>
      </c>
      <c r="D24" s="4" t="s">
        <v>21</v>
      </c>
      <c r="E24" s="4">
        <v>650</v>
      </c>
      <c r="I24" s="4" t="s">
        <v>28</v>
      </c>
      <c r="K24" s="4">
        <v>36.200000000000003</v>
      </c>
      <c r="L24" s="4">
        <v>18</v>
      </c>
      <c r="M24" s="10" t="s">
        <v>180</v>
      </c>
      <c r="N24" s="4" t="s">
        <v>23</v>
      </c>
      <c r="O24" s="4" t="s">
        <v>25</v>
      </c>
      <c r="Q24" s="4" t="s">
        <v>25</v>
      </c>
      <c r="R24" s="4" t="s">
        <v>25</v>
      </c>
      <c r="S24" s="4" t="s">
        <v>32</v>
      </c>
      <c r="T24" s="4" t="s">
        <v>27</v>
      </c>
    </row>
    <row r="25" spans="1:20" ht="12.5" x14ac:dyDescent="0.25">
      <c r="A25" s="2">
        <v>44570.385116747682</v>
      </c>
      <c r="B25" s="3" t="s">
        <v>31</v>
      </c>
      <c r="C25" s="4" t="s">
        <v>20</v>
      </c>
      <c r="D25" s="4" t="s">
        <v>21</v>
      </c>
      <c r="E25" s="4">
        <v>636</v>
      </c>
      <c r="I25" s="4" t="s">
        <v>28</v>
      </c>
      <c r="K25" s="4">
        <v>36.5</v>
      </c>
      <c r="L25" s="4">
        <v>20</v>
      </c>
      <c r="M25" s="4" t="s">
        <v>24</v>
      </c>
      <c r="N25" s="4" t="s">
        <v>23</v>
      </c>
      <c r="O25" s="4" t="s">
        <v>25</v>
      </c>
      <c r="Q25" s="4" t="s">
        <v>25</v>
      </c>
      <c r="R25" s="4" t="s">
        <v>25</v>
      </c>
      <c r="S25" s="4" t="s">
        <v>26</v>
      </c>
      <c r="T25" s="4" t="s">
        <v>27</v>
      </c>
    </row>
    <row r="26" spans="1:20" ht="12.5" x14ac:dyDescent="0.25">
      <c r="A26" s="2">
        <v>44570.399328564818</v>
      </c>
      <c r="B26" s="3" t="s">
        <v>113</v>
      </c>
      <c r="C26" s="4" t="s">
        <v>20</v>
      </c>
      <c r="D26" s="4" t="s">
        <v>21</v>
      </c>
      <c r="E26" s="4">
        <v>152</v>
      </c>
      <c r="I26" s="4" t="s">
        <v>22</v>
      </c>
      <c r="J26" s="4" t="s">
        <v>23</v>
      </c>
      <c r="K26" s="4">
        <v>36.200000000000003</v>
      </c>
      <c r="L26" s="4">
        <v>18</v>
      </c>
      <c r="M26" s="4" t="s">
        <v>24</v>
      </c>
      <c r="N26" s="4" t="s">
        <v>23</v>
      </c>
      <c r="O26" s="4" t="s">
        <v>27</v>
      </c>
      <c r="P26" s="4" t="s">
        <v>241</v>
      </c>
      <c r="Q26" s="4" t="s">
        <v>25</v>
      </c>
      <c r="R26" s="4" t="s">
        <v>25</v>
      </c>
      <c r="S26" s="4" t="s">
        <v>25</v>
      </c>
      <c r="T26" s="4" t="s">
        <v>27</v>
      </c>
    </row>
    <row r="27" spans="1:20" ht="12.5" x14ac:dyDescent="0.25">
      <c r="A27" s="2">
        <v>44570.404190972222</v>
      </c>
      <c r="B27" s="3" t="s">
        <v>41</v>
      </c>
      <c r="C27" s="4" t="s">
        <v>20</v>
      </c>
      <c r="D27" s="4" t="s">
        <v>21</v>
      </c>
      <c r="E27" s="4">
        <v>749</v>
      </c>
      <c r="I27" s="4" t="s">
        <v>28</v>
      </c>
      <c r="K27" s="4">
        <v>36.5</v>
      </c>
      <c r="L27" s="4">
        <v>18</v>
      </c>
      <c r="M27" s="4" t="s">
        <v>24</v>
      </c>
      <c r="N27" s="4" t="s">
        <v>23</v>
      </c>
      <c r="O27" s="4" t="s">
        <v>27</v>
      </c>
      <c r="P27" s="4" t="s">
        <v>32</v>
      </c>
      <c r="Q27" s="4" t="s">
        <v>347</v>
      </c>
      <c r="R27" s="4" t="s">
        <v>40</v>
      </c>
      <c r="S27" s="4" t="s">
        <v>362</v>
      </c>
      <c r="T27" s="4" t="s">
        <v>27</v>
      </c>
    </row>
    <row r="28" spans="1:20" ht="12.5" x14ac:dyDescent="0.25">
      <c r="A28" s="2">
        <v>44570.407782731483</v>
      </c>
      <c r="B28" s="4">
        <v>9062431965</v>
      </c>
      <c r="C28" s="4" t="s">
        <v>37</v>
      </c>
      <c r="G28" s="4" t="s">
        <v>146</v>
      </c>
      <c r="H28" s="4" t="s">
        <v>147</v>
      </c>
      <c r="I28" s="4" t="s">
        <v>28</v>
      </c>
      <c r="K28" s="4">
        <v>36.6</v>
      </c>
      <c r="L28" s="4">
        <v>30</v>
      </c>
      <c r="M28" s="10" t="s">
        <v>180</v>
      </c>
      <c r="N28" s="4" t="s">
        <v>101</v>
      </c>
      <c r="O28" s="4" t="s">
        <v>59</v>
      </c>
      <c r="Q28" s="4" t="s">
        <v>25</v>
      </c>
      <c r="R28" s="4" t="s">
        <v>25</v>
      </c>
      <c r="S28" s="4" t="s">
        <v>25</v>
      </c>
      <c r="T28" s="4" t="s">
        <v>27</v>
      </c>
    </row>
    <row r="29" spans="1:20" ht="12.5" x14ac:dyDescent="0.25">
      <c r="A29" s="2">
        <v>44570.419016678235</v>
      </c>
      <c r="B29" s="3" t="s">
        <v>107</v>
      </c>
      <c r="C29" s="4" t="s">
        <v>37</v>
      </c>
      <c r="G29" s="4" t="s">
        <v>108</v>
      </c>
      <c r="H29" s="4" t="s">
        <v>109</v>
      </c>
      <c r="I29" s="4" t="s">
        <v>28</v>
      </c>
      <c r="K29" s="4">
        <v>37.1</v>
      </c>
      <c r="L29" s="4">
        <v>18</v>
      </c>
      <c r="M29" s="4" t="s">
        <v>24</v>
      </c>
      <c r="N29" s="4" t="s">
        <v>23</v>
      </c>
      <c r="O29" s="4" t="s">
        <v>25</v>
      </c>
      <c r="Q29" s="4" t="s">
        <v>363</v>
      </c>
      <c r="R29" s="4" t="s">
        <v>25</v>
      </c>
      <c r="S29" s="4" t="s">
        <v>25</v>
      </c>
      <c r="T29" s="4" t="s">
        <v>27</v>
      </c>
    </row>
    <row r="30" spans="1:20" ht="12.5" x14ac:dyDescent="0.25">
      <c r="A30" s="2">
        <v>44570.427277708332</v>
      </c>
      <c r="B30" s="3" t="s">
        <v>265</v>
      </c>
      <c r="C30" s="4" t="s">
        <v>20</v>
      </c>
      <c r="D30" s="4" t="s">
        <v>45</v>
      </c>
      <c r="F30" s="4" t="s">
        <v>266</v>
      </c>
      <c r="I30" s="4" t="s">
        <v>28</v>
      </c>
      <c r="K30" s="4">
        <v>35.799999999999997</v>
      </c>
      <c r="L30" s="4">
        <v>16</v>
      </c>
      <c r="M30" s="4" t="s">
        <v>24</v>
      </c>
      <c r="N30" s="4" t="s">
        <v>23</v>
      </c>
      <c r="O30" s="4" t="s">
        <v>59</v>
      </c>
      <c r="Q30" s="4" t="s">
        <v>25</v>
      </c>
      <c r="R30" s="4" t="s">
        <v>40</v>
      </c>
      <c r="S30" s="4" t="s">
        <v>267</v>
      </c>
      <c r="T30" s="4" t="s">
        <v>27</v>
      </c>
    </row>
    <row r="31" spans="1:20" ht="12.5" x14ac:dyDescent="0.25">
      <c r="A31" s="2">
        <v>44570.441736620371</v>
      </c>
      <c r="B31" s="3" t="s">
        <v>132</v>
      </c>
      <c r="C31" s="4" t="s">
        <v>20</v>
      </c>
      <c r="D31" s="4" t="s">
        <v>21</v>
      </c>
      <c r="E31" s="4">
        <v>795</v>
      </c>
      <c r="I31" s="4" t="s">
        <v>28</v>
      </c>
      <c r="K31" s="4">
        <v>36.5</v>
      </c>
      <c r="L31" s="4">
        <v>24</v>
      </c>
      <c r="M31" s="4" t="s">
        <v>24</v>
      </c>
      <c r="N31" s="4" t="s">
        <v>23</v>
      </c>
      <c r="O31" s="4" t="s">
        <v>25</v>
      </c>
      <c r="Q31" s="4" t="s">
        <v>25</v>
      </c>
      <c r="R31" s="4" t="s">
        <v>25</v>
      </c>
      <c r="S31" s="4" t="s">
        <v>25</v>
      </c>
      <c r="T31" s="4" t="s">
        <v>27</v>
      </c>
    </row>
    <row r="32" spans="1:20" ht="12.5" x14ac:dyDescent="0.25">
      <c r="A32" s="2">
        <v>44570.441950925924</v>
      </c>
      <c r="B32" s="3" t="s">
        <v>57</v>
      </c>
      <c r="C32" s="4" t="s">
        <v>20</v>
      </c>
      <c r="D32" s="4" t="s">
        <v>21</v>
      </c>
      <c r="E32" s="3" t="s">
        <v>58</v>
      </c>
      <c r="I32" s="4" t="s">
        <v>28</v>
      </c>
      <c r="K32" s="4">
        <v>36.5</v>
      </c>
      <c r="L32" s="4">
        <v>17</v>
      </c>
      <c r="M32" s="4" t="s">
        <v>24</v>
      </c>
      <c r="N32" s="4" t="s">
        <v>23</v>
      </c>
      <c r="O32" s="4" t="s">
        <v>59</v>
      </c>
      <c r="Q32" s="4" t="s">
        <v>25</v>
      </c>
      <c r="R32" s="4" t="s">
        <v>25</v>
      </c>
      <c r="S32" s="4" t="s">
        <v>25</v>
      </c>
      <c r="T32" s="4" t="s">
        <v>27</v>
      </c>
    </row>
    <row r="33" spans="1:20" ht="12.5" x14ac:dyDescent="0.25">
      <c r="A33" s="2">
        <v>44570.442648298616</v>
      </c>
      <c r="B33" s="3" t="s">
        <v>61</v>
      </c>
      <c r="C33" s="4" t="s">
        <v>20</v>
      </c>
      <c r="D33" s="4" t="s">
        <v>45</v>
      </c>
      <c r="F33" s="4" t="s">
        <v>62</v>
      </c>
      <c r="I33" s="4" t="s">
        <v>22</v>
      </c>
      <c r="J33" s="4" t="s">
        <v>23</v>
      </c>
      <c r="K33" s="4">
        <v>36.5</v>
      </c>
      <c r="L33" s="4">
        <v>17</v>
      </c>
      <c r="M33" s="4" t="s">
        <v>24</v>
      </c>
      <c r="N33" s="4" t="s">
        <v>23</v>
      </c>
      <c r="O33" s="4" t="s">
        <v>25</v>
      </c>
      <c r="Q33" s="4" t="s">
        <v>25</v>
      </c>
      <c r="R33" s="4" t="s">
        <v>25</v>
      </c>
      <c r="S33" s="4" t="s">
        <v>25</v>
      </c>
      <c r="T33" s="4" t="s">
        <v>27</v>
      </c>
    </row>
    <row r="34" spans="1:20" ht="12.5" x14ac:dyDescent="0.25">
      <c r="A34" s="2">
        <v>44570.44651731482</v>
      </c>
      <c r="B34" s="3" t="s">
        <v>328</v>
      </c>
      <c r="C34" s="4" t="s">
        <v>20</v>
      </c>
      <c r="D34" s="4" t="s">
        <v>21</v>
      </c>
      <c r="E34" s="4">
        <v>778</v>
      </c>
      <c r="I34" s="4" t="s">
        <v>22</v>
      </c>
      <c r="J34" s="4" t="s">
        <v>23</v>
      </c>
      <c r="K34" s="4">
        <v>36.4</v>
      </c>
      <c r="L34" s="4">
        <v>17</v>
      </c>
      <c r="M34" s="4" t="s">
        <v>24</v>
      </c>
      <c r="N34" s="4" t="s">
        <v>23</v>
      </c>
      <c r="O34" s="4" t="s">
        <v>25</v>
      </c>
      <c r="Q34" s="4" t="s">
        <v>25</v>
      </c>
      <c r="R34" s="4" t="s">
        <v>25</v>
      </c>
      <c r="S34" s="4" t="s">
        <v>25</v>
      </c>
      <c r="T34" s="4" t="s">
        <v>27</v>
      </c>
    </row>
    <row r="35" spans="1:20" ht="12.5" x14ac:dyDescent="0.25">
      <c r="A35" s="2">
        <v>44570.459565694444</v>
      </c>
      <c r="B35" s="3" t="s">
        <v>234</v>
      </c>
      <c r="C35" s="4" t="s">
        <v>20</v>
      </c>
      <c r="D35" s="4" t="s">
        <v>21</v>
      </c>
      <c r="E35" s="4">
        <v>757</v>
      </c>
      <c r="I35" s="4" t="s">
        <v>22</v>
      </c>
      <c r="J35" s="4" t="s">
        <v>23</v>
      </c>
      <c r="K35" s="4">
        <v>36.299999999999997</v>
      </c>
      <c r="L35" s="4">
        <v>20</v>
      </c>
      <c r="M35" s="4" t="s">
        <v>24</v>
      </c>
      <c r="N35" s="4" t="s">
        <v>23</v>
      </c>
      <c r="O35" s="4" t="s">
        <v>25</v>
      </c>
      <c r="Q35" s="4" t="s">
        <v>25</v>
      </c>
      <c r="R35" s="4" t="s">
        <v>25</v>
      </c>
      <c r="S35" s="4" t="s">
        <v>353</v>
      </c>
      <c r="T35" s="4" t="s">
        <v>27</v>
      </c>
    </row>
    <row r="36" spans="1:20" ht="12.5" x14ac:dyDescent="0.25">
      <c r="A36" s="2">
        <v>44570.462586481481</v>
      </c>
      <c r="B36" s="3" t="s">
        <v>96</v>
      </c>
      <c r="C36" s="4" t="s">
        <v>20</v>
      </c>
      <c r="D36" s="4" t="s">
        <v>21</v>
      </c>
      <c r="E36" s="4">
        <v>744</v>
      </c>
      <c r="I36" s="4" t="s">
        <v>22</v>
      </c>
      <c r="J36" s="4" t="s">
        <v>23</v>
      </c>
      <c r="K36" s="4">
        <v>36.6</v>
      </c>
      <c r="L36" s="4">
        <v>18</v>
      </c>
      <c r="M36" s="10" t="s">
        <v>180</v>
      </c>
      <c r="N36" s="4" t="s">
        <v>99</v>
      </c>
      <c r="O36" s="4" t="s">
        <v>25</v>
      </c>
      <c r="Q36" s="4" t="s">
        <v>55</v>
      </c>
      <c r="R36" s="4" t="s">
        <v>364</v>
      </c>
      <c r="S36" s="4" t="s">
        <v>365</v>
      </c>
      <c r="T36" s="4" t="s">
        <v>27</v>
      </c>
    </row>
    <row r="37" spans="1:20" ht="12.5" x14ac:dyDescent="0.25">
      <c r="A37" s="2">
        <v>44570.466235810185</v>
      </c>
      <c r="B37" s="3" t="s">
        <v>152</v>
      </c>
      <c r="C37" s="4" t="s">
        <v>20</v>
      </c>
      <c r="D37" s="4" t="s">
        <v>21</v>
      </c>
      <c r="E37" s="4">
        <v>580</v>
      </c>
      <c r="I37" s="4" t="s">
        <v>28</v>
      </c>
      <c r="K37" s="4">
        <v>36.1</v>
      </c>
      <c r="L37" s="4">
        <v>20</v>
      </c>
      <c r="M37" s="4" t="s">
        <v>24</v>
      </c>
      <c r="N37" s="4" t="s">
        <v>23</v>
      </c>
      <c r="O37" s="4" t="s">
        <v>25</v>
      </c>
      <c r="Q37" s="4" t="s">
        <v>25</v>
      </c>
      <c r="R37" s="4" t="s">
        <v>25</v>
      </c>
      <c r="S37" s="4" t="s">
        <v>77</v>
      </c>
      <c r="T37" s="4" t="s">
        <v>27</v>
      </c>
    </row>
    <row r="38" spans="1:20" ht="12.5" x14ac:dyDescent="0.25">
      <c r="A38" s="2">
        <v>44570.467719351851</v>
      </c>
      <c r="B38" s="3" t="s">
        <v>89</v>
      </c>
      <c r="C38" s="4" t="s">
        <v>20</v>
      </c>
      <c r="D38" s="4" t="s">
        <v>21</v>
      </c>
      <c r="E38" s="4">
        <v>558</v>
      </c>
      <c r="I38" s="4" t="s">
        <v>22</v>
      </c>
      <c r="J38" s="4" t="s">
        <v>23</v>
      </c>
      <c r="K38" s="4">
        <v>36.200000000000003</v>
      </c>
      <c r="L38" s="4">
        <v>18</v>
      </c>
      <c r="M38" s="4" t="s">
        <v>24</v>
      </c>
      <c r="N38" s="4" t="s">
        <v>23</v>
      </c>
      <c r="O38" s="4" t="s">
        <v>25</v>
      </c>
      <c r="Q38" s="4" t="s">
        <v>25</v>
      </c>
      <c r="R38" s="4" t="s">
        <v>25</v>
      </c>
      <c r="S38" s="4" t="s">
        <v>25</v>
      </c>
      <c r="T38" s="4" t="s">
        <v>27</v>
      </c>
    </row>
    <row r="39" spans="1:20" ht="12.5" x14ac:dyDescent="0.25">
      <c r="A39" s="2">
        <v>44570.481568252319</v>
      </c>
      <c r="B39" s="3" t="s">
        <v>242</v>
      </c>
      <c r="C39" s="4" t="s">
        <v>20</v>
      </c>
      <c r="D39" s="4" t="s">
        <v>21</v>
      </c>
      <c r="E39" s="4">
        <v>784</v>
      </c>
      <c r="I39" s="4" t="s">
        <v>28</v>
      </c>
      <c r="K39" s="4">
        <v>35.9</v>
      </c>
      <c r="L39" s="4">
        <v>18</v>
      </c>
      <c r="M39" s="4" t="s">
        <v>24</v>
      </c>
      <c r="N39" s="4" t="s">
        <v>101</v>
      </c>
      <c r="O39" s="4" t="s">
        <v>25</v>
      </c>
      <c r="Q39" s="4" t="s">
        <v>25</v>
      </c>
      <c r="R39" s="4" t="s">
        <v>25</v>
      </c>
      <c r="S39" s="4" t="s">
        <v>53</v>
      </c>
      <c r="T39" s="4" t="s">
        <v>27</v>
      </c>
    </row>
    <row r="40" spans="1:20" ht="12.5" x14ac:dyDescent="0.25">
      <c r="A40" s="2">
        <v>44570.483345185188</v>
      </c>
      <c r="B40" s="3" t="s">
        <v>129</v>
      </c>
      <c r="C40" s="4" t="s">
        <v>20</v>
      </c>
      <c r="D40" s="4" t="s">
        <v>21</v>
      </c>
      <c r="E40" s="4">
        <v>268</v>
      </c>
      <c r="I40" s="4" t="s">
        <v>22</v>
      </c>
      <c r="J40" s="4" t="s">
        <v>23</v>
      </c>
      <c r="K40" s="4">
        <v>36.299999999999997</v>
      </c>
      <c r="L40" s="4">
        <v>17</v>
      </c>
      <c r="M40" s="4" t="s">
        <v>24</v>
      </c>
      <c r="N40" s="4" t="s">
        <v>23</v>
      </c>
      <c r="O40" s="4" t="s">
        <v>25</v>
      </c>
      <c r="Q40" s="4" t="s">
        <v>25</v>
      </c>
      <c r="R40" s="4" t="s">
        <v>25</v>
      </c>
      <c r="S40" s="4" t="s">
        <v>32</v>
      </c>
      <c r="T40" s="4" t="s">
        <v>27</v>
      </c>
    </row>
    <row r="41" spans="1:20" ht="12.5" x14ac:dyDescent="0.25">
      <c r="A41" s="2">
        <v>44570.484399791661</v>
      </c>
      <c r="B41" s="3" t="s">
        <v>52</v>
      </c>
      <c r="C41" s="4" t="s">
        <v>20</v>
      </c>
      <c r="D41" s="4" t="s">
        <v>21</v>
      </c>
      <c r="E41" s="4">
        <v>153</v>
      </c>
      <c r="I41" s="4" t="s">
        <v>22</v>
      </c>
      <c r="J41" s="4" t="s">
        <v>23</v>
      </c>
      <c r="K41" s="4">
        <v>36.200000000000003</v>
      </c>
      <c r="L41" s="4">
        <v>20</v>
      </c>
      <c r="M41" s="4" t="s">
        <v>24</v>
      </c>
      <c r="N41" s="4" t="s">
        <v>23</v>
      </c>
      <c r="O41" s="4" t="s">
        <v>25</v>
      </c>
      <c r="Q41" s="4" t="s">
        <v>25</v>
      </c>
      <c r="R41" s="4" t="s">
        <v>25</v>
      </c>
      <c r="S41" s="4" t="s">
        <v>53</v>
      </c>
      <c r="T41" s="4" t="s">
        <v>27</v>
      </c>
    </row>
    <row r="42" spans="1:20" ht="12.5" x14ac:dyDescent="0.25">
      <c r="A42" s="2">
        <v>44570.497499317134</v>
      </c>
      <c r="B42" s="3" t="s">
        <v>43</v>
      </c>
      <c r="C42" s="4" t="s">
        <v>20</v>
      </c>
      <c r="D42" s="4" t="s">
        <v>21</v>
      </c>
      <c r="E42" s="4">
        <v>696</v>
      </c>
      <c r="I42" s="4" t="s">
        <v>22</v>
      </c>
      <c r="J42" s="4" t="s">
        <v>23</v>
      </c>
      <c r="K42" s="4">
        <v>36.299999999999997</v>
      </c>
      <c r="L42" s="4">
        <v>18</v>
      </c>
      <c r="M42" s="4" t="s">
        <v>24</v>
      </c>
      <c r="N42" s="4" t="s">
        <v>23</v>
      </c>
      <c r="O42" s="4" t="s">
        <v>25</v>
      </c>
      <c r="Q42" s="4" t="s">
        <v>25</v>
      </c>
      <c r="R42" s="4" t="s">
        <v>25</v>
      </c>
      <c r="S42" s="4" t="s">
        <v>25</v>
      </c>
      <c r="T42" s="4" t="s">
        <v>27</v>
      </c>
    </row>
    <row r="43" spans="1:20" ht="12.5" x14ac:dyDescent="0.25">
      <c r="A43" s="2">
        <v>44570.497641168986</v>
      </c>
      <c r="B43" s="3" t="s">
        <v>168</v>
      </c>
      <c r="C43" s="4" t="s">
        <v>20</v>
      </c>
      <c r="D43" s="4" t="s">
        <v>21</v>
      </c>
      <c r="E43" s="4">
        <v>325</v>
      </c>
      <c r="I43" s="4" t="s">
        <v>22</v>
      </c>
      <c r="J43" s="4" t="s">
        <v>23</v>
      </c>
      <c r="K43" s="4">
        <v>36</v>
      </c>
      <c r="L43" s="4">
        <v>18</v>
      </c>
      <c r="M43" s="4" t="s">
        <v>24</v>
      </c>
      <c r="N43" s="4" t="s">
        <v>23</v>
      </c>
      <c r="O43" s="4" t="s">
        <v>59</v>
      </c>
      <c r="Q43" s="4" t="s">
        <v>25</v>
      </c>
      <c r="R43" s="4" t="s">
        <v>25</v>
      </c>
      <c r="S43" s="4" t="s">
        <v>25</v>
      </c>
      <c r="T43" s="4" t="s">
        <v>27</v>
      </c>
    </row>
    <row r="44" spans="1:20" ht="12.5" x14ac:dyDescent="0.25">
      <c r="A44" s="2">
        <v>44570.510404583329</v>
      </c>
      <c r="B44" s="3" t="s">
        <v>47</v>
      </c>
      <c r="C44" s="4" t="s">
        <v>20</v>
      </c>
      <c r="D44" s="4" t="s">
        <v>21</v>
      </c>
      <c r="E44" s="4">
        <v>736</v>
      </c>
      <c r="I44" s="4" t="s">
        <v>22</v>
      </c>
      <c r="J44" s="4" t="s">
        <v>23</v>
      </c>
      <c r="K44" s="4">
        <v>36.5</v>
      </c>
      <c r="L44" s="4">
        <v>14</v>
      </c>
      <c r="M44" s="4" t="s">
        <v>24</v>
      </c>
      <c r="N44" s="4" t="s">
        <v>23</v>
      </c>
      <c r="O44" s="4" t="s">
        <v>25</v>
      </c>
      <c r="Q44" s="4" t="s">
        <v>25</v>
      </c>
      <c r="R44" s="4" t="s">
        <v>366</v>
      </c>
      <c r="S44" s="4" t="s">
        <v>25</v>
      </c>
      <c r="T44" s="4" t="s">
        <v>27</v>
      </c>
    </row>
    <row r="45" spans="1:20" ht="12.5" x14ac:dyDescent="0.25">
      <c r="A45" s="2">
        <v>44570.538023564819</v>
      </c>
      <c r="B45" s="3" t="s">
        <v>51</v>
      </c>
      <c r="C45" s="4" t="s">
        <v>20</v>
      </c>
      <c r="D45" s="4" t="s">
        <v>21</v>
      </c>
      <c r="E45" s="4">
        <v>792</v>
      </c>
      <c r="I45" s="4" t="s">
        <v>28</v>
      </c>
      <c r="K45" s="4">
        <v>36.5</v>
      </c>
      <c r="L45" s="4">
        <v>16</v>
      </c>
      <c r="M45" s="4" t="s">
        <v>24</v>
      </c>
      <c r="N45" s="4" t="s">
        <v>23</v>
      </c>
      <c r="O45" s="4" t="s">
        <v>25</v>
      </c>
      <c r="Q45" s="4" t="s">
        <v>25</v>
      </c>
      <c r="R45" s="4" t="s">
        <v>25</v>
      </c>
      <c r="S45" s="4" t="s">
        <v>25</v>
      </c>
      <c r="T45" s="4" t="s">
        <v>27</v>
      </c>
    </row>
    <row r="46" spans="1:20" ht="12.5" x14ac:dyDescent="0.25">
      <c r="A46" s="2">
        <v>44570.542679270831</v>
      </c>
      <c r="B46" s="3" t="s">
        <v>85</v>
      </c>
      <c r="C46" s="4" t="s">
        <v>20</v>
      </c>
      <c r="D46" s="4" t="s">
        <v>21</v>
      </c>
      <c r="E46" s="4">
        <v>675</v>
      </c>
      <c r="I46" s="4" t="s">
        <v>22</v>
      </c>
      <c r="J46" s="4" t="s">
        <v>23</v>
      </c>
      <c r="K46" s="4">
        <v>36.6</v>
      </c>
      <c r="L46" s="4">
        <v>40</v>
      </c>
      <c r="M46" s="4" t="s">
        <v>24</v>
      </c>
      <c r="N46" s="4" t="s">
        <v>23</v>
      </c>
      <c r="O46" s="4" t="s">
        <v>25</v>
      </c>
      <c r="Q46" s="4" t="s">
        <v>25</v>
      </c>
      <c r="R46" s="4" t="s">
        <v>40</v>
      </c>
      <c r="S46" s="4" t="s">
        <v>25</v>
      </c>
      <c r="T46" s="4" t="s">
        <v>27</v>
      </c>
    </row>
    <row r="47" spans="1:20" ht="12.5" x14ac:dyDescent="0.25">
      <c r="A47" s="2">
        <v>44570.550334236112</v>
      </c>
      <c r="B47" s="3" t="s">
        <v>177</v>
      </c>
      <c r="C47" s="4" t="s">
        <v>37</v>
      </c>
      <c r="G47" s="4" t="s">
        <v>178</v>
      </c>
      <c r="H47" s="4" t="s">
        <v>179</v>
      </c>
      <c r="I47" s="4" t="s">
        <v>22</v>
      </c>
      <c r="J47" s="4" t="s">
        <v>23</v>
      </c>
      <c r="K47" s="4">
        <v>36.700000000000003</v>
      </c>
      <c r="L47" s="4">
        <v>30</v>
      </c>
      <c r="M47" s="4" t="s">
        <v>24</v>
      </c>
      <c r="N47" s="4" t="s">
        <v>23</v>
      </c>
      <c r="O47" s="4" t="s">
        <v>25</v>
      </c>
      <c r="Q47" s="4" t="s">
        <v>25</v>
      </c>
      <c r="R47" s="4" t="s">
        <v>25</v>
      </c>
      <c r="S47" s="4" t="s">
        <v>25</v>
      </c>
      <c r="T47" s="4" t="s">
        <v>27</v>
      </c>
    </row>
    <row r="48" spans="1:20" ht="12.5" x14ac:dyDescent="0.25">
      <c r="A48" s="2">
        <v>44570.553464803241</v>
      </c>
      <c r="B48" s="3" t="s">
        <v>121</v>
      </c>
      <c r="C48" s="4" t="s">
        <v>20</v>
      </c>
      <c r="D48" s="4" t="s">
        <v>21</v>
      </c>
      <c r="E48" s="4">
        <v>673</v>
      </c>
      <c r="I48" s="4" t="s">
        <v>28</v>
      </c>
      <c r="K48" s="4">
        <v>36.200000000000003</v>
      </c>
      <c r="L48" s="4">
        <v>18</v>
      </c>
      <c r="M48" s="10" t="s">
        <v>180</v>
      </c>
      <c r="N48" s="4" t="s">
        <v>23</v>
      </c>
      <c r="O48" s="4" t="s">
        <v>25</v>
      </c>
      <c r="Q48" s="4" t="s">
        <v>25</v>
      </c>
      <c r="R48" s="4" t="s">
        <v>25</v>
      </c>
      <c r="S48" s="4" t="s">
        <v>343</v>
      </c>
      <c r="T48" s="4" t="s">
        <v>27</v>
      </c>
    </row>
    <row r="49" spans="1:20" ht="12.5" x14ac:dyDescent="0.25">
      <c r="A49" s="2">
        <v>44570.558404745374</v>
      </c>
      <c r="B49" s="4" t="s">
        <v>181</v>
      </c>
      <c r="C49" s="4" t="s">
        <v>20</v>
      </c>
      <c r="D49" s="4" t="s">
        <v>21</v>
      </c>
      <c r="E49" s="4">
        <v>635</v>
      </c>
      <c r="I49" s="4" t="s">
        <v>28</v>
      </c>
      <c r="K49" s="4">
        <v>36.700000000000003</v>
      </c>
      <c r="L49" s="4">
        <v>14</v>
      </c>
      <c r="M49" s="4" t="s">
        <v>24</v>
      </c>
      <c r="N49" s="4" t="s">
        <v>23</v>
      </c>
      <c r="O49" s="4" t="s">
        <v>25</v>
      </c>
      <c r="Q49" s="4" t="s">
        <v>25</v>
      </c>
      <c r="R49" s="4" t="s">
        <v>25</v>
      </c>
      <c r="S49" s="4" t="s">
        <v>25</v>
      </c>
      <c r="T49" s="4" t="s">
        <v>27</v>
      </c>
    </row>
    <row r="50" spans="1:20" ht="12.5" x14ac:dyDescent="0.25">
      <c r="A50" s="2">
        <v>44570.570891979165</v>
      </c>
      <c r="B50" s="4">
        <v>9190791175</v>
      </c>
      <c r="C50" s="4" t="s">
        <v>20</v>
      </c>
      <c r="D50" s="4" t="s">
        <v>21</v>
      </c>
      <c r="E50" s="4">
        <v>546</v>
      </c>
      <c r="I50" s="4" t="s">
        <v>22</v>
      </c>
      <c r="J50" s="4" t="s">
        <v>23</v>
      </c>
      <c r="K50" s="4">
        <v>36.200000000000003</v>
      </c>
      <c r="L50" s="4">
        <v>17</v>
      </c>
      <c r="M50" s="4" t="s">
        <v>24</v>
      </c>
      <c r="N50" s="4" t="s">
        <v>101</v>
      </c>
      <c r="O50" s="4" t="s">
        <v>59</v>
      </c>
      <c r="Q50" s="4" t="s">
        <v>25</v>
      </c>
      <c r="R50" s="4" t="s">
        <v>25</v>
      </c>
      <c r="S50" s="4" t="s">
        <v>77</v>
      </c>
      <c r="T50" s="4" t="s">
        <v>27</v>
      </c>
    </row>
    <row r="51" spans="1:20" ht="12.5" x14ac:dyDescent="0.25">
      <c r="A51" s="2">
        <v>44570.602072303242</v>
      </c>
      <c r="B51" s="3" t="s">
        <v>140</v>
      </c>
      <c r="C51" s="4" t="s">
        <v>20</v>
      </c>
      <c r="D51" s="4" t="s">
        <v>21</v>
      </c>
      <c r="E51" s="4">
        <v>676</v>
      </c>
      <c r="I51" s="4" t="s">
        <v>22</v>
      </c>
      <c r="J51" s="4" t="s">
        <v>23</v>
      </c>
      <c r="K51" s="4">
        <v>36.6</v>
      </c>
      <c r="L51" s="4">
        <v>20</v>
      </c>
      <c r="M51" s="4" t="s">
        <v>205</v>
      </c>
      <c r="N51" s="4" t="s">
        <v>258</v>
      </c>
      <c r="O51" s="4" t="s">
        <v>25</v>
      </c>
      <c r="Q51" s="4" t="s">
        <v>25</v>
      </c>
      <c r="R51" s="4" t="s">
        <v>25</v>
      </c>
      <c r="S51" s="4" t="s">
        <v>77</v>
      </c>
      <c r="T51" s="4" t="s">
        <v>27</v>
      </c>
    </row>
    <row r="52" spans="1:20" ht="12.5" x14ac:dyDescent="0.25">
      <c r="A52" s="2">
        <v>44570.603058796296</v>
      </c>
      <c r="B52" s="3" t="s">
        <v>78</v>
      </c>
      <c r="C52" s="4" t="s">
        <v>20</v>
      </c>
      <c r="D52" s="4" t="s">
        <v>21</v>
      </c>
      <c r="E52" s="4">
        <v>591</v>
      </c>
      <c r="I52" s="4" t="s">
        <v>22</v>
      </c>
      <c r="J52" s="4" t="s">
        <v>23</v>
      </c>
      <c r="K52" s="4">
        <v>36.4</v>
      </c>
      <c r="L52" s="4">
        <v>20</v>
      </c>
      <c r="M52" s="4" t="s">
        <v>24</v>
      </c>
      <c r="N52" s="4" t="s">
        <v>23</v>
      </c>
      <c r="O52" s="4" t="s">
        <v>25</v>
      </c>
      <c r="Q52" s="4" t="s">
        <v>25</v>
      </c>
      <c r="R52" s="4" t="s">
        <v>25</v>
      </c>
      <c r="S52" s="4" t="s">
        <v>26</v>
      </c>
      <c r="T52" s="4" t="s">
        <v>27</v>
      </c>
    </row>
    <row r="53" spans="1:20" ht="12.5" x14ac:dyDescent="0.25">
      <c r="A53" s="2">
        <v>44570.654247627317</v>
      </c>
      <c r="B53" s="3" t="s">
        <v>196</v>
      </c>
      <c r="C53" s="4" t="s">
        <v>20</v>
      </c>
      <c r="D53" s="4" t="s">
        <v>21</v>
      </c>
      <c r="E53" s="4">
        <v>250</v>
      </c>
      <c r="I53" s="4" t="s">
        <v>22</v>
      </c>
      <c r="J53" s="4" t="s">
        <v>23</v>
      </c>
      <c r="K53" s="4">
        <v>36</v>
      </c>
      <c r="L53" s="4">
        <v>30</v>
      </c>
      <c r="M53" s="4" t="s">
        <v>24</v>
      </c>
      <c r="N53" s="4" t="s">
        <v>23</v>
      </c>
      <c r="O53" s="4" t="s">
        <v>25</v>
      </c>
      <c r="Q53" s="4" t="s">
        <v>25</v>
      </c>
      <c r="R53" s="4" t="s">
        <v>25</v>
      </c>
      <c r="S53" s="4" t="s">
        <v>53</v>
      </c>
      <c r="T53" s="4" t="s">
        <v>27</v>
      </c>
    </row>
    <row r="54" spans="1:20" ht="12.5" x14ac:dyDescent="0.25">
      <c r="A54" s="2">
        <v>44570.665304131944</v>
      </c>
      <c r="B54" s="3" t="s">
        <v>134</v>
      </c>
      <c r="C54" s="4" t="s">
        <v>20</v>
      </c>
      <c r="D54" s="4" t="s">
        <v>21</v>
      </c>
      <c r="E54" s="4">
        <v>508</v>
      </c>
      <c r="I54" s="4" t="s">
        <v>22</v>
      </c>
      <c r="J54" s="4" t="s">
        <v>23</v>
      </c>
      <c r="K54" s="4">
        <v>36.200000000000003</v>
      </c>
      <c r="L54" s="4">
        <v>18</v>
      </c>
      <c r="M54" s="4" t="s">
        <v>24</v>
      </c>
      <c r="N54" s="4" t="s">
        <v>23</v>
      </c>
      <c r="O54" s="4" t="s">
        <v>25</v>
      </c>
      <c r="Q54" s="4" t="s">
        <v>25</v>
      </c>
      <c r="R54" s="4" t="s">
        <v>25</v>
      </c>
      <c r="S54" s="4" t="s">
        <v>25</v>
      </c>
      <c r="T54" s="4" t="s">
        <v>27</v>
      </c>
    </row>
    <row r="55" spans="1:20" ht="12.5" x14ac:dyDescent="0.25">
      <c r="A55" s="2">
        <v>44570.675652754631</v>
      </c>
      <c r="B55" s="3" t="s">
        <v>115</v>
      </c>
      <c r="C55" s="4" t="s">
        <v>20</v>
      </c>
      <c r="D55" s="4" t="s">
        <v>21</v>
      </c>
      <c r="E55" s="4">
        <v>758</v>
      </c>
      <c r="I55" s="4" t="s">
        <v>22</v>
      </c>
      <c r="J55" s="4" t="s">
        <v>23</v>
      </c>
      <c r="K55" s="4">
        <v>36.6</v>
      </c>
      <c r="L55" s="4">
        <v>18</v>
      </c>
      <c r="M55" s="4" t="s">
        <v>24</v>
      </c>
      <c r="N55" s="4" t="s">
        <v>23</v>
      </c>
      <c r="O55" s="4" t="s">
        <v>25</v>
      </c>
      <c r="Q55" s="4" t="s">
        <v>25</v>
      </c>
      <c r="R55" s="4" t="s">
        <v>25</v>
      </c>
      <c r="S55" s="4" t="s">
        <v>25</v>
      </c>
      <c r="T55" s="4" t="s">
        <v>27</v>
      </c>
    </row>
    <row r="56" spans="1:20" ht="12.5" x14ac:dyDescent="0.25">
      <c r="A56" s="2">
        <v>44570.699401458332</v>
      </c>
      <c r="B56" s="3" t="s">
        <v>117</v>
      </c>
      <c r="C56" s="4" t="s">
        <v>20</v>
      </c>
      <c r="D56" s="4" t="s">
        <v>21</v>
      </c>
      <c r="E56" s="4">
        <v>669</v>
      </c>
      <c r="I56" s="4" t="s">
        <v>22</v>
      </c>
      <c r="J56" s="4" t="s">
        <v>23</v>
      </c>
      <c r="K56" s="4">
        <v>36.4</v>
      </c>
      <c r="L56" s="4">
        <v>22</v>
      </c>
      <c r="M56" s="4" t="s">
        <v>24</v>
      </c>
      <c r="N56" s="4" t="s">
        <v>23</v>
      </c>
      <c r="O56" s="4" t="s">
        <v>25</v>
      </c>
      <c r="Q56" s="4" t="s">
        <v>25</v>
      </c>
      <c r="R56" s="4" t="s">
        <v>25</v>
      </c>
      <c r="S56" s="4" t="s">
        <v>25</v>
      </c>
      <c r="T56" s="4" t="s">
        <v>27</v>
      </c>
    </row>
    <row r="57" spans="1:20" ht="12.5" x14ac:dyDescent="0.25">
      <c r="A57" s="2">
        <v>44570.703636944439</v>
      </c>
      <c r="B57" s="4">
        <v>373</v>
      </c>
      <c r="C57" s="4" t="s">
        <v>20</v>
      </c>
      <c r="D57" s="4" t="s">
        <v>21</v>
      </c>
      <c r="E57" s="4">
        <v>373</v>
      </c>
      <c r="I57" s="4" t="s">
        <v>28</v>
      </c>
      <c r="K57" s="4">
        <v>36</v>
      </c>
      <c r="L57" s="4">
        <v>18</v>
      </c>
      <c r="M57" s="4" t="s">
        <v>24</v>
      </c>
      <c r="N57" s="4" t="s">
        <v>101</v>
      </c>
      <c r="O57" s="4" t="s">
        <v>25</v>
      </c>
      <c r="Q57" s="4" t="s">
        <v>25</v>
      </c>
      <c r="R57" s="4" t="s">
        <v>25</v>
      </c>
      <c r="S57" s="4" t="s">
        <v>25</v>
      </c>
      <c r="T57" s="4" t="s">
        <v>27</v>
      </c>
    </row>
    <row r="58" spans="1:20" ht="12.5" x14ac:dyDescent="0.25">
      <c r="A58" s="2">
        <v>44570.709687581024</v>
      </c>
      <c r="B58" s="3" t="s">
        <v>97</v>
      </c>
      <c r="C58" s="4" t="s">
        <v>20</v>
      </c>
      <c r="D58" s="4" t="s">
        <v>21</v>
      </c>
      <c r="E58" s="4">
        <v>443</v>
      </c>
      <c r="I58" s="4" t="s">
        <v>22</v>
      </c>
      <c r="J58" s="4" t="s">
        <v>23</v>
      </c>
      <c r="K58" s="4">
        <v>36</v>
      </c>
      <c r="L58" s="4">
        <v>20</v>
      </c>
      <c r="M58" s="4" t="s">
        <v>24</v>
      </c>
      <c r="N58" s="4" t="s">
        <v>23</v>
      </c>
      <c r="O58" s="4" t="s">
        <v>25</v>
      </c>
      <c r="Q58" s="4" t="s">
        <v>25</v>
      </c>
      <c r="R58" s="4" t="s">
        <v>25</v>
      </c>
      <c r="S58" s="4" t="s">
        <v>25</v>
      </c>
      <c r="T58" s="4" t="s">
        <v>27</v>
      </c>
    </row>
    <row r="59" spans="1:20" ht="12.5" x14ac:dyDescent="0.25">
      <c r="A59" s="2">
        <v>44570.760013715277</v>
      </c>
      <c r="B59" s="3" t="s">
        <v>367</v>
      </c>
      <c r="C59" s="4" t="s">
        <v>20</v>
      </c>
      <c r="D59" s="4" t="s">
        <v>21</v>
      </c>
      <c r="E59" s="4">
        <v>143</v>
      </c>
      <c r="I59" s="4" t="s">
        <v>22</v>
      </c>
      <c r="J59" s="4" t="s">
        <v>23</v>
      </c>
      <c r="K59" s="4">
        <v>36.200000000000003</v>
      </c>
      <c r="L59" s="4">
        <v>16</v>
      </c>
      <c r="M59" s="4" t="s">
        <v>24</v>
      </c>
      <c r="N59" s="4" t="s">
        <v>23</v>
      </c>
      <c r="O59" s="4" t="s">
        <v>59</v>
      </c>
      <c r="Q59" s="4" t="s">
        <v>347</v>
      </c>
      <c r="R59" s="4" t="s">
        <v>40</v>
      </c>
      <c r="S59" s="4" t="s">
        <v>257</v>
      </c>
      <c r="T59" s="4" t="s">
        <v>27</v>
      </c>
    </row>
    <row r="60" spans="1:20" ht="12.5" x14ac:dyDescent="0.25">
      <c r="A60" s="2">
        <v>44570.768521736114</v>
      </c>
      <c r="B60" s="4">
        <v>9334534384</v>
      </c>
      <c r="C60" s="4" t="s">
        <v>20</v>
      </c>
      <c r="D60" s="4" t="s">
        <v>21</v>
      </c>
      <c r="E60" s="4">
        <v>782</v>
      </c>
      <c r="I60" s="4" t="s">
        <v>22</v>
      </c>
      <c r="J60" s="4" t="s">
        <v>23</v>
      </c>
      <c r="K60" s="4">
        <v>36.200000000000003</v>
      </c>
      <c r="L60" s="4">
        <v>18</v>
      </c>
      <c r="M60" s="4" t="s">
        <v>24</v>
      </c>
      <c r="N60" s="4" t="s">
        <v>23</v>
      </c>
      <c r="O60" s="4" t="s">
        <v>25</v>
      </c>
      <c r="Q60" s="4" t="s">
        <v>25</v>
      </c>
      <c r="R60" s="4" t="s">
        <v>25</v>
      </c>
      <c r="S60" s="4" t="s">
        <v>25</v>
      </c>
      <c r="T60" s="4" t="s">
        <v>27</v>
      </c>
    </row>
    <row r="61" spans="1:20" ht="12.5" x14ac:dyDescent="0.25">
      <c r="A61" s="2">
        <v>44570.784243287038</v>
      </c>
      <c r="B61" s="3" t="s">
        <v>368</v>
      </c>
      <c r="C61" s="4" t="s">
        <v>37</v>
      </c>
      <c r="G61" s="4" t="s">
        <v>369</v>
      </c>
      <c r="H61" s="4" t="s">
        <v>370</v>
      </c>
      <c r="I61" s="4" t="s">
        <v>22</v>
      </c>
      <c r="J61" s="4" t="s">
        <v>23</v>
      </c>
      <c r="K61" s="4">
        <v>36</v>
      </c>
      <c r="L61" s="4">
        <v>14</v>
      </c>
      <c r="M61" s="4" t="s">
        <v>24</v>
      </c>
      <c r="N61" s="4" t="s">
        <v>23</v>
      </c>
      <c r="O61" s="4" t="s">
        <v>25</v>
      </c>
      <c r="Q61" s="4" t="s">
        <v>25</v>
      </c>
      <c r="R61" s="4" t="s">
        <v>25</v>
      </c>
      <c r="S61" s="4" t="s">
        <v>32</v>
      </c>
      <c r="T61" s="4" t="s">
        <v>27</v>
      </c>
    </row>
    <row r="62" spans="1:20" ht="12.5" x14ac:dyDescent="0.25">
      <c r="A62" s="2">
        <v>44570.806748113428</v>
      </c>
      <c r="B62" s="3" t="s">
        <v>93</v>
      </c>
      <c r="C62" s="4" t="s">
        <v>20</v>
      </c>
      <c r="D62" s="4" t="s">
        <v>21</v>
      </c>
      <c r="E62" s="4">
        <v>248</v>
      </c>
      <c r="I62" s="4" t="s">
        <v>22</v>
      </c>
      <c r="J62" s="4" t="s">
        <v>23</v>
      </c>
      <c r="K62" s="4">
        <v>36.1</v>
      </c>
      <c r="L62" s="4">
        <v>22</v>
      </c>
      <c r="M62" s="4" t="s">
        <v>24</v>
      </c>
      <c r="N62" s="4" t="s">
        <v>23</v>
      </c>
      <c r="O62" s="4" t="s">
        <v>25</v>
      </c>
      <c r="Q62" s="4" t="s">
        <v>25</v>
      </c>
      <c r="R62" s="4" t="s">
        <v>25</v>
      </c>
      <c r="S62" s="4" t="s">
        <v>94</v>
      </c>
      <c r="T62" s="4" t="s">
        <v>27</v>
      </c>
    </row>
    <row r="63" spans="1:20" ht="12.5" x14ac:dyDescent="0.25">
      <c r="A63" s="2">
        <v>44570.817253344911</v>
      </c>
      <c r="B63" s="4" t="s">
        <v>358</v>
      </c>
      <c r="C63" s="4" t="s">
        <v>20</v>
      </c>
      <c r="D63" s="4" t="s">
        <v>45</v>
      </c>
      <c r="F63" s="4" t="s">
        <v>359</v>
      </c>
      <c r="I63" s="4" t="s">
        <v>28</v>
      </c>
      <c r="K63" s="4">
        <v>36.299999999999997</v>
      </c>
      <c r="L63" s="4">
        <v>16</v>
      </c>
      <c r="M63" s="4" t="s">
        <v>24</v>
      </c>
      <c r="N63" s="4" t="s">
        <v>23</v>
      </c>
      <c r="O63" s="4" t="s">
        <v>25</v>
      </c>
      <c r="Q63" s="4" t="s">
        <v>25</v>
      </c>
      <c r="R63" s="4" t="s">
        <v>25</v>
      </c>
      <c r="S63" s="4" t="s">
        <v>360</v>
      </c>
      <c r="T63" s="4" t="s">
        <v>27</v>
      </c>
    </row>
    <row r="64" spans="1:20" ht="12.5" x14ac:dyDescent="0.25">
      <c r="A64" s="2">
        <v>44570.821546620369</v>
      </c>
      <c r="B64" s="3" t="s">
        <v>209</v>
      </c>
      <c r="C64" s="4" t="s">
        <v>37</v>
      </c>
      <c r="G64" s="4" t="s">
        <v>371</v>
      </c>
      <c r="H64" s="4" t="s">
        <v>211</v>
      </c>
      <c r="I64" s="4" t="s">
        <v>28</v>
      </c>
      <c r="K64" s="4">
        <v>36.5</v>
      </c>
      <c r="L64" s="4">
        <v>15</v>
      </c>
      <c r="M64" s="4" t="s">
        <v>24</v>
      </c>
      <c r="N64" s="4" t="s">
        <v>23</v>
      </c>
      <c r="O64" s="4" t="s">
        <v>25</v>
      </c>
      <c r="Q64" s="4" t="s">
        <v>25</v>
      </c>
      <c r="R64" s="4" t="s">
        <v>25</v>
      </c>
      <c r="S64" s="4" t="s">
        <v>372</v>
      </c>
      <c r="T64" s="4" t="s">
        <v>27</v>
      </c>
    </row>
    <row r="65" spans="1:20" ht="12.5" x14ac:dyDescent="0.25">
      <c r="A65" s="2">
        <v>44570.824617939812</v>
      </c>
      <c r="B65" s="3" t="s">
        <v>219</v>
      </c>
      <c r="C65" s="4" t="s">
        <v>37</v>
      </c>
      <c r="G65" s="4" t="s">
        <v>220</v>
      </c>
      <c r="H65" s="4" t="s">
        <v>221</v>
      </c>
      <c r="I65" s="4" t="s">
        <v>22</v>
      </c>
      <c r="J65" s="4" t="s">
        <v>23</v>
      </c>
      <c r="K65" s="4">
        <v>36.299999999999997</v>
      </c>
      <c r="L65" s="4">
        <v>19</v>
      </c>
      <c r="M65" s="4" t="s">
        <v>24</v>
      </c>
      <c r="N65" s="4" t="s">
        <v>23</v>
      </c>
      <c r="O65" s="4" t="s">
        <v>27</v>
      </c>
      <c r="P65" s="4" t="s">
        <v>264</v>
      </c>
      <c r="Q65" s="4" t="s">
        <v>25</v>
      </c>
      <c r="R65" s="4" t="s">
        <v>40</v>
      </c>
      <c r="S65" s="4" t="s">
        <v>223</v>
      </c>
      <c r="T65" s="4" t="s">
        <v>27</v>
      </c>
    </row>
    <row r="66" spans="1:20" ht="12.5" x14ac:dyDescent="0.25">
      <c r="A66" s="2">
        <v>44570.837544803246</v>
      </c>
      <c r="B66" s="4">
        <v>0</v>
      </c>
      <c r="C66" s="4" t="s">
        <v>20</v>
      </c>
      <c r="D66" s="4" t="s">
        <v>21</v>
      </c>
      <c r="E66" s="4">
        <v>700</v>
      </c>
      <c r="I66" s="4" t="s">
        <v>22</v>
      </c>
      <c r="J66" s="4" t="s">
        <v>23</v>
      </c>
      <c r="K66" s="4">
        <v>36.799999999999997</v>
      </c>
      <c r="L66" s="4">
        <v>17</v>
      </c>
      <c r="M66" s="4" t="s">
        <v>24</v>
      </c>
      <c r="N66" s="4" t="s">
        <v>101</v>
      </c>
      <c r="O66" s="4" t="s">
        <v>59</v>
      </c>
      <c r="Q66" s="4" t="s">
        <v>25</v>
      </c>
      <c r="R66" s="4" t="s">
        <v>25</v>
      </c>
      <c r="S66" s="4" t="s">
        <v>53</v>
      </c>
      <c r="T66" s="4" t="s">
        <v>27</v>
      </c>
    </row>
    <row r="67" spans="1:20" ht="12.5" x14ac:dyDescent="0.25">
      <c r="A67" s="2">
        <v>44570.841206446756</v>
      </c>
      <c r="B67" s="3" t="s">
        <v>164</v>
      </c>
      <c r="C67" s="4" t="s">
        <v>20</v>
      </c>
      <c r="D67" s="4" t="s">
        <v>21</v>
      </c>
      <c r="E67" s="4">
        <v>407</v>
      </c>
      <c r="I67" s="4" t="s">
        <v>28</v>
      </c>
      <c r="K67" s="4">
        <v>36.4</v>
      </c>
      <c r="L67" s="4">
        <v>16</v>
      </c>
      <c r="M67" s="4" t="s">
        <v>24</v>
      </c>
      <c r="N67" s="4" t="s">
        <v>23</v>
      </c>
      <c r="O67" s="4" t="s">
        <v>25</v>
      </c>
      <c r="Q67" s="4" t="s">
        <v>25</v>
      </c>
      <c r="R67" s="4" t="s">
        <v>25</v>
      </c>
      <c r="S67" s="4" t="s">
        <v>25</v>
      </c>
      <c r="T67" s="4" t="s">
        <v>27</v>
      </c>
    </row>
    <row r="68" spans="1:20" ht="12.5" x14ac:dyDescent="0.25">
      <c r="A68" s="2">
        <v>44570.84478086805</v>
      </c>
      <c r="B68" s="3" t="s">
        <v>225</v>
      </c>
      <c r="C68" s="4" t="s">
        <v>37</v>
      </c>
      <c r="G68" s="4" t="s">
        <v>226</v>
      </c>
      <c r="H68" s="4" t="s">
        <v>227</v>
      </c>
      <c r="I68" s="4" t="s">
        <v>28</v>
      </c>
      <c r="K68" s="4">
        <v>36.4</v>
      </c>
      <c r="L68" s="4">
        <v>25</v>
      </c>
      <c r="M68" s="4" t="s">
        <v>24</v>
      </c>
      <c r="N68" s="4" t="s">
        <v>23</v>
      </c>
      <c r="O68" s="4" t="s">
        <v>59</v>
      </c>
      <c r="Q68" s="4" t="s">
        <v>25</v>
      </c>
      <c r="R68" s="4" t="s">
        <v>25</v>
      </c>
      <c r="S68" s="4" t="s">
        <v>25</v>
      </c>
      <c r="T68" s="4" t="s">
        <v>27</v>
      </c>
    </row>
    <row r="69" spans="1:20" ht="12.5" x14ac:dyDescent="0.25">
      <c r="A69" s="2">
        <v>44570.857982361107</v>
      </c>
      <c r="B69" s="3" t="s">
        <v>102</v>
      </c>
      <c r="C69" s="4" t="s">
        <v>20</v>
      </c>
      <c r="D69" s="4" t="s">
        <v>21</v>
      </c>
      <c r="E69" s="4">
        <v>777</v>
      </c>
      <c r="I69" s="4" t="s">
        <v>22</v>
      </c>
      <c r="J69" s="4" t="s">
        <v>23</v>
      </c>
      <c r="K69" s="4">
        <v>35.799999999999997</v>
      </c>
      <c r="L69" s="4">
        <v>14</v>
      </c>
      <c r="M69" s="4" t="s">
        <v>24</v>
      </c>
      <c r="N69" s="4" t="s">
        <v>23</v>
      </c>
      <c r="O69" s="4" t="s">
        <v>25</v>
      </c>
      <c r="Q69" s="4" t="s">
        <v>25</v>
      </c>
      <c r="R69" s="4" t="s">
        <v>25</v>
      </c>
      <c r="S69" s="4" t="s">
        <v>25</v>
      </c>
      <c r="T69" s="4" t="s">
        <v>27</v>
      </c>
    </row>
    <row r="70" spans="1:20" ht="12.5" x14ac:dyDescent="0.25">
      <c r="A70" s="2">
        <v>44570.868843032411</v>
      </c>
      <c r="B70" s="3" t="s">
        <v>212</v>
      </c>
      <c r="C70" s="4" t="s">
        <v>20</v>
      </c>
      <c r="D70" s="4" t="s">
        <v>21</v>
      </c>
      <c r="E70" s="3" t="s">
        <v>213</v>
      </c>
      <c r="I70" s="4" t="s">
        <v>22</v>
      </c>
      <c r="J70" s="4" t="s">
        <v>23</v>
      </c>
      <c r="K70" s="4">
        <v>36.700000000000003</v>
      </c>
      <c r="L70" s="4">
        <v>20</v>
      </c>
      <c r="M70" s="4" t="s">
        <v>24</v>
      </c>
      <c r="N70" s="4" t="s">
        <v>101</v>
      </c>
      <c r="O70" s="4" t="s">
        <v>59</v>
      </c>
      <c r="Q70" s="4" t="s">
        <v>25</v>
      </c>
      <c r="R70" s="4" t="s">
        <v>25</v>
      </c>
      <c r="S70" s="4" t="s">
        <v>26</v>
      </c>
      <c r="T70" s="4" t="s">
        <v>27</v>
      </c>
    </row>
    <row r="71" spans="1:20" ht="12.5" x14ac:dyDescent="0.25">
      <c r="A71" s="2">
        <v>44570.929498703699</v>
      </c>
      <c r="B71" s="3" t="s">
        <v>197</v>
      </c>
      <c r="C71" s="4" t="s">
        <v>20</v>
      </c>
      <c r="D71" s="4" t="s">
        <v>21</v>
      </c>
      <c r="E71" s="4">
        <v>733</v>
      </c>
      <c r="I71" s="4" t="s">
        <v>28</v>
      </c>
      <c r="K71" s="4">
        <v>35.700000000000003</v>
      </c>
      <c r="L71" s="4">
        <v>18</v>
      </c>
      <c r="M71" s="4" t="s">
        <v>24</v>
      </c>
      <c r="N71" s="4" t="s">
        <v>23</v>
      </c>
      <c r="O71" s="4" t="s">
        <v>25</v>
      </c>
      <c r="Q71" s="4" t="s">
        <v>25</v>
      </c>
      <c r="R71" s="4" t="s">
        <v>25</v>
      </c>
      <c r="S71" s="4" t="s">
        <v>77</v>
      </c>
      <c r="T71" s="4" t="s">
        <v>27</v>
      </c>
    </row>
    <row r="72" spans="1:20" ht="12.5" x14ac:dyDescent="0.25">
      <c r="A72" s="2">
        <v>44570.945429409723</v>
      </c>
      <c r="B72" s="3" t="s">
        <v>373</v>
      </c>
      <c r="C72" s="4" t="s">
        <v>20</v>
      </c>
      <c r="D72" s="4" t="s">
        <v>45</v>
      </c>
      <c r="F72" s="4" t="s">
        <v>374</v>
      </c>
      <c r="I72" s="4" t="s">
        <v>28</v>
      </c>
      <c r="K72" s="4">
        <v>35.799999999999997</v>
      </c>
      <c r="L72" s="4">
        <v>18</v>
      </c>
      <c r="M72" s="4" t="s">
        <v>24</v>
      </c>
      <c r="N72" s="4" t="s">
        <v>23</v>
      </c>
      <c r="O72" s="4" t="s">
        <v>25</v>
      </c>
      <c r="Q72" s="4" t="s">
        <v>25</v>
      </c>
      <c r="R72" s="4" t="s">
        <v>364</v>
      </c>
      <c r="S72" s="4" t="s">
        <v>375</v>
      </c>
      <c r="T72" s="4" t="s">
        <v>27</v>
      </c>
    </row>
    <row r="73" spans="1:20" ht="12.5" x14ac:dyDescent="0.25">
      <c r="A73" s="2">
        <v>44570.956491643519</v>
      </c>
      <c r="B73" s="3" t="s">
        <v>182</v>
      </c>
      <c r="C73" s="4" t="s">
        <v>20</v>
      </c>
      <c r="D73" s="4" t="s">
        <v>21</v>
      </c>
      <c r="E73" s="4">
        <v>458</v>
      </c>
      <c r="I73" s="4" t="s">
        <v>28</v>
      </c>
      <c r="K73" s="4">
        <v>36.5</v>
      </c>
      <c r="L73" s="4">
        <v>16</v>
      </c>
      <c r="M73" s="4" t="s">
        <v>24</v>
      </c>
      <c r="N73" s="4" t="s">
        <v>23</v>
      </c>
      <c r="O73" s="4" t="s">
        <v>25</v>
      </c>
      <c r="Q73" s="4" t="s">
        <v>25</v>
      </c>
      <c r="R73" s="4" t="s">
        <v>25</v>
      </c>
      <c r="S73" s="4" t="s">
        <v>26</v>
      </c>
      <c r="T73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Recepients</vt:lpstr>
      <vt:lpstr>Jan 3</vt:lpstr>
      <vt:lpstr>Jan 4</vt:lpstr>
      <vt:lpstr>Jan 5</vt:lpstr>
      <vt:lpstr>Jan 6</vt:lpstr>
      <vt:lpstr>Jan 7</vt:lpstr>
      <vt:lpstr>Jan 8</vt:lpstr>
      <vt:lpstr>Jan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FBBaltazar</dc:creator>
  <cp:lastModifiedBy>FBBaltazar</cp:lastModifiedBy>
  <dcterms:created xsi:type="dcterms:W3CDTF">2022-01-22T14:26:19Z</dcterms:created>
  <dcterms:modified xsi:type="dcterms:W3CDTF">2022-01-22T14:26:37Z</dcterms:modified>
</cp:coreProperties>
</file>