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C3AF73F6-06A0-4D2F-A265-A5A5F5B888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KII Employee Details" sheetId="8" r:id="rId1"/>
    <sheet name="PKII Health Check Recepient" sheetId="9" r:id="rId2"/>
    <sheet name="Feb 7" sheetId="1" r:id="rId3"/>
    <sheet name="Feb 8" sheetId="2" r:id="rId4"/>
    <sheet name="Feb 9" sheetId="3" r:id="rId5"/>
    <sheet name="Feb 10" sheetId="4" r:id="rId6"/>
    <sheet name="Feb 11" sheetId="5" r:id="rId7"/>
    <sheet name="Feb 12" sheetId="6" r:id="rId8"/>
    <sheet name="Feb 13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2" i="9"/>
  <c r="M100" i="9" l="1"/>
  <c r="M110" i="9"/>
  <c r="M102" i="9"/>
  <c r="M94" i="9"/>
  <c r="M86" i="9"/>
  <c r="M78" i="9"/>
  <c r="M18" i="9"/>
  <c r="M3" i="9"/>
  <c r="M45" i="9"/>
  <c r="M37" i="9"/>
  <c r="M22" i="9"/>
  <c r="M20" i="9"/>
  <c r="M96" i="9"/>
  <c r="M159" i="9"/>
  <c r="M151" i="9"/>
  <c r="M143" i="9"/>
  <c r="M135" i="9"/>
  <c r="M127" i="9"/>
  <c r="M119" i="9"/>
  <c r="M71" i="9"/>
  <c r="M63" i="9"/>
  <c r="M56" i="9"/>
  <c r="M41" i="9"/>
  <c r="M25" i="9"/>
  <c r="M11" i="9"/>
  <c r="M108" i="9"/>
  <c r="M92" i="9"/>
  <c r="M16" i="9"/>
  <c r="M9" i="9"/>
  <c r="M165" i="9"/>
  <c r="M149" i="9"/>
  <c r="M141" i="9"/>
  <c r="M133" i="9"/>
  <c r="M125" i="9"/>
  <c r="M157" i="9"/>
  <c r="M106" i="9"/>
  <c r="M98" i="9"/>
  <c r="M90" i="9"/>
  <c r="M82" i="9"/>
  <c r="M75" i="9"/>
  <c r="M67" i="9"/>
  <c r="M60" i="9"/>
  <c r="M52" i="9"/>
  <c r="M29" i="9"/>
  <c r="M7" i="9"/>
  <c r="M113" i="9"/>
  <c r="M105" i="9"/>
  <c r="M97" i="9"/>
  <c r="M89" i="9"/>
  <c r="M81" i="9"/>
  <c r="M74" i="9"/>
  <c r="M66" i="9"/>
  <c r="M160" i="9"/>
  <c r="M152" i="9"/>
  <c r="M144" i="9"/>
  <c r="M136" i="9"/>
  <c r="M128" i="9"/>
  <c r="M120" i="9"/>
  <c r="M48" i="9"/>
  <c r="M33" i="9"/>
  <c r="M118" i="9"/>
  <c r="M64" i="9"/>
  <c r="M57" i="9"/>
  <c r="M49" i="9"/>
  <c r="M42" i="9"/>
  <c r="M34" i="9"/>
  <c r="M26" i="9"/>
  <c r="M19" i="9"/>
  <c r="M12" i="9"/>
  <c r="M4" i="9"/>
  <c r="M15" i="9"/>
  <c r="M104" i="9"/>
  <c r="M50" i="9"/>
  <c r="M35" i="9"/>
  <c r="M13" i="9"/>
  <c r="M5" i="9"/>
  <c r="M156" i="9"/>
  <c r="M148" i="9"/>
  <c r="M140" i="9"/>
  <c r="M132" i="9"/>
  <c r="M124" i="9"/>
  <c r="M116" i="9"/>
  <c r="M109" i="9"/>
  <c r="M101" i="9"/>
  <c r="M93" i="9"/>
  <c r="M85" i="9"/>
  <c r="M77" i="9"/>
  <c r="M70" i="9"/>
  <c r="M62" i="9"/>
  <c r="M163" i="9"/>
  <c r="M155" i="9"/>
  <c r="M147" i="9"/>
  <c r="M139" i="9"/>
  <c r="M131" i="9"/>
  <c r="M123" i="9"/>
  <c r="M31" i="9"/>
  <c r="M146" i="9"/>
  <c r="M138" i="9"/>
  <c r="M130" i="9"/>
  <c r="M122" i="9"/>
  <c r="M154" i="9"/>
  <c r="M158" i="9"/>
  <c r="M150" i="9"/>
  <c r="M142" i="9"/>
  <c r="M134" i="9"/>
  <c r="M126" i="9"/>
  <c r="M161" i="9"/>
  <c r="M153" i="9"/>
  <c r="M145" i="9"/>
  <c r="M137" i="9"/>
  <c r="M129" i="9"/>
  <c r="M121" i="9"/>
  <c r="M115" i="9"/>
  <c r="M53" i="9"/>
  <c r="M46" i="9"/>
  <c r="M38" i="9"/>
  <c r="M30" i="9"/>
  <c r="M23" i="9"/>
  <c r="M8" i="9"/>
  <c r="M164" i="9"/>
  <c r="G166" i="9"/>
  <c r="J166" i="9"/>
  <c r="L166" i="9"/>
  <c r="I166" i="9"/>
  <c r="H166" i="9"/>
  <c r="K166" i="9"/>
  <c r="M162" i="9"/>
  <c r="M112" i="9"/>
  <c r="F166" i="9"/>
  <c r="M58" i="9"/>
  <c r="M54" i="9"/>
  <c r="M47" i="9"/>
  <c r="M43" i="9"/>
  <c r="M39" i="9"/>
  <c r="M27" i="9"/>
  <c r="M87" i="9"/>
  <c r="M83" i="9"/>
  <c r="M79" i="9"/>
  <c r="M72" i="9"/>
  <c r="M117" i="9"/>
  <c r="M114" i="9"/>
  <c r="M111" i="9"/>
  <c r="M107" i="9"/>
  <c r="M103" i="9"/>
  <c r="M99" i="9"/>
  <c r="M95" i="9"/>
  <c r="M91" i="9"/>
  <c r="M88" i="9"/>
  <c r="M84" i="9"/>
  <c r="M80" i="9"/>
  <c r="M76" i="9"/>
  <c r="M73" i="9"/>
  <c r="M69" i="9"/>
  <c r="M65" i="9"/>
  <c r="M61" i="9"/>
  <c r="M59" i="9"/>
  <c r="M55" i="9"/>
  <c r="M51" i="9"/>
  <c r="M44" i="9"/>
  <c r="M40" i="9"/>
  <c r="M36" i="9"/>
  <c r="M32" i="9"/>
  <c r="M28" i="9"/>
  <c r="M24" i="9"/>
  <c r="M21" i="9"/>
  <c r="M17" i="9"/>
  <c r="M14" i="9"/>
  <c r="M10" i="9"/>
  <c r="M6" i="9"/>
  <c r="M2" i="9"/>
</calcChain>
</file>

<file path=xl/sharedStrings.xml><?xml version="1.0" encoding="utf-8"?>
<sst xmlns="http://schemas.openxmlformats.org/spreadsheetml/2006/main" count="13242" uniqueCount="1617">
  <si>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</si>
  <si>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</si>
  <si>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</si>
  <si>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</si>
  <si>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</si>
  <si>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</si>
  <si>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</si>
  <si>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</si>
  <si>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</si>
  <si>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</si>
  <si>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</si>
  <si>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</si>
  <si>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</si>
  <si>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</si>
  <si>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</si>
  <si>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</si>
  <si>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</si>
  <si>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</si>
  <si>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</si>
  <si>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</si>
  <si>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</si>
  <si>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09183884774</t>
  </si>
  <si>
    <t>Input Employee Number</t>
  </si>
  <si>
    <t>Employee (Regular/Temporary)</t>
  </si>
  <si>
    <t>Male</t>
  </si>
  <si>
    <t>None of the above</t>
  </si>
  <si>
    <t>No</t>
  </si>
  <si>
    <t>N/A</t>
  </si>
  <si>
    <t>n/a</t>
  </si>
  <si>
    <t>Yes</t>
  </si>
  <si>
    <t>09672332493</t>
  </si>
  <si>
    <t>Input First and Last Name</t>
  </si>
  <si>
    <t>Dominador</t>
  </si>
  <si>
    <t>Galima</t>
  </si>
  <si>
    <t>09280620202</t>
  </si>
  <si>
    <t>Female</t>
  </si>
  <si>
    <t>N/W</t>
  </si>
  <si>
    <t>09457988735</t>
  </si>
  <si>
    <t>Dry cough</t>
  </si>
  <si>
    <t>Cough</t>
  </si>
  <si>
    <t>09458143871</t>
  </si>
  <si>
    <t>Jerry</t>
  </si>
  <si>
    <t>Rita</t>
  </si>
  <si>
    <t>NA</t>
  </si>
  <si>
    <t>09991877320</t>
  </si>
  <si>
    <t>09673683017</t>
  </si>
  <si>
    <t>09154865257</t>
  </si>
  <si>
    <t>09199104551</t>
  </si>
  <si>
    <t>09278822281</t>
  </si>
  <si>
    <t>09167104916</t>
  </si>
  <si>
    <t>09988433048</t>
  </si>
  <si>
    <t>Masashi</t>
  </si>
  <si>
    <t>Sadaie</t>
  </si>
  <si>
    <t>09064046822</t>
  </si>
  <si>
    <t>Jaydee</t>
  </si>
  <si>
    <t>Colis</t>
  </si>
  <si>
    <t>09214594007</t>
  </si>
  <si>
    <t>Victor Michael</t>
  </si>
  <si>
    <t>Gabriel</t>
  </si>
  <si>
    <t>09277301453</t>
  </si>
  <si>
    <t>09174207820</t>
  </si>
  <si>
    <t>N/a</t>
  </si>
  <si>
    <t>09166409353</t>
  </si>
  <si>
    <t>09988844959</t>
  </si>
  <si>
    <t>087</t>
  </si>
  <si>
    <t>Yes, refer to previous response</t>
  </si>
  <si>
    <t>09888844959</t>
  </si>
  <si>
    <t>Consultant</t>
  </si>
  <si>
    <t>C365</t>
  </si>
  <si>
    <t>N_A</t>
  </si>
  <si>
    <t>09954751202</t>
  </si>
  <si>
    <t>Hair Salon/Barbershop</t>
  </si>
  <si>
    <t>09159034870</t>
  </si>
  <si>
    <t>09178977077</t>
  </si>
  <si>
    <t>Market (Supermarkets, Local "Palengke and Talipapa")</t>
  </si>
  <si>
    <t>Makati</t>
  </si>
  <si>
    <t>09475759830</t>
  </si>
  <si>
    <t>Judy Ann</t>
  </si>
  <si>
    <t>Agripa</t>
  </si>
  <si>
    <t>09479827556</t>
  </si>
  <si>
    <t>Na</t>
  </si>
  <si>
    <t>09153183723</t>
  </si>
  <si>
    <t>Headache</t>
  </si>
  <si>
    <t>na</t>
  </si>
  <si>
    <t>09566092953</t>
  </si>
  <si>
    <t>09059412015</t>
  </si>
  <si>
    <t>09189239877</t>
  </si>
  <si>
    <t>011</t>
  </si>
  <si>
    <t>Tiendesitas and Vista Verde Executive Village</t>
  </si>
  <si>
    <t>09052000187</t>
  </si>
  <si>
    <t>09208709938</t>
  </si>
  <si>
    <t>C799</t>
  </si>
  <si>
    <t>09750577249</t>
  </si>
  <si>
    <t>Sports Stadium</t>
  </si>
  <si>
    <t>09175801148</t>
  </si>
  <si>
    <t>0919997687</t>
  </si>
  <si>
    <t>Nelita</t>
  </si>
  <si>
    <t>Alcala</t>
  </si>
  <si>
    <t>High cholesterol</t>
  </si>
  <si>
    <t>Project site</t>
  </si>
  <si>
    <t>+639178220115</t>
  </si>
  <si>
    <t>Zenaida</t>
  </si>
  <si>
    <t>Abad</t>
  </si>
  <si>
    <t>09231769144</t>
  </si>
  <si>
    <t>Erlmando</t>
  </si>
  <si>
    <t>Orcullo</t>
  </si>
  <si>
    <t>09264764560</t>
  </si>
  <si>
    <t>09153432089</t>
  </si>
  <si>
    <t>Danny</t>
  </si>
  <si>
    <t>Cris</t>
  </si>
  <si>
    <t>09178213999</t>
  </si>
  <si>
    <t>09455027859</t>
  </si>
  <si>
    <t>09053466355</t>
  </si>
  <si>
    <t>09474417733</t>
  </si>
  <si>
    <t>09202282267</t>
  </si>
  <si>
    <t>09273454200</t>
  </si>
  <si>
    <t>09479033701</t>
  </si>
  <si>
    <t>+8801949653628</t>
  </si>
  <si>
    <t>FRUMENCIO</t>
  </si>
  <si>
    <t>TAGULINAO</t>
  </si>
  <si>
    <t>Chakaria and Matarbari, Bangladesh</t>
  </si>
  <si>
    <t>09286965628</t>
  </si>
  <si>
    <t>+639054303753</t>
  </si>
  <si>
    <t>Makati City</t>
  </si>
  <si>
    <t>09983860183</t>
  </si>
  <si>
    <t>09988433372</t>
  </si>
  <si>
    <t>Jose Leonides</t>
  </si>
  <si>
    <t>David</t>
  </si>
  <si>
    <t>N//A</t>
  </si>
  <si>
    <t>09287556406</t>
  </si>
  <si>
    <t>Randy</t>
  </si>
  <si>
    <t>Molejona Jr.</t>
  </si>
  <si>
    <t>09993210700</t>
  </si>
  <si>
    <t>09171351492</t>
  </si>
  <si>
    <t>09224968953</t>
  </si>
  <si>
    <t>09693204629</t>
  </si>
  <si>
    <t>Mari</t>
  </si>
  <si>
    <t>Okamura</t>
  </si>
  <si>
    <t>09563647696</t>
  </si>
  <si>
    <t>09693204627</t>
  </si>
  <si>
    <t>SHINJI</t>
  </si>
  <si>
    <t>KOTANI</t>
  </si>
  <si>
    <t>09176183454</t>
  </si>
  <si>
    <t>09274070808</t>
  </si>
  <si>
    <t>09561820669</t>
  </si>
  <si>
    <t>09954804370</t>
  </si>
  <si>
    <t>C770</t>
  </si>
  <si>
    <t>09366725419</t>
  </si>
  <si>
    <t>09190817174</t>
  </si>
  <si>
    <t>09666642454</t>
  </si>
  <si>
    <t>09269881127</t>
  </si>
  <si>
    <t>Diarrhea</t>
  </si>
  <si>
    <t>09172071003</t>
  </si>
  <si>
    <t>C149</t>
  </si>
  <si>
    <t>Restaurant (Dined-in)</t>
  </si>
  <si>
    <t>Religious Services (500+ worshippers)</t>
  </si>
  <si>
    <t>09478170780</t>
  </si>
  <si>
    <t>09999822002</t>
  </si>
  <si>
    <t>09208938809</t>
  </si>
  <si>
    <t>09454916703</t>
  </si>
  <si>
    <t>09285547422</t>
  </si>
  <si>
    <t>09065620262</t>
  </si>
  <si>
    <t>09327863518</t>
  </si>
  <si>
    <t>C722</t>
  </si>
  <si>
    <t>09278417154</t>
  </si>
  <si>
    <t>09189142836</t>
  </si>
  <si>
    <t>C506</t>
  </si>
  <si>
    <t>Diabetes, high blood pressure</t>
  </si>
  <si>
    <t>09774004481</t>
  </si>
  <si>
    <t>Francis</t>
  </si>
  <si>
    <t>Palomique</t>
  </si>
  <si>
    <t>09198239724</t>
  </si>
  <si>
    <t>09778358275</t>
  </si>
  <si>
    <t>09561560106</t>
  </si>
  <si>
    <t>09473107181</t>
  </si>
  <si>
    <t>09062669862</t>
  </si>
  <si>
    <t>Helen</t>
  </si>
  <si>
    <t>Difuntorum</t>
  </si>
  <si>
    <t>09088925404</t>
  </si>
  <si>
    <t>09064351475</t>
  </si>
  <si>
    <t>09988870549</t>
  </si>
  <si>
    <t>09551772325</t>
  </si>
  <si>
    <t>09954541089</t>
  </si>
  <si>
    <t>09163791096</t>
  </si>
  <si>
    <t>+639178361176</t>
  </si>
  <si>
    <t>09750615979</t>
  </si>
  <si>
    <t>pasig city</t>
  </si>
  <si>
    <t>Nishimura</t>
  </si>
  <si>
    <t>Koichi</t>
  </si>
  <si>
    <t>Temma</t>
  </si>
  <si>
    <t>Morio</t>
  </si>
  <si>
    <t>09310912444</t>
  </si>
  <si>
    <t>Bruce lee</t>
  </si>
  <si>
    <t>luzon</t>
  </si>
  <si>
    <t>09277739451</t>
  </si>
  <si>
    <t>Vicky</t>
  </si>
  <si>
    <t>Jaraba</t>
  </si>
  <si>
    <t>09151354711</t>
  </si>
  <si>
    <t>09209592240</t>
  </si>
  <si>
    <t>035</t>
  </si>
  <si>
    <t>asthma, hypertension and dm 2</t>
  </si>
  <si>
    <t>Anthony</t>
  </si>
  <si>
    <t>Dacasin</t>
  </si>
  <si>
    <t>Dry cough, Body ache</t>
  </si>
  <si>
    <t>09285590527</t>
  </si>
  <si>
    <t>Pasig City</t>
  </si>
  <si>
    <t>09173342478</t>
  </si>
  <si>
    <t>+639295722337</t>
  </si>
  <si>
    <t>CITY OF SAN FERNANDO (CAPITAL)</t>
  </si>
  <si>
    <t>09192099754</t>
  </si>
  <si>
    <t>09667539147</t>
  </si>
  <si>
    <t>09456281558</t>
  </si>
  <si>
    <t>09278512300</t>
  </si>
  <si>
    <t>09178106324</t>
  </si>
  <si>
    <t>C618</t>
  </si>
  <si>
    <t>T. Morato Ave., Quezon City</t>
  </si>
  <si>
    <t>09984382841</t>
  </si>
  <si>
    <t>Mercedita</t>
  </si>
  <si>
    <t>Aqunio</t>
  </si>
  <si>
    <t>09062655815</t>
  </si>
  <si>
    <t>hypertension</t>
  </si>
  <si>
    <t>Ortigas Center</t>
  </si>
  <si>
    <t>09277490318</t>
  </si>
  <si>
    <t>09192781968</t>
  </si>
  <si>
    <t>C061</t>
  </si>
  <si>
    <t>San Mateo, Rizal and Quezon City</t>
  </si>
  <si>
    <t>+639983835076</t>
  </si>
  <si>
    <t>MARICEL</t>
  </si>
  <si>
    <t>MAGLALANG</t>
  </si>
  <si>
    <t>09673167771</t>
  </si>
  <si>
    <t>09776381435</t>
  </si>
  <si>
    <t>RAUL</t>
  </si>
  <si>
    <t>09487801298</t>
  </si>
  <si>
    <t>Christian</t>
  </si>
  <si>
    <t>Luzon</t>
  </si>
  <si>
    <t>09338132099</t>
  </si>
  <si>
    <t>09178977191</t>
  </si>
  <si>
    <t>09394142119</t>
  </si>
  <si>
    <t>09978914132</t>
  </si>
  <si>
    <t>09567033687</t>
  </si>
  <si>
    <t>09452487393</t>
  </si>
  <si>
    <t>09487901298</t>
  </si>
  <si>
    <t>09665388290</t>
  </si>
  <si>
    <t>JUDY ANN</t>
  </si>
  <si>
    <t>AGRIPA</t>
  </si>
  <si>
    <t>CHRISTIAN</t>
  </si>
  <si>
    <t>LUZON</t>
  </si>
  <si>
    <t>09615448931</t>
  </si>
  <si>
    <t>+639677810815</t>
  </si>
  <si>
    <t>C381</t>
  </si>
  <si>
    <t>Davao City</t>
  </si>
  <si>
    <t>09209239241</t>
  </si>
  <si>
    <t>Angelina v</t>
  </si>
  <si>
    <t>Ferrer</t>
  </si>
  <si>
    <t>Colds</t>
  </si>
  <si>
    <t>C753</t>
  </si>
  <si>
    <t>09218483618</t>
  </si>
  <si>
    <t>09194723519</t>
  </si>
  <si>
    <t>Went to MOA Vaccination center, and mall last Saturday.</t>
  </si>
  <si>
    <t>09985600853</t>
  </si>
  <si>
    <t>09353154308</t>
  </si>
  <si>
    <t>09057901357</t>
  </si>
  <si>
    <t>09189387561</t>
  </si>
  <si>
    <t>DAVID JR</t>
  </si>
  <si>
    <t>ROJAS</t>
  </si>
  <si>
    <t>09055446880</t>
  </si>
  <si>
    <t>ERIC</t>
  </si>
  <si>
    <t>CEA</t>
  </si>
  <si>
    <t>09291627984</t>
  </si>
  <si>
    <t>Pampanga</t>
  </si>
  <si>
    <t>09189446758</t>
  </si>
  <si>
    <t>Market (Supermarkets, Local "Palengke and Talipapa"), Hospitals/Clinic</t>
  </si>
  <si>
    <t>PKII office, Pasig</t>
  </si>
  <si>
    <t>09057022261</t>
  </si>
  <si>
    <t>PKII Office</t>
  </si>
  <si>
    <t>0917618354</t>
  </si>
  <si>
    <t>09438704400</t>
  </si>
  <si>
    <t>09190791175</t>
  </si>
  <si>
    <t>Office</t>
  </si>
  <si>
    <t>09178038526</t>
  </si>
  <si>
    <t>DPWH-Manila</t>
  </si>
  <si>
    <t>09454635103</t>
  </si>
  <si>
    <t>Andrelita</t>
  </si>
  <si>
    <t>Sto.Domingo</t>
  </si>
  <si>
    <t>09167920890</t>
  </si>
  <si>
    <t>Maria Arisa</t>
  </si>
  <si>
    <t>Bamba</t>
  </si>
  <si>
    <t>09279441532</t>
  </si>
  <si>
    <t>09177175690</t>
  </si>
  <si>
    <t>09182215864</t>
  </si>
  <si>
    <t>C428</t>
  </si>
  <si>
    <t>09913227091</t>
  </si>
  <si>
    <t>00750577249</t>
  </si>
  <si>
    <t>bruce lee</t>
  </si>
  <si>
    <t>N/Q</t>
  </si>
  <si>
    <t>San Mateo,Rizal, Caloocan and Quezon City</t>
  </si>
  <si>
    <t>09154788940</t>
  </si>
  <si>
    <t>ROMELO</t>
  </si>
  <si>
    <t>GATOS</t>
  </si>
  <si>
    <t>09478033701</t>
  </si>
  <si>
    <t>09089771774</t>
  </si>
  <si>
    <t>JERRY</t>
  </si>
  <si>
    <t>RITA</t>
  </si>
  <si>
    <t>n/A</t>
  </si>
  <si>
    <t>09178164887</t>
  </si>
  <si>
    <t>Tyreen</t>
  </si>
  <si>
    <t>Laureta</t>
  </si>
  <si>
    <t>09178298569</t>
  </si>
  <si>
    <t>Aireen</t>
  </si>
  <si>
    <t>Ablaza</t>
  </si>
  <si>
    <t>09991831678</t>
  </si>
  <si>
    <t>Marie</t>
  </si>
  <si>
    <t>Fabon</t>
  </si>
  <si>
    <t>09178205914</t>
  </si>
  <si>
    <t>Rose</t>
  </si>
  <si>
    <t>Quiocho</t>
  </si>
  <si>
    <t>Asthma</t>
  </si>
  <si>
    <t>09052115068</t>
  </si>
  <si>
    <t>Orient Square, Pasig City, MRT-7 Stn. 2, QC Memorial Circle, QC; Tiendesitas, Pasig City</t>
  </si>
  <si>
    <t>09199917687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</si>
  <si>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</si>
  <si>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</si>
  <si>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</si>
  <si>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</si>
  <si>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</si>
  <si>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am fully vaccinated</t>
  </si>
  <si>
    <t>Moderna</t>
  </si>
  <si>
    <t>Pfizer-BioNTech</t>
  </si>
  <si>
    <t>Sinovac</t>
  </si>
  <si>
    <t>09459741768</t>
  </si>
  <si>
    <t>00163791096</t>
  </si>
  <si>
    <t>Yes, I have my booster shot</t>
  </si>
  <si>
    <t>Pfizer</t>
  </si>
  <si>
    <t>AstraZeneca</t>
  </si>
  <si>
    <t>0905000187</t>
  </si>
  <si>
    <t>09177165690</t>
  </si>
  <si>
    <t>Johnson and Johnson's Janssen</t>
  </si>
  <si>
    <t>Hypertension</t>
  </si>
  <si>
    <t>Oxford-AstraZeneca</t>
  </si>
  <si>
    <t>Angelina b</t>
  </si>
  <si>
    <t>Sore throat</t>
  </si>
  <si>
    <t>Asthma, hypertension and dm2</t>
  </si>
  <si>
    <t>C769</t>
  </si>
  <si>
    <t>091771656590</t>
  </si>
  <si>
    <t>Dry cough, Body ache, Headache</t>
  </si>
  <si>
    <t>09157929159</t>
  </si>
  <si>
    <t>Nikole Andrei Louise</t>
  </si>
  <si>
    <t>Mallare</t>
  </si>
  <si>
    <t>09171300579</t>
  </si>
  <si>
    <t>antonio maria</t>
  </si>
  <si>
    <t>dela torre</t>
  </si>
  <si>
    <t>0919472351</t>
  </si>
  <si>
    <t>ANDRELITA</t>
  </si>
  <si>
    <t>STO. DOMINGO</t>
  </si>
  <si>
    <t>09267182604</t>
  </si>
  <si>
    <t>Loss of taste and smell/Metallic Taste</t>
  </si>
  <si>
    <t>09776501200</t>
  </si>
  <si>
    <t>psisig city</t>
  </si>
  <si>
    <t>099918773207</t>
  </si>
  <si>
    <t>Pasig</t>
  </si>
  <si>
    <t>manila</t>
  </si>
  <si>
    <t>Hospitals/Clinic</t>
  </si>
  <si>
    <t>Aventus Ortigas</t>
  </si>
  <si>
    <t>megamall mandaluyong</t>
  </si>
  <si>
    <t>Gym</t>
  </si>
  <si>
    <t>09759903382</t>
  </si>
  <si>
    <t>09178220115</t>
  </si>
  <si>
    <t>Eric</t>
  </si>
  <si>
    <t>Cea</t>
  </si>
  <si>
    <t>Body ache</t>
  </si>
  <si>
    <t>095636476996</t>
  </si>
  <si>
    <t>N/A.</t>
  </si>
  <si>
    <t>Anna Liza</t>
  </si>
  <si>
    <t>Flores</t>
  </si>
  <si>
    <t>+639954804370</t>
  </si>
  <si>
    <t>San Mateo, Rizal and Quezon City and Caloocan.</t>
  </si>
  <si>
    <t>09065781493</t>
  </si>
  <si>
    <t>09666642554</t>
  </si>
  <si>
    <t>09178976191</t>
  </si>
  <si>
    <t>09277493018</t>
  </si>
  <si>
    <t>guagua</t>
  </si>
  <si>
    <t>00280620202</t>
  </si>
  <si>
    <t>Gaima</t>
  </si>
  <si>
    <t>Ortigas</t>
  </si>
  <si>
    <t>Sonny</t>
  </si>
  <si>
    <t>Lita</t>
  </si>
  <si>
    <t>0943</t>
  </si>
  <si>
    <t>09164122285</t>
  </si>
  <si>
    <t>C629</t>
  </si>
  <si>
    <t>sonny</t>
  </si>
  <si>
    <t>lita</t>
  </si>
  <si>
    <t>pasig</t>
  </si>
  <si>
    <t>Noishi</t>
  </si>
  <si>
    <t>Nisimura</t>
  </si>
  <si>
    <t>Wako</t>
  </si>
  <si>
    <t>Noto</t>
  </si>
  <si>
    <t>Buffet</t>
  </si>
  <si>
    <t>Kumud</t>
  </si>
  <si>
    <t>Priyadarshi</t>
  </si>
  <si>
    <t>DOMINGO</t>
  </si>
  <si>
    <t>09277390318</t>
  </si>
  <si>
    <t>Diabetes,high blood pressure</t>
  </si>
  <si>
    <t>Mandaluyong</t>
  </si>
  <si>
    <t>C757</t>
  </si>
  <si>
    <t>Megamall</t>
  </si>
  <si>
    <t>Airport (travelled by plane)</t>
  </si>
  <si>
    <t>Guam</t>
  </si>
  <si>
    <t>Tinoc, Ifugao</t>
  </si>
  <si>
    <t>Ramon</t>
  </si>
  <si>
    <t>Salatan</t>
  </si>
  <si>
    <t>Elpedio</t>
  </si>
  <si>
    <t>Baybayon</t>
  </si>
  <si>
    <t>Renato</t>
  </si>
  <si>
    <t>Manimtim</t>
  </si>
  <si>
    <t>Chakaria, Bangladesh</t>
  </si>
  <si>
    <t>0905544688</t>
  </si>
  <si>
    <t>09095003098</t>
  </si>
  <si>
    <t>Ronald</t>
  </si>
  <si>
    <t>Jariel</t>
  </si>
  <si>
    <t>IKEA MOA, Pasay City</t>
  </si>
  <si>
    <t>09189446858</t>
  </si>
  <si>
    <t>093191038854</t>
  </si>
  <si>
    <t>Samuel</t>
  </si>
  <si>
    <t>Empinado</t>
  </si>
  <si>
    <t>Porac</t>
  </si>
  <si>
    <t>Bars</t>
  </si>
  <si>
    <t>Pasig Muntinlupa</t>
  </si>
  <si>
    <t>Oahu, Hawaii</t>
  </si>
  <si>
    <t>Body ache, Headache</t>
  </si>
  <si>
    <t>Restaurant (Dined-in), Neighbourhood Basketball courts</t>
  </si>
  <si>
    <t>Lucena city</t>
  </si>
  <si>
    <t>Mall</t>
  </si>
  <si>
    <t>N/</t>
  </si>
  <si>
    <t>Nuvali, Sta. Rosa, Laguna</t>
  </si>
  <si>
    <t>09983835076</t>
  </si>
  <si>
    <t>Maricel</t>
  </si>
  <si>
    <t>Maglalang</t>
  </si>
  <si>
    <t>09776243549</t>
  </si>
  <si>
    <t>Amusement Parks</t>
  </si>
  <si>
    <t>Email(s)</t>
  </si>
  <si>
    <t>Count</t>
  </si>
  <si>
    <t>znabad@philkoei.com.ph</t>
  </si>
  <si>
    <t>jovyabellera@yahoo.com</t>
  </si>
  <si>
    <t>C679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</si>
  <si>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</si>
  <si>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</si>
  <si>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</si>
  <si>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</si>
  <si>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</si>
  <si>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</si>
  <si>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</si>
  <si>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</si>
  <si>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</si>
  <si>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</si>
  <si>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</si>
  <si>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</si>
  <si>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</si>
  <si>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</si>
  <si>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</si>
  <si>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</si>
  <si>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</si>
  <si>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</si>
  <si>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</si>
  <si>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</si>
  <si>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</si>
  <si>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</si>
  <si>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</si>
  <si>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</si>
  <si>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</si>
  <si>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</si>
  <si>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</si>
  <si>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</si>
  <si>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</si>
  <si>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</si>
  <si>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</si>
  <si>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</si>
  <si>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</si>
  <si>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</si>
  <si>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</si>
  <si>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</si>
  <si>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</si>
  <si>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</si>
  <si>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</si>
  <si>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</si>
  <si>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</si>
  <si>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</si>
  <si>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</si>
  <si>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</si>
  <si>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</si>
  <si>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</si>
  <si>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</si>
  <si>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</si>
  <si>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</si>
  <si>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</si>
  <si>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</si>
  <si>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</si>
  <si>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</si>
  <si>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</si>
  <si>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</si>
  <si>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</si>
  <si>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</si>
  <si>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</si>
  <si>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</si>
  <si>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</si>
  <si>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</si>
  <si>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</si>
  <si>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</si>
  <si>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</si>
  <si>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</si>
  <si>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</si>
  <si>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</si>
  <si>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</si>
  <si>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</si>
  <si>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</si>
  <si>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</si>
  <si>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</si>
  <si>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</si>
  <si>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</si>
  <si>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</si>
  <si>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</si>
  <si>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</si>
  <si>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</si>
  <si>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</si>
  <si>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</si>
  <si>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</si>
  <si>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</si>
  <si>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</si>
  <si>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</si>
  <si>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</si>
  <si>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</si>
  <si>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</si>
  <si>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</si>
  <si>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</si>
  <si>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</si>
  <si>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</si>
  <si>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</si>
  <si>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</si>
  <si>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</si>
  <si>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</si>
  <si>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</si>
  <si>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</si>
  <si>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</si>
  <si>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</si>
  <si>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</si>
  <si>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</si>
  <si>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</si>
  <si>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</si>
  <si>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</si>
  <si>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</si>
  <si>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</si>
  <si>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</si>
  <si>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</si>
  <si>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</si>
  <si>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</si>
  <si>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</si>
  <si>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</si>
  <si>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</si>
  <si>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</si>
  <si>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</si>
  <si>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</si>
  <si>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</si>
  <si>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</si>
  <si>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</si>
  <si>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</si>
  <si>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</si>
  <si>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</si>
  <si>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</si>
  <si>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</si>
  <si>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</si>
  <si>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</si>
  <si>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</si>
  <si>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</si>
  <si>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</si>
  <si>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</si>
  <si>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</si>
  <si>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</si>
  <si>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</si>
  <si>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</si>
  <si>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</si>
  <si>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</si>
  <si>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</si>
  <si>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</si>
  <si>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</si>
  <si>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</si>
  <si>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</si>
  <si>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</si>
  <si>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</si>
  <si>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</si>
  <si>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</si>
  <si>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</si>
  <si>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</si>
  <si>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</si>
  <si>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</si>
  <si>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</si>
  <si>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</si>
  <si>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</si>
  <si>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</si>
  <si>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</si>
  <si>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</si>
  <si>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</si>
  <si>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</si>
  <si>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</si>
  <si>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</si>
  <si>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</si>
  <si>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</si>
  <si>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</si>
  <si>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</si>
  <si>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</si>
  <si>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</si>
  <si>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</si>
  <si>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</si>
  <si>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</si>
  <si>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</si>
  <si>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</si>
  <si>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</si>
  <si>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</si>
  <si>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</si>
  <si>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</si>
  <si>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</si>
  <si>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</si>
  <si>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</si>
  <si>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</si>
  <si>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</si>
  <si>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</si>
  <si>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</si>
  <si>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</si>
  <si>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</si>
  <si>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</si>
  <si>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</si>
  <si>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</si>
  <si>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</si>
  <si>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</si>
  <si>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</si>
  <si>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</si>
  <si>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</si>
  <si>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</si>
  <si>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</si>
  <si>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</si>
  <si>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</si>
  <si>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</si>
  <si>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</si>
  <si>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</si>
  <si>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</si>
  <si>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</si>
  <si>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</si>
  <si>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</si>
  <si>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</si>
  <si>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</si>
  <si>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</si>
  <si>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</si>
  <si>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</si>
  <si>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</si>
  <si>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</si>
  <si>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</si>
  <si>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</si>
  <si>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</si>
  <si>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</si>
  <si>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</si>
  <si>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</si>
  <si>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</si>
  <si>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</si>
  <si>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</si>
  <si>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</si>
  <si>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</si>
  <si>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</si>
  <si>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</si>
  <si>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</si>
  <si>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</si>
  <si>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</si>
  <si>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</si>
  <si>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</si>
  <si>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</si>
  <si>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</si>
  <si>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</si>
  <si>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</si>
  <si>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</si>
  <si>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</si>
  <si>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</si>
  <si>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</si>
  <si>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</si>
  <si>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</si>
  <si>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</si>
  <si>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</si>
  <si>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</si>
  <si>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</si>
  <si>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</si>
  <si>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</si>
  <si>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</si>
  <si>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</si>
  <si>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</si>
  <si>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</si>
  <si>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</si>
  <si>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</si>
  <si>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</si>
  <si>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</si>
  <si>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</si>
  <si>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</si>
  <si>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</si>
  <si>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</si>
  <si>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</si>
  <si>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</si>
  <si>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</si>
  <si>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</si>
  <si>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</si>
  <si>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</si>
  <si>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</si>
  <si>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</si>
  <si>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</si>
  <si>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</si>
  <si>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</si>
  <si>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</si>
  <si>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</si>
  <si>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</si>
  <si>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</si>
  <si>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</si>
  <si>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</si>
  <si>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</si>
  <si>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</si>
  <si>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</si>
  <si>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</si>
  <si>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</si>
  <si>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</si>
  <si>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</si>
  <si>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</si>
  <si>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</si>
  <si>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</si>
  <si>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</si>
  <si>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</si>
  <si>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</si>
  <si>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</si>
  <si>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</si>
  <si>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</si>
  <si>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</si>
  <si>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</si>
  <si>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</si>
  <si>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</si>
  <si>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</si>
  <si>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</si>
  <si>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</si>
  <si>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</si>
  <si>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</si>
  <si>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</si>
  <si>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</si>
  <si>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</si>
  <si>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</si>
  <si>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</si>
  <si>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</si>
  <si>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</si>
  <si>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</si>
  <si>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</si>
  <si>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</si>
  <si>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</si>
  <si>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</si>
  <si>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</si>
  <si>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</si>
  <si>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</si>
  <si>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</si>
  <si>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</si>
  <si>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</si>
  <si>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</si>
  <si>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</si>
  <si>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</si>
  <si>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</si>
  <si>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</si>
  <si>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</si>
  <si>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</si>
  <si>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</si>
  <si>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</si>
  <si>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</si>
  <si>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</si>
  <si>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</si>
  <si>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</si>
  <si>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</si>
  <si>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</si>
  <si>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</si>
  <si>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</si>
  <si>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</si>
  <si>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</si>
  <si>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</si>
  <si>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</si>
  <si>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</si>
  <si>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</si>
  <si>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</si>
  <si>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</si>
  <si>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</si>
  <si>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</si>
  <si>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</si>
  <si>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</si>
  <si>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</si>
  <si>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</si>
  <si>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</si>
  <si>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</si>
  <si>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</si>
  <si>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</si>
  <si>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</si>
  <si>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</si>
  <si>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</si>
  <si>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</si>
  <si>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</si>
  <si>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</si>
  <si>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</si>
  <si>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</si>
  <si>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</si>
  <si>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</si>
  <si>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</si>
  <si>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</si>
  <si>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</si>
  <si>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brfuertes@philkoei.com.ph</t>
  </si>
  <si>
    <t>Fuertes</t>
  </si>
  <si>
    <t>Brian Jose</t>
  </si>
  <si>
    <t>v.michaelgabriel@gmail.com</t>
  </si>
  <si>
    <t>C617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</si>
  <si>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</si>
  <si>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</si>
  <si>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</si>
  <si>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</si>
  <si>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</si>
  <si>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</si>
  <si>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</si>
  <si>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</si>
  <si>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</si>
  <si>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</si>
  <si>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</si>
  <si>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</si>
  <si>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</si>
  <si>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</si>
  <si>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</si>
  <si>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</si>
  <si>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</si>
  <si>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</si>
  <si>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</si>
  <si>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</si>
  <si>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</si>
  <si>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</si>
  <si>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</si>
  <si>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</si>
  <si>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</si>
  <si>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</si>
  <si>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</si>
  <si>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</si>
  <si>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</si>
  <si>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</si>
  <si>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</si>
  <si>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</si>
  <si>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</si>
  <si>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</si>
  <si>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</si>
  <si>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</si>
  <si>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</si>
  <si>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</si>
  <si>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</si>
  <si>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</si>
  <si>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</si>
  <si>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</si>
  <si>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</si>
  <si>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</si>
  <si>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</si>
  <si>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</si>
  <si>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</si>
  <si>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</si>
  <si>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</si>
  <si>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</si>
  <si>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</si>
  <si>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</si>
  <si>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</si>
  <si>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</si>
  <si>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</si>
  <si>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</si>
  <si>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</si>
  <si>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</si>
  <si>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</si>
  <si>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</si>
  <si>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</si>
  <si>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</si>
  <si>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</si>
  <si>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</si>
  <si>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</si>
  <si>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</si>
  <si>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</si>
  <si>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</si>
  <si>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</si>
  <si>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</si>
  <si>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</si>
  <si>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</si>
  <si>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</si>
  <si>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</si>
  <si>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</si>
  <si>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</si>
  <si>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</si>
  <si>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</si>
  <si>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</si>
  <si>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</si>
  <si>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</si>
  <si>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</si>
  <si>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</si>
  <si>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</si>
  <si>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</si>
  <si>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</si>
  <si>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</si>
  <si>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</si>
  <si>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</si>
  <si>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</si>
  <si>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</si>
  <si>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</si>
  <si>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</si>
  <si>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</si>
  <si>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</si>
  <si>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</si>
  <si>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</si>
  <si>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</si>
  <si>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</si>
  <si>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</si>
  <si>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</si>
  <si>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</si>
  <si>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</si>
  <si>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</si>
  <si>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</si>
  <si>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</si>
  <si>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</si>
  <si>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</si>
  <si>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</si>
  <si>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</si>
  <si>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</si>
  <si>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</si>
  <si>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</si>
  <si>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</si>
  <si>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</si>
  <si>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</si>
  <si>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</si>
  <si>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</si>
  <si>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</si>
  <si>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</si>
  <si>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</si>
  <si>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</si>
  <si>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</si>
  <si>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</si>
  <si>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</si>
  <si>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</si>
  <si>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</si>
  <si>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</si>
  <si>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</si>
  <si>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</si>
  <si>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</si>
  <si>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</si>
  <si>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</si>
  <si>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</si>
  <si>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</si>
  <si>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</si>
  <si>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</si>
  <si>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</si>
  <si>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</si>
  <si>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</si>
  <si>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</si>
  <si>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</si>
  <si>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</si>
  <si>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</si>
  <si>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</si>
  <si>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</si>
  <si>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</si>
  <si>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</si>
  <si>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</si>
  <si>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</si>
  <si>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</si>
  <si>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</si>
  <si>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</si>
  <si>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</si>
  <si>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</si>
  <si>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</si>
  <si>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</si>
  <si>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</si>
  <si>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</si>
  <si>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</si>
  <si>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</si>
  <si>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</si>
  <si>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</si>
  <si>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</si>
  <si>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</si>
  <si>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</si>
  <si>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</si>
  <si>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</si>
  <si>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</si>
  <si>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</si>
  <si>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</si>
  <si>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</si>
  <si>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</si>
  <si>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</si>
  <si>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</si>
  <si>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</si>
  <si>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</si>
  <si>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</si>
  <si>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</si>
  <si>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</si>
  <si>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</si>
  <si>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</si>
  <si>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</si>
  <si>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</si>
  <si>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</si>
  <si>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</si>
  <si>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</si>
  <si>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</si>
  <si>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Reuben</t>
  </si>
  <si>
    <t>nbmallare@up.edu.ph</t>
  </si>
  <si>
    <t>C725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</si>
  <si>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</si>
  <si>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</si>
  <si>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</si>
  <si>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</si>
  <si>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</si>
  <si>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</si>
  <si>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</si>
  <si>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</si>
  <si>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</si>
  <si>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</si>
  <si>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</si>
  <si>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</si>
  <si>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</si>
  <si>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</si>
  <si>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</si>
  <si>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</si>
  <si>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</si>
  <si>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</si>
  <si>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</si>
  <si>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</si>
  <si>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</si>
  <si>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</si>
  <si>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</si>
  <si>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</si>
  <si>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</si>
  <si>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</si>
  <si>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</si>
  <si>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</si>
  <si>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</si>
  <si>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</si>
  <si>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</si>
  <si>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</si>
  <si>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</si>
  <si>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</si>
  <si>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</si>
  <si>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</si>
  <si>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</si>
  <si>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</si>
  <si>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</si>
  <si>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</si>
  <si>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</si>
  <si>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</si>
  <si>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</si>
  <si>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</si>
  <si>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</si>
  <si>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</si>
  <si>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</si>
  <si>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</si>
  <si>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</si>
  <si>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</si>
  <si>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</si>
  <si>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</si>
  <si>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</si>
  <si>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</si>
  <si>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</si>
  <si>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</si>
  <si>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</si>
  <si>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</si>
  <si>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</si>
  <si>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</si>
  <si>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</si>
  <si>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</si>
  <si>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</si>
  <si>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</si>
  <si>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</si>
  <si>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</si>
  <si>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</si>
  <si>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</si>
  <si>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</si>
  <si>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</si>
  <si>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</si>
  <si>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</si>
  <si>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</si>
  <si>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</si>
  <si>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</si>
  <si>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</si>
  <si>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</si>
  <si>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</si>
  <si>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</si>
  <si>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</si>
  <si>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</si>
  <si>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</si>
  <si>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</si>
  <si>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</si>
  <si>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</si>
  <si>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</si>
  <si>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</si>
  <si>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</si>
  <si>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</si>
  <si>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</si>
  <si>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</si>
  <si>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</si>
  <si>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</si>
  <si>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</si>
  <si>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</si>
  <si>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</si>
  <si>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</si>
  <si>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</si>
  <si>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</si>
  <si>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Ortiz</t>
  </si>
  <si>
    <t>Oliver John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</si>
  <si>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</si>
  <si>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</si>
  <si>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</si>
  <si>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</si>
  <si>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</si>
  <si>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</si>
  <si>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</si>
  <si>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</si>
  <si>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</si>
  <si>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</si>
  <si>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</si>
  <si>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</si>
  <si>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</si>
  <si>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</si>
  <si>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</si>
  <si>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</si>
  <si>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</si>
  <si>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</si>
  <si>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</si>
  <si>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</si>
  <si>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</si>
  <si>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</si>
  <si>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</si>
  <si>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</si>
  <si>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</si>
  <si>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</si>
  <si>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</si>
  <si>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</si>
  <si>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</si>
  <si>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</si>
  <si>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</si>
  <si>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</si>
  <si>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</si>
  <si>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</si>
  <si>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</si>
  <si>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</si>
  <si>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</si>
  <si>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</si>
  <si>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</si>
  <si>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</si>
  <si>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</si>
  <si>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</si>
  <si>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</si>
  <si>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</si>
  <si>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</si>
  <si>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</si>
  <si>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</si>
  <si>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</si>
  <si>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</si>
  <si>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</si>
  <si>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</si>
  <si>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</si>
  <si>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</si>
  <si>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</si>
  <si>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</si>
  <si>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</si>
  <si>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</si>
  <si>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</si>
  <si>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</si>
  <si>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</si>
  <si>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</si>
  <si>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</si>
  <si>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</si>
  <si>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</si>
  <si>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</si>
  <si>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</si>
  <si>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</si>
  <si>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</si>
  <si>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</si>
  <si>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</si>
  <si>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</si>
  <si>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</si>
  <si>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</si>
  <si>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</si>
  <si>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</si>
  <si>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</si>
  <si>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</si>
  <si>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</si>
  <si>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</si>
  <si>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</si>
  <si>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</si>
  <si>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</si>
  <si>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</si>
  <si>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</si>
  <si>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</si>
  <si>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</si>
  <si>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</si>
  <si>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</si>
  <si>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</si>
  <si>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</si>
  <si>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</si>
  <si>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</si>
  <si>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</si>
  <si>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</si>
  <si>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joybitcoramas@yahoo.com</t>
  </si>
  <si>
    <t>C789</t>
  </si>
  <si>
    <t>Ramas</t>
  </si>
  <si>
    <t>Joy</t>
  </si>
  <si>
    <t>rpramirezph@yahoo.com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</si>
  <si>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</si>
  <si>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</si>
  <si>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</si>
  <si>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</si>
  <si>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</si>
  <si>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</si>
  <si>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</si>
  <si>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</si>
  <si>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</si>
  <si>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</si>
  <si>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</si>
  <si>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</si>
  <si>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</si>
  <si>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</si>
  <si>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</si>
  <si>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</si>
  <si>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</si>
  <si>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</si>
  <si>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</si>
  <si>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</si>
  <si>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</si>
  <si>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</si>
  <si>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</si>
  <si>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</si>
  <si>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</si>
  <si>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</si>
  <si>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</si>
  <si>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</si>
  <si>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</si>
  <si>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</si>
  <si>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</si>
  <si>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</si>
  <si>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</si>
  <si>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</si>
  <si>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</si>
  <si>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</si>
  <si>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</si>
  <si>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</si>
  <si>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</si>
  <si>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</si>
  <si>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</si>
  <si>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</si>
  <si>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</si>
  <si>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</si>
  <si>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</si>
  <si>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</si>
  <si>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</si>
  <si>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</si>
  <si>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</si>
  <si>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</si>
  <si>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</si>
  <si>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</si>
  <si>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</si>
  <si>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</si>
  <si>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</si>
  <si>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</si>
  <si>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</si>
  <si>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</si>
  <si>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</si>
  <si>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</si>
  <si>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</si>
  <si>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</si>
  <si>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</si>
  <si>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</si>
  <si>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</si>
  <si>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</si>
  <si>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</si>
  <si>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</si>
  <si>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</si>
  <si>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</si>
  <si>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</si>
  <si>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</si>
  <si>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</si>
  <si>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</si>
  <si>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</si>
  <si>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</si>
  <si>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</si>
  <si>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</si>
  <si>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</si>
  <si>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</si>
  <si>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</si>
  <si>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</si>
  <si>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</si>
  <si>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</si>
  <si>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</si>
  <si>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</si>
  <si>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</si>
  <si>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</si>
  <si>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</si>
  <si>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</si>
  <si>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</si>
  <si>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</si>
  <si>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</si>
  <si>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</si>
  <si>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</si>
  <si>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</si>
  <si>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</si>
  <si>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</si>
  <si>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</si>
  <si>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</si>
  <si>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</si>
  <si>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</si>
  <si>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</si>
  <si>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</si>
  <si>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</si>
  <si>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</si>
  <si>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</si>
  <si>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</si>
  <si>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</si>
  <si>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</si>
  <si>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</si>
  <si>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</si>
  <si>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</si>
  <si>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</si>
  <si>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</si>
  <si>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</si>
  <si>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</si>
  <si>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</si>
  <si>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</si>
  <si>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</si>
  <si>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</si>
  <si>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</si>
  <si>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</si>
  <si>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</si>
  <si>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</si>
  <si>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</si>
  <si>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</si>
  <si>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</si>
  <si>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</si>
  <si>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</si>
  <si>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</si>
  <si>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</si>
  <si>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</si>
  <si>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</si>
  <si>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</si>
  <si>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</si>
  <si>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</si>
  <si>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</si>
  <si>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</si>
  <si>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</si>
  <si>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</si>
  <si>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</si>
  <si>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</si>
  <si>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</si>
  <si>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</si>
  <si>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</si>
  <si>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</si>
  <si>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</si>
  <si>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</si>
  <si>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</si>
  <si>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</si>
  <si>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</si>
  <si>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</si>
  <si>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</si>
  <si>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</si>
  <si>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</si>
  <si>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</si>
  <si>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</si>
  <si>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</si>
  <si>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</si>
  <si>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</si>
  <si>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</si>
  <si>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</si>
  <si>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</si>
  <si>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</si>
  <si>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</si>
  <si>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</si>
  <si>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</si>
  <si>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</si>
  <si>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</si>
  <si>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</si>
  <si>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</si>
  <si>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</si>
  <si>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</si>
  <si>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</si>
  <si>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</si>
  <si>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</si>
  <si>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</si>
  <si>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</si>
  <si>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</si>
  <si>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</si>
  <si>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</si>
  <si>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Michael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</si>
  <si>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</si>
  <si>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</si>
  <si>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</si>
  <si>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</si>
  <si>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</si>
  <si>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</si>
  <si>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</si>
  <si>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</si>
  <si>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</si>
  <si>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</si>
  <si>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</si>
  <si>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</si>
  <si>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</si>
  <si>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</si>
  <si>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</si>
  <si>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</si>
  <si>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</si>
  <si>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</si>
  <si>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</si>
  <si>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</si>
  <si>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</si>
  <si>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</si>
  <si>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</si>
  <si>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</si>
  <si>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</si>
  <si>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</si>
  <si>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</si>
  <si>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</si>
  <si>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</si>
  <si>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</si>
  <si>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</si>
  <si>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</si>
  <si>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</si>
  <si>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</si>
  <si>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</si>
  <si>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</si>
  <si>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</si>
  <si>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</si>
  <si>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</si>
  <si>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</si>
  <si>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</si>
  <si>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</si>
  <si>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</si>
  <si>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</si>
  <si>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</si>
  <si>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</si>
  <si>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</si>
  <si>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</si>
  <si>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</si>
  <si>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</si>
  <si>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</si>
  <si>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</si>
  <si>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</si>
  <si>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</si>
  <si>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</si>
  <si>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</si>
  <si>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</si>
  <si>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</si>
  <si>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</si>
  <si>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</si>
  <si>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</si>
  <si>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</si>
  <si>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</si>
  <si>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</si>
  <si>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</si>
  <si>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</si>
  <si>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</si>
  <si>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</si>
  <si>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</si>
  <si>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</si>
  <si>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</si>
  <si>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</si>
  <si>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</si>
  <si>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</si>
  <si>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</si>
  <si>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</si>
  <si>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</si>
  <si>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</si>
  <si>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</si>
  <si>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</si>
  <si>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</si>
  <si>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</si>
  <si>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</si>
  <si>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</si>
  <si>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</si>
  <si>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</si>
  <si>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</si>
  <si>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</si>
  <si>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</si>
  <si>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</si>
  <si>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</si>
  <si>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</si>
  <si>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</si>
  <si>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</si>
  <si>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</si>
  <si>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</si>
  <si>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</si>
  <si>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</si>
  <si>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</si>
  <si>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</si>
  <si>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</si>
  <si>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</si>
  <si>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</si>
  <si>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</si>
  <si>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</si>
  <si>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</si>
  <si>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</si>
  <si>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</si>
  <si>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</si>
  <si>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</si>
  <si>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</si>
  <si>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</si>
  <si>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</si>
  <si>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</si>
  <si>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</si>
  <si>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</si>
  <si>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</si>
  <si>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</si>
  <si>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</si>
  <si>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</si>
  <si>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</si>
  <si>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</si>
  <si>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</si>
  <si>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</si>
  <si>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</si>
  <si>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</si>
  <si>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</si>
  <si>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</si>
  <si>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</si>
  <si>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</si>
  <si>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</si>
  <si>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</si>
  <si>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</si>
  <si>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</si>
  <si>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</si>
  <si>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</si>
  <si>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</si>
  <si>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</si>
  <si>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</si>
  <si>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</si>
  <si>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</si>
  <si>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</si>
  <si>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</si>
  <si>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</si>
  <si>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</si>
  <si>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</si>
  <si>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</si>
  <si>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</si>
  <si>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</si>
  <si>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</si>
  <si>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</si>
  <si>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</si>
  <si>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</si>
  <si>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</si>
  <si>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</si>
  <si>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</si>
  <si>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</si>
  <si>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</si>
  <si>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</si>
  <si>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</si>
  <si>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</si>
  <si>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</si>
  <si>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</si>
  <si>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</si>
  <si>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</si>
  <si>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</si>
  <si>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</si>
  <si>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</si>
  <si>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</si>
  <si>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</si>
  <si>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</si>
  <si>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</si>
  <si>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</si>
  <si>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</si>
  <si>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</si>
  <si>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</si>
  <si>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</si>
  <si>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</si>
  <si>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</si>
  <si>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</si>
  <si>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</si>
  <si>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</si>
  <si>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</si>
  <si>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</si>
  <si>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</si>
  <si>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</si>
  <si>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</si>
  <si>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</si>
  <si>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</si>
  <si>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</si>
  <si>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</si>
  <si>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</si>
  <si>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</si>
  <si>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</si>
  <si>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</si>
  <si>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</si>
  <si>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</si>
  <si>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</si>
  <si>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C798</t>
  </si>
  <si>
    <t>Gisala</t>
  </si>
  <si>
    <t>Ariel</t>
  </si>
  <si>
    <t>nodalo_janice@yahoo.com</t>
  </si>
  <si>
    <t>C807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</si>
  <si>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</si>
  <si>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</si>
  <si>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</si>
  <si>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</si>
  <si>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</si>
  <si>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</si>
  <si>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</si>
  <si>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</si>
  <si>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</si>
  <si>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</si>
  <si>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</si>
  <si>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</si>
  <si>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</si>
  <si>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</si>
  <si>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</si>
  <si>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</si>
  <si>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</si>
  <si>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</si>
  <si>
    <t>kotani-sh@n-koei.jp</t>
  </si>
  <si>
    <t>Shinji</t>
  </si>
  <si>
    <t>Kotani</t>
  </si>
  <si>
    <t>ito-mr@n-koei.jp</t>
  </si>
  <si>
    <t>Maresuke</t>
  </si>
  <si>
    <t>Ito</t>
  </si>
  <si>
    <t>okamura-mr@n-koei.jp</t>
  </si>
  <si>
    <t>nakai-kt@n-koei.jp</t>
  </si>
  <si>
    <t>Keita</t>
  </si>
  <si>
    <t>Nakai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</si>
</sst>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rgb="FF000000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</cellStyleXfs>
  <cellXfs count="60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2" fillId="2" borderId="0" xfId="0" applyFont="1" applyFill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4" borderId="0" xfId="0" applyFont="1" applyFill="1" applyAlignment="1"/>
    <xf numFmtId="0" fontId="2" fillId="4" borderId="0" xfId="0" applyFont="1" applyFill="1" applyAlignment="1"/>
    <xf numFmtId="3" fontId="2" fillId="0" borderId="0" xfId="0" applyNumberFormat="1" applyFont="1" applyAlignment="1"/>
    <xf numFmtId="0" fontId="5" fillId="5" borderId="1" xfId="1" applyFont="1" applyFill="1" applyBorder="1" applyAlignment="1">
      <alignment vertical="top" wrapText="1"/>
    </xf>
    <xf numFmtId="0" fontId="5" fillId="5" borderId="2" xfId="1" applyFont="1" applyFill="1" applyBorder="1" applyAlignment="1">
      <alignment vertical="top" wrapText="1"/>
    </xf>
    <xf numFmtId="14" fontId="5" fillId="5" borderId="1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5" borderId="1" xfId="3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6" fillId="5" borderId="3" xfId="3" applyFill="1" applyBorder="1" applyAlignment="1">
      <alignment vertical="top" wrapText="1"/>
    </xf>
    <xf numFmtId="0" fontId="7" fillId="5" borderId="3" xfId="1" applyFont="1" applyFill="1" applyBorder="1" applyAlignment="1">
      <alignment vertical="top" wrapText="1"/>
    </xf>
    <xf numFmtId="0" fontId="6" fillId="5" borderId="4" xfId="3" applyFill="1" applyBorder="1" applyAlignment="1">
      <alignment vertical="top" wrapText="1"/>
    </xf>
    <xf numFmtId="0" fontId="7" fillId="5" borderId="4" xfId="1" applyFont="1" applyFill="1" applyBorder="1" applyAlignment="1">
      <alignment vertical="top" wrapText="1"/>
    </xf>
    <xf numFmtId="0" fontId="8" fillId="5" borderId="5" xfId="1" applyFont="1" applyFill="1" applyBorder="1" applyAlignment="1">
      <alignment vertical="top" wrapText="1"/>
    </xf>
    <xf numFmtId="0" fontId="7" fillId="5" borderId="5" xfId="1" applyFont="1" applyFill="1" applyBorder="1" applyAlignment="1">
      <alignment vertical="top" wrapText="1"/>
    </xf>
    <xf numFmtId="0" fontId="6" fillId="5" borderId="5" xfId="3" applyFill="1" applyBorder="1" applyAlignment="1">
      <alignment vertical="top" wrapText="1"/>
    </xf>
    <xf numFmtId="0" fontId="8" fillId="5" borderId="4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7" fillId="5" borderId="3" xfId="1" applyFont="1" applyFill="1" applyBorder="1" applyAlignment="1">
      <alignment vertical="top" wrapText="1"/>
    </xf>
    <xf numFmtId="0" fontId="7" fillId="5" borderId="4" xfId="1" applyFont="1" applyFill="1" applyBorder="1" applyAlignment="1">
      <alignment vertical="top" wrapText="1"/>
    </xf>
    <xf numFmtId="0" fontId="7" fillId="5" borderId="5" xfId="1" applyFont="1" applyFill="1" applyBorder="1" applyAlignment="1">
      <alignment vertical="top" wrapText="1"/>
    </xf>
    <xf numFmtId="0" fontId="6" fillId="5" borderId="3" xfId="3" applyFill="1" applyBorder="1" applyAlignment="1">
      <alignment vertical="top" wrapText="1"/>
    </xf>
    <xf numFmtId="0" fontId="6" fillId="5" borderId="5" xfId="3" applyFill="1" applyBorder="1" applyAlignment="1">
      <alignment vertical="top" wrapText="1"/>
    </xf>
    <xf numFmtId="0" fontId="6" fillId="5" borderId="4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</cellXfs>
  <cellStyles count="7">
    <cellStyle name="Hyperlink 2" xfId="3" xr:uid="{9D42469C-935A-4C0E-BCFA-10BCEEC40F77}"/>
    <cellStyle name="Hyperlink 2 2" xfId="5" xr:uid="{617306F3-5A68-4CF6-AFEF-37442DA16E00}"/>
    <cellStyle name="Normal" xfId="0" builtinId="0"/>
    <cellStyle name="Normal 2" xfId="1" xr:uid="{C4BFCF39-C8DC-442A-A45A-657E14D795D2}"/>
    <cellStyle name="Normal 2 2" xfId="2" xr:uid="{53FD0BBE-7155-4026-880C-8F14090F2BF9}"/>
    <cellStyle name="Normal 2 3" xfId="6" xr:uid="{3D8F9BB9-9508-470F-9648-4658CE1B7E4F}"/>
    <cellStyle name="Normal 3" xfId="4" xr:uid="{90BA1D09-707E-4717-A847-6018CEE2A06C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2E5E7727-50FD-45B6-A804-AE3D338D2F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2B5B442-DB98-4C65-BAA8-5696CBAD203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08C167C0-D274-492A-A817-D43A00AC48A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FDE6D80E-214A-4422-AE1A-DFEC988F8DB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BF13C346-4F9E-489A-8453-CD9B839C70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90F56D83-FF67-4B8F-9B9E-73103C4778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10A20690-9B9B-4DF2-A5E5-5F8EB20A89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4CE4934F-A6AC-4C41-99C0-A877CAAD83D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5E0D15CA-C616-4B95-B706-3A4407A7D3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998240B0-D5B9-487F-8FA8-F7006527EB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5CB002FB-E014-42D3-BBA8-DFE4AA7C3DB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3EE4B36E-A238-48F7-A200-6AD307CD88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E50A4584-FE63-48A8-8E08-1262A53E30E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4E16CA22-3BCF-4407-AB21-A7622F1883CE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104D2420-1464-43C8-A96D-B462379D3BA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35709356-6842-47D3-9EFE-FC642A1B273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986ABF1F-F2CB-45D2-8975-413796C0209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6762BB4F-EA80-473E-95A3-E64EB904570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79DF3DA0-C2D1-4784-9EA6-E58DE9D1B0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E45CC12D-2027-4051-906B-EC6947625D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A437C1AF-768F-43CB-9ADA-49D64807071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94D70190-F18A-4369-B9DC-963173DC8E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56EA20E2-30CB-4938-98A0-245C73BD8F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55A0542E-9917-4FA3-ADC4-981DA2FCA3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19B8DA0B-8123-4A92-A859-EA2B0A559A4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EC708018-6CD6-43FE-9655-4CC856CA2A4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7101EFA9-EFCF-4448-B6A2-52D602A1A0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72660062-4203-4768-8336-37A8CCFC76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F055BBBD-F883-4D15-A7DC-4F654E6254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AA55A051-374A-47F9-A0F4-D46A06D6EC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74152412-26E7-4673-8F0B-061BC4553A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523F1106-3281-4208-9651-8A8EF1833E8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A492B35F-FA73-45E4-B2F3-ABCF64E1855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8AFC178C-9323-40A9-B424-5C4087EF552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2FD2AD38-B621-48C9-A481-8754C956BB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306898C9-498C-4479-9092-E436497AC7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3B809D38-3A33-4A10-98E0-78855D8F600A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30A4B135-2FC3-4681-8D27-F111992D62F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B5F244AE-E011-4FCB-A713-72BF8228A5C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8BB0A346-44D1-4DE3-8505-49B518EA31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A01237D9-A39F-46FE-99D9-133275B08AF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357D932C-8077-4574-BBFC-A8F25B51109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1336E1BE-7A5A-4898-9796-7694DD84B9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26E28CDA-FF70-4159-8D31-9AA22D5472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0C83B8CB-E216-4E35-9526-954C382432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2F67ECFA-E5EC-44E5-ABDE-269F62C337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36F36068-BF99-47DF-9162-354212243D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54C0E12B-62DF-49EF-8C65-F4468C242B4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2327D5F6-3020-4D28-9DA9-20D6E28DDA7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075F4BB6-B72C-46B3-AD3B-1D3984C5F6D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9B2F3425-A948-4AD7-9E36-59BE830E6F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06560C1D-9CA2-47DB-B5CD-2B452B5654E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BD101EEB-A091-4E4F-BEAA-16D1C3F1F2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5FF27E52-4D9B-477B-A9ED-B34700AC33C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B76A5155-F887-459C-BD86-B33B49A3D6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B435ABDF-14FE-45B8-A930-68B48BF4B6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559C0D01-1D2A-499C-9DD9-CD4E646EC11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A8DFFEBE-7FA1-4C14-90FA-078EF4E46E2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7FB96AB9-F047-47FC-BD08-D7C1E3D5F5A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3873B997-CC5D-4C34-A9D1-D2F3B9F958F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BBF521C5-9592-46E0-95BC-B51C7E140E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0BFFEB2D-D218-4951-B7EC-64FA85BCCF3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977C95B6-212E-45F8-923C-7552E3A0AF5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1107916C-9CED-4B6B-8E28-696951FEF26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66B41BC7-8C57-4051-8539-38524FF9D99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BC8F0339-FC31-4A0A-964B-4BA4CD81A96C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B78890B2-4013-4ECD-AE47-BD8C6168E2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BC9CD0BD-02C0-47AE-9689-B72EAD8A36C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A26DBE56-0DC4-45FE-834C-81605C0DE0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CDEDAA45-82DA-4711-9816-35F576409A7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F76112AB-702B-47DC-9C8F-7E8390D5443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CB095E10-6928-490D-B01F-EB912A2CEA8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3D2EE8BB-C527-48AA-8CD9-0CD2AEB026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8E4B1021-F3B2-4F7F-8D11-8F2308B187F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864F8FE8-E46A-4023-BE01-2D90C19A07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0CE304D4-BEB0-42CC-B4D1-E79658BBD84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EA8AE70D-2192-4AB3-B13C-03BFFAFD232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D0C57537-BF26-45FE-B8F5-622FB49D627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8816FE7E-4761-41CE-BB43-EEF1317C13E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1FBEBCB2-2E6C-43BA-AC0A-D40F49DBF7E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CBD05BB7-C319-41B4-A985-B6EB341B91D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79AF35CE-5AF4-4DF7-9536-8C23AF832BA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727537F1-4562-4571-89F0-2FB321955C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E8C26642-E590-4BD4-9CEB-4B0078BAB73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BB0CC1FA-7CF6-4B08-A497-5220CA911DE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EC60DAA7-A343-4B68-B054-2853E0F07E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39AFFFF6-C61C-466C-8A10-D2DBC72819DB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CEF85C05-0CDF-45ED-A0D6-697081FF07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51D8D947-2E4F-4346-BAF4-7572E19B1B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045EE349-EC39-4C22-9D3C-B71D4C8BB41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5FA067D4-5B53-4C85-A7FD-EFC68C7D8C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FD08AA71-06CA-4D23-8AEB-4CBFA8AD594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ABBF308F-D271-49E9-BED9-5A5059D4F32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402F52CE-4092-4BDC-BEF3-E711C0BA639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82FE5AB7-893A-4C18-9575-2EA1FAFB1AB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7114A48D-28F9-4B3A-8346-2712B9CF0F1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5F003361-6E37-4FC7-B427-BDC0EF03BDB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188E345B-BDC4-46AB-BBE9-978E2426A67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1D1F9F0D-3A68-47B9-9BEE-F3F624E6D6F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22FB0930-E352-47B0-A693-5A4923CEF18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16F89371-3676-4760-8A5D-45D789B0B21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F5F8AAFD-A549-45C7-B3BE-627C578B645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7B1A09A6-6414-4BA1-BBD1-6C26EC04E0E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to-mr@n-koei.j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Relationship Id="rId6" Type="http://schemas.openxmlformats.org/officeDocument/2006/relationships/hyperlink" Target="mailto:nakai-kt@n-koei.jp" TargetMode="External"/><Relationship Id="rId5" Type="http://schemas.openxmlformats.org/officeDocument/2006/relationships/hyperlink" Target="mailto:kotani-sh@n-koei.jp" TargetMode="External"/><Relationship Id="rId4" Type="http://schemas.openxmlformats.org/officeDocument/2006/relationships/hyperlink" Target="mailto:okamura-mr@n-koei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E024-E718-43F5-9EA5-1426E7FDB9B6}">
  <dimension ref="A1:W510"/>
  <sheetViews>
    <sheetView topLeftCell="A54" workbookViewId="0">
      <selection activeCell="F173" sqref="F173"/>
    </sheetView>
  </sheetViews>
  <sheetFormatPr defaultRowHeight="14.25" x14ac:dyDescent="0.2"/>
  <cols>
    <col min="1" max="1" width="37" style="23" customWidth="1"/>
    <col min="2" max="2" width="9.140625" style="34"/>
    <col min="3" max="3" width="23.42578125" style="35" customWidth="1"/>
    <col min="4" max="5" width="9.140625" style="23"/>
    <col min="6" max="6" width="19.140625" style="23" customWidth="1"/>
    <col min="7" max="7" width="13.42578125" style="23" customWidth="1"/>
    <col min="8" max="16384" width="9.140625" style="23"/>
  </cols>
  <sheetData>
    <row r="1" spans="1:23" ht="30" x14ac:dyDescent="0.25">
      <c r="A1" s="19" t="s">
        <v>439</v>
      </c>
      <c r="B1" s="19" t="s">
        <v>440</v>
      </c>
      <c r="C1" s="20" t="s">
        <v>4</v>
      </c>
      <c r="D1" s="20" t="s">
        <v>6</v>
      </c>
      <c r="E1" s="20" t="s">
        <v>5</v>
      </c>
      <c r="F1" s="21"/>
      <c r="G1" s="21"/>
      <c r="H1" s="21"/>
      <c r="I1" s="21"/>
      <c r="J1" s="21"/>
      <c r="K1" s="21"/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x14ac:dyDescent="0.2">
      <c r="A2" s="24" t="s">
        <v>441</v>
      </c>
      <c r="B2" s="25">
        <v>1</v>
      </c>
      <c r="C2" s="25">
        <v>53</v>
      </c>
      <c r="D2" s="25" t="s">
        <v>102</v>
      </c>
      <c r="E2" s="25" t="s">
        <v>101</v>
      </c>
      <c r="F2" s="25"/>
    </row>
    <row r="3" spans="1:23" x14ac:dyDescent="0.2">
      <c r="A3" s="24" t="s">
        <v>442</v>
      </c>
      <c r="B3" s="25">
        <v>2</v>
      </c>
      <c r="C3" s="25" t="s">
        <v>443</v>
      </c>
      <c r="D3" s="25" t="s">
        <v>444</v>
      </c>
      <c r="E3" s="25" t="s">
        <v>445</v>
      </c>
      <c r="F3" s="25"/>
    </row>
    <row r="4" spans="1:23" x14ac:dyDescent="0.2">
      <c r="A4" s="26" t="s">
        <v>446</v>
      </c>
      <c r="B4" s="27">
        <v>3</v>
      </c>
      <c r="C4" s="27" t="s">
        <v>447</v>
      </c>
      <c r="D4" s="27" t="s">
        <v>448</v>
      </c>
      <c r="E4" s="27" t="s">
        <v>449</v>
      </c>
      <c r="F4" s="25"/>
    </row>
    <row r="5" spans="1:23" x14ac:dyDescent="0.2">
      <c r="A5" s="28" t="s">
        <v>450</v>
      </c>
      <c r="B5" s="29"/>
      <c r="C5" s="29"/>
      <c r="D5" s="29"/>
      <c r="E5" s="29"/>
      <c r="F5" s="25"/>
    </row>
    <row r="6" spans="1:23" x14ac:dyDescent="0.2">
      <c r="A6" s="30"/>
      <c r="B6" s="31"/>
      <c r="C6" s="31"/>
      <c r="D6" s="31"/>
      <c r="E6" s="31"/>
      <c r="F6" s="25"/>
    </row>
    <row r="7" spans="1:23" ht="69.75" customHeight="1" x14ac:dyDescent="0.2">
      <c r="A7" s="26" t="s">
        <v>451</v>
      </c>
      <c r="B7" s="27">
        <v>4</v>
      </c>
      <c r="C7" s="27" t="s">
        <v>452</v>
      </c>
      <c r="D7" s="27" t="s">
        <v>453</v>
      </c>
      <c r="E7" s="27" t="s">
        <v>454</v>
      </c>
      <c r="F7" s="25"/>
    </row>
    <row r="8" spans="1:23" x14ac:dyDescent="0.2">
      <c r="A8" s="32" t="s">
        <v>455</v>
      </c>
      <c r="B8" s="31"/>
      <c r="C8" s="31"/>
      <c r="D8" s="31"/>
      <c r="E8" s="31"/>
      <c r="F8" s="25"/>
    </row>
    <row r="9" spans="1:23" x14ac:dyDescent="0.2">
      <c r="A9" s="25"/>
      <c r="B9" s="25">
        <v>5</v>
      </c>
      <c r="C9" s="25">
        <v>785</v>
      </c>
      <c r="D9" s="25" t="s">
        <v>456</v>
      </c>
      <c r="E9" s="25" t="s">
        <v>457</v>
      </c>
      <c r="F9" s="25"/>
    </row>
    <row r="10" spans="1:23" x14ac:dyDescent="0.2">
      <c r="A10" s="26" t="s">
        <v>458</v>
      </c>
      <c r="B10" s="27">
        <v>6</v>
      </c>
      <c r="C10" s="27">
        <v>767</v>
      </c>
      <c r="D10" s="27" t="s">
        <v>78</v>
      </c>
      <c r="E10" s="27" t="s">
        <v>77</v>
      </c>
      <c r="F10" s="25"/>
    </row>
    <row r="11" spans="1:23" ht="57" customHeight="1" x14ac:dyDescent="0.2">
      <c r="A11" s="32" t="s">
        <v>459</v>
      </c>
      <c r="B11" s="31"/>
      <c r="C11" s="31"/>
      <c r="D11" s="31"/>
      <c r="E11" s="31"/>
      <c r="F11" s="25"/>
    </row>
    <row r="12" spans="1:23" x14ac:dyDescent="0.2">
      <c r="A12" s="26" t="s">
        <v>460</v>
      </c>
      <c r="B12" s="27">
        <v>7</v>
      </c>
      <c r="C12" s="27" t="s">
        <v>461</v>
      </c>
      <c r="D12" s="27" t="s">
        <v>462</v>
      </c>
      <c r="E12" s="27" t="s">
        <v>463</v>
      </c>
      <c r="F12" s="25"/>
    </row>
    <row r="13" spans="1:23" x14ac:dyDescent="0.2">
      <c r="A13" s="32" t="s">
        <v>464</v>
      </c>
      <c r="B13" s="31"/>
      <c r="C13" s="31"/>
      <c r="D13" s="31"/>
      <c r="E13" s="31"/>
      <c r="F13" s="25"/>
    </row>
    <row r="14" spans="1:23" ht="82.5" customHeight="1" x14ac:dyDescent="0.2">
      <c r="A14" s="24" t="s">
        <v>465</v>
      </c>
      <c r="B14" s="25">
        <v>8</v>
      </c>
      <c r="C14" s="25" t="s">
        <v>466</v>
      </c>
      <c r="D14" s="25" t="s">
        <v>97</v>
      </c>
      <c r="E14" s="25" t="s">
        <v>96</v>
      </c>
      <c r="F14" s="25"/>
    </row>
    <row r="15" spans="1:23" ht="15" customHeight="1" x14ac:dyDescent="0.2">
      <c r="A15" s="26" t="s">
        <v>467</v>
      </c>
      <c r="B15" s="27">
        <v>9</v>
      </c>
      <c r="C15" s="27">
        <v>591</v>
      </c>
      <c r="D15" s="27" t="s">
        <v>468</v>
      </c>
      <c r="E15" s="27" t="s">
        <v>469</v>
      </c>
      <c r="F15" s="25"/>
    </row>
    <row r="16" spans="1:23" x14ac:dyDescent="0.2">
      <c r="A16" s="28" t="s">
        <v>470</v>
      </c>
      <c r="B16" s="29"/>
      <c r="C16" s="29"/>
      <c r="D16" s="29"/>
      <c r="E16" s="29"/>
      <c r="F16" s="25"/>
    </row>
    <row r="17" spans="1:6" x14ac:dyDescent="0.2">
      <c r="A17" s="30"/>
      <c r="B17" s="31"/>
      <c r="C17" s="31"/>
      <c r="D17" s="31"/>
      <c r="E17" s="31"/>
      <c r="F17" s="25"/>
    </row>
    <row r="18" spans="1:6" ht="87" customHeight="1" x14ac:dyDescent="0.2">
      <c r="A18" s="24" t="s">
        <v>471</v>
      </c>
      <c r="B18" s="25">
        <v>10</v>
      </c>
      <c r="C18" s="25">
        <v>486</v>
      </c>
      <c r="D18" s="25" t="s">
        <v>472</v>
      </c>
      <c r="E18" s="25" t="s">
        <v>473</v>
      </c>
      <c r="F18" s="25"/>
    </row>
    <row r="19" spans="1:6" x14ac:dyDescent="0.2">
      <c r="A19" s="26" t="s">
        <v>474</v>
      </c>
      <c r="B19" s="27">
        <v>11</v>
      </c>
      <c r="C19" s="27">
        <v>462</v>
      </c>
      <c r="D19" s="27" t="s">
        <v>475</v>
      </c>
      <c r="E19" s="27" t="s">
        <v>476</v>
      </c>
      <c r="F19" s="25"/>
    </row>
    <row r="20" spans="1:6" x14ac:dyDescent="0.2">
      <c r="A20" s="28"/>
      <c r="B20" s="29"/>
      <c r="C20" s="29"/>
      <c r="D20" s="29"/>
      <c r="E20" s="29"/>
      <c r="F20" s="25"/>
    </row>
    <row r="21" spans="1:6" ht="80.25" customHeight="1" x14ac:dyDescent="0.2">
      <c r="A21" s="32"/>
      <c r="B21" s="31"/>
      <c r="C21" s="31"/>
      <c r="D21" s="31"/>
      <c r="E21" s="31"/>
      <c r="F21" s="25"/>
    </row>
    <row r="22" spans="1:6" ht="25.5" x14ac:dyDescent="0.2">
      <c r="A22" s="24" t="s">
        <v>477</v>
      </c>
      <c r="B22" s="25">
        <v>12</v>
      </c>
      <c r="C22" s="25" t="s">
        <v>478</v>
      </c>
      <c r="D22" s="25" t="s">
        <v>479</v>
      </c>
      <c r="E22" s="25" t="s">
        <v>480</v>
      </c>
      <c r="F22" s="25"/>
    </row>
    <row r="23" spans="1:6" ht="15" customHeight="1" x14ac:dyDescent="0.2">
      <c r="A23" s="26" t="s">
        <v>481</v>
      </c>
      <c r="B23" s="27">
        <v>13</v>
      </c>
      <c r="C23" s="27">
        <v>650</v>
      </c>
      <c r="D23" s="27" t="s">
        <v>482</v>
      </c>
      <c r="E23" s="27" t="s">
        <v>483</v>
      </c>
      <c r="F23" s="25"/>
    </row>
    <row r="24" spans="1:6" x14ac:dyDescent="0.2">
      <c r="A24" s="33"/>
      <c r="B24" s="29"/>
      <c r="C24" s="29"/>
      <c r="D24" s="29"/>
      <c r="E24" s="29"/>
      <c r="F24" s="25"/>
    </row>
    <row r="25" spans="1:6" x14ac:dyDescent="0.2">
      <c r="A25" s="32" t="s">
        <v>484</v>
      </c>
      <c r="B25" s="31"/>
      <c r="C25" s="31"/>
      <c r="D25" s="31"/>
      <c r="E25" s="31"/>
      <c r="F25" s="25"/>
    </row>
    <row r="26" spans="1:6" x14ac:dyDescent="0.2">
      <c r="A26" s="24" t="s">
        <v>485</v>
      </c>
      <c r="B26" s="25">
        <v>14</v>
      </c>
      <c r="C26" s="25" t="s">
        <v>486</v>
      </c>
      <c r="D26" s="25" t="s">
        <v>487</v>
      </c>
      <c r="E26" s="25" t="s">
        <v>488</v>
      </c>
      <c r="F26" s="25"/>
    </row>
    <row r="27" spans="1:6" x14ac:dyDescent="0.2">
      <c r="A27" s="24" t="s">
        <v>489</v>
      </c>
      <c r="B27" s="25">
        <v>15</v>
      </c>
      <c r="C27" s="25" t="s">
        <v>490</v>
      </c>
      <c r="D27" s="25" t="s">
        <v>491</v>
      </c>
      <c r="E27" s="25" t="s">
        <v>492</v>
      </c>
      <c r="F27" s="25"/>
    </row>
    <row r="28" spans="1:6" ht="25.5" x14ac:dyDescent="0.2">
      <c r="A28" s="24" t="s">
        <v>493</v>
      </c>
      <c r="B28" s="25">
        <v>16</v>
      </c>
      <c r="C28" s="25">
        <v>732</v>
      </c>
      <c r="D28" s="25" t="s">
        <v>494</v>
      </c>
      <c r="E28" s="25" t="s">
        <v>495</v>
      </c>
      <c r="F28" s="25"/>
    </row>
    <row r="29" spans="1:6" x14ac:dyDescent="0.2">
      <c r="A29" s="26" t="s">
        <v>496</v>
      </c>
      <c r="B29" s="27">
        <v>17</v>
      </c>
      <c r="C29" s="27" t="s">
        <v>497</v>
      </c>
      <c r="D29" s="27" t="s">
        <v>498</v>
      </c>
      <c r="E29" s="27" t="s">
        <v>408</v>
      </c>
      <c r="F29" s="25"/>
    </row>
    <row r="30" spans="1:6" x14ac:dyDescent="0.2">
      <c r="A30" s="28"/>
      <c r="B30" s="29"/>
      <c r="C30" s="29"/>
      <c r="D30" s="29"/>
      <c r="E30" s="29"/>
      <c r="F30" s="25"/>
    </row>
    <row r="31" spans="1:6" x14ac:dyDescent="0.2">
      <c r="A31" s="32"/>
      <c r="B31" s="31"/>
      <c r="C31" s="31"/>
      <c r="D31" s="31"/>
      <c r="E31" s="31"/>
      <c r="F31" s="25"/>
    </row>
    <row r="32" spans="1:6" x14ac:dyDescent="0.2">
      <c r="A32" s="26" t="s">
        <v>499</v>
      </c>
      <c r="B32" s="27">
        <v>18</v>
      </c>
      <c r="C32" s="27" t="s">
        <v>500</v>
      </c>
      <c r="D32" s="27" t="s">
        <v>501</v>
      </c>
      <c r="E32" s="27" t="s">
        <v>502</v>
      </c>
      <c r="F32" s="25"/>
    </row>
    <row r="33" spans="1:6" x14ac:dyDescent="0.2">
      <c r="A33" s="32" t="s">
        <v>503</v>
      </c>
      <c r="B33" s="31"/>
      <c r="C33" s="31"/>
      <c r="D33" s="31"/>
      <c r="E33" s="31"/>
      <c r="F33" s="25"/>
    </row>
    <row r="34" spans="1:6" x14ac:dyDescent="0.2">
      <c r="A34" s="24" t="s">
        <v>504</v>
      </c>
      <c r="B34" s="25">
        <v>19</v>
      </c>
      <c r="C34" s="25" t="s">
        <v>505</v>
      </c>
      <c r="D34" s="25" t="s">
        <v>501</v>
      </c>
      <c r="E34" s="25" t="s">
        <v>506</v>
      </c>
      <c r="F34" s="25"/>
    </row>
    <row r="35" spans="1:6" ht="80.25" customHeight="1" x14ac:dyDescent="0.2">
      <c r="A35" s="24" t="s">
        <v>507</v>
      </c>
      <c r="B35" s="25">
        <v>20</v>
      </c>
      <c r="C35" s="25" t="s">
        <v>255</v>
      </c>
      <c r="D35" s="25" t="s">
        <v>508</v>
      </c>
      <c r="E35" s="25" t="s">
        <v>217</v>
      </c>
      <c r="F35" s="25"/>
    </row>
    <row r="36" spans="1:6" x14ac:dyDescent="0.2">
      <c r="A36" s="26" t="s">
        <v>509</v>
      </c>
      <c r="B36" s="27">
        <v>21</v>
      </c>
      <c r="C36" s="27">
        <v>701</v>
      </c>
      <c r="D36" s="27" t="s">
        <v>508</v>
      </c>
      <c r="E36" s="27" t="s">
        <v>510</v>
      </c>
      <c r="F36" s="25"/>
    </row>
    <row r="37" spans="1:6" x14ac:dyDescent="0.2">
      <c r="A37" s="33"/>
      <c r="B37" s="29"/>
      <c r="C37" s="29"/>
      <c r="D37" s="29"/>
      <c r="E37" s="29"/>
      <c r="F37" s="25"/>
    </row>
    <row r="38" spans="1:6" x14ac:dyDescent="0.2">
      <c r="A38" s="32" t="s">
        <v>511</v>
      </c>
      <c r="B38" s="31"/>
      <c r="C38" s="31"/>
      <c r="D38" s="31"/>
      <c r="E38" s="31"/>
      <c r="F38" s="25"/>
    </row>
    <row r="39" spans="1:6" x14ac:dyDescent="0.2">
      <c r="A39" s="26" t="s">
        <v>512</v>
      </c>
      <c r="B39" s="27">
        <v>22</v>
      </c>
      <c r="C39" s="27">
        <v>782</v>
      </c>
      <c r="D39" s="27" t="s">
        <v>513</v>
      </c>
      <c r="E39" s="27" t="s">
        <v>514</v>
      </c>
      <c r="F39" s="25"/>
    </row>
    <row r="40" spans="1:6" x14ac:dyDescent="0.2">
      <c r="A40" s="32" t="s">
        <v>515</v>
      </c>
      <c r="B40" s="31"/>
      <c r="C40" s="31"/>
      <c r="D40" s="31"/>
      <c r="E40" s="31"/>
      <c r="F40" s="25"/>
    </row>
    <row r="41" spans="1:6" ht="25.5" x14ac:dyDescent="0.2">
      <c r="A41" s="24" t="s">
        <v>516</v>
      </c>
      <c r="B41" s="25">
        <v>23</v>
      </c>
      <c r="C41" s="25" t="s">
        <v>517</v>
      </c>
      <c r="D41" s="25" t="s">
        <v>518</v>
      </c>
      <c r="E41" s="25" t="s">
        <v>519</v>
      </c>
      <c r="F41" s="25"/>
    </row>
    <row r="42" spans="1:6" x14ac:dyDescent="0.2">
      <c r="A42" s="26" t="s">
        <v>520</v>
      </c>
      <c r="B42" s="27">
        <v>24</v>
      </c>
      <c r="C42" s="27" t="s">
        <v>521</v>
      </c>
      <c r="D42" s="27" t="s">
        <v>522</v>
      </c>
      <c r="E42" s="27" t="s">
        <v>523</v>
      </c>
      <c r="F42" s="25"/>
    </row>
    <row r="43" spans="1:6" x14ac:dyDescent="0.2">
      <c r="A43" s="28"/>
      <c r="B43" s="29"/>
      <c r="C43" s="29"/>
      <c r="D43" s="29"/>
      <c r="E43" s="29"/>
      <c r="F43" s="25"/>
    </row>
    <row r="44" spans="1:6" hidden="1" x14ac:dyDescent="0.2">
      <c r="A44" s="32"/>
      <c r="B44" s="31"/>
      <c r="C44" s="31"/>
      <c r="D44" s="31"/>
      <c r="E44" s="31"/>
      <c r="F44" s="25"/>
    </row>
    <row r="45" spans="1:6" hidden="1" x14ac:dyDescent="0.2">
      <c r="A45" s="24" t="s">
        <v>524</v>
      </c>
      <c r="B45" s="25">
        <v>25</v>
      </c>
      <c r="C45" s="25" t="s">
        <v>525</v>
      </c>
      <c r="D45" s="25" t="s">
        <v>526</v>
      </c>
      <c r="E45" s="25" t="s">
        <v>527</v>
      </c>
      <c r="F45" s="25"/>
    </row>
    <row r="46" spans="1:6" ht="15" customHeight="1" x14ac:dyDescent="0.2">
      <c r="A46" s="26" t="s">
        <v>528</v>
      </c>
      <c r="B46" s="27">
        <v>26</v>
      </c>
      <c r="C46" s="27">
        <v>771</v>
      </c>
      <c r="D46" s="27" t="s">
        <v>529</v>
      </c>
      <c r="E46" s="27" t="s">
        <v>530</v>
      </c>
      <c r="F46" s="25"/>
    </row>
    <row r="47" spans="1:6" ht="112.5" customHeight="1" x14ac:dyDescent="0.2">
      <c r="A47" s="32" t="s">
        <v>531</v>
      </c>
      <c r="B47" s="31"/>
      <c r="C47" s="31"/>
      <c r="D47" s="31"/>
      <c r="E47" s="31"/>
      <c r="F47" s="25"/>
    </row>
    <row r="48" spans="1:6" x14ac:dyDescent="0.2">
      <c r="A48" s="24" t="s">
        <v>532</v>
      </c>
      <c r="B48" s="25">
        <v>27</v>
      </c>
      <c r="C48" s="25" t="s">
        <v>533</v>
      </c>
      <c r="D48" s="25" t="s">
        <v>534</v>
      </c>
      <c r="E48" s="25" t="s">
        <v>535</v>
      </c>
      <c r="F48" s="25"/>
    </row>
    <row r="49" spans="1:6" x14ac:dyDescent="0.2">
      <c r="A49" s="24" t="s">
        <v>536</v>
      </c>
      <c r="B49" s="25">
        <v>28</v>
      </c>
      <c r="C49" s="25" t="s">
        <v>537</v>
      </c>
      <c r="D49" s="25" t="s">
        <v>538</v>
      </c>
      <c r="E49" s="25" t="s">
        <v>539</v>
      </c>
      <c r="F49" s="25"/>
    </row>
    <row r="50" spans="1:6" ht="25.5" x14ac:dyDescent="0.2">
      <c r="A50" s="24" t="s">
        <v>540</v>
      </c>
      <c r="B50" s="25">
        <v>29</v>
      </c>
      <c r="C50" s="25">
        <v>451</v>
      </c>
      <c r="D50" s="25" t="s">
        <v>541</v>
      </c>
      <c r="E50" s="25" t="s">
        <v>542</v>
      </c>
      <c r="F50" s="25"/>
    </row>
    <row r="51" spans="1:6" ht="15" customHeight="1" x14ac:dyDescent="0.2">
      <c r="A51" s="26" t="s">
        <v>543</v>
      </c>
      <c r="B51" s="27">
        <v>30</v>
      </c>
      <c r="C51" s="27">
        <v>763</v>
      </c>
      <c r="D51" s="27" t="s">
        <v>286</v>
      </c>
      <c r="E51" s="27" t="s">
        <v>285</v>
      </c>
      <c r="F51" s="25"/>
    </row>
    <row r="52" spans="1:6" x14ac:dyDescent="0.2">
      <c r="A52" s="28"/>
      <c r="B52" s="29"/>
      <c r="C52" s="29"/>
      <c r="D52" s="29"/>
      <c r="E52" s="29"/>
      <c r="F52" s="25"/>
    </row>
    <row r="53" spans="1:6" x14ac:dyDescent="0.2">
      <c r="A53" s="32"/>
      <c r="B53" s="31"/>
      <c r="C53" s="31"/>
      <c r="D53" s="31"/>
      <c r="E53" s="31"/>
      <c r="F53" s="25"/>
    </row>
    <row r="54" spans="1:6" x14ac:dyDescent="0.2">
      <c r="A54" s="24" t="s">
        <v>544</v>
      </c>
      <c r="B54" s="25">
        <v>31</v>
      </c>
      <c r="C54" s="25">
        <v>772</v>
      </c>
      <c r="D54" s="25" t="s">
        <v>545</v>
      </c>
      <c r="E54" s="25" t="s">
        <v>546</v>
      </c>
      <c r="F54" s="25"/>
    </row>
    <row r="55" spans="1:6" x14ac:dyDescent="0.2">
      <c r="A55" s="24" t="s">
        <v>547</v>
      </c>
      <c r="B55" s="25">
        <v>32</v>
      </c>
      <c r="C55" s="25" t="s">
        <v>548</v>
      </c>
      <c r="D55" s="25" t="s">
        <v>549</v>
      </c>
      <c r="E55" s="25" t="s">
        <v>550</v>
      </c>
      <c r="F55" s="25"/>
    </row>
    <row r="56" spans="1:6" ht="25.5" x14ac:dyDescent="0.2">
      <c r="A56" s="24" t="s">
        <v>551</v>
      </c>
      <c r="B56" s="25">
        <v>33</v>
      </c>
      <c r="C56" s="25" t="s">
        <v>552</v>
      </c>
      <c r="D56" s="25" t="s">
        <v>553</v>
      </c>
      <c r="E56" s="25" t="s">
        <v>554</v>
      </c>
      <c r="F56" s="25"/>
    </row>
    <row r="57" spans="1:6" x14ac:dyDescent="0.2">
      <c r="A57" s="26" t="s">
        <v>555</v>
      </c>
      <c r="B57" s="27">
        <v>34</v>
      </c>
      <c r="C57" s="27" t="s">
        <v>556</v>
      </c>
      <c r="D57" s="27" t="s">
        <v>557</v>
      </c>
      <c r="E57" s="27" t="s">
        <v>558</v>
      </c>
      <c r="F57" s="25"/>
    </row>
    <row r="58" spans="1:6" x14ac:dyDescent="0.2">
      <c r="A58" s="32" t="s">
        <v>559</v>
      </c>
      <c r="B58" s="31"/>
      <c r="C58" s="31"/>
      <c r="D58" s="31"/>
      <c r="E58" s="31"/>
      <c r="F58" s="25"/>
    </row>
    <row r="59" spans="1:6" x14ac:dyDescent="0.2">
      <c r="A59" s="24" t="s">
        <v>560</v>
      </c>
      <c r="B59" s="25">
        <v>35</v>
      </c>
      <c r="C59" s="25">
        <v>113</v>
      </c>
      <c r="D59" s="25" t="s">
        <v>561</v>
      </c>
      <c r="E59" s="25" t="s">
        <v>463</v>
      </c>
      <c r="F59" s="25"/>
    </row>
    <row r="60" spans="1:6" ht="38.25" x14ac:dyDescent="0.2">
      <c r="A60" s="24" t="s">
        <v>562</v>
      </c>
      <c r="B60" s="25">
        <v>36</v>
      </c>
      <c r="C60" s="25" t="s">
        <v>563</v>
      </c>
      <c r="D60" s="25" t="s">
        <v>561</v>
      </c>
      <c r="E60" s="25" t="s">
        <v>564</v>
      </c>
      <c r="F60" s="25"/>
    </row>
    <row r="61" spans="1:6" hidden="1" x14ac:dyDescent="0.2">
      <c r="A61" s="24" t="s">
        <v>565</v>
      </c>
      <c r="B61" s="25">
        <v>37</v>
      </c>
      <c r="C61" s="25">
        <v>186</v>
      </c>
      <c r="D61" s="25" t="s">
        <v>566</v>
      </c>
      <c r="E61" s="25" t="s">
        <v>567</v>
      </c>
      <c r="F61" s="25"/>
    </row>
    <row r="62" spans="1:6" ht="15" customHeight="1" x14ac:dyDescent="0.2">
      <c r="A62" s="26" t="s">
        <v>568</v>
      </c>
      <c r="B62" s="27">
        <v>38</v>
      </c>
      <c r="C62" s="27">
        <v>112</v>
      </c>
      <c r="D62" s="27" t="s">
        <v>569</v>
      </c>
      <c r="E62" s="27" t="s">
        <v>570</v>
      </c>
      <c r="F62" s="25"/>
    </row>
    <row r="63" spans="1:6" x14ac:dyDescent="0.2">
      <c r="A63" s="33"/>
      <c r="B63" s="29"/>
      <c r="C63" s="29"/>
      <c r="D63" s="29"/>
      <c r="E63" s="29"/>
      <c r="F63" s="25"/>
    </row>
    <row r="64" spans="1:6" x14ac:dyDescent="0.2">
      <c r="A64" s="32" t="s">
        <v>571</v>
      </c>
      <c r="B64" s="31"/>
      <c r="C64" s="31"/>
      <c r="D64" s="31"/>
      <c r="E64" s="31"/>
      <c r="F64" s="25"/>
    </row>
    <row r="65" spans="1:6" ht="25.5" x14ac:dyDescent="0.2">
      <c r="A65" s="24" t="s">
        <v>572</v>
      </c>
      <c r="B65" s="25">
        <v>39</v>
      </c>
      <c r="C65" s="25" t="s">
        <v>573</v>
      </c>
      <c r="D65" s="25" t="s">
        <v>574</v>
      </c>
      <c r="E65" s="25" t="s">
        <v>575</v>
      </c>
      <c r="F65" s="25"/>
    </row>
    <row r="66" spans="1:6" ht="25.5" x14ac:dyDescent="0.2">
      <c r="A66" s="24" t="s">
        <v>576</v>
      </c>
      <c r="B66" s="25">
        <v>40</v>
      </c>
      <c r="C66" s="25">
        <v>681</v>
      </c>
      <c r="D66" s="25" t="s">
        <v>577</v>
      </c>
      <c r="E66" s="25" t="s">
        <v>578</v>
      </c>
      <c r="F66" s="25"/>
    </row>
    <row r="67" spans="1:6" ht="25.5" x14ac:dyDescent="0.2">
      <c r="A67" s="24" t="s">
        <v>579</v>
      </c>
      <c r="B67" s="25">
        <v>41</v>
      </c>
      <c r="C67" s="25">
        <v>140</v>
      </c>
      <c r="D67" s="25" t="s">
        <v>580</v>
      </c>
      <c r="E67" s="25" t="s">
        <v>581</v>
      </c>
      <c r="F67" s="25"/>
    </row>
    <row r="68" spans="1:6" x14ac:dyDescent="0.2">
      <c r="A68" s="24" t="s">
        <v>582</v>
      </c>
      <c r="B68" s="25">
        <v>42</v>
      </c>
      <c r="C68" s="25">
        <v>660</v>
      </c>
      <c r="D68" s="25" t="s">
        <v>583</v>
      </c>
      <c r="E68" s="25" t="s">
        <v>584</v>
      </c>
      <c r="F68" s="25"/>
    </row>
    <row r="69" spans="1:6" x14ac:dyDescent="0.2">
      <c r="A69" s="24" t="s">
        <v>585</v>
      </c>
      <c r="B69" s="25">
        <v>43</v>
      </c>
      <c r="C69" s="25" t="s">
        <v>586</v>
      </c>
      <c r="D69" s="25" t="s">
        <v>587</v>
      </c>
      <c r="E69" s="25" t="s">
        <v>588</v>
      </c>
      <c r="F69" s="25"/>
    </row>
    <row r="70" spans="1:6" x14ac:dyDescent="0.2">
      <c r="A70" s="24" t="s">
        <v>589</v>
      </c>
      <c r="B70" s="25">
        <v>44</v>
      </c>
      <c r="C70" s="25" t="s">
        <v>590</v>
      </c>
      <c r="D70" s="25" t="s">
        <v>591</v>
      </c>
      <c r="E70" s="25" t="s">
        <v>41</v>
      </c>
      <c r="F70" s="25"/>
    </row>
    <row r="71" spans="1:6" ht="15" customHeight="1" x14ac:dyDescent="0.2">
      <c r="A71" s="26" t="s">
        <v>592</v>
      </c>
      <c r="B71" s="27">
        <v>45</v>
      </c>
      <c r="C71" s="27">
        <v>698</v>
      </c>
      <c r="D71" s="27" t="s">
        <v>593</v>
      </c>
      <c r="E71" s="27" t="s">
        <v>594</v>
      </c>
      <c r="F71" s="25"/>
    </row>
    <row r="72" spans="1:6" x14ac:dyDescent="0.2">
      <c r="A72" s="33"/>
      <c r="B72" s="29"/>
      <c r="C72" s="29"/>
      <c r="D72" s="29"/>
      <c r="E72" s="29"/>
      <c r="F72" s="25"/>
    </row>
    <row r="73" spans="1:6" x14ac:dyDescent="0.2">
      <c r="A73" s="32" t="s">
        <v>595</v>
      </c>
      <c r="B73" s="31"/>
      <c r="C73" s="31"/>
      <c r="D73" s="31"/>
      <c r="E73" s="31"/>
      <c r="F73" s="25"/>
    </row>
    <row r="74" spans="1:6" x14ac:dyDescent="0.2">
      <c r="A74" s="24" t="s">
        <v>596</v>
      </c>
      <c r="B74" s="25">
        <v>46</v>
      </c>
      <c r="C74" s="25" t="s">
        <v>597</v>
      </c>
      <c r="D74" s="25" t="s">
        <v>598</v>
      </c>
      <c r="E74" s="25" t="s">
        <v>599</v>
      </c>
      <c r="F74" s="25"/>
    </row>
    <row r="75" spans="1:6" ht="15" customHeight="1" x14ac:dyDescent="0.2">
      <c r="A75" s="26" t="s">
        <v>600</v>
      </c>
      <c r="B75" s="27">
        <v>47</v>
      </c>
      <c r="C75" s="27">
        <v>723</v>
      </c>
      <c r="D75" s="27" t="s">
        <v>601</v>
      </c>
      <c r="E75" s="27" t="s">
        <v>602</v>
      </c>
      <c r="F75" s="25"/>
    </row>
    <row r="76" spans="1:6" ht="54.75" customHeight="1" x14ac:dyDescent="0.2">
      <c r="A76" s="33"/>
      <c r="B76" s="29"/>
      <c r="C76" s="29"/>
      <c r="D76" s="29"/>
      <c r="E76" s="29"/>
      <c r="F76" s="25"/>
    </row>
    <row r="77" spans="1:6" x14ac:dyDescent="0.2">
      <c r="A77" s="32" t="s">
        <v>603</v>
      </c>
      <c r="B77" s="31"/>
      <c r="C77" s="31"/>
      <c r="D77" s="31"/>
      <c r="E77" s="31"/>
      <c r="F77" s="25"/>
    </row>
    <row r="78" spans="1:6" ht="25.5" x14ac:dyDescent="0.2">
      <c r="A78" s="24" t="s">
        <v>604</v>
      </c>
      <c r="B78" s="25">
        <v>48</v>
      </c>
      <c r="C78" s="25">
        <v>747</v>
      </c>
      <c r="D78" s="25" t="s">
        <v>605</v>
      </c>
      <c r="E78" s="25" t="s">
        <v>606</v>
      </c>
      <c r="F78" s="25"/>
    </row>
    <row r="79" spans="1:6" x14ac:dyDescent="0.2">
      <c r="A79" s="26" t="s">
        <v>607</v>
      </c>
      <c r="B79" s="27">
        <v>49</v>
      </c>
      <c r="C79" s="27" t="s">
        <v>249</v>
      </c>
      <c r="D79" s="27" t="s">
        <v>608</v>
      </c>
      <c r="E79" s="27" t="s">
        <v>609</v>
      </c>
      <c r="F79" s="25"/>
    </row>
    <row r="80" spans="1:6" x14ac:dyDescent="0.2">
      <c r="A80" s="32" t="s">
        <v>610</v>
      </c>
      <c r="B80" s="31"/>
      <c r="C80" s="31"/>
      <c r="D80" s="31"/>
      <c r="E80" s="31"/>
      <c r="F80" s="25"/>
    </row>
    <row r="81" spans="1:6" ht="15" customHeight="1" x14ac:dyDescent="0.2">
      <c r="A81" s="26" t="s">
        <v>611</v>
      </c>
      <c r="B81" s="27">
        <v>50</v>
      </c>
      <c r="C81" s="27">
        <v>744</v>
      </c>
      <c r="D81" s="27" t="s">
        <v>612</v>
      </c>
      <c r="E81" s="27" t="s">
        <v>613</v>
      </c>
      <c r="F81" s="25"/>
    </row>
    <row r="82" spans="1:6" x14ac:dyDescent="0.2">
      <c r="A82" s="32" t="s">
        <v>614</v>
      </c>
      <c r="B82" s="31"/>
      <c r="C82" s="31"/>
      <c r="D82" s="31"/>
      <c r="E82" s="31"/>
      <c r="F82" s="25"/>
    </row>
    <row r="83" spans="1:6" ht="25.5" x14ac:dyDescent="0.2">
      <c r="A83" s="24" t="s">
        <v>615</v>
      </c>
      <c r="B83" s="25">
        <v>51</v>
      </c>
      <c r="C83" s="25" t="s">
        <v>616</v>
      </c>
      <c r="D83" s="25" t="s">
        <v>617</v>
      </c>
      <c r="E83" s="25" t="s">
        <v>618</v>
      </c>
      <c r="F83" s="25"/>
    </row>
    <row r="84" spans="1:6" x14ac:dyDescent="0.2">
      <c r="A84" s="24" t="s">
        <v>619</v>
      </c>
      <c r="B84" s="25">
        <v>52</v>
      </c>
      <c r="C84" s="25" t="s">
        <v>620</v>
      </c>
      <c r="D84" s="25" t="s">
        <v>621</v>
      </c>
      <c r="E84" s="25" t="s">
        <v>622</v>
      </c>
      <c r="F84" s="25"/>
    </row>
    <row r="85" spans="1:6" x14ac:dyDescent="0.2">
      <c r="A85" s="26" t="s">
        <v>623</v>
      </c>
      <c r="B85" s="27">
        <v>53</v>
      </c>
      <c r="C85" s="27" t="s">
        <v>624</v>
      </c>
      <c r="D85" s="27" t="s">
        <v>625</v>
      </c>
      <c r="E85" s="27" t="s">
        <v>626</v>
      </c>
      <c r="F85" s="25"/>
    </row>
    <row r="86" spans="1:6" x14ac:dyDescent="0.2">
      <c r="A86" s="32"/>
      <c r="B86" s="31"/>
      <c r="C86" s="31"/>
      <c r="D86" s="31"/>
      <c r="E86" s="31"/>
      <c r="F86" s="25"/>
    </row>
    <row r="87" spans="1:6" x14ac:dyDescent="0.2">
      <c r="A87" s="24" t="s">
        <v>627</v>
      </c>
      <c r="B87" s="25">
        <v>54</v>
      </c>
      <c r="C87" s="25">
        <v>673</v>
      </c>
      <c r="D87" s="25" t="s">
        <v>628</v>
      </c>
      <c r="E87" s="25" t="s">
        <v>629</v>
      </c>
      <c r="F87" s="25"/>
    </row>
    <row r="88" spans="1:6" ht="25.5" x14ac:dyDescent="0.2">
      <c r="A88" s="24" t="s">
        <v>630</v>
      </c>
      <c r="B88" s="25">
        <v>55</v>
      </c>
      <c r="C88" s="25">
        <v>616</v>
      </c>
      <c r="D88" s="25" t="s">
        <v>631</v>
      </c>
      <c r="E88" s="25" t="s">
        <v>632</v>
      </c>
      <c r="F88" s="25"/>
    </row>
    <row r="89" spans="1:6" ht="15" customHeight="1" x14ac:dyDescent="0.2">
      <c r="A89" s="26" t="s">
        <v>633</v>
      </c>
      <c r="B89" s="27">
        <v>56</v>
      </c>
      <c r="C89" s="27">
        <v>269</v>
      </c>
      <c r="D89" s="27" t="s">
        <v>634</v>
      </c>
      <c r="E89" s="27" t="s">
        <v>578</v>
      </c>
      <c r="F89" s="25"/>
    </row>
    <row r="90" spans="1:6" x14ac:dyDescent="0.2">
      <c r="A90" s="33"/>
      <c r="B90" s="29"/>
      <c r="C90" s="29"/>
      <c r="D90" s="29"/>
      <c r="E90" s="29"/>
      <c r="F90" s="25"/>
    </row>
    <row r="91" spans="1:6" x14ac:dyDescent="0.2">
      <c r="A91" s="32" t="s">
        <v>635</v>
      </c>
      <c r="B91" s="31"/>
      <c r="C91" s="31"/>
      <c r="D91" s="31"/>
      <c r="E91" s="31"/>
      <c r="F91" s="25"/>
    </row>
    <row r="92" spans="1:6" ht="25.5" x14ac:dyDescent="0.2">
      <c r="A92" s="25"/>
      <c r="B92" s="25">
        <v>57</v>
      </c>
      <c r="C92" s="25" t="s">
        <v>636</v>
      </c>
      <c r="D92" s="25" t="s">
        <v>637</v>
      </c>
      <c r="E92" s="25" t="s">
        <v>638</v>
      </c>
      <c r="F92" s="25"/>
    </row>
    <row r="93" spans="1:6" ht="15" customHeight="1" x14ac:dyDescent="0.2">
      <c r="A93" s="26" t="s">
        <v>639</v>
      </c>
      <c r="B93" s="27">
        <v>58</v>
      </c>
      <c r="C93" s="27">
        <v>152</v>
      </c>
      <c r="D93" s="27" t="s">
        <v>640</v>
      </c>
      <c r="E93" s="27" t="s">
        <v>641</v>
      </c>
      <c r="F93" s="25"/>
    </row>
    <row r="94" spans="1:6" x14ac:dyDescent="0.2">
      <c r="A94" s="33"/>
      <c r="B94" s="29"/>
      <c r="C94" s="29"/>
      <c r="D94" s="29"/>
      <c r="E94" s="29"/>
      <c r="F94" s="25"/>
    </row>
    <row r="95" spans="1:6" x14ac:dyDescent="0.2">
      <c r="A95" s="32" t="s">
        <v>642</v>
      </c>
      <c r="B95" s="31"/>
      <c r="C95" s="31"/>
      <c r="D95" s="31"/>
      <c r="E95" s="31"/>
      <c r="F95" s="25"/>
    </row>
    <row r="96" spans="1:6" x14ac:dyDescent="0.2">
      <c r="A96" s="26" t="s">
        <v>643</v>
      </c>
      <c r="B96" s="27">
        <v>59</v>
      </c>
      <c r="C96" s="27">
        <v>373</v>
      </c>
      <c r="D96" s="27" t="s">
        <v>644</v>
      </c>
      <c r="E96" s="27" t="s">
        <v>645</v>
      </c>
      <c r="F96" s="25"/>
    </row>
    <row r="97" spans="1:6" x14ac:dyDescent="0.2">
      <c r="A97" s="33"/>
      <c r="B97" s="29"/>
      <c r="C97" s="29"/>
      <c r="D97" s="29"/>
      <c r="E97" s="29"/>
      <c r="F97" s="25"/>
    </row>
    <row r="98" spans="1:6" x14ac:dyDescent="0.2">
      <c r="A98" s="32" t="s">
        <v>646</v>
      </c>
      <c r="B98" s="31"/>
      <c r="C98" s="31"/>
      <c r="D98" s="31"/>
      <c r="E98" s="31"/>
      <c r="F98" s="25"/>
    </row>
    <row r="99" spans="1:6" ht="25.5" x14ac:dyDescent="0.2">
      <c r="A99" s="24" t="s">
        <v>647</v>
      </c>
      <c r="B99" s="25">
        <v>60</v>
      </c>
      <c r="C99" s="25" t="s">
        <v>648</v>
      </c>
      <c r="D99" s="25" t="s">
        <v>649</v>
      </c>
      <c r="E99" s="25" t="s">
        <v>650</v>
      </c>
      <c r="F99" s="25"/>
    </row>
    <row r="100" spans="1:6" x14ac:dyDescent="0.2">
      <c r="A100" s="24" t="s">
        <v>651</v>
      </c>
      <c r="B100" s="25">
        <v>61</v>
      </c>
      <c r="C100" s="25">
        <v>769</v>
      </c>
      <c r="D100" s="25" t="s">
        <v>368</v>
      </c>
      <c r="E100" s="25" t="s">
        <v>367</v>
      </c>
      <c r="F100" s="25"/>
    </row>
    <row r="101" spans="1:6" x14ac:dyDescent="0.2">
      <c r="A101" s="26" t="s">
        <v>652</v>
      </c>
      <c r="B101" s="27">
        <v>62</v>
      </c>
      <c r="C101" s="27" t="s">
        <v>290</v>
      </c>
      <c r="D101" s="27" t="s">
        <v>653</v>
      </c>
      <c r="E101" s="27" t="s">
        <v>501</v>
      </c>
      <c r="F101" s="25"/>
    </row>
    <row r="102" spans="1:6" x14ac:dyDescent="0.2">
      <c r="A102" s="32" t="s">
        <v>654</v>
      </c>
      <c r="B102" s="31"/>
      <c r="C102" s="31"/>
      <c r="D102" s="31"/>
      <c r="E102" s="31"/>
      <c r="F102" s="25"/>
    </row>
    <row r="103" spans="1:6" x14ac:dyDescent="0.2">
      <c r="A103" s="24" t="s">
        <v>655</v>
      </c>
      <c r="B103" s="25">
        <v>63</v>
      </c>
      <c r="C103" s="25" t="s">
        <v>656</v>
      </c>
      <c r="D103" s="25" t="s">
        <v>657</v>
      </c>
      <c r="E103" s="25" t="s">
        <v>658</v>
      </c>
      <c r="F103" s="25"/>
    </row>
    <row r="104" spans="1:6" ht="120.75" customHeight="1" x14ac:dyDescent="0.2">
      <c r="A104" s="26" t="s">
        <v>659</v>
      </c>
      <c r="B104" s="27">
        <v>64</v>
      </c>
      <c r="C104" s="27">
        <v>722</v>
      </c>
      <c r="D104" s="27" t="s">
        <v>660</v>
      </c>
      <c r="E104" s="27" t="s">
        <v>661</v>
      </c>
      <c r="F104" s="25"/>
    </row>
    <row r="105" spans="1:6" x14ac:dyDescent="0.2">
      <c r="A105" s="33"/>
      <c r="B105" s="29"/>
      <c r="C105" s="29"/>
      <c r="D105" s="29"/>
      <c r="E105" s="29"/>
      <c r="F105" s="25"/>
    </row>
    <row r="106" spans="1:6" x14ac:dyDescent="0.2">
      <c r="A106" s="32" t="s">
        <v>662</v>
      </c>
      <c r="B106" s="31"/>
      <c r="C106" s="31"/>
      <c r="D106" s="31"/>
      <c r="E106" s="31"/>
      <c r="F106" s="25"/>
    </row>
    <row r="107" spans="1:6" x14ac:dyDescent="0.2">
      <c r="A107" s="26" t="s">
        <v>663</v>
      </c>
      <c r="B107" s="27">
        <v>65</v>
      </c>
      <c r="C107" s="27">
        <v>585</v>
      </c>
      <c r="D107" s="27" t="s">
        <v>55</v>
      </c>
      <c r="E107" s="27" t="s">
        <v>54</v>
      </c>
      <c r="F107" s="25"/>
    </row>
    <row r="108" spans="1:6" x14ac:dyDescent="0.2">
      <c r="A108" s="33"/>
      <c r="B108" s="29"/>
      <c r="C108" s="29"/>
      <c r="D108" s="29"/>
      <c r="E108" s="29"/>
      <c r="F108" s="25"/>
    </row>
    <row r="109" spans="1:6" ht="69.75" customHeight="1" x14ac:dyDescent="0.2">
      <c r="A109" s="32" t="s">
        <v>664</v>
      </c>
      <c r="B109" s="31"/>
      <c r="C109" s="31"/>
      <c r="D109" s="31"/>
      <c r="E109" s="31"/>
      <c r="F109" s="25"/>
    </row>
    <row r="110" spans="1:6" ht="15" customHeight="1" x14ac:dyDescent="0.2">
      <c r="A110" s="26" t="s">
        <v>665</v>
      </c>
      <c r="B110" s="27">
        <v>66</v>
      </c>
      <c r="C110" s="27" t="s">
        <v>666</v>
      </c>
      <c r="D110" s="27" t="s">
        <v>667</v>
      </c>
      <c r="E110" s="27" t="s">
        <v>668</v>
      </c>
      <c r="F110" s="25"/>
    </row>
    <row r="111" spans="1:6" x14ac:dyDescent="0.2">
      <c r="A111" s="32" t="s">
        <v>669</v>
      </c>
      <c r="B111" s="31"/>
      <c r="C111" s="31"/>
      <c r="D111" s="31"/>
      <c r="E111" s="31"/>
      <c r="F111" s="25"/>
    </row>
    <row r="112" spans="1:6" x14ac:dyDescent="0.2">
      <c r="A112" s="26" t="s">
        <v>670</v>
      </c>
      <c r="B112" s="27">
        <v>67</v>
      </c>
      <c r="C112" s="27">
        <v>663</v>
      </c>
      <c r="D112" s="27" t="s">
        <v>671</v>
      </c>
      <c r="E112" s="27" t="s">
        <v>672</v>
      </c>
      <c r="F112" s="25"/>
    </row>
    <row r="113" spans="1:6" x14ac:dyDescent="0.2">
      <c r="A113" s="33"/>
      <c r="B113" s="29"/>
      <c r="C113" s="29"/>
      <c r="D113" s="29"/>
      <c r="E113" s="29"/>
      <c r="F113" s="25"/>
    </row>
    <row r="114" spans="1:6" x14ac:dyDescent="0.2">
      <c r="A114" s="32" t="s">
        <v>673</v>
      </c>
      <c r="B114" s="31"/>
      <c r="C114" s="31"/>
      <c r="D114" s="31"/>
      <c r="E114" s="31"/>
      <c r="F114" s="25"/>
    </row>
    <row r="115" spans="1:6" x14ac:dyDescent="0.2">
      <c r="A115" s="26" t="s">
        <v>674</v>
      </c>
      <c r="B115" s="27">
        <v>68</v>
      </c>
      <c r="C115" s="27" t="s">
        <v>675</v>
      </c>
      <c r="D115" s="27" t="s">
        <v>109</v>
      </c>
      <c r="E115" s="27" t="s">
        <v>676</v>
      </c>
      <c r="F115" s="25"/>
    </row>
    <row r="116" spans="1:6" x14ac:dyDescent="0.2">
      <c r="A116" s="32" t="s">
        <v>677</v>
      </c>
      <c r="B116" s="31"/>
      <c r="C116" s="31"/>
      <c r="D116" s="31"/>
      <c r="E116" s="31"/>
      <c r="F116" s="25"/>
    </row>
    <row r="117" spans="1:6" x14ac:dyDescent="0.2">
      <c r="A117" s="26" t="s">
        <v>678</v>
      </c>
      <c r="B117" s="27">
        <v>69</v>
      </c>
      <c r="C117" s="27">
        <v>546</v>
      </c>
      <c r="D117" s="27" t="s">
        <v>679</v>
      </c>
      <c r="E117" s="27" t="s">
        <v>680</v>
      </c>
      <c r="F117" s="25"/>
    </row>
    <row r="118" spans="1:6" x14ac:dyDescent="0.2">
      <c r="A118" s="33"/>
      <c r="B118" s="29"/>
      <c r="C118" s="29"/>
      <c r="D118" s="29"/>
      <c r="E118" s="29"/>
      <c r="F118" s="25"/>
    </row>
    <row r="119" spans="1:6" x14ac:dyDescent="0.2">
      <c r="A119" s="32" t="s">
        <v>681</v>
      </c>
      <c r="B119" s="31"/>
      <c r="C119" s="31"/>
      <c r="D119" s="31"/>
      <c r="E119" s="31"/>
      <c r="F119" s="25"/>
    </row>
    <row r="120" spans="1:6" x14ac:dyDescent="0.2">
      <c r="A120" s="26" t="s">
        <v>682</v>
      </c>
      <c r="B120" s="27">
        <v>70</v>
      </c>
      <c r="C120" s="27">
        <v>638</v>
      </c>
      <c r="D120" s="27" t="s">
        <v>679</v>
      </c>
      <c r="E120" s="27" t="s">
        <v>683</v>
      </c>
      <c r="F120" s="25"/>
    </row>
    <row r="121" spans="1:6" x14ac:dyDescent="0.2">
      <c r="A121" s="32" t="s">
        <v>684</v>
      </c>
      <c r="B121" s="31"/>
      <c r="C121" s="31"/>
      <c r="D121" s="31"/>
      <c r="E121" s="31"/>
      <c r="F121" s="25"/>
    </row>
    <row r="122" spans="1:6" x14ac:dyDescent="0.2">
      <c r="A122" s="24" t="s">
        <v>685</v>
      </c>
      <c r="B122" s="25">
        <v>71</v>
      </c>
      <c r="C122" s="25">
        <v>248</v>
      </c>
      <c r="D122" s="25" t="s">
        <v>679</v>
      </c>
      <c r="E122" s="25" t="s">
        <v>686</v>
      </c>
      <c r="F122" s="25"/>
    </row>
    <row r="123" spans="1:6" ht="15" customHeight="1" x14ac:dyDescent="0.2">
      <c r="A123" s="26" t="s">
        <v>687</v>
      </c>
      <c r="B123" s="27">
        <v>72</v>
      </c>
      <c r="C123" s="27" t="s">
        <v>688</v>
      </c>
      <c r="D123" s="27" t="s">
        <v>689</v>
      </c>
      <c r="E123" s="27" t="s">
        <v>690</v>
      </c>
      <c r="F123" s="25"/>
    </row>
    <row r="124" spans="1:6" x14ac:dyDescent="0.2">
      <c r="A124" s="28" t="s">
        <v>691</v>
      </c>
      <c r="B124" s="29"/>
      <c r="C124" s="29"/>
      <c r="D124" s="29"/>
      <c r="E124" s="29"/>
      <c r="F124" s="25"/>
    </row>
    <row r="125" spans="1:6" x14ac:dyDescent="0.2">
      <c r="A125" s="30"/>
      <c r="B125" s="31"/>
      <c r="C125" s="31"/>
      <c r="D125" s="31"/>
      <c r="E125" s="31"/>
      <c r="F125" s="25"/>
    </row>
    <row r="126" spans="1:6" x14ac:dyDescent="0.2">
      <c r="A126" s="24" t="s">
        <v>692</v>
      </c>
      <c r="B126" s="25">
        <v>73</v>
      </c>
      <c r="C126" s="25">
        <v>719</v>
      </c>
      <c r="D126" s="25" t="s">
        <v>693</v>
      </c>
      <c r="E126" s="25" t="s">
        <v>694</v>
      </c>
      <c r="F126" s="25"/>
    </row>
    <row r="127" spans="1:6" x14ac:dyDescent="0.2">
      <c r="A127" s="26" t="s">
        <v>695</v>
      </c>
      <c r="B127" s="27">
        <v>74</v>
      </c>
      <c r="C127" s="27">
        <v>529</v>
      </c>
      <c r="D127" s="27" t="s">
        <v>202</v>
      </c>
      <c r="E127" s="27" t="s">
        <v>201</v>
      </c>
      <c r="F127" s="25"/>
    </row>
    <row r="128" spans="1:6" x14ac:dyDescent="0.2">
      <c r="A128" s="33"/>
      <c r="B128" s="29"/>
      <c r="C128" s="29"/>
      <c r="D128" s="29"/>
      <c r="E128" s="29"/>
      <c r="F128" s="25"/>
    </row>
    <row r="129" spans="1:6" x14ac:dyDescent="0.2">
      <c r="A129" s="32" t="s">
        <v>696</v>
      </c>
      <c r="B129" s="31"/>
      <c r="C129" s="31"/>
      <c r="D129" s="31"/>
      <c r="E129" s="31"/>
      <c r="F129" s="25"/>
    </row>
    <row r="130" spans="1:6" x14ac:dyDescent="0.2">
      <c r="A130" s="26" t="s">
        <v>697</v>
      </c>
      <c r="B130" s="27">
        <v>75</v>
      </c>
      <c r="C130" s="27">
        <v>696</v>
      </c>
      <c r="D130" s="27" t="s">
        <v>698</v>
      </c>
      <c r="E130" s="27" t="s">
        <v>680</v>
      </c>
      <c r="F130" s="25"/>
    </row>
    <row r="131" spans="1:6" x14ac:dyDescent="0.2">
      <c r="A131" s="32" t="s">
        <v>699</v>
      </c>
      <c r="B131" s="31"/>
      <c r="C131" s="31"/>
      <c r="D131" s="31"/>
      <c r="E131" s="31"/>
      <c r="F131" s="25"/>
    </row>
    <row r="132" spans="1:6" ht="25.5" x14ac:dyDescent="0.2">
      <c r="A132" s="24" t="s">
        <v>700</v>
      </c>
      <c r="B132" s="25">
        <v>76</v>
      </c>
      <c r="C132" s="25">
        <v>514</v>
      </c>
      <c r="D132" s="25" t="s">
        <v>127</v>
      </c>
      <c r="E132" s="25" t="s">
        <v>126</v>
      </c>
      <c r="F132" s="25"/>
    </row>
    <row r="133" spans="1:6" ht="15" customHeight="1" x14ac:dyDescent="0.2">
      <c r="A133" s="26" t="s">
        <v>701</v>
      </c>
      <c r="B133" s="27">
        <v>77</v>
      </c>
      <c r="C133" s="27">
        <v>721</v>
      </c>
      <c r="D133" s="27" t="s">
        <v>702</v>
      </c>
      <c r="E133" s="27" t="s">
        <v>703</v>
      </c>
      <c r="F133" s="25"/>
    </row>
    <row r="134" spans="1:6" x14ac:dyDescent="0.2">
      <c r="A134" s="28" t="s">
        <v>704</v>
      </c>
      <c r="B134" s="29"/>
      <c r="C134" s="29"/>
      <c r="D134" s="29"/>
      <c r="E134" s="29"/>
      <c r="F134" s="25"/>
    </row>
    <row r="135" spans="1:6" x14ac:dyDescent="0.2">
      <c r="A135" s="30"/>
      <c r="B135" s="31"/>
      <c r="C135" s="31"/>
      <c r="D135" s="31"/>
      <c r="E135" s="31"/>
      <c r="F135" s="25"/>
    </row>
    <row r="136" spans="1:6" ht="15" customHeight="1" x14ac:dyDescent="0.2">
      <c r="A136" s="26" t="s">
        <v>705</v>
      </c>
      <c r="B136" s="27">
        <v>78</v>
      </c>
      <c r="C136" s="27">
        <v>783</v>
      </c>
      <c r="D136" s="27" t="s">
        <v>706</v>
      </c>
      <c r="E136" s="27" t="s">
        <v>707</v>
      </c>
      <c r="F136" s="25"/>
    </row>
    <row r="137" spans="1:6" ht="61.5" customHeight="1" x14ac:dyDescent="0.2">
      <c r="A137" s="32" t="s">
        <v>708</v>
      </c>
      <c r="B137" s="31"/>
      <c r="C137" s="31"/>
      <c r="D137" s="31"/>
      <c r="E137" s="31"/>
      <c r="F137" s="25"/>
    </row>
    <row r="138" spans="1:6" ht="15" customHeight="1" x14ac:dyDescent="0.2">
      <c r="A138" s="26" t="s">
        <v>709</v>
      </c>
      <c r="B138" s="27">
        <v>79</v>
      </c>
      <c r="C138" s="27">
        <v>724</v>
      </c>
      <c r="D138" s="27" t="s">
        <v>710</v>
      </c>
      <c r="E138" s="27" t="s">
        <v>711</v>
      </c>
      <c r="F138" s="25"/>
    </row>
    <row r="139" spans="1:6" x14ac:dyDescent="0.2">
      <c r="A139" s="32" t="s">
        <v>712</v>
      </c>
      <c r="B139" s="31"/>
      <c r="C139" s="31"/>
      <c r="D139" s="31"/>
      <c r="E139" s="31"/>
      <c r="F139" s="25"/>
    </row>
    <row r="140" spans="1:6" ht="82.5" customHeight="1" x14ac:dyDescent="0.2">
      <c r="A140" s="24" t="s">
        <v>713</v>
      </c>
      <c r="B140" s="25">
        <v>80</v>
      </c>
      <c r="C140" s="25" t="s">
        <v>714</v>
      </c>
      <c r="D140" s="25" t="s">
        <v>715</v>
      </c>
      <c r="E140" s="25" t="s">
        <v>716</v>
      </c>
      <c r="F140" s="25"/>
    </row>
    <row r="141" spans="1:6" x14ac:dyDescent="0.2">
      <c r="A141" s="24" t="s">
        <v>717</v>
      </c>
      <c r="B141" s="25">
        <v>81</v>
      </c>
      <c r="C141" s="25" t="s">
        <v>718</v>
      </c>
      <c r="D141" s="25" t="s">
        <v>715</v>
      </c>
      <c r="E141" s="25" t="s">
        <v>719</v>
      </c>
      <c r="F141" s="25"/>
    </row>
    <row r="142" spans="1:6" x14ac:dyDescent="0.2">
      <c r="A142" s="24" t="s">
        <v>720</v>
      </c>
      <c r="B142" s="25">
        <v>82</v>
      </c>
      <c r="C142" s="25" t="s">
        <v>721</v>
      </c>
      <c r="D142" s="25" t="s">
        <v>715</v>
      </c>
      <c r="E142" s="25" t="s">
        <v>722</v>
      </c>
      <c r="F142" s="25"/>
    </row>
    <row r="143" spans="1:6" ht="25.5" x14ac:dyDescent="0.2">
      <c r="A143" s="24" t="s">
        <v>723</v>
      </c>
      <c r="B143" s="25">
        <v>83</v>
      </c>
      <c r="C143" s="25" t="s">
        <v>724</v>
      </c>
      <c r="D143" s="25" t="s">
        <v>725</v>
      </c>
      <c r="E143" s="25" t="s">
        <v>726</v>
      </c>
      <c r="F143" s="25"/>
    </row>
    <row r="144" spans="1:6" ht="15" customHeight="1" x14ac:dyDescent="0.2">
      <c r="A144" s="26" t="s">
        <v>727</v>
      </c>
      <c r="B144" s="27">
        <v>84</v>
      </c>
      <c r="C144" s="27">
        <v>766</v>
      </c>
      <c r="D144" s="27" t="s">
        <v>728</v>
      </c>
      <c r="E144" s="27" t="s">
        <v>729</v>
      </c>
      <c r="F144" s="25"/>
    </row>
    <row r="145" spans="1:6" x14ac:dyDescent="0.2">
      <c r="A145" s="32" t="s">
        <v>730</v>
      </c>
      <c r="B145" s="31"/>
      <c r="C145" s="31"/>
      <c r="D145" s="31"/>
      <c r="E145" s="31"/>
      <c r="F145" s="25"/>
    </row>
    <row r="146" spans="1:6" ht="15" customHeight="1" x14ac:dyDescent="0.2">
      <c r="A146" s="26" t="s">
        <v>731</v>
      </c>
      <c r="B146" s="27">
        <v>85</v>
      </c>
      <c r="C146" s="27">
        <v>144</v>
      </c>
      <c r="D146" s="27" t="s">
        <v>732</v>
      </c>
      <c r="E146" s="27" t="s">
        <v>733</v>
      </c>
      <c r="F146" s="25"/>
    </row>
    <row r="147" spans="1:6" x14ac:dyDescent="0.2">
      <c r="A147" s="28"/>
      <c r="B147" s="29"/>
      <c r="C147" s="29"/>
      <c r="D147" s="29"/>
      <c r="E147" s="29"/>
      <c r="F147" s="25"/>
    </row>
    <row r="148" spans="1:6" x14ac:dyDescent="0.2">
      <c r="A148" s="32"/>
      <c r="B148" s="31"/>
      <c r="C148" s="31"/>
      <c r="D148" s="31"/>
      <c r="E148" s="31"/>
      <c r="F148" s="25"/>
    </row>
    <row r="149" spans="1:6" ht="15" customHeight="1" x14ac:dyDescent="0.2">
      <c r="A149" s="26" t="s">
        <v>734</v>
      </c>
      <c r="B149" s="27">
        <v>86</v>
      </c>
      <c r="C149" s="27">
        <v>749</v>
      </c>
      <c r="D149" s="27" t="s">
        <v>735</v>
      </c>
      <c r="E149" s="27" t="s">
        <v>736</v>
      </c>
      <c r="F149" s="25"/>
    </row>
    <row r="150" spans="1:6" x14ac:dyDescent="0.2">
      <c r="A150" s="32" t="s">
        <v>737</v>
      </c>
      <c r="B150" s="31"/>
      <c r="C150" s="31"/>
      <c r="D150" s="31"/>
      <c r="E150" s="31"/>
      <c r="F150" s="25"/>
    </row>
    <row r="151" spans="1:6" x14ac:dyDescent="0.2">
      <c r="A151" s="24" t="s">
        <v>738</v>
      </c>
      <c r="B151" s="25">
        <v>87</v>
      </c>
      <c r="C151" s="25" t="s">
        <v>739</v>
      </c>
      <c r="D151" s="25" t="s">
        <v>740</v>
      </c>
      <c r="E151" s="25" t="s">
        <v>741</v>
      </c>
      <c r="F151" s="25"/>
    </row>
    <row r="152" spans="1:6" ht="25.5" x14ac:dyDescent="0.2">
      <c r="A152" s="24" t="s">
        <v>742</v>
      </c>
      <c r="B152" s="25">
        <v>88</v>
      </c>
      <c r="C152" s="25" t="s">
        <v>743</v>
      </c>
      <c r="D152" s="25" t="s">
        <v>177</v>
      </c>
      <c r="E152" s="25" t="s">
        <v>176</v>
      </c>
      <c r="F152" s="25"/>
    </row>
    <row r="153" spans="1:6" x14ac:dyDescent="0.2">
      <c r="A153" s="24" t="s">
        <v>744</v>
      </c>
      <c r="B153" s="25">
        <v>89</v>
      </c>
      <c r="C153" s="25" t="s">
        <v>745</v>
      </c>
      <c r="D153" s="25" t="s">
        <v>746</v>
      </c>
      <c r="E153" s="25" t="s">
        <v>747</v>
      </c>
      <c r="F153" s="25"/>
    </row>
    <row r="154" spans="1:6" ht="15" customHeight="1" x14ac:dyDescent="0.2">
      <c r="A154" s="26" t="s">
        <v>748</v>
      </c>
      <c r="B154" s="27">
        <v>90</v>
      </c>
      <c r="C154" s="27">
        <v>768</v>
      </c>
      <c r="D154" s="27" t="s">
        <v>749</v>
      </c>
      <c r="E154" s="27" t="s">
        <v>750</v>
      </c>
      <c r="F154" s="25"/>
    </row>
    <row r="155" spans="1:6" x14ac:dyDescent="0.2">
      <c r="A155" s="32" t="s">
        <v>751</v>
      </c>
      <c r="B155" s="31"/>
      <c r="C155" s="31"/>
      <c r="D155" s="31"/>
      <c r="E155" s="31"/>
      <c r="F155" s="25"/>
    </row>
    <row r="156" spans="1:6" x14ac:dyDescent="0.2">
      <c r="A156" s="26" t="s">
        <v>752</v>
      </c>
      <c r="B156" s="27">
        <v>91</v>
      </c>
      <c r="C156" s="27" t="s">
        <v>753</v>
      </c>
      <c r="D156" s="27" t="s">
        <v>754</v>
      </c>
      <c r="E156" s="27" t="s">
        <v>755</v>
      </c>
      <c r="F156" s="25"/>
    </row>
    <row r="157" spans="1:6" x14ac:dyDescent="0.2">
      <c r="A157" s="32" t="s">
        <v>756</v>
      </c>
      <c r="B157" s="31"/>
      <c r="C157" s="31"/>
      <c r="D157" s="31"/>
      <c r="E157" s="31"/>
      <c r="F157" s="25"/>
    </row>
    <row r="158" spans="1:6" x14ac:dyDescent="0.2">
      <c r="A158" s="24" t="s">
        <v>757</v>
      </c>
      <c r="B158" s="25">
        <v>92</v>
      </c>
      <c r="C158" s="25">
        <v>311</v>
      </c>
      <c r="D158" s="25" t="s">
        <v>758</v>
      </c>
      <c r="E158" s="25" t="s">
        <v>759</v>
      </c>
      <c r="F158" s="25"/>
    </row>
    <row r="159" spans="1:6" ht="67.5" customHeight="1" x14ac:dyDescent="0.2">
      <c r="A159" s="25"/>
      <c r="B159" s="25">
        <v>93</v>
      </c>
      <c r="C159" s="25" t="s">
        <v>760</v>
      </c>
      <c r="D159" s="25" t="s">
        <v>761</v>
      </c>
      <c r="E159" s="25" t="s">
        <v>762</v>
      </c>
      <c r="F159" s="25"/>
    </row>
    <row r="160" spans="1:6" ht="15" customHeight="1" x14ac:dyDescent="0.2">
      <c r="A160" s="26" t="s">
        <v>763</v>
      </c>
      <c r="B160" s="27">
        <v>94</v>
      </c>
      <c r="C160" s="27">
        <v>750</v>
      </c>
      <c r="D160" s="27" t="s">
        <v>764</v>
      </c>
      <c r="E160" s="27" t="s">
        <v>765</v>
      </c>
      <c r="F160" s="25"/>
    </row>
    <row r="161" spans="1:6" x14ac:dyDescent="0.2">
      <c r="A161" s="33"/>
      <c r="B161" s="29"/>
      <c r="C161" s="29"/>
      <c r="D161" s="29"/>
      <c r="E161" s="29"/>
      <c r="F161" s="25"/>
    </row>
    <row r="162" spans="1:6" ht="114.75" customHeight="1" x14ac:dyDescent="0.2">
      <c r="A162" s="32" t="s">
        <v>766</v>
      </c>
      <c r="B162" s="31"/>
      <c r="C162" s="31"/>
      <c r="D162" s="31"/>
      <c r="E162" s="31"/>
      <c r="F162" s="25"/>
    </row>
    <row r="163" spans="1:6" ht="25.5" x14ac:dyDescent="0.2">
      <c r="A163" s="24" t="s">
        <v>767</v>
      </c>
      <c r="B163" s="25">
        <v>95</v>
      </c>
      <c r="C163" s="25" t="s">
        <v>768</v>
      </c>
      <c r="D163" s="25" t="s">
        <v>769</v>
      </c>
      <c r="E163" s="25" t="s">
        <v>770</v>
      </c>
      <c r="F163" s="25"/>
    </row>
    <row r="164" spans="1:6" ht="25.5" x14ac:dyDescent="0.2">
      <c r="A164" s="24" t="s">
        <v>771</v>
      </c>
      <c r="B164" s="25">
        <v>96</v>
      </c>
      <c r="C164" s="25" t="s">
        <v>772</v>
      </c>
      <c r="D164" s="25" t="s">
        <v>773</v>
      </c>
      <c r="E164" s="25" t="s">
        <v>774</v>
      </c>
      <c r="F164" s="25"/>
    </row>
    <row r="165" spans="1:6" x14ac:dyDescent="0.2">
      <c r="A165" s="24" t="s">
        <v>775</v>
      </c>
      <c r="B165" s="25">
        <v>97</v>
      </c>
      <c r="C165" s="25" t="s">
        <v>776</v>
      </c>
      <c r="D165" s="25" t="s">
        <v>777</v>
      </c>
      <c r="E165" s="25" t="s">
        <v>778</v>
      </c>
      <c r="F165" s="25"/>
    </row>
    <row r="166" spans="1:6" x14ac:dyDescent="0.2">
      <c r="A166" s="26" t="s">
        <v>779</v>
      </c>
      <c r="B166" s="27">
        <v>98</v>
      </c>
      <c r="C166" s="27">
        <v>734</v>
      </c>
      <c r="D166" s="27" t="s">
        <v>780</v>
      </c>
      <c r="E166" s="27" t="s">
        <v>781</v>
      </c>
      <c r="F166" s="25"/>
    </row>
    <row r="167" spans="1:6" x14ac:dyDescent="0.2">
      <c r="A167" s="33"/>
      <c r="B167" s="29"/>
      <c r="C167" s="29"/>
      <c r="D167" s="29"/>
      <c r="E167" s="29"/>
      <c r="F167" s="25"/>
    </row>
    <row r="168" spans="1:6" x14ac:dyDescent="0.2">
      <c r="A168" s="32" t="s">
        <v>782</v>
      </c>
      <c r="B168" s="31"/>
      <c r="C168" s="31"/>
      <c r="D168" s="31"/>
      <c r="E168" s="31"/>
      <c r="F168" s="25"/>
    </row>
    <row r="169" spans="1:6" ht="15" customHeight="1" x14ac:dyDescent="0.2">
      <c r="A169" s="26" t="s">
        <v>783</v>
      </c>
      <c r="B169" s="27">
        <v>99</v>
      </c>
      <c r="C169" s="27" t="s">
        <v>784</v>
      </c>
      <c r="D169" s="27" t="s">
        <v>785</v>
      </c>
      <c r="E169" s="27" t="s">
        <v>786</v>
      </c>
      <c r="F169" s="25"/>
    </row>
    <row r="170" spans="1:6" ht="52.5" customHeight="1" x14ac:dyDescent="0.2">
      <c r="A170" s="32" t="s">
        <v>787</v>
      </c>
      <c r="B170" s="31"/>
      <c r="C170" s="31"/>
      <c r="D170" s="31"/>
      <c r="E170" s="31"/>
      <c r="F170" s="25"/>
    </row>
    <row r="171" spans="1:6" x14ac:dyDescent="0.2">
      <c r="A171" s="24" t="s">
        <v>788</v>
      </c>
      <c r="B171" s="25">
        <v>100</v>
      </c>
      <c r="C171" s="25" t="s">
        <v>789</v>
      </c>
      <c r="D171" s="25" t="s">
        <v>790</v>
      </c>
      <c r="E171" s="25" t="s">
        <v>791</v>
      </c>
      <c r="F171" s="25"/>
    </row>
    <row r="172" spans="1:6" ht="15" customHeight="1" x14ac:dyDescent="0.2">
      <c r="A172" s="26" t="s">
        <v>792</v>
      </c>
      <c r="B172" s="27">
        <v>101</v>
      </c>
      <c r="C172" s="27">
        <v>779</v>
      </c>
      <c r="D172" s="27" t="s">
        <v>793</v>
      </c>
      <c r="E172" s="27" t="s">
        <v>794</v>
      </c>
      <c r="F172" s="25"/>
    </row>
    <row r="173" spans="1:6" x14ac:dyDescent="0.2">
      <c r="A173" s="32" t="s">
        <v>795</v>
      </c>
      <c r="B173" s="31"/>
      <c r="C173" s="31"/>
      <c r="D173" s="31"/>
      <c r="E173" s="31"/>
      <c r="F173" s="25"/>
    </row>
    <row r="174" spans="1:6" x14ac:dyDescent="0.2">
      <c r="A174" s="26" t="s">
        <v>796</v>
      </c>
      <c r="B174" s="27">
        <v>102</v>
      </c>
      <c r="C174" s="27">
        <v>552</v>
      </c>
      <c r="D174" s="27" t="s">
        <v>253</v>
      </c>
      <c r="E174" s="27" t="s">
        <v>797</v>
      </c>
      <c r="F174" s="25"/>
    </row>
    <row r="175" spans="1:6" x14ac:dyDescent="0.2">
      <c r="A175" s="33"/>
      <c r="B175" s="29"/>
      <c r="C175" s="29"/>
      <c r="D175" s="29"/>
      <c r="E175" s="29"/>
      <c r="F175" s="25"/>
    </row>
    <row r="176" spans="1:6" x14ac:dyDescent="0.2">
      <c r="A176" s="32" t="s">
        <v>798</v>
      </c>
      <c r="B176" s="31"/>
      <c r="C176" s="31"/>
      <c r="D176" s="31"/>
      <c r="E176" s="31"/>
      <c r="F176" s="25"/>
    </row>
    <row r="177" spans="1:6" ht="25.5" x14ac:dyDescent="0.2">
      <c r="A177" s="24" t="s">
        <v>799</v>
      </c>
      <c r="B177" s="25">
        <v>103</v>
      </c>
      <c r="C177" s="25" t="s">
        <v>800</v>
      </c>
      <c r="D177" s="25" t="s">
        <v>253</v>
      </c>
      <c r="E177" s="25" t="s">
        <v>801</v>
      </c>
      <c r="F177" s="25"/>
    </row>
    <row r="178" spans="1:6" x14ac:dyDescent="0.2">
      <c r="A178" s="26" t="s">
        <v>802</v>
      </c>
      <c r="B178" s="27">
        <v>104</v>
      </c>
      <c r="C178" s="27" t="s">
        <v>224</v>
      </c>
      <c r="D178" s="27" t="s">
        <v>803</v>
      </c>
      <c r="E178" s="27" t="s">
        <v>804</v>
      </c>
      <c r="F178" s="25"/>
    </row>
    <row r="179" spans="1:6" x14ac:dyDescent="0.2">
      <c r="A179" s="33"/>
      <c r="B179" s="29"/>
      <c r="C179" s="29"/>
      <c r="D179" s="29"/>
      <c r="E179" s="29"/>
      <c r="F179" s="25"/>
    </row>
    <row r="180" spans="1:6" x14ac:dyDescent="0.2">
      <c r="A180" s="32" t="s">
        <v>805</v>
      </c>
      <c r="B180" s="31"/>
      <c r="C180" s="31"/>
      <c r="D180" s="31"/>
      <c r="E180" s="31"/>
      <c r="F180" s="25"/>
    </row>
    <row r="181" spans="1:6" ht="25.5" x14ac:dyDescent="0.2">
      <c r="A181" s="24" t="s">
        <v>806</v>
      </c>
      <c r="B181" s="25">
        <v>105</v>
      </c>
      <c r="C181" s="25">
        <v>422</v>
      </c>
      <c r="D181" s="25" t="s">
        <v>373</v>
      </c>
      <c r="E181" s="25" t="s">
        <v>372</v>
      </c>
      <c r="F181" s="25"/>
    </row>
    <row r="182" spans="1:6" ht="25.5" x14ac:dyDescent="0.2">
      <c r="A182" s="24" t="s">
        <v>807</v>
      </c>
      <c r="B182" s="25">
        <v>106</v>
      </c>
      <c r="C182" s="25">
        <v>649</v>
      </c>
      <c r="D182" s="25" t="s">
        <v>808</v>
      </c>
      <c r="E182" s="25" t="s">
        <v>809</v>
      </c>
      <c r="F182" s="25"/>
    </row>
    <row r="183" spans="1:6" ht="99.75" customHeight="1" x14ac:dyDescent="0.2">
      <c r="A183" s="24" t="s">
        <v>810</v>
      </c>
      <c r="B183" s="25">
        <v>107</v>
      </c>
      <c r="C183" s="25" t="s">
        <v>811</v>
      </c>
      <c r="D183" s="25" t="s">
        <v>58</v>
      </c>
      <c r="E183" s="25" t="s">
        <v>57</v>
      </c>
      <c r="F183" s="25"/>
    </row>
    <row r="184" spans="1:6" x14ac:dyDescent="0.2">
      <c r="A184" s="26" t="s">
        <v>812</v>
      </c>
      <c r="B184" s="27">
        <v>108</v>
      </c>
      <c r="C184" s="27">
        <v>678</v>
      </c>
      <c r="D184" s="27" t="s">
        <v>813</v>
      </c>
      <c r="E184" s="27" t="s">
        <v>814</v>
      </c>
      <c r="F184" s="25"/>
    </row>
    <row r="185" spans="1:6" x14ac:dyDescent="0.2">
      <c r="A185" s="33"/>
      <c r="B185" s="29"/>
      <c r="C185" s="29"/>
      <c r="D185" s="29"/>
      <c r="E185" s="29"/>
      <c r="F185" s="25"/>
    </row>
    <row r="186" spans="1:6" x14ac:dyDescent="0.2">
      <c r="A186" s="32" t="s">
        <v>815</v>
      </c>
      <c r="B186" s="31"/>
      <c r="C186" s="31"/>
      <c r="D186" s="31"/>
      <c r="E186" s="31"/>
      <c r="F186" s="25"/>
    </row>
    <row r="187" spans="1:6" x14ac:dyDescent="0.2">
      <c r="A187" s="24" t="s">
        <v>816</v>
      </c>
      <c r="B187" s="25">
        <v>109</v>
      </c>
      <c r="C187" s="25" t="s">
        <v>146</v>
      </c>
      <c r="D187" s="25" t="s">
        <v>817</v>
      </c>
      <c r="E187" s="25" t="s">
        <v>58</v>
      </c>
      <c r="F187" s="25"/>
    </row>
    <row r="188" spans="1:6" ht="25.5" x14ac:dyDescent="0.2">
      <c r="A188" s="24" t="s">
        <v>818</v>
      </c>
      <c r="B188" s="25">
        <v>110</v>
      </c>
      <c r="C188" s="25">
        <v>748</v>
      </c>
      <c r="D188" s="25" t="s">
        <v>33</v>
      </c>
      <c r="E188" s="25" t="s">
        <v>32</v>
      </c>
      <c r="F188" s="25"/>
    </row>
    <row r="189" spans="1:6" x14ac:dyDescent="0.2">
      <c r="A189" s="26" t="s">
        <v>819</v>
      </c>
      <c r="B189" s="27">
        <v>111</v>
      </c>
      <c r="C189" s="27">
        <v>668</v>
      </c>
      <c r="D189" s="27" t="s">
        <v>820</v>
      </c>
      <c r="E189" s="27" t="s">
        <v>821</v>
      </c>
      <c r="F189" s="25"/>
    </row>
    <row r="190" spans="1:6" x14ac:dyDescent="0.2">
      <c r="A190" s="33"/>
      <c r="B190" s="29"/>
      <c r="C190" s="29"/>
      <c r="D190" s="29"/>
      <c r="E190" s="29"/>
      <c r="F190" s="25"/>
    </row>
    <row r="191" spans="1:6" x14ac:dyDescent="0.2">
      <c r="A191" s="32" t="s">
        <v>822</v>
      </c>
      <c r="B191" s="31"/>
      <c r="C191" s="31"/>
      <c r="D191" s="31"/>
      <c r="E191" s="31"/>
      <c r="F191" s="25"/>
    </row>
    <row r="192" spans="1:6" x14ac:dyDescent="0.2">
      <c r="A192" s="26" t="s">
        <v>823</v>
      </c>
      <c r="B192" s="27">
        <v>112</v>
      </c>
      <c r="C192" s="27" t="s">
        <v>824</v>
      </c>
      <c r="D192" s="27" t="s">
        <v>825</v>
      </c>
      <c r="E192" s="27" t="s">
        <v>826</v>
      </c>
      <c r="F192" s="25"/>
    </row>
    <row r="193" spans="1:6" x14ac:dyDescent="0.2">
      <c r="A193" s="32"/>
      <c r="B193" s="31"/>
      <c r="C193" s="31"/>
      <c r="D193" s="31"/>
      <c r="E193" s="31"/>
      <c r="F193" s="25"/>
    </row>
    <row r="194" spans="1:6" x14ac:dyDescent="0.2">
      <c r="A194" s="24" t="s">
        <v>827</v>
      </c>
      <c r="B194" s="25">
        <v>113</v>
      </c>
      <c r="C194" s="25" t="s">
        <v>828</v>
      </c>
      <c r="D194" s="25" t="s">
        <v>829</v>
      </c>
      <c r="E194" s="25" t="s">
        <v>412</v>
      </c>
      <c r="F194" s="25"/>
    </row>
    <row r="195" spans="1:6" ht="34.5" customHeight="1" x14ac:dyDescent="0.2">
      <c r="A195" s="24" t="s">
        <v>830</v>
      </c>
      <c r="B195" s="25">
        <v>114</v>
      </c>
      <c r="C195" s="25" t="s">
        <v>831</v>
      </c>
      <c r="D195" s="25" t="s">
        <v>832</v>
      </c>
      <c r="E195" s="25" t="s">
        <v>833</v>
      </c>
      <c r="F195" s="25"/>
    </row>
    <row r="196" spans="1:6" x14ac:dyDescent="0.2">
      <c r="A196" s="24" t="s">
        <v>834</v>
      </c>
      <c r="B196" s="25">
        <v>115</v>
      </c>
      <c r="C196" s="25" t="s">
        <v>835</v>
      </c>
      <c r="D196" s="25" t="s">
        <v>836</v>
      </c>
      <c r="E196" s="25" t="s">
        <v>837</v>
      </c>
      <c r="F196" s="25"/>
    </row>
    <row r="197" spans="1:6" x14ac:dyDescent="0.2">
      <c r="A197" s="26" t="s">
        <v>838</v>
      </c>
      <c r="B197" s="27">
        <v>116</v>
      </c>
      <c r="C197" s="27" t="s">
        <v>839</v>
      </c>
      <c r="D197" s="27" t="s">
        <v>840</v>
      </c>
      <c r="E197" s="27" t="s">
        <v>841</v>
      </c>
      <c r="F197" s="25"/>
    </row>
    <row r="198" spans="1:6" x14ac:dyDescent="0.2">
      <c r="A198" s="32" t="s">
        <v>842</v>
      </c>
      <c r="B198" s="31"/>
      <c r="C198" s="31"/>
      <c r="D198" s="31"/>
      <c r="E198" s="31"/>
      <c r="F198" s="25"/>
    </row>
    <row r="199" spans="1:6" ht="25.5" x14ac:dyDescent="0.2">
      <c r="A199" s="24" t="s">
        <v>843</v>
      </c>
      <c r="B199" s="25">
        <v>117</v>
      </c>
      <c r="C199" s="25" t="s">
        <v>844</v>
      </c>
      <c r="D199" s="25" t="s">
        <v>845</v>
      </c>
      <c r="E199" s="25" t="s">
        <v>846</v>
      </c>
      <c r="F199" s="25"/>
    </row>
    <row r="200" spans="1:6" ht="38.25" customHeight="1" x14ac:dyDescent="0.2">
      <c r="A200" s="24" t="s">
        <v>847</v>
      </c>
      <c r="B200" s="25">
        <v>118</v>
      </c>
      <c r="C200" s="25" t="s">
        <v>848</v>
      </c>
      <c r="D200" s="25" t="s">
        <v>849</v>
      </c>
      <c r="E200" s="25" t="s">
        <v>850</v>
      </c>
      <c r="F200" s="25"/>
    </row>
    <row r="201" spans="1:6" x14ac:dyDescent="0.2">
      <c r="A201" s="24" t="s">
        <v>851</v>
      </c>
      <c r="B201" s="25">
        <v>119</v>
      </c>
      <c r="C201" s="25" t="s">
        <v>852</v>
      </c>
      <c r="D201" s="25" t="s">
        <v>853</v>
      </c>
      <c r="E201" s="25" t="s">
        <v>854</v>
      </c>
      <c r="F201" s="25"/>
    </row>
    <row r="202" spans="1:6" ht="25.5" x14ac:dyDescent="0.2">
      <c r="A202" s="24" t="s">
        <v>855</v>
      </c>
      <c r="B202" s="25">
        <v>120</v>
      </c>
      <c r="C202" s="25" t="s">
        <v>163</v>
      </c>
      <c r="D202" s="25" t="s">
        <v>856</v>
      </c>
      <c r="E202" s="25" t="s">
        <v>857</v>
      </c>
      <c r="F202" s="25"/>
    </row>
    <row r="203" spans="1:6" x14ac:dyDescent="0.2">
      <c r="A203" s="26" t="s">
        <v>858</v>
      </c>
      <c r="B203" s="27">
        <v>121</v>
      </c>
      <c r="C203" s="27" t="s">
        <v>859</v>
      </c>
      <c r="D203" s="27" t="s">
        <v>860</v>
      </c>
      <c r="E203" s="27" t="s">
        <v>841</v>
      </c>
      <c r="F203" s="25"/>
    </row>
    <row r="204" spans="1:6" x14ac:dyDescent="0.2">
      <c r="A204" s="28"/>
      <c r="B204" s="29"/>
      <c r="C204" s="29"/>
      <c r="D204" s="29"/>
      <c r="E204" s="29"/>
      <c r="F204" s="25"/>
    </row>
    <row r="205" spans="1:6" x14ac:dyDescent="0.2">
      <c r="A205" s="32"/>
      <c r="B205" s="31"/>
      <c r="C205" s="31"/>
      <c r="D205" s="31"/>
      <c r="E205" s="31"/>
      <c r="F205" s="25"/>
    </row>
    <row r="206" spans="1:6" ht="69.75" customHeight="1" x14ac:dyDescent="0.2">
      <c r="A206" s="26" t="s">
        <v>861</v>
      </c>
      <c r="B206" s="27">
        <v>122</v>
      </c>
      <c r="C206" s="27">
        <v>762</v>
      </c>
      <c r="D206" s="27" t="s">
        <v>862</v>
      </c>
      <c r="E206" s="27" t="s">
        <v>863</v>
      </c>
      <c r="F206" s="25"/>
    </row>
    <row r="207" spans="1:6" x14ac:dyDescent="0.2">
      <c r="A207" s="32" t="s">
        <v>864</v>
      </c>
      <c r="B207" s="31"/>
      <c r="C207" s="31"/>
      <c r="D207" s="31"/>
      <c r="E207" s="31"/>
      <c r="F207" s="25"/>
    </row>
    <row r="208" spans="1:6" ht="78" customHeight="1" x14ac:dyDescent="0.2">
      <c r="A208" s="24" t="s">
        <v>865</v>
      </c>
      <c r="B208" s="25">
        <v>123</v>
      </c>
      <c r="C208" s="25" t="s">
        <v>866</v>
      </c>
      <c r="D208" s="25" t="s">
        <v>867</v>
      </c>
      <c r="E208" s="25" t="s">
        <v>868</v>
      </c>
      <c r="F208" s="25"/>
    </row>
    <row r="209" spans="1:6" ht="25.5" x14ac:dyDescent="0.2">
      <c r="A209" s="24" t="s">
        <v>869</v>
      </c>
      <c r="B209" s="25">
        <v>124</v>
      </c>
      <c r="C209" s="25" t="s">
        <v>870</v>
      </c>
      <c r="D209" s="25" t="s">
        <v>871</v>
      </c>
      <c r="E209" s="25" t="s">
        <v>872</v>
      </c>
      <c r="F209" s="25"/>
    </row>
    <row r="210" spans="1:6" x14ac:dyDescent="0.2">
      <c r="A210" s="26" t="s">
        <v>873</v>
      </c>
      <c r="B210" s="27">
        <v>125</v>
      </c>
      <c r="C210" s="27" t="s">
        <v>874</v>
      </c>
      <c r="D210" s="27" t="s">
        <v>875</v>
      </c>
      <c r="E210" s="27" t="s">
        <v>747</v>
      </c>
      <c r="F210" s="25"/>
    </row>
    <row r="211" spans="1:6" x14ac:dyDescent="0.2">
      <c r="A211" s="28"/>
      <c r="B211" s="29"/>
      <c r="C211" s="29"/>
      <c r="D211" s="29"/>
      <c r="E211" s="29"/>
      <c r="F211" s="25"/>
    </row>
    <row r="212" spans="1:6" x14ac:dyDescent="0.2">
      <c r="A212" s="32"/>
      <c r="B212" s="31"/>
      <c r="C212" s="31"/>
      <c r="D212" s="31"/>
      <c r="E212" s="31"/>
      <c r="F212" s="25"/>
    </row>
    <row r="213" spans="1:6" ht="25.5" x14ac:dyDescent="0.2">
      <c r="A213" s="24" t="s">
        <v>876</v>
      </c>
      <c r="B213" s="25">
        <v>126</v>
      </c>
      <c r="C213" s="25" t="s">
        <v>877</v>
      </c>
      <c r="D213" s="25" t="s">
        <v>878</v>
      </c>
      <c r="E213" s="25" t="s">
        <v>879</v>
      </c>
      <c r="F213" s="25"/>
    </row>
    <row r="214" spans="1:6" ht="15" customHeight="1" x14ac:dyDescent="0.2">
      <c r="A214" s="26" t="s">
        <v>880</v>
      </c>
      <c r="B214" s="27">
        <v>127</v>
      </c>
      <c r="C214" s="27">
        <v>778</v>
      </c>
      <c r="D214" s="27" t="s">
        <v>878</v>
      </c>
      <c r="E214" s="27" t="s">
        <v>881</v>
      </c>
      <c r="F214" s="25"/>
    </row>
    <row r="215" spans="1:6" ht="76.5" customHeight="1" x14ac:dyDescent="0.2">
      <c r="A215" s="32" t="s">
        <v>882</v>
      </c>
      <c r="B215" s="31"/>
      <c r="C215" s="31"/>
      <c r="D215" s="31"/>
      <c r="E215" s="31"/>
      <c r="F215" s="25"/>
    </row>
    <row r="216" spans="1:6" ht="25.5" x14ac:dyDescent="0.2">
      <c r="A216" s="24" t="s">
        <v>883</v>
      </c>
      <c r="B216" s="25">
        <v>128</v>
      </c>
      <c r="C216" s="25">
        <v>250</v>
      </c>
      <c r="D216" s="25" t="s">
        <v>884</v>
      </c>
      <c r="E216" s="25" t="s">
        <v>885</v>
      </c>
      <c r="F216" s="25"/>
    </row>
    <row r="217" spans="1:6" ht="15" customHeight="1" x14ac:dyDescent="0.2">
      <c r="A217" s="26" t="s">
        <v>886</v>
      </c>
      <c r="B217" s="27">
        <v>129</v>
      </c>
      <c r="C217" s="27">
        <v>764</v>
      </c>
      <c r="D217" s="27" t="s">
        <v>887</v>
      </c>
      <c r="E217" s="27" t="s">
        <v>888</v>
      </c>
      <c r="F217" s="25"/>
    </row>
    <row r="218" spans="1:6" x14ac:dyDescent="0.2">
      <c r="A218" s="32" t="s">
        <v>889</v>
      </c>
      <c r="B218" s="31"/>
      <c r="C218" s="31"/>
      <c r="D218" s="31"/>
      <c r="E218" s="31"/>
      <c r="F218" s="25"/>
    </row>
    <row r="219" spans="1:6" x14ac:dyDescent="0.2">
      <c r="A219" s="26" t="s">
        <v>890</v>
      </c>
      <c r="B219" s="27">
        <v>130</v>
      </c>
      <c r="C219" s="27">
        <v>676</v>
      </c>
      <c r="D219" s="27" t="s">
        <v>891</v>
      </c>
      <c r="E219" s="27" t="s">
        <v>892</v>
      </c>
      <c r="F219" s="25"/>
    </row>
    <row r="220" spans="1:6" x14ac:dyDescent="0.2">
      <c r="A220" s="33"/>
      <c r="B220" s="29"/>
      <c r="C220" s="29"/>
      <c r="D220" s="29"/>
      <c r="E220" s="29"/>
      <c r="F220" s="25"/>
    </row>
    <row r="221" spans="1:6" ht="163.5" customHeight="1" x14ac:dyDescent="0.2">
      <c r="A221" s="32" t="s">
        <v>893</v>
      </c>
      <c r="B221" s="31"/>
      <c r="C221" s="31"/>
      <c r="D221" s="31"/>
      <c r="E221" s="31"/>
      <c r="F221" s="25"/>
    </row>
    <row r="222" spans="1:6" x14ac:dyDescent="0.2">
      <c r="A222" s="26" t="s">
        <v>894</v>
      </c>
      <c r="B222" s="27">
        <v>131</v>
      </c>
      <c r="C222" s="27" t="s">
        <v>895</v>
      </c>
      <c r="D222" s="27" t="s">
        <v>896</v>
      </c>
      <c r="E222" s="27" t="s">
        <v>897</v>
      </c>
      <c r="F222" s="25"/>
    </row>
    <row r="223" spans="1:6" x14ac:dyDescent="0.2">
      <c r="A223" s="32" t="s">
        <v>898</v>
      </c>
      <c r="B223" s="31"/>
      <c r="C223" s="31"/>
      <c r="D223" s="31"/>
      <c r="E223" s="31"/>
      <c r="F223" s="25"/>
    </row>
    <row r="224" spans="1:6" ht="15" customHeight="1" x14ac:dyDescent="0.2">
      <c r="A224" s="26" t="s">
        <v>899</v>
      </c>
      <c r="B224" s="27">
        <v>132</v>
      </c>
      <c r="C224" s="27">
        <v>571</v>
      </c>
      <c r="D224" s="27" t="s">
        <v>900</v>
      </c>
      <c r="E224" s="27" t="s">
        <v>901</v>
      </c>
      <c r="F224" s="25"/>
    </row>
    <row r="225" spans="1:6" x14ac:dyDescent="0.2">
      <c r="A225" s="33"/>
      <c r="B225" s="29"/>
      <c r="C225" s="29"/>
      <c r="D225" s="29"/>
      <c r="E225" s="29"/>
      <c r="F225" s="25"/>
    </row>
    <row r="226" spans="1:6" x14ac:dyDescent="0.2">
      <c r="A226" s="32" t="s">
        <v>902</v>
      </c>
      <c r="B226" s="31"/>
      <c r="C226" s="31"/>
      <c r="D226" s="31"/>
      <c r="E226" s="31"/>
      <c r="F226" s="25"/>
    </row>
    <row r="227" spans="1:6" ht="25.5" x14ac:dyDescent="0.2">
      <c r="A227" s="24" t="s">
        <v>903</v>
      </c>
      <c r="B227" s="25">
        <v>133</v>
      </c>
      <c r="C227" s="25" t="s">
        <v>904</v>
      </c>
      <c r="D227" s="25" t="s">
        <v>905</v>
      </c>
      <c r="E227" s="25" t="s">
        <v>906</v>
      </c>
      <c r="F227" s="25"/>
    </row>
    <row r="228" spans="1:6" x14ac:dyDescent="0.2">
      <c r="A228" s="26" t="s">
        <v>907</v>
      </c>
      <c r="B228" s="27">
        <v>134</v>
      </c>
      <c r="C228" s="27" t="s">
        <v>342</v>
      </c>
      <c r="D228" s="27" t="s">
        <v>196</v>
      </c>
      <c r="E228" s="27" t="s">
        <v>195</v>
      </c>
      <c r="F228" s="25"/>
    </row>
    <row r="229" spans="1:6" x14ac:dyDescent="0.2">
      <c r="A229" s="32" t="s">
        <v>908</v>
      </c>
      <c r="B229" s="31"/>
      <c r="C229" s="31"/>
      <c r="D229" s="31"/>
      <c r="E229" s="31"/>
      <c r="F229" s="25"/>
    </row>
    <row r="230" spans="1:6" x14ac:dyDescent="0.2">
      <c r="A230" s="26" t="s">
        <v>909</v>
      </c>
      <c r="B230" s="27">
        <v>135</v>
      </c>
      <c r="C230" s="27" t="s">
        <v>910</v>
      </c>
      <c r="D230" s="27" t="s">
        <v>418</v>
      </c>
      <c r="E230" s="27" t="s">
        <v>417</v>
      </c>
      <c r="F230" s="25"/>
    </row>
    <row r="231" spans="1:6" x14ac:dyDescent="0.2">
      <c r="A231" s="32"/>
      <c r="B231" s="31"/>
      <c r="C231" s="31"/>
      <c r="D231" s="31"/>
      <c r="E231" s="31"/>
      <c r="F231" s="25"/>
    </row>
    <row r="232" spans="1:6" x14ac:dyDescent="0.2">
      <c r="A232" s="26" t="s">
        <v>911</v>
      </c>
      <c r="B232" s="27">
        <v>136</v>
      </c>
      <c r="C232" s="27">
        <v>736</v>
      </c>
      <c r="D232" s="27" t="s">
        <v>912</v>
      </c>
      <c r="E232" s="27" t="s">
        <v>77</v>
      </c>
      <c r="F232" s="25"/>
    </row>
    <row r="233" spans="1:6" x14ac:dyDescent="0.2">
      <c r="A233" s="33"/>
      <c r="B233" s="29"/>
      <c r="C233" s="29"/>
      <c r="D233" s="29"/>
      <c r="E233" s="29"/>
      <c r="F233" s="25"/>
    </row>
    <row r="234" spans="1:6" x14ac:dyDescent="0.2">
      <c r="A234" s="32" t="s">
        <v>913</v>
      </c>
      <c r="B234" s="31"/>
      <c r="C234" s="31"/>
      <c r="D234" s="31"/>
      <c r="E234" s="31"/>
      <c r="F234" s="25"/>
    </row>
    <row r="235" spans="1:6" ht="65.25" customHeight="1" x14ac:dyDescent="0.2">
      <c r="A235" s="24" t="s">
        <v>914</v>
      </c>
      <c r="B235" s="25">
        <v>137</v>
      </c>
      <c r="C235" s="25" t="s">
        <v>915</v>
      </c>
      <c r="D235" s="25" t="s">
        <v>916</v>
      </c>
      <c r="E235" s="25" t="s">
        <v>917</v>
      </c>
      <c r="F235" s="25"/>
    </row>
    <row r="236" spans="1:6" x14ac:dyDescent="0.2">
      <c r="A236" s="26" t="s">
        <v>918</v>
      </c>
      <c r="B236" s="27">
        <v>138</v>
      </c>
      <c r="C236" s="27" t="s">
        <v>919</v>
      </c>
      <c r="D236" s="27" t="s">
        <v>920</v>
      </c>
      <c r="E236" s="27" t="s">
        <v>921</v>
      </c>
      <c r="F236" s="25"/>
    </row>
    <row r="237" spans="1:6" x14ac:dyDescent="0.2">
      <c r="A237" s="28"/>
      <c r="B237" s="29"/>
      <c r="C237" s="29"/>
      <c r="D237" s="29"/>
      <c r="E237" s="29"/>
      <c r="F237" s="25"/>
    </row>
    <row r="238" spans="1:6" x14ac:dyDescent="0.2">
      <c r="A238" s="32"/>
      <c r="B238" s="31"/>
      <c r="C238" s="31"/>
      <c r="D238" s="31"/>
      <c r="E238" s="31"/>
      <c r="F238" s="25"/>
    </row>
    <row r="239" spans="1:6" x14ac:dyDescent="0.2">
      <c r="A239" s="26" t="s">
        <v>922</v>
      </c>
      <c r="B239" s="27">
        <v>139</v>
      </c>
      <c r="C239" s="27" t="s">
        <v>923</v>
      </c>
      <c r="D239" s="27" t="s">
        <v>924</v>
      </c>
      <c r="E239" s="27" t="s">
        <v>925</v>
      </c>
      <c r="F239" s="25"/>
    </row>
    <row r="240" spans="1:6" x14ac:dyDescent="0.2">
      <c r="A240" s="32" t="s">
        <v>926</v>
      </c>
      <c r="B240" s="31"/>
      <c r="C240" s="31"/>
      <c r="D240" s="31"/>
      <c r="E240" s="31"/>
      <c r="F240" s="25"/>
    </row>
    <row r="241" spans="1:6" x14ac:dyDescent="0.2">
      <c r="A241" s="26" t="s">
        <v>927</v>
      </c>
      <c r="B241" s="27">
        <v>140</v>
      </c>
      <c r="C241" s="27">
        <v>619</v>
      </c>
      <c r="D241" s="27" t="s">
        <v>928</v>
      </c>
      <c r="E241" s="27" t="s">
        <v>929</v>
      </c>
      <c r="F241" s="25"/>
    </row>
    <row r="242" spans="1:6" x14ac:dyDescent="0.2">
      <c r="A242" s="33"/>
      <c r="B242" s="29"/>
      <c r="C242" s="29"/>
      <c r="D242" s="29"/>
      <c r="E242" s="29"/>
      <c r="F242" s="25"/>
    </row>
    <row r="243" spans="1:6" x14ac:dyDescent="0.2">
      <c r="A243" s="32" t="s">
        <v>930</v>
      </c>
      <c r="B243" s="31"/>
      <c r="C243" s="31"/>
      <c r="D243" s="31"/>
      <c r="E243" s="31"/>
      <c r="F243" s="25"/>
    </row>
    <row r="244" spans="1:6" ht="25.5" x14ac:dyDescent="0.2">
      <c r="A244" s="24" t="s">
        <v>931</v>
      </c>
      <c r="B244" s="25">
        <v>141</v>
      </c>
      <c r="C244" s="25">
        <v>325</v>
      </c>
      <c r="D244" s="25" t="s">
        <v>932</v>
      </c>
      <c r="E244" s="25" t="s">
        <v>933</v>
      </c>
      <c r="F244" s="25"/>
    </row>
    <row r="245" spans="1:6" x14ac:dyDescent="0.2">
      <c r="A245" s="26" t="s">
        <v>934</v>
      </c>
      <c r="B245" s="27">
        <v>142</v>
      </c>
      <c r="C245" s="27" t="s">
        <v>935</v>
      </c>
      <c r="D245" s="27" t="s">
        <v>936</v>
      </c>
      <c r="E245" s="27" t="s">
        <v>937</v>
      </c>
      <c r="F245" s="25"/>
    </row>
    <row r="246" spans="1:6" x14ac:dyDescent="0.2">
      <c r="A246" s="33"/>
      <c r="B246" s="29"/>
      <c r="C246" s="29"/>
      <c r="D246" s="29"/>
      <c r="E246" s="29"/>
      <c r="F246" s="25"/>
    </row>
    <row r="247" spans="1:6" x14ac:dyDescent="0.2">
      <c r="A247" s="32" t="s">
        <v>938</v>
      </c>
      <c r="B247" s="31"/>
      <c r="C247" s="31"/>
      <c r="D247" s="31"/>
      <c r="E247" s="31"/>
      <c r="F247" s="25"/>
    </row>
    <row r="248" spans="1:6" x14ac:dyDescent="0.2">
      <c r="A248" s="26" t="s">
        <v>938</v>
      </c>
      <c r="B248" s="27">
        <v>143</v>
      </c>
      <c r="C248" s="27" t="s">
        <v>939</v>
      </c>
      <c r="D248" s="27" t="s">
        <v>936</v>
      </c>
      <c r="E248" s="27" t="s">
        <v>940</v>
      </c>
      <c r="F248" s="25"/>
    </row>
    <row r="249" spans="1:6" x14ac:dyDescent="0.2">
      <c r="A249" s="32"/>
      <c r="B249" s="31"/>
      <c r="C249" s="31"/>
      <c r="D249" s="31"/>
      <c r="E249" s="31"/>
      <c r="F249" s="25"/>
    </row>
    <row r="250" spans="1:6" x14ac:dyDescent="0.2">
      <c r="A250" s="26" t="s">
        <v>941</v>
      </c>
      <c r="B250" s="27">
        <v>144</v>
      </c>
      <c r="C250" s="27" t="s">
        <v>942</v>
      </c>
      <c r="D250" s="27" t="s">
        <v>943</v>
      </c>
      <c r="E250" s="27" t="s">
        <v>676</v>
      </c>
      <c r="F250" s="25"/>
    </row>
    <row r="251" spans="1:6" x14ac:dyDescent="0.2">
      <c r="A251" s="33"/>
      <c r="B251" s="29"/>
      <c r="C251" s="29"/>
      <c r="D251" s="29"/>
      <c r="E251" s="29"/>
      <c r="F251" s="25"/>
    </row>
    <row r="252" spans="1:6" x14ac:dyDescent="0.2">
      <c r="A252" s="32" t="s">
        <v>944</v>
      </c>
      <c r="B252" s="31"/>
      <c r="C252" s="31"/>
      <c r="D252" s="31"/>
      <c r="E252" s="31"/>
      <c r="F252" s="31"/>
    </row>
    <row r="253" spans="1:6" x14ac:dyDescent="0.2">
      <c r="A253" s="24" t="s">
        <v>945</v>
      </c>
      <c r="B253" s="25">
        <v>145</v>
      </c>
      <c r="C253" s="25" t="s">
        <v>946</v>
      </c>
      <c r="D253" s="25" t="s">
        <v>306</v>
      </c>
      <c r="E253" s="25" t="s">
        <v>305</v>
      </c>
      <c r="F253" s="25"/>
    </row>
    <row r="254" spans="1:6" x14ac:dyDescent="0.2">
      <c r="A254" s="24" t="s">
        <v>947</v>
      </c>
      <c r="B254" s="25">
        <v>146</v>
      </c>
      <c r="C254" s="25">
        <v>657</v>
      </c>
      <c r="D254" s="25" t="s">
        <v>948</v>
      </c>
      <c r="E254" s="25" t="s">
        <v>949</v>
      </c>
      <c r="F254" s="25"/>
    </row>
    <row r="255" spans="1:6" x14ac:dyDescent="0.2">
      <c r="A255" s="26" t="s">
        <v>950</v>
      </c>
      <c r="B255" s="52">
        <v>147</v>
      </c>
      <c r="C255" s="52" t="s">
        <v>951</v>
      </c>
      <c r="D255" s="52" t="s">
        <v>952</v>
      </c>
      <c r="E255" s="52" t="s">
        <v>953</v>
      </c>
      <c r="F255" s="52"/>
    </row>
    <row r="256" spans="1:6" x14ac:dyDescent="0.2">
      <c r="A256" s="33"/>
      <c r="B256" s="53"/>
      <c r="C256" s="53"/>
      <c r="D256" s="53"/>
      <c r="E256" s="53"/>
      <c r="F256" s="53"/>
    </row>
    <row r="257" spans="1:6" x14ac:dyDescent="0.2">
      <c r="A257" s="32" t="s">
        <v>954</v>
      </c>
      <c r="B257" s="54"/>
      <c r="C257" s="54"/>
      <c r="D257" s="54"/>
      <c r="E257" s="54"/>
      <c r="F257" s="54"/>
    </row>
    <row r="258" spans="1:6" ht="76.5" customHeight="1" x14ac:dyDescent="0.2">
      <c r="A258" s="24" t="s">
        <v>955</v>
      </c>
      <c r="B258" s="25">
        <v>148</v>
      </c>
      <c r="C258" s="25">
        <v>578</v>
      </c>
      <c r="D258" s="25" t="s">
        <v>385</v>
      </c>
      <c r="E258" s="25" t="s">
        <v>384</v>
      </c>
      <c r="F258" s="25"/>
    </row>
    <row r="259" spans="1:6" x14ac:dyDescent="0.2">
      <c r="A259" s="24" t="s">
        <v>956</v>
      </c>
      <c r="B259" s="25">
        <v>149</v>
      </c>
      <c r="C259" s="25" t="s">
        <v>957</v>
      </c>
      <c r="D259" s="25" t="s">
        <v>958</v>
      </c>
      <c r="E259" s="25" t="s">
        <v>676</v>
      </c>
      <c r="F259" s="25"/>
    </row>
    <row r="260" spans="1:6" x14ac:dyDescent="0.2">
      <c r="A260" s="26" t="s">
        <v>959</v>
      </c>
      <c r="B260" s="52">
        <v>150</v>
      </c>
      <c r="C260" s="52">
        <v>711</v>
      </c>
      <c r="D260" s="52" t="s">
        <v>960</v>
      </c>
      <c r="E260" s="52" t="s">
        <v>961</v>
      </c>
      <c r="F260" s="52"/>
    </row>
    <row r="261" spans="1:6" x14ac:dyDescent="0.2">
      <c r="A261" s="33"/>
      <c r="B261" s="53"/>
      <c r="C261" s="53"/>
      <c r="D261" s="53"/>
      <c r="E261" s="53"/>
      <c r="F261" s="53"/>
    </row>
    <row r="262" spans="1:6" x14ac:dyDescent="0.2">
      <c r="A262" s="32" t="s">
        <v>962</v>
      </c>
      <c r="B262" s="54"/>
      <c r="C262" s="54"/>
      <c r="D262" s="54"/>
      <c r="E262" s="54"/>
      <c r="F262" s="54"/>
    </row>
    <row r="263" spans="1:6" ht="25.5" x14ac:dyDescent="0.2">
      <c r="A263" s="24" t="s">
        <v>963</v>
      </c>
      <c r="B263" s="25">
        <v>151</v>
      </c>
      <c r="C263" s="25">
        <v>597</v>
      </c>
      <c r="D263" s="25" t="s">
        <v>964</v>
      </c>
      <c r="E263" s="25" t="s">
        <v>965</v>
      </c>
      <c r="F263" s="25"/>
    </row>
    <row r="264" spans="1:6" x14ac:dyDescent="0.2">
      <c r="A264" s="26" t="s">
        <v>966</v>
      </c>
      <c r="B264" s="52">
        <v>152</v>
      </c>
      <c r="C264" s="52">
        <v>407</v>
      </c>
      <c r="D264" s="52" t="s">
        <v>964</v>
      </c>
      <c r="E264" s="52" t="s">
        <v>967</v>
      </c>
      <c r="F264" s="52"/>
    </row>
    <row r="265" spans="1:6" x14ac:dyDescent="0.2">
      <c r="A265" s="28" t="s">
        <v>968</v>
      </c>
      <c r="B265" s="53"/>
      <c r="C265" s="53"/>
      <c r="D265" s="53"/>
      <c r="E265" s="53"/>
      <c r="F265" s="53"/>
    </row>
    <row r="266" spans="1:6" x14ac:dyDescent="0.2">
      <c r="A266" s="30"/>
      <c r="B266" s="54"/>
      <c r="C266" s="54"/>
      <c r="D266" s="54"/>
      <c r="E266" s="54"/>
      <c r="F266" s="54"/>
    </row>
    <row r="267" spans="1:6" x14ac:dyDescent="0.2">
      <c r="A267" s="26" t="s">
        <v>969</v>
      </c>
      <c r="B267" s="52">
        <v>153</v>
      </c>
      <c r="C267" s="52">
        <v>443</v>
      </c>
      <c r="D267" s="52" t="s">
        <v>970</v>
      </c>
      <c r="E267" s="52" t="s">
        <v>971</v>
      </c>
      <c r="F267" s="52"/>
    </row>
    <row r="268" spans="1:6" x14ac:dyDescent="0.2">
      <c r="A268" s="33"/>
      <c r="B268" s="53"/>
      <c r="C268" s="53"/>
      <c r="D268" s="53"/>
      <c r="E268" s="53"/>
      <c r="F268" s="53"/>
    </row>
    <row r="269" spans="1:6" x14ac:dyDescent="0.2">
      <c r="A269" s="32" t="s">
        <v>972</v>
      </c>
      <c r="B269" s="54"/>
      <c r="C269" s="54"/>
      <c r="D269" s="54"/>
      <c r="E269" s="54"/>
      <c r="F269" s="54"/>
    </row>
    <row r="270" spans="1:6" ht="25.5" x14ac:dyDescent="0.2">
      <c r="A270" s="24" t="s">
        <v>973</v>
      </c>
      <c r="B270" s="25">
        <v>154</v>
      </c>
      <c r="C270" s="25" t="s">
        <v>974</v>
      </c>
      <c r="D270" s="25" t="s">
        <v>975</v>
      </c>
      <c r="E270" s="25" t="s">
        <v>976</v>
      </c>
      <c r="F270" s="25"/>
    </row>
    <row r="271" spans="1:6" ht="25.5" x14ac:dyDescent="0.2">
      <c r="A271" s="25"/>
      <c r="B271" s="25">
        <v>155</v>
      </c>
      <c r="C271" s="25">
        <v>787</v>
      </c>
      <c r="D271" s="25" t="s">
        <v>234</v>
      </c>
      <c r="E271" s="25" t="s">
        <v>977</v>
      </c>
      <c r="F271" s="25"/>
    </row>
    <row r="272" spans="1:6" x14ac:dyDescent="0.2">
      <c r="A272" s="26" t="s">
        <v>978</v>
      </c>
      <c r="B272" s="52">
        <v>156</v>
      </c>
      <c r="C272" s="52">
        <v>612</v>
      </c>
      <c r="D272" s="52" t="s">
        <v>234</v>
      </c>
      <c r="E272" s="52" t="s">
        <v>979</v>
      </c>
      <c r="F272" s="52"/>
    </row>
    <row r="273" spans="1:6" x14ac:dyDescent="0.2">
      <c r="A273" s="33"/>
      <c r="B273" s="53"/>
      <c r="C273" s="53"/>
      <c r="D273" s="53"/>
      <c r="E273" s="53"/>
      <c r="F273" s="53"/>
    </row>
    <row r="274" spans="1:6" x14ac:dyDescent="0.2">
      <c r="A274" s="32" t="s">
        <v>980</v>
      </c>
      <c r="B274" s="54"/>
      <c r="C274" s="54"/>
      <c r="D274" s="54"/>
      <c r="E274" s="54"/>
      <c r="F274" s="54"/>
    </row>
    <row r="275" spans="1:6" x14ac:dyDescent="0.2">
      <c r="A275" s="25"/>
      <c r="B275" s="25">
        <v>157</v>
      </c>
      <c r="C275" s="25">
        <v>786</v>
      </c>
      <c r="D275" s="25" t="s">
        <v>234</v>
      </c>
      <c r="E275" s="25" t="s">
        <v>233</v>
      </c>
      <c r="F275" s="25"/>
    </row>
    <row r="276" spans="1:6" x14ac:dyDescent="0.2">
      <c r="A276" s="26" t="s">
        <v>981</v>
      </c>
      <c r="B276" s="52">
        <v>158</v>
      </c>
      <c r="C276" s="52">
        <v>445</v>
      </c>
      <c r="D276" s="52" t="s">
        <v>982</v>
      </c>
      <c r="E276" s="52" t="s">
        <v>983</v>
      </c>
      <c r="F276" s="52"/>
    </row>
    <row r="277" spans="1:6" x14ac:dyDescent="0.2">
      <c r="A277" s="33"/>
      <c r="B277" s="53"/>
      <c r="C277" s="53"/>
      <c r="D277" s="53"/>
      <c r="E277" s="53"/>
      <c r="F277" s="53"/>
    </row>
    <row r="278" spans="1:6" x14ac:dyDescent="0.2">
      <c r="A278" s="32" t="s">
        <v>984</v>
      </c>
      <c r="B278" s="54"/>
      <c r="C278" s="54"/>
      <c r="D278" s="54"/>
      <c r="E278" s="54"/>
      <c r="F278" s="54"/>
    </row>
    <row r="279" spans="1:6" x14ac:dyDescent="0.2">
      <c r="A279" s="24" t="s">
        <v>985</v>
      </c>
      <c r="B279" s="25">
        <v>159</v>
      </c>
      <c r="C279" s="25" t="s">
        <v>986</v>
      </c>
      <c r="D279" s="25" t="s">
        <v>987</v>
      </c>
      <c r="E279" s="25" t="s">
        <v>988</v>
      </c>
      <c r="F279" s="25"/>
    </row>
    <row r="280" spans="1:6" x14ac:dyDescent="0.2">
      <c r="A280" s="55" t="s">
        <v>989</v>
      </c>
      <c r="B280" s="52">
        <v>160</v>
      </c>
      <c r="C280" s="52" t="s">
        <v>990</v>
      </c>
      <c r="D280" s="52" t="s">
        <v>991</v>
      </c>
      <c r="E280" s="52" t="s">
        <v>992</v>
      </c>
      <c r="F280" s="27"/>
    </row>
    <row r="281" spans="1:6" x14ac:dyDescent="0.2">
      <c r="A281" s="56"/>
      <c r="B281" s="54"/>
      <c r="C281" s="54"/>
      <c r="D281" s="54"/>
      <c r="E281" s="54"/>
      <c r="F281" s="31"/>
    </row>
    <row r="282" spans="1:6" ht="25.5" x14ac:dyDescent="0.2">
      <c r="A282" s="24" t="s">
        <v>993</v>
      </c>
      <c r="B282" s="25">
        <v>161</v>
      </c>
      <c r="C282" s="25" t="s">
        <v>994</v>
      </c>
      <c r="D282" s="25" t="s">
        <v>436</v>
      </c>
      <c r="E282" s="25" t="s">
        <v>995</v>
      </c>
      <c r="F282" s="25"/>
    </row>
    <row r="283" spans="1:6" ht="25.5" x14ac:dyDescent="0.2">
      <c r="A283" s="24" t="s">
        <v>996</v>
      </c>
      <c r="B283" s="25">
        <v>162</v>
      </c>
      <c r="C283" s="25" t="s">
        <v>997</v>
      </c>
      <c r="D283" s="25" t="s">
        <v>436</v>
      </c>
      <c r="E283" s="25" t="s">
        <v>435</v>
      </c>
      <c r="F283" s="25"/>
    </row>
    <row r="284" spans="1:6" x14ac:dyDescent="0.2">
      <c r="A284" s="24" t="s">
        <v>998</v>
      </c>
      <c r="B284" s="25">
        <v>163</v>
      </c>
      <c r="C284" s="25" t="s">
        <v>999</v>
      </c>
      <c r="D284" s="25" t="s">
        <v>347</v>
      </c>
      <c r="E284" s="25" t="s">
        <v>1000</v>
      </c>
      <c r="F284" s="25"/>
    </row>
    <row r="285" spans="1:6" ht="38.25" x14ac:dyDescent="0.2">
      <c r="A285" s="24" t="s">
        <v>1001</v>
      </c>
      <c r="B285" s="25">
        <v>164</v>
      </c>
      <c r="C285" s="25" t="s">
        <v>1002</v>
      </c>
      <c r="D285" s="25" t="s">
        <v>347</v>
      </c>
      <c r="E285" s="25" t="s">
        <v>346</v>
      </c>
      <c r="F285" s="25"/>
    </row>
    <row r="286" spans="1:6" x14ac:dyDescent="0.2">
      <c r="A286" s="24" t="s">
        <v>1003</v>
      </c>
      <c r="B286" s="25">
        <v>165</v>
      </c>
      <c r="C286" s="25" t="s">
        <v>1004</v>
      </c>
      <c r="D286" s="25" t="s">
        <v>1005</v>
      </c>
      <c r="E286" s="25" t="s">
        <v>924</v>
      </c>
      <c r="F286" s="25"/>
    </row>
    <row r="287" spans="1:6" ht="25.5" x14ac:dyDescent="0.2">
      <c r="A287" s="24" t="s">
        <v>1006</v>
      </c>
      <c r="B287" s="25">
        <v>166</v>
      </c>
      <c r="C287" s="25">
        <v>709</v>
      </c>
      <c r="D287" s="25" t="s">
        <v>1007</v>
      </c>
      <c r="E287" s="25" t="s">
        <v>1008</v>
      </c>
      <c r="F287" s="25"/>
    </row>
    <row r="288" spans="1:6" ht="25.5" x14ac:dyDescent="0.2">
      <c r="A288" s="24" t="s">
        <v>1009</v>
      </c>
      <c r="B288" s="25">
        <v>167</v>
      </c>
      <c r="C288" s="25" t="s">
        <v>1010</v>
      </c>
      <c r="D288" s="25" t="s">
        <v>1011</v>
      </c>
      <c r="E288" s="25" t="s">
        <v>1012</v>
      </c>
      <c r="F288" s="25"/>
    </row>
    <row r="289" spans="1:6" x14ac:dyDescent="0.2">
      <c r="A289" s="26" t="s">
        <v>1013</v>
      </c>
      <c r="B289" s="52">
        <v>168</v>
      </c>
      <c r="C289" s="52">
        <v>777</v>
      </c>
      <c r="D289" s="52" t="s">
        <v>1014</v>
      </c>
      <c r="E289" s="52" t="s">
        <v>1015</v>
      </c>
      <c r="F289" s="52"/>
    </row>
    <row r="290" spans="1:6" x14ac:dyDescent="0.2">
      <c r="A290" s="33"/>
      <c r="B290" s="53"/>
      <c r="C290" s="53"/>
      <c r="D290" s="53"/>
      <c r="E290" s="53"/>
      <c r="F290" s="53"/>
    </row>
    <row r="291" spans="1:6" x14ac:dyDescent="0.2">
      <c r="A291" s="32" t="s">
        <v>1016</v>
      </c>
      <c r="B291" s="54"/>
      <c r="C291" s="54"/>
      <c r="D291" s="54"/>
      <c r="E291" s="54"/>
      <c r="F291" s="54"/>
    </row>
    <row r="292" spans="1:6" x14ac:dyDescent="0.2">
      <c r="A292" s="26" t="s">
        <v>1017</v>
      </c>
      <c r="B292" s="52">
        <v>169</v>
      </c>
      <c r="C292" s="52">
        <v>695</v>
      </c>
      <c r="D292" s="52" t="s">
        <v>1018</v>
      </c>
      <c r="E292" s="52" t="s">
        <v>1019</v>
      </c>
      <c r="F292" s="52"/>
    </row>
    <row r="293" spans="1:6" x14ac:dyDescent="0.2">
      <c r="A293" s="33"/>
      <c r="B293" s="53"/>
      <c r="C293" s="53"/>
      <c r="D293" s="53"/>
      <c r="E293" s="53"/>
      <c r="F293" s="53"/>
    </row>
    <row r="294" spans="1:6" x14ac:dyDescent="0.2">
      <c r="A294" s="32" t="s">
        <v>1020</v>
      </c>
      <c r="B294" s="54"/>
      <c r="C294" s="54"/>
      <c r="D294" s="54"/>
      <c r="E294" s="54"/>
      <c r="F294" s="54"/>
    </row>
    <row r="295" spans="1:6" x14ac:dyDescent="0.2">
      <c r="A295" s="26" t="s">
        <v>1021</v>
      </c>
      <c r="B295" s="52">
        <v>170</v>
      </c>
      <c r="C295" s="52">
        <v>596</v>
      </c>
      <c r="D295" s="52" t="s">
        <v>1022</v>
      </c>
      <c r="E295" s="52" t="s">
        <v>1023</v>
      </c>
      <c r="F295" s="27"/>
    </row>
    <row r="296" spans="1:6" x14ac:dyDescent="0.2">
      <c r="A296" s="28" t="s">
        <v>1024</v>
      </c>
      <c r="B296" s="53"/>
      <c r="C296" s="53"/>
      <c r="D296" s="53"/>
      <c r="E296" s="53"/>
      <c r="F296" s="29"/>
    </row>
    <row r="297" spans="1:6" x14ac:dyDescent="0.2">
      <c r="A297" s="30"/>
      <c r="B297" s="54"/>
      <c r="C297" s="54"/>
      <c r="D297" s="54"/>
      <c r="E297" s="54"/>
      <c r="F297" s="31"/>
    </row>
    <row r="298" spans="1:6" x14ac:dyDescent="0.2">
      <c r="A298" s="24" t="s">
        <v>1025</v>
      </c>
      <c r="B298" s="25">
        <v>171</v>
      </c>
      <c r="C298" s="25">
        <v>671</v>
      </c>
      <c r="D298" s="25" t="s">
        <v>1026</v>
      </c>
      <c r="E298" s="25" t="s">
        <v>1027</v>
      </c>
      <c r="F298" s="25"/>
    </row>
    <row r="299" spans="1:6" x14ac:dyDescent="0.2">
      <c r="A299" s="25"/>
      <c r="B299" s="25">
        <v>172</v>
      </c>
      <c r="C299" s="25" t="s">
        <v>1028</v>
      </c>
      <c r="D299" s="25" t="s">
        <v>1029</v>
      </c>
      <c r="E299" s="25" t="s">
        <v>778</v>
      </c>
      <c r="F299" s="25"/>
    </row>
    <row r="300" spans="1:6" ht="57" customHeight="1" x14ac:dyDescent="0.2">
      <c r="A300" s="24" t="s">
        <v>1030</v>
      </c>
      <c r="B300" s="25">
        <v>173</v>
      </c>
      <c r="C300" s="25" t="s">
        <v>1031</v>
      </c>
      <c r="D300" s="25" t="s">
        <v>1032</v>
      </c>
      <c r="E300" s="25" t="s">
        <v>1033</v>
      </c>
      <c r="F300" s="25"/>
    </row>
    <row r="301" spans="1:6" ht="25.5" x14ac:dyDescent="0.2">
      <c r="A301" s="24" t="s">
        <v>1034</v>
      </c>
      <c r="B301" s="25">
        <v>174</v>
      </c>
      <c r="C301" s="25">
        <v>758</v>
      </c>
      <c r="D301" s="25" t="s">
        <v>1035</v>
      </c>
      <c r="E301" s="25" t="s">
        <v>1036</v>
      </c>
      <c r="F301" s="25"/>
    </row>
    <row r="302" spans="1:6" x14ac:dyDescent="0.2">
      <c r="A302" s="24" t="s">
        <v>1037</v>
      </c>
      <c r="B302" s="25">
        <v>175</v>
      </c>
      <c r="C302" s="25" t="s">
        <v>1038</v>
      </c>
      <c r="D302" s="25" t="s">
        <v>1039</v>
      </c>
      <c r="E302" s="25" t="s">
        <v>1040</v>
      </c>
      <c r="F302" s="25"/>
    </row>
    <row r="303" spans="1:6" x14ac:dyDescent="0.2">
      <c r="A303" s="24" t="s">
        <v>1041</v>
      </c>
      <c r="B303" s="25">
        <v>176</v>
      </c>
      <c r="C303" s="25" t="s">
        <v>1042</v>
      </c>
      <c r="D303" s="25" t="s">
        <v>1043</v>
      </c>
      <c r="E303" s="25" t="s">
        <v>1044</v>
      </c>
      <c r="F303" s="25"/>
    </row>
    <row r="304" spans="1:6" ht="25.5" x14ac:dyDescent="0.2">
      <c r="A304" s="24" t="s">
        <v>1045</v>
      </c>
      <c r="B304" s="25">
        <v>177</v>
      </c>
      <c r="C304" s="25" t="s">
        <v>1046</v>
      </c>
      <c r="D304" s="25" t="s">
        <v>1047</v>
      </c>
      <c r="E304" s="25" t="s">
        <v>1048</v>
      </c>
      <c r="F304" s="25"/>
    </row>
    <row r="305" spans="1:6" x14ac:dyDescent="0.2">
      <c r="A305" s="26" t="s">
        <v>1049</v>
      </c>
      <c r="B305" s="52">
        <v>178</v>
      </c>
      <c r="C305" s="52" t="s">
        <v>1050</v>
      </c>
      <c r="D305" s="52" t="s">
        <v>1051</v>
      </c>
      <c r="E305" s="52" t="s">
        <v>1052</v>
      </c>
      <c r="F305" s="52"/>
    </row>
    <row r="306" spans="1:6" x14ac:dyDescent="0.2">
      <c r="A306" s="33"/>
      <c r="B306" s="53"/>
      <c r="C306" s="53"/>
      <c r="D306" s="53"/>
      <c r="E306" s="53"/>
      <c r="F306" s="53"/>
    </row>
    <row r="307" spans="1:6" x14ac:dyDescent="0.2">
      <c r="A307" s="32" t="s">
        <v>1053</v>
      </c>
      <c r="B307" s="54"/>
      <c r="C307" s="54"/>
      <c r="D307" s="54"/>
      <c r="E307" s="54"/>
      <c r="F307" s="54"/>
    </row>
    <row r="308" spans="1:6" x14ac:dyDescent="0.2">
      <c r="A308" s="26" t="s">
        <v>1054</v>
      </c>
      <c r="B308" s="52">
        <v>179</v>
      </c>
      <c r="C308" s="52">
        <v>675</v>
      </c>
      <c r="D308" s="52" t="s">
        <v>1055</v>
      </c>
      <c r="E308" s="52" t="s">
        <v>1056</v>
      </c>
      <c r="F308" s="52"/>
    </row>
    <row r="309" spans="1:6" x14ac:dyDescent="0.2">
      <c r="A309" s="33"/>
      <c r="B309" s="53"/>
      <c r="C309" s="53"/>
      <c r="D309" s="53"/>
      <c r="E309" s="53"/>
      <c r="F309" s="53"/>
    </row>
    <row r="310" spans="1:6" ht="103.5" customHeight="1" x14ac:dyDescent="0.2">
      <c r="A310" s="32" t="s">
        <v>1057</v>
      </c>
      <c r="B310" s="54"/>
      <c r="C310" s="54"/>
      <c r="D310" s="54"/>
      <c r="E310" s="54"/>
      <c r="F310" s="54"/>
    </row>
    <row r="311" spans="1:6" x14ac:dyDescent="0.2">
      <c r="A311" s="24" t="s">
        <v>1058</v>
      </c>
      <c r="B311" s="25">
        <v>180</v>
      </c>
      <c r="C311" s="25">
        <v>505</v>
      </c>
      <c r="D311" s="25" t="s">
        <v>1059</v>
      </c>
      <c r="E311" s="25" t="s">
        <v>1060</v>
      </c>
      <c r="F311" s="25"/>
    </row>
    <row r="312" spans="1:6" ht="25.5" x14ac:dyDescent="0.2">
      <c r="A312" s="24" t="s">
        <v>1061</v>
      </c>
      <c r="B312" s="25">
        <v>181</v>
      </c>
      <c r="C312" s="25" t="s">
        <v>1062</v>
      </c>
      <c r="D312" s="25" t="s">
        <v>1063</v>
      </c>
      <c r="E312" s="25" t="s">
        <v>1064</v>
      </c>
      <c r="F312" s="25"/>
    </row>
    <row r="313" spans="1:6" x14ac:dyDescent="0.2">
      <c r="A313" s="26" t="s">
        <v>1065</v>
      </c>
      <c r="B313" s="52">
        <v>182</v>
      </c>
      <c r="C313" s="52" t="s">
        <v>1066</v>
      </c>
      <c r="D313" s="52" t="s">
        <v>1067</v>
      </c>
      <c r="E313" s="52" t="s">
        <v>1068</v>
      </c>
      <c r="F313" s="27"/>
    </row>
    <row r="314" spans="1:6" ht="67.5" customHeight="1" x14ac:dyDescent="0.2">
      <c r="A314" s="28" t="s">
        <v>1069</v>
      </c>
      <c r="B314" s="53"/>
      <c r="C314" s="53"/>
      <c r="D314" s="53"/>
      <c r="E314" s="53"/>
      <c r="F314" s="29"/>
    </row>
    <row r="315" spans="1:6" x14ac:dyDescent="0.2">
      <c r="A315" s="30"/>
      <c r="B315" s="54"/>
      <c r="C315" s="54"/>
      <c r="D315" s="54"/>
      <c r="E315" s="54"/>
      <c r="F315" s="31"/>
    </row>
    <row r="316" spans="1:6" x14ac:dyDescent="0.2">
      <c r="A316" s="24" t="s">
        <v>1070</v>
      </c>
      <c r="B316" s="25">
        <v>183</v>
      </c>
      <c r="C316" s="25" t="s">
        <v>1071</v>
      </c>
      <c r="D316" s="25" t="s">
        <v>1072</v>
      </c>
      <c r="E316" s="25" t="s">
        <v>1073</v>
      </c>
      <c r="F316" s="25"/>
    </row>
    <row r="317" spans="1:6" ht="102" customHeight="1" x14ac:dyDescent="0.2">
      <c r="A317" s="26" t="s">
        <v>1074</v>
      </c>
      <c r="B317" s="52">
        <v>184</v>
      </c>
      <c r="C317" s="52" t="s">
        <v>1075</v>
      </c>
      <c r="D317" s="52" t="s">
        <v>1076</v>
      </c>
      <c r="E317" s="52" t="s">
        <v>1077</v>
      </c>
      <c r="F317" s="52"/>
    </row>
    <row r="318" spans="1:6" x14ac:dyDescent="0.2">
      <c r="A318" s="33"/>
      <c r="B318" s="53"/>
      <c r="C318" s="53"/>
      <c r="D318" s="53"/>
      <c r="E318" s="53"/>
      <c r="F318" s="53"/>
    </row>
    <row r="319" spans="1:6" x14ac:dyDescent="0.2">
      <c r="A319" s="32" t="s">
        <v>1078</v>
      </c>
      <c r="B319" s="54"/>
      <c r="C319" s="54"/>
      <c r="D319" s="54"/>
      <c r="E319" s="54"/>
      <c r="F319" s="54"/>
    </row>
    <row r="320" spans="1:6" ht="25.5" x14ac:dyDescent="0.2">
      <c r="A320" s="24" t="s">
        <v>1079</v>
      </c>
      <c r="B320" s="25">
        <v>185</v>
      </c>
      <c r="C320" s="25" t="s">
        <v>1080</v>
      </c>
      <c r="D320" s="25" t="s">
        <v>1081</v>
      </c>
      <c r="E320" s="25" t="s">
        <v>1082</v>
      </c>
      <c r="F320" s="25"/>
    </row>
    <row r="321" spans="1:6" x14ac:dyDescent="0.2">
      <c r="A321" s="24" t="s">
        <v>1083</v>
      </c>
      <c r="B321" s="25">
        <v>186</v>
      </c>
      <c r="C321" s="25" t="s">
        <v>1084</v>
      </c>
      <c r="D321" s="25" t="s">
        <v>1085</v>
      </c>
      <c r="E321" s="25" t="s">
        <v>1086</v>
      </c>
      <c r="F321" s="25"/>
    </row>
    <row r="322" spans="1:6" x14ac:dyDescent="0.2">
      <c r="A322" s="24" t="s">
        <v>1087</v>
      </c>
      <c r="B322" s="25">
        <v>187</v>
      </c>
      <c r="C322" s="25">
        <v>143</v>
      </c>
      <c r="D322" s="25" t="s">
        <v>1088</v>
      </c>
      <c r="E322" s="25" t="s">
        <v>1089</v>
      </c>
      <c r="F322" s="25"/>
    </row>
    <row r="323" spans="1:6" x14ac:dyDescent="0.2">
      <c r="A323" s="24" t="s">
        <v>1090</v>
      </c>
      <c r="B323" s="25">
        <v>188</v>
      </c>
      <c r="C323" s="25" t="s">
        <v>1091</v>
      </c>
      <c r="D323" s="25" t="s">
        <v>1092</v>
      </c>
      <c r="E323" s="25" t="s">
        <v>463</v>
      </c>
      <c r="F323" s="25"/>
    </row>
    <row r="324" spans="1:6" x14ac:dyDescent="0.2">
      <c r="A324" s="26" t="s">
        <v>1093</v>
      </c>
      <c r="B324" s="52">
        <v>189</v>
      </c>
      <c r="C324" s="52">
        <v>640</v>
      </c>
      <c r="D324" s="52" t="s">
        <v>1094</v>
      </c>
      <c r="E324" s="52" t="s">
        <v>1095</v>
      </c>
      <c r="F324" s="27"/>
    </row>
    <row r="325" spans="1:6" x14ac:dyDescent="0.2">
      <c r="A325" s="28" t="s">
        <v>1096</v>
      </c>
      <c r="B325" s="53"/>
      <c r="C325" s="53"/>
      <c r="D325" s="53"/>
      <c r="E325" s="53"/>
      <c r="F325" s="29"/>
    </row>
    <row r="326" spans="1:6" x14ac:dyDescent="0.2">
      <c r="A326" s="30"/>
      <c r="B326" s="54"/>
      <c r="C326" s="54"/>
      <c r="D326" s="54"/>
      <c r="E326" s="54"/>
      <c r="F326" s="31"/>
    </row>
    <row r="327" spans="1:6" x14ac:dyDescent="0.2">
      <c r="A327" s="24" t="s">
        <v>1097</v>
      </c>
      <c r="B327" s="25">
        <v>190</v>
      </c>
      <c r="C327" s="25" t="s">
        <v>1098</v>
      </c>
      <c r="D327" s="25" t="s">
        <v>1099</v>
      </c>
      <c r="E327" s="25" t="s">
        <v>1100</v>
      </c>
      <c r="F327" s="25"/>
    </row>
    <row r="328" spans="1:6" ht="69.75" customHeight="1" x14ac:dyDescent="0.2">
      <c r="A328" s="26" t="s">
        <v>1101</v>
      </c>
      <c r="B328" s="52">
        <v>191</v>
      </c>
      <c r="C328" s="52">
        <v>661</v>
      </c>
      <c r="D328" s="52" t="s">
        <v>1102</v>
      </c>
      <c r="E328" s="52" t="s">
        <v>1103</v>
      </c>
      <c r="F328" s="52"/>
    </row>
    <row r="329" spans="1:6" x14ac:dyDescent="0.2">
      <c r="A329" s="33"/>
      <c r="B329" s="53"/>
      <c r="C329" s="53"/>
      <c r="D329" s="53"/>
      <c r="E329" s="53"/>
      <c r="F329" s="53"/>
    </row>
    <row r="330" spans="1:6" ht="118.5" customHeight="1" x14ac:dyDescent="0.2">
      <c r="A330" s="32" t="s">
        <v>1104</v>
      </c>
      <c r="B330" s="54"/>
      <c r="C330" s="54"/>
      <c r="D330" s="54"/>
      <c r="E330" s="54"/>
      <c r="F330" s="54"/>
    </row>
    <row r="331" spans="1:6" x14ac:dyDescent="0.2">
      <c r="A331" s="24" t="s">
        <v>1105</v>
      </c>
      <c r="B331" s="25">
        <v>192</v>
      </c>
      <c r="C331" s="25" t="s">
        <v>1106</v>
      </c>
      <c r="D331" s="25" t="s">
        <v>1107</v>
      </c>
      <c r="E331" s="25" t="s">
        <v>1108</v>
      </c>
      <c r="F331" s="25"/>
    </row>
    <row r="332" spans="1:6" x14ac:dyDescent="0.2">
      <c r="A332" s="26" t="s">
        <v>1109</v>
      </c>
      <c r="B332" s="52">
        <v>193</v>
      </c>
      <c r="C332" s="52" t="s">
        <v>1110</v>
      </c>
      <c r="D332" s="52" t="s">
        <v>1107</v>
      </c>
      <c r="E332" s="52" t="s">
        <v>1111</v>
      </c>
      <c r="F332" s="52"/>
    </row>
    <row r="333" spans="1:6" x14ac:dyDescent="0.2">
      <c r="A333" s="32" t="s">
        <v>1112</v>
      </c>
      <c r="B333" s="54"/>
      <c r="C333" s="54"/>
      <c r="D333" s="54"/>
      <c r="E333" s="54"/>
      <c r="F333" s="54"/>
    </row>
    <row r="334" spans="1:6" x14ac:dyDescent="0.2">
      <c r="A334" s="24" t="s">
        <v>1113</v>
      </c>
      <c r="B334" s="25">
        <v>194</v>
      </c>
      <c r="C334" s="25" t="s">
        <v>1114</v>
      </c>
      <c r="D334" s="25" t="s">
        <v>1115</v>
      </c>
      <c r="E334" s="25" t="s">
        <v>1116</v>
      </c>
      <c r="F334" s="25"/>
    </row>
    <row r="335" spans="1:6" x14ac:dyDescent="0.2">
      <c r="A335" s="26" t="s">
        <v>1117</v>
      </c>
      <c r="B335" s="52">
        <v>195</v>
      </c>
      <c r="C335" s="52">
        <v>558</v>
      </c>
      <c r="D335" s="52" t="s">
        <v>1118</v>
      </c>
      <c r="E335" s="52" t="s">
        <v>1119</v>
      </c>
      <c r="F335" s="52"/>
    </row>
    <row r="336" spans="1:6" x14ac:dyDescent="0.2">
      <c r="A336" s="33"/>
      <c r="B336" s="53"/>
      <c r="C336" s="53"/>
      <c r="D336" s="53"/>
      <c r="E336" s="53"/>
      <c r="F336" s="53"/>
    </row>
    <row r="337" spans="1:6" x14ac:dyDescent="0.2">
      <c r="A337" s="32" t="s">
        <v>1120</v>
      </c>
      <c r="B337" s="54"/>
      <c r="C337" s="54"/>
      <c r="D337" s="54"/>
      <c r="E337" s="54"/>
      <c r="F337" s="54"/>
    </row>
    <row r="338" spans="1:6" x14ac:dyDescent="0.2">
      <c r="A338" s="24" t="s">
        <v>1121</v>
      </c>
      <c r="B338" s="25">
        <v>196</v>
      </c>
      <c r="C338" s="25" t="s">
        <v>1122</v>
      </c>
      <c r="D338" s="25" t="s">
        <v>1123</v>
      </c>
      <c r="E338" s="25" t="s">
        <v>1124</v>
      </c>
      <c r="F338" s="25"/>
    </row>
    <row r="339" spans="1:6" x14ac:dyDescent="0.2">
      <c r="A339" s="26" t="s">
        <v>1125</v>
      </c>
      <c r="B339" s="52">
        <v>197</v>
      </c>
      <c r="C339" s="52">
        <v>532</v>
      </c>
      <c r="D339" s="52" t="s">
        <v>170</v>
      </c>
      <c r="E339" s="52" t="s">
        <v>169</v>
      </c>
      <c r="F339" s="52"/>
    </row>
    <row r="340" spans="1:6" x14ac:dyDescent="0.2">
      <c r="A340" s="33"/>
      <c r="B340" s="53"/>
      <c r="C340" s="53"/>
      <c r="D340" s="53"/>
      <c r="E340" s="53"/>
      <c r="F340" s="53"/>
    </row>
    <row r="341" spans="1:6" x14ac:dyDescent="0.2">
      <c r="A341" s="32" t="s">
        <v>1126</v>
      </c>
      <c r="B341" s="54"/>
      <c r="C341" s="54"/>
      <c r="D341" s="54"/>
      <c r="E341" s="54"/>
      <c r="F341" s="54"/>
    </row>
    <row r="342" spans="1:6" x14ac:dyDescent="0.2">
      <c r="A342" s="26" t="s">
        <v>1127</v>
      </c>
      <c r="B342" s="52">
        <v>198</v>
      </c>
      <c r="C342" s="52">
        <v>566</v>
      </c>
      <c r="D342" s="52" t="s">
        <v>1128</v>
      </c>
      <c r="E342" s="52" t="s">
        <v>1129</v>
      </c>
      <c r="F342" s="52"/>
    </row>
    <row r="343" spans="1:6" ht="76.5" customHeight="1" x14ac:dyDescent="0.2">
      <c r="A343" s="33"/>
      <c r="B343" s="53"/>
      <c r="C343" s="53"/>
      <c r="D343" s="53"/>
      <c r="E343" s="53"/>
      <c r="F343" s="53"/>
    </row>
    <row r="344" spans="1:6" x14ac:dyDescent="0.2">
      <c r="A344" s="32" t="s">
        <v>1130</v>
      </c>
      <c r="B344" s="54"/>
      <c r="C344" s="54"/>
      <c r="D344" s="54"/>
      <c r="E344" s="54"/>
      <c r="F344" s="54"/>
    </row>
    <row r="345" spans="1:6" x14ac:dyDescent="0.2">
      <c r="A345" s="24" t="s">
        <v>1131</v>
      </c>
      <c r="B345" s="25">
        <v>199</v>
      </c>
      <c r="C345" s="25" t="s">
        <v>403</v>
      </c>
      <c r="D345" s="25" t="s">
        <v>1132</v>
      </c>
      <c r="E345" s="25" t="s">
        <v>1133</v>
      </c>
      <c r="F345" s="25"/>
    </row>
    <row r="346" spans="1:6" x14ac:dyDescent="0.2">
      <c r="A346" s="26" t="s">
        <v>1134</v>
      </c>
      <c r="B346" s="52">
        <v>200</v>
      </c>
      <c r="C346" s="52">
        <v>580</v>
      </c>
      <c r="D346" s="52" t="s">
        <v>1135</v>
      </c>
      <c r="E346" s="52" t="s">
        <v>1136</v>
      </c>
      <c r="F346" s="52"/>
    </row>
    <row r="347" spans="1:6" x14ac:dyDescent="0.2">
      <c r="A347" s="33"/>
      <c r="B347" s="53"/>
      <c r="C347" s="53"/>
      <c r="D347" s="53"/>
      <c r="E347" s="53"/>
      <c r="F347" s="53"/>
    </row>
    <row r="348" spans="1:6" x14ac:dyDescent="0.2">
      <c r="A348" s="32" t="s">
        <v>1137</v>
      </c>
      <c r="B348" s="54"/>
      <c r="C348" s="54"/>
      <c r="D348" s="54"/>
      <c r="E348" s="54"/>
      <c r="F348" s="54"/>
    </row>
    <row r="349" spans="1:6" x14ac:dyDescent="0.2">
      <c r="A349" s="55" t="s">
        <v>1138</v>
      </c>
      <c r="B349" s="52">
        <v>201</v>
      </c>
      <c r="C349" s="52" t="s">
        <v>1139</v>
      </c>
      <c r="D349" s="52" t="s">
        <v>1140</v>
      </c>
      <c r="E349" s="52" t="s">
        <v>1141</v>
      </c>
      <c r="F349" s="27"/>
    </row>
    <row r="350" spans="1:6" x14ac:dyDescent="0.2">
      <c r="A350" s="56"/>
      <c r="B350" s="54"/>
      <c r="C350" s="54"/>
      <c r="D350" s="54"/>
      <c r="E350" s="54"/>
      <c r="F350" s="31"/>
    </row>
    <row r="351" spans="1:6" x14ac:dyDescent="0.2">
      <c r="A351" s="24" t="s">
        <v>1142</v>
      </c>
      <c r="B351" s="25">
        <v>202</v>
      </c>
      <c r="C351" s="25">
        <v>189</v>
      </c>
      <c r="D351" s="25" t="s">
        <v>1143</v>
      </c>
      <c r="E351" s="25" t="s">
        <v>1144</v>
      </c>
      <c r="F351" s="25"/>
    </row>
    <row r="352" spans="1:6" x14ac:dyDescent="0.2">
      <c r="A352" s="26" t="s">
        <v>1145</v>
      </c>
      <c r="B352" s="52">
        <v>203</v>
      </c>
      <c r="C352" s="52">
        <v>773</v>
      </c>
      <c r="D352" s="52" t="s">
        <v>1146</v>
      </c>
      <c r="E352" s="52" t="s">
        <v>1147</v>
      </c>
      <c r="F352" s="52"/>
    </row>
    <row r="353" spans="1:6" x14ac:dyDescent="0.2">
      <c r="A353" s="33"/>
      <c r="B353" s="53"/>
      <c r="C353" s="53"/>
      <c r="D353" s="53"/>
      <c r="E353" s="53"/>
      <c r="F353" s="53"/>
    </row>
    <row r="354" spans="1:6" x14ac:dyDescent="0.2">
      <c r="A354" s="32" t="s">
        <v>1148</v>
      </c>
      <c r="B354" s="54"/>
      <c r="C354" s="54"/>
      <c r="D354" s="54"/>
      <c r="E354" s="54"/>
      <c r="F354" s="54"/>
    </row>
    <row r="355" spans="1:6" x14ac:dyDescent="0.2">
      <c r="A355" s="55" t="s">
        <v>1149</v>
      </c>
      <c r="B355" s="52">
        <v>204</v>
      </c>
      <c r="C355" s="52" t="s">
        <v>1150</v>
      </c>
      <c r="D355" s="52" t="s">
        <v>1151</v>
      </c>
      <c r="E355" s="52" t="s">
        <v>1152</v>
      </c>
      <c r="F355" s="27"/>
    </row>
    <row r="356" spans="1:6" x14ac:dyDescent="0.2">
      <c r="A356" s="56"/>
      <c r="B356" s="54"/>
      <c r="C356" s="54"/>
      <c r="D356" s="54"/>
      <c r="E356" s="54"/>
      <c r="F356" s="31"/>
    </row>
    <row r="357" spans="1:6" x14ac:dyDescent="0.2">
      <c r="A357" s="26" t="s">
        <v>1153</v>
      </c>
      <c r="B357" s="52">
        <v>205</v>
      </c>
      <c r="C357" s="52">
        <v>667</v>
      </c>
      <c r="D357" s="52" t="s">
        <v>1154</v>
      </c>
      <c r="E357" s="52" t="s">
        <v>1155</v>
      </c>
      <c r="F357" s="52"/>
    </row>
    <row r="358" spans="1:6" x14ac:dyDescent="0.2">
      <c r="A358" s="28" t="s">
        <v>1156</v>
      </c>
      <c r="B358" s="53"/>
      <c r="C358" s="53"/>
      <c r="D358" s="53"/>
      <c r="E358" s="53"/>
      <c r="F358" s="53"/>
    </row>
    <row r="359" spans="1:6" ht="67.5" customHeight="1" x14ac:dyDescent="0.2">
      <c r="A359" s="30"/>
      <c r="B359" s="54"/>
      <c r="C359" s="54"/>
      <c r="D359" s="54"/>
      <c r="E359" s="54"/>
      <c r="F359" s="54"/>
    </row>
    <row r="360" spans="1:6" x14ac:dyDescent="0.2">
      <c r="A360" s="55" t="s">
        <v>1157</v>
      </c>
      <c r="B360" s="52">
        <v>206</v>
      </c>
      <c r="C360" s="52" t="s">
        <v>1158</v>
      </c>
      <c r="D360" s="52" t="s">
        <v>1154</v>
      </c>
      <c r="E360" s="52" t="s">
        <v>1159</v>
      </c>
      <c r="F360" s="27"/>
    </row>
    <row r="361" spans="1:6" ht="67.5" customHeight="1" x14ac:dyDescent="0.2">
      <c r="A361" s="56"/>
      <c r="B361" s="54"/>
      <c r="C361" s="54"/>
      <c r="D361" s="54"/>
      <c r="E361" s="54"/>
      <c r="F361" s="31"/>
    </row>
    <row r="362" spans="1:6" ht="28.5" x14ac:dyDescent="0.2">
      <c r="A362" s="24" t="s">
        <v>1160</v>
      </c>
      <c r="B362" s="25">
        <v>207</v>
      </c>
      <c r="C362" s="25" t="s">
        <v>1161</v>
      </c>
      <c r="D362" s="25" t="s">
        <v>1162</v>
      </c>
      <c r="E362" s="25" t="s">
        <v>1163</v>
      </c>
      <c r="F362" s="25"/>
    </row>
    <row r="363" spans="1:6" ht="25.5" x14ac:dyDescent="0.2">
      <c r="A363" s="24" t="s">
        <v>1164</v>
      </c>
      <c r="B363" s="25">
        <v>208</v>
      </c>
      <c r="C363" s="25" t="s">
        <v>1165</v>
      </c>
      <c r="D363" s="25" t="s">
        <v>1166</v>
      </c>
      <c r="E363" s="25" t="s">
        <v>1167</v>
      </c>
      <c r="F363" s="25"/>
    </row>
    <row r="364" spans="1:6" ht="108" customHeight="1" x14ac:dyDescent="0.2">
      <c r="A364" s="24" t="s">
        <v>1168</v>
      </c>
      <c r="B364" s="25">
        <v>209</v>
      </c>
      <c r="C364" s="25" t="s">
        <v>1169</v>
      </c>
      <c r="D364" s="25" t="s">
        <v>1166</v>
      </c>
      <c r="E364" s="25" t="s">
        <v>1170</v>
      </c>
      <c r="F364" s="25"/>
    </row>
    <row r="365" spans="1:6" x14ac:dyDescent="0.2">
      <c r="A365" s="24" t="s">
        <v>1171</v>
      </c>
      <c r="B365" s="25">
        <v>210</v>
      </c>
      <c r="C365" s="25" t="s">
        <v>1172</v>
      </c>
      <c r="D365" s="25" t="s">
        <v>1173</v>
      </c>
      <c r="E365" s="25" t="s">
        <v>1174</v>
      </c>
      <c r="F365" s="25"/>
    </row>
    <row r="366" spans="1:6" ht="69.75" customHeight="1" x14ac:dyDescent="0.2">
      <c r="A366" s="24" t="s">
        <v>1175</v>
      </c>
      <c r="B366" s="25">
        <v>211</v>
      </c>
      <c r="C366" s="25" t="s">
        <v>1176</v>
      </c>
      <c r="D366" s="25" t="s">
        <v>1177</v>
      </c>
      <c r="E366" s="25" t="s">
        <v>1178</v>
      </c>
      <c r="F366" s="25"/>
    </row>
    <row r="367" spans="1:6" x14ac:dyDescent="0.2">
      <c r="A367" s="26" t="s">
        <v>1179</v>
      </c>
      <c r="B367" s="52">
        <v>212</v>
      </c>
      <c r="C367" s="52">
        <v>700</v>
      </c>
      <c r="D367" s="52" t="s">
        <v>1180</v>
      </c>
      <c r="E367" s="52" t="s">
        <v>1181</v>
      </c>
      <c r="F367" s="52"/>
    </row>
    <row r="368" spans="1:6" x14ac:dyDescent="0.2">
      <c r="A368" s="33"/>
      <c r="B368" s="53"/>
      <c r="C368" s="53"/>
      <c r="D368" s="53"/>
      <c r="E368" s="53"/>
      <c r="F368" s="53"/>
    </row>
    <row r="369" spans="1:6" ht="105.75" customHeight="1" x14ac:dyDescent="0.2">
      <c r="A369" s="32" t="s">
        <v>1182</v>
      </c>
      <c r="B369" s="54"/>
      <c r="C369" s="54"/>
      <c r="D369" s="54"/>
      <c r="E369" s="54"/>
      <c r="F369" s="54"/>
    </row>
    <row r="370" spans="1:6" x14ac:dyDescent="0.2">
      <c r="A370" s="26" t="s">
        <v>1183</v>
      </c>
      <c r="B370" s="52">
        <v>213</v>
      </c>
      <c r="C370" s="52">
        <v>544</v>
      </c>
      <c r="D370" s="52" t="s">
        <v>1184</v>
      </c>
      <c r="E370" s="52" t="s">
        <v>201</v>
      </c>
      <c r="F370" s="52"/>
    </row>
    <row r="371" spans="1:6" x14ac:dyDescent="0.2">
      <c r="A371" s="33"/>
      <c r="B371" s="53"/>
      <c r="C371" s="53"/>
      <c r="D371" s="53"/>
      <c r="E371" s="53"/>
      <c r="F371" s="53"/>
    </row>
    <row r="372" spans="1:6" x14ac:dyDescent="0.2">
      <c r="A372" s="32" t="s">
        <v>1185</v>
      </c>
      <c r="B372" s="54"/>
      <c r="C372" s="54"/>
      <c r="D372" s="54"/>
      <c r="E372" s="54"/>
      <c r="F372" s="54"/>
    </row>
    <row r="373" spans="1:6" x14ac:dyDescent="0.2">
      <c r="A373" s="26" t="s">
        <v>1186</v>
      </c>
      <c r="B373" s="52">
        <v>214</v>
      </c>
      <c r="C373" s="52">
        <v>731</v>
      </c>
      <c r="D373" s="52" t="s">
        <v>1187</v>
      </c>
      <c r="E373" s="52" t="s">
        <v>1188</v>
      </c>
      <c r="F373" s="52"/>
    </row>
    <row r="374" spans="1:6" x14ac:dyDescent="0.2">
      <c r="A374" s="33"/>
      <c r="B374" s="53"/>
      <c r="C374" s="53"/>
      <c r="D374" s="53"/>
      <c r="E374" s="53"/>
      <c r="F374" s="53"/>
    </row>
    <row r="375" spans="1:6" ht="89.25" customHeight="1" x14ac:dyDescent="0.2">
      <c r="A375" s="32" t="s">
        <v>1189</v>
      </c>
      <c r="B375" s="54"/>
      <c r="C375" s="54"/>
      <c r="D375" s="54"/>
      <c r="E375" s="54"/>
      <c r="F375" s="54"/>
    </row>
    <row r="376" spans="1:6" x14ac:dyDescent="0.2">
      <c r="A376" s="26" t="s">
        <v>1190</v>
      </c>
      <c r="B376" s="52">
        <v>215</v>
      </c>
      <c r="C376" s="52">
        <v>627</v>
      </c>
      <c r="D376" s="52" t="s">
        <v>1191</v>
      </c>
      <c r="E376" s="52" t="s">
        <v>1192</v>
      </c>
      <c r="F376" s="52"/>
    </row>
    <row r="377" spans="1:6" x14ac:dyDescent="0.2">
      <c r="A377" s="32" t="s">
        <v>1193</v>
      </c>
      <c r="B377" s="54"/>
      <c r="C377" s="54"/>
      <c r="D377" s="54"/>
      <c r="E377" s="54"/>
      <c r="F377" s="54"/>
    </row>
    <row r="378" spans="1:6" x14ac:dyDescent="0.2">
      <c r="A378" s="24" t="s">
        <v>1194</v>
      </c>
      <c r="B378" s="25">
        <v>216</v>
      </c>
      <c r="C378" s="25">
        <v>788</v>
      </c>
      <c r="D378" s="25" t="s">
        <v>1191</v>
      </c>
      <c r="E378" s="25" t="s">
        <v>1195</v>
      </c>
      <c r="F378" s="25"/>
    </row>
    <row r="379" spans="1:6" x14ac:dyDescent="0.2">
      <c r="A379" s="24" t="s">
        <v>1196</v>
      </c>
      <c r="B379" s="25">
        <v>217</v>
      </c>
      <c r="C379" s="25" t="s">
        <v>1197</v>
      </c>
      <c r="D379" s="25" t="s">
        <v>315</v>
      </c>
      <c r="E379" s="25" t="s">
        <v>314</v>
      </c>
      <c r="F379" s="25"/>
    </row>
    <row r="380" spans="1:6" x14ac:dyDescent="0.2">
      <c r="A380" s="24" t="s">
        <v>1198</v>
      </c>
      <c r="B380" s="25">
        <v>218</v>
      </c>
      <c r="C380" s="25" t="s">
        <v>1199</v>
      </c>
      <c r="D380" s="25" t="s">
        <v>1200</v>
      </c>
      <c r="E380" s="25" t="s">
        <v>1201</v>
      </c>
      <c r="F380" s="25"/>
    </row>
    <row r="381" spans="1:6" x14ac:dyDescent="0.2">
      <c r="A381" s="55" t="s">
        <v>1202</v>
      </c>
      <c r="B381" s="52">
        <v>219</v>
      </c>
      <c r="C381" s="52" t="s">
        <v>388</v>
      </c>
      <c r="D381" s="52" t="s">
        <v>1203</v>
      </c>
      <c r="E381" s="52" t="s">
        <v>1152</v>
      </c>
      <c r="F381" s="27"/>
    </row>
    <row r="382" spans="1:6" x14ac:dyDescent="0.2">
      <c r="A382" s="56"/>
      <c r="B382" s="54"/>
      <c r="C382" s="54"/>
      <c r="D382" s="54"/>
      <c r="E382" s="54"/>
      <c r="F382" s="31"/>
    </row>
    <row r="383" spans="1:6" x14ac:dyDescent="0.2">
      <c r="A383" s="26" t="s">
        <v>1204</v>
      </c>
      <c r="B383" s="52">
        <v>220</v>
      </c>
      <c r="C383" s="52">
        <v>765</v>
      </c>
      <c r="D383" s="52" t="s">
        <v>1203</v>
      </c>
      <c r="E383" s="52" t="s">
        <v>1205</v>
      </c>
      <c r="F383" s="52"/>
    </row>
    <row r="384" spans="1:6" x14ac:dyDescent="0.2">
      <c r="A384" s="32" t="s">
        <v>1206</v>
      </c>
      <c r="B384" s="54"/>
      <c r="C384" s="54"/>
      <c r="D384" s="54"/>
      <c r="E384" s="54"/>
      <c r="F384" s="54"/>
    </row>
    <row r="385" spans="1:6" x14ac:dyDescent="0.2">
      <c r="A385" s="26" t="s">
        <v>1207</v>
      </c>
      <c r="B385" s="52">
        <v>221</v>
      </c>
      <c r="C385" s="52">
        <v>567</v>
      </c>
      <c r="D385" s="52" t="s">
        <v>1208</v>
      </c>
      <c r="E385" s="52" t="s">
        <v>1209</v>
      </c>
      <c r="F385" s="52"/>
    </row>
    <row r="386" spans="1:6" x14ac:dyDescent="0.2">
      <c r="A386" s="33"/>
      <c r="B386" s="53"/>
      <c r="C386" s="53"/>
      <c r="D386" s="53"/>
      <c r="E386" s="53"/>
      <c r="F386" s="53"/>
    </row>
    <row r="387" spans="1:6" x14ac:dyDescent="0.2">
      <c r="A387" s="32" t="s">
        <v>1210</v>
      </c>
      <c r="B387" s="54"/>
      <c r="C387" s="54"/>
      <c r="D387" s="54"/>
      <c r="E387" s="54"/>
      <c r="F387" s="54"/>
    </row>
    <row r="388" spans="1:6" x14ac:dyDescent="0.2">
      <c r="A388" s="26" t="s">
        <v>1211</v>
      </c>
      <c r="B388" s="52">
        <v>222</v>
      </c>
      <c r="C388" s="52">
        <v>733</v>
      </c>
      <c r="D388" s="52" t="s">
        <v>1208</v>
      </c>
      <c r="E388" s="52" t="s">
        <v>1212</v>
      </c>
      <c r="F388" s="52"/>
    </row>
    <row r="389" spans="1:6" x14ac:dyDescent="0.2">
      <c r="A389" s="33"/>
      <c r="B389" s="53"/>
      <c r="C389" s="53"/>
      <c r="D389" s="53"/>
      <c r="E389" s="53"/>
      <c r="F389" s="53"/>
    </row>
    <row r="390" spans="1:6" x14ac:dyDescent="0.2">
      <c r="A390" s="32" t="s">
        <v>1213</v>
      </c>
      <c r="B390" s="54"/>
      <c r="C390" s="54"/>
      <c r="D390" s="54"/>
      <c r="E390" s="54"/>
      <c r="F390" s="54"/>
    </row>
    <row r="391" spans="1:6" x14ac:dyDescent="0.2">
      <c r="A391" s="26" t="s">
        <v>1214</v>
      </c>
      <c r="B391" s="52">
        <v>223</v>
      </c>
      <c r="C391" s="52">
        <v>775</v>
      </c>
      <c r="D391" s="52" t="s">
        <v>1208</v>
      </c>
      <c r="E391" s="52" t="s">
        <v>1215</v>
      </c>
      <c r="F391" s="52"/>
    </row>
    <row r="392" spans="1:6" x14ac:dyDescent="0.2">
      <c r="A392" s="32" t="s">
        <v>1216</v>
      </c>
      <c r="B392" s="54"/>
      <c r="C392" s="54"/>
      <c r="D392" s="54"/>
      <c r="E392" s="54"/>
      <c r="F392" s="54"/>
    </row>
    <row r="393" spans="1:6" x14ac:dyDescent="0.2">
      <c r="A393" s="24" t="s">
        <v>1217</v>
      </c>
      <c r="B393" s="25">
        <v>224</v>
      </c>
      <c r="C393" s="25" t="s">
        <v>1218</v>
      </c>
      <c r="D393" s="25" t="s">
        <v>1219</v>
      </c>
      <c r="E393" s="25" t="s">
        <v>1220</v>
      </c>
      <c r="F393" s="25"/>
    </row>
    <row r="394" spans="1:6" x14ac:dyDescent="0.2">
      <c r="A394" s="24" t="s">
        <v>1221</v>
      </c>
      <c r="B394" s="25">
        <v>225</v>
      </c>
      <c r="C394" s="25" t="s">
        <v>1222</v>
      </c>
      <c r="D394" s="25" t="s">
        <v>1223</v>
      </c>
      <c r="E394" s="25" t="s">
        <v>1224</v>
      </c>
      <c r="F394" s="25"/>
    </row>
    <row r="395" spans="1:6" x14ac:dyDescent="0.2">
      <c r="A395" s="24" t="s">
        <v>1225</v>
      </c>
      <c r="B395" s="25">
        <v>226</v>
      </c>
      <c r="C395" s="25" t="s">
        <v>1226</v>
      </c>
      <c r="D395" s="25" t="s">
        <v>1227</v>
      </c>
      <c r="E395" s="25" t="s">
        <v>1228</v>
      </c>
      <c r="F395" s="25"/>
    </row>
    <row r="396" spans="1:6" x14ac:dyDescent="0.2">
      <c r="A396" s="26" t="s">
        <v>1229</v>
      </c>
      <c r="B396" s="52">
        <v>227</v>
      </c>
      <c r="C396" s="52" t="s">
        <v>1230</v>
      </c>
      <c r="D396" s="52" t="s">
        <v>42</v>
      </c>
      <c r="E396" s="52" t="s">
        <v>41</v>
      </c>
      <c r="F396" s="52"/>
    </row>
    <row r="397" spans="1:6" x14ac:dyDescent="0.2">
      <c r="A397" s="32" t="s">
        <v>1231</v>
      </c>
      <c r="B397" s="54"/>
      <c r="C397" s="54"/>
      <c r="D397" s="54"/>
      <c r="E397" s="54"/>
      <c r="F397" s="54"/>
    </row>
    <row r="398" spans="1:6" x14ac:dyDescent="0.2">
      <c r="A398" s="24" t="s">
        <v>1232</v>
      </c>
      <c r="B398" s="25">
        <v>228</v>
      </c>
      <c r="C398" s="25" t="s">
        <v>1233</v>
      </c>
      <c r="D398" s="25" t="s">
        <v>1234</v>
      </c>
      <c r="E398" s="25" t="s">
        <v>1235</v>
      </c>
      <c r="F398" s="25"/>
    </row>
    <row r="399" spans="1:6" x14ac:dyDescent="0.2">
      <c r="A399" s="26" t="s">
        <v>1236</v>
      </c>
      <c r="B399" s="52">
        <v>229</v>
      </c>
      <c r="C399" s="52" t="s">
        <v>1237</v>
      </c>
      <c r="D399" s="52" t="s">
        <v>1234</v>
      </c>
      <c r="E399" s="52" t="s">
        <v>1238</v>
      </c>
      <c r="F399" s="52"/>
    </row>
    <row r="400" spans="1:6" x14ac:dyDescent="0.2">
      <c r="A400" s="32" t="s">
        <v>1239</v>
      </c>
      <c r="B400" s="54"/>
      <c r="C400" s="54"/>
      <c r="D400" s="54"/>
      <c r="E400" s="54"/>
      <c r="F400" s="54"/>
    </row>
    <row r="401" spans="1:6" ht="74.25" customHeight="1" x14ac:dyDescent="0.2">
      <c r="A401" s="26" t="s">
        <v>1240</v>
      </c>
      <c r="B401" s="52">
        <v>230</v>
      </c>
      <c r="C401" s="52">
        <v>685</v>
      </c>
      <c r="D401" s="52" t="s">
        <v>1241</v>
      </c>
      <c r="E401" s="52" t="s">
        <v>1242</v>
      </c>
      <c r="F401" s="52"/>
    </row>
    <row r="402" spans="1:6" x14ac:dyDescent="0.2">
      <c r="A402" s="33"/>
      <c r="B402" s="53"/>
      <c r="C402" s="53"/>
      <c r="D402" s="53"/>
      <c r="E402" s="53"/>
      <c r="F402" s="53"/>
    </row>
    <row r="403" spans="1:6" x14ac:dyDescent="0.2">
      <c r="A403" s="32" t="s">
        <v>1243</v>
      </c>
      <c r="B403" s="54"/>
      <c r="C403" s="54"/>
      <c r="D403" s="54"/>
      <c r="E403" s="54"/>
      <c r="F403" s="54"/>
    </row>
    <row r="404" spans="1:6" x14ac:dyDescent="0.2">
      <c r="A404" s="26" t="s">
        <v>1244</v>
      </c>
      <c r="B404" s="52">
        <v>231</v>
      </c>
      <c r="C404" s="52" t="s">
        <v>1245</v>
      </c>
      <c r="D404" s="52" t="s">
        <v>1246</v>
      </c>
      <c r="E404" s="52" t="s">
        <v>127</v>
      </c>
      <c r="F404" s="52"/>
    </row>
    <row r="405" spans="1:6" x14ac:dyDescent="0.2">
      <c r="A405" s="32" t="s">
        <v>1247</v>
      </c>
      <c r="B405" s="54"/>
      <c r="C405" s="54"/>
      <c r="D405" s="54"/>
      <c r="E405" s="54"/>
      <c r="F405" s="54"/>
    </row>
    <row r="406" spans="1:6" x14ac:dyDescent="0.2">
      <c r="A406" s="26" t="s">
        <v>1248</v>
      </c>
      <c r="B406" s="52">
        <v>232</v>
      </c>
      <c r="C406" s="52" t="s">
        <v>1249</v>
      </c>
      <c r="D406" s="52" t="s">
        <v>1250</v>
      </c>
      <c r="E406" s="52" t="s">
        <v>1251</v>
      </c>
      <c r="F406" s="52"/>
    </row>
    <row r="407" spans="1:6" x14ac:dyDescent="0.2">
      <c r="A407" s="32" t="s">
        <v>1252</v>
      </c>
      <c r="B407" s="54"/>
      <c r="C407" s="54"/>
      <c r="D407" s="54"/>
      <c r="E407" s="54"/>
      <c r="F407" s="54"/>
    </row>
    <row r="408" spans="1:6" x14ac:dyDescent="0.2">
      <c r="A408" s="24" t="s">
        <v>1253</v>
      </c>
      <c r="B408" s="25">
        <v>233</v>
      </c>
      <c r="C408" s="25" t="s">
        <v>1254</v>
      </c>
      <c r="D408" s="25" t="s">
        <v>1255</v>
      </c>
      <c r="E408" s="25" t="s">
        <v>1256</v>
      </c>
      <c r="F408" s="25"/>
    </row>
    <row r="409" spans="1:6" x14ac:dyDescent="0.2">
      <c r="A409" s="26" t="s">
        <v>1257</v>
      </c>
      <c r="B409" s="52">
        <v>234</v>
      </c>
      <c r="C409" s="52">
        <v>35</v>
      </c>
      <c r="D409" s="52" t="s">
        <v>1258</v>
      </c>
      <c r="E409" s="52" t="s">
        <v>1259</v>
      </c>
      <c r="F409" s="52"/>
    </row>
    <row r="410" spans="1:6" x14ac:dyDescent="0.2">
      <c r="A410" s="33"/>
      <c r="B410" s="53"/>
      <c r="C410" s="53"/>
      <c r="D410" s="53"/>
      <c r="E410" s="53"/>
      <c r="F410" s="53"/>
    </row>
    <row r="411" spans="1:6" x14ac:dyDescent="0.2">
      <c r="A411" s="32" t="s">
        <v>1260</v>
      </c>
      <c r="B411" s="54"/>
      <c r="C411" s="54"/>
      <c r="D411" s="54"/>
      <c r="E411" s="54"/>
      <c r="F411" s="54"/>
    </row>
    <row r="412" spans="1:6" x14ac:dyDescent="0.2">
      <c r="A412" s="26" t="s">
        <v>1261</v>
      </c>
      <c r="B412" s="52">
        <v>235</v>
      </c>
      <c r="C412" s="52">
        <v>636</v>
      </c>
      <c r="D412" s="52" t="s">
        <v>1262</v>
      </c>
      <c r="E412" s="52" t="s">
        <v>1008</v>
      </c>
      <c r="F412" s="52"/>
    </row>
    <row r="413" spans="1:6" ht="93" customHeight="1" x14ac:dyDescent="0.2">
      <c r="A413" s="33"/>
      <c r="B413" s="53"/>
      <c r="C413" s="53"/>
      <c r="D413" s="53"/>
      <c r="E413" s="53"/>
      <c r="F413" s="53"/>
    </row>
    <row r="414" spans="1:6" x14ac:dyDescent="0.2">
      <c r="A414" s="32" t="s">
        <v>1263</v>
      </c>
      <c r="B414" s="54"/>
      <c r="C414" s="54"/>
      <c r="D414" s="54"/>
      <c r="E414" s="54"/>
      <c r="F414" s="54"/>
    </row>
    <row r="415" spans="1:6" x14ac:dyDescent="0.2">
      <c r="A415" s="55" t="s">
        <v>1264</v>
      </c>
      <c r="B415" s="52">
        <v>236</v>
      </c>
      <c r="C415" s="52" t="s">
        <v>1265</v>
      </c>
      <c r="D415" s="52" t="s">
        <v>1266</v>
      </c>
      <c r="E415" s="52" t="s">
        <v>1267</v>
      </c>
      <c r="F415" s="27"/>
    </row>
    <row r="416" spans="1:6" x14ac:dyDescent="0.2">
      <c r="A416" s="56"/>
      <c r="B416" s="54"/>
      <c r="C416" s="54"/>
      <c r="D416" s="54"/>
      <c r="E416" s="54"/>
      <c r="F416" s="31"/>
    </row>
    <row r="417" spans="1:6" x14ac:dyDescent="0.2">
      <c r="A417" s="24" t="s">
        <v>1268</v>
      </c>
      <c r="B417" s="25">
        <v>237</v>
      </c>
      <c r="C417" s="25" t="s">
        <v>1269</v>
      </c>
      <c r="D417" s="25" t="s">
        <v>1270</v>
      </c>
      <c r="E417" s="25" t="s">
        <v>1271</v>
      </c>
      <c r="F417" s="25"/>
    </row>
    <row r="418" spans="1:6" x14ac:dyDescent="0.2">
      <c r="A418" s="26" t="s">
        <v>1272</v>
      </c>
      <c r="B418" s="52">
        <v>238</v>
      </c>
      <c r="C418" s="52">
        <v>483</v>
      </c>
      <c r="D418" s="52" t="s">
        <v>1273</v>
      </c>
      <c r="E418" s="52" t="s">
        <v>1274</v>
      </c>
      <c r="F418" s="52"/>
    </row>
    <row r="419" spans="1:6" x14ac:dyDescent="0.2">
      <c r="A419" s="33"/>
      <c r="B419" s="53"/>
      <c r="C419" s="53"/>
      <c r="D419" s="53"/>
      <c r="E419" s="53"/>
      <c r="F419" s="53"/>
    </row>
    <row r="420" spans="1:6" x14ac:dyDescent="0.2">
      <c r="A420" s="32" t="s">
        <v>1275</v>
      </c>
      <c r="B420" s="54"/>
      <c r="C420" s="54"/>
      <c r="D420" s="54"/>
      <c r="E420" s="54"/>
      <c r="F420" s="54"/>
    </row>
    <row r="421" spans="1:6" x14ac:dyDescent="0.2">
      <c r="A421" s="24" t="s">
        <v>1276</v>
      </c>
      <c r="B421" s="25">
        <v>239</v>
      </c>
      <c r="C421" s="25">
        <v>776</v>
      </c>
      <c r="D421" s="25" t="s">
        <v>1277</v>
      </c>
      <c r="E421" s="25" t="s">
        <v>1278</v>
      </c>
      <c r="F421" s="25"/>
    </row>
    <row r="422" spans="1:6" x14ac:dyDescent="0.2">
      <c r="A422" s="26" t="s">
        <v>1279</v>
      </c>
      <c r="B422" s="52">
        <v>240</v>
      </c>
      <c r="C422" s="52">
        <v>774</v>
      </c>
      <c r="D422" s="52" t="s">
        <v>1280</v>
      </c>
      <c r="E422" s="52" t="s">
        <v>1281</v>
      </c>
      <c r="F422" s="52"/>
    </row>
    <row r="423" spans="1:6" x14ac:dyDescent="0.2">
      <c r="A423" s="32" t="s">
        <v>1282</v>
      </c>
      <c r="B423" s="54"/>
      <c r="C423" s="54"/>
      <c r="D423" s="54"/>
      <c r="E423" s="54"/>
      <c r="F423" s="54"/>
    </row>
    <row r="424" spans="1:6" x14ac:dyDescent="0.2">
      <c r="A424" s="26" t="s">
        <v>1283</v>
      </c>
      <c r="B424" s="52">
        <v>241</v>
      </c>
      <c r="C424" s="52">
        <v>784</v>
      </c>
      <c r="D424" s="52" t="s">
        <v>1284</v>
      </c>
      <c r="E424" s="52" t="s">
        <v>1285</v>
      </c>
      <c r="F424" s="52"/>
    </row>
    <row r="425" spans="1:6" ht="67.5" customHeight="1" x14ac:dyDescent="0.2">
      <c r="A425" s="32" t="s">
        <v>1286</v>
      </c>
      <c r="B425" s="54"/>
      <c r="C425" s="54"/>
      <c r="D425" s="54"/>
      <c r="E425" s="54"/>
      <c r="F425" s="54"/>
    </row>
    <row r="426" spans="1:6" x14ac:dyDescent="0.2">
      <c r="A426" s="26" t="s">
        <v>1287</v>
      </c>
      <c r="B426" s="52">
        <v>242</v>
      </c>
      <c r="C426" s="52">
        <v>670</v>
      </c>
      <c r="D426" s="52" t="s">
        <v>1288</v>
      </c>
      <c r="E426" s="52" t="s">
        <v>1289</v>
      </c>
      <c r="F426" s="52"/>
    </row>
    <row r="427" spans="1:6" x14ac:dyDescent="0.2">
      <c r="A427" s="33"/>
      <c r="B427" s="53"/>
      <c r="C427" s="53"/>
      <c r="D427" s="53"/>
      <c r="E427" s="53"/>
      <c r="F427" s="53"/>
    </row>
    <row r="428" spans="1:6" x14ac:dyDescent="0.2">
      <c r="A428" s="32" t="s">
        <v>1290</v>
      </c>
      <c r="B428" s="54"/>
      <c r="C428" s="54"/>
      <c r="D428" s="54"/>
      <c r="E428" s="54"/>
      <c r="F428" s="54"/>
    </row>
    <row r="429" spans="1:6" ht="57" customHeight="1" x14ac:dyDescent="0.2">
      <c r="A429" s="24" t="s">
        <v>1291</v>
      </c>
      <c r="B429" s="25">
        <v>243</v>
      </c>
      <c r="C429" s="25">
        <v>11</v>
      </c>
      <c r="D429" s="25" t="s">
        <v>1292</v>
      </c>
      <c r="E429" s="25" t="s">
        <v>492</v>
      </c>
      <c r="F429" s="25"/>
    </row>
    <row r="430" spans="1:6" x14ac:dyDescent="0.2">
      <c r="A430" s="26" t="s">
        <v>1293</v>
      </c>
      <c r="B430" s="52">
        <v>244</v>
      </c>
      <c r="C430" s="52">
        <v>757</v>
      </c>
      <c r="D430" s="52" t="s">
        <v>1294</v>
      </c>
      <c r="E430" s="52" t="s">
        <v>1228</v>
      </c>
      <c r="F430" s="52"/>
    </row>
    <row r="431" spans="1:6" x14ac:dyDescent="0.2">
      <c r="A431" s="33"/>
      <c r="B431" s="53"/>
      <c r="C431" s="53"/>
      <c r="D431" s="53"/>
      <c r="E431" s="53"/>
      <c r="F431" s="53"/>
    </row>
    <row r="432" spans="1:6" x14ac:dyDescent="0.2">
      <c r="A432" s="32" t="s">
        <v>1295</v>
      </c>
      <c r="B432" s="54"/>
      <c r="C432" s="54"/>
      <c r="D432" s="54"/>
      <c r="E432" s="54"/>
      <c r="F432" s="54"/>
    </row>
    <row r="433" spans="1:6" ht="25.5" x14ac:dyDescent="0.2">
      <c r="A433" s="24" t="s">
        <v>1296</v>
      </c>
      <c r="B433" s="25">
        <v>245</v>
      </c>
      <c r="C433" s="25">
        <v>268</v>
      </c>
      <c r="D433" s="25" t="s">
        <v>1297</v>
      </c>
      <c r="E433" s="25" t="s">
        <v>1298</v>
      </c>
      <c r="F433" s="25"/>
    </row>
    <row r="434" spans="1:6" x14ac:dyDescent="0.2">
      <c r="A434" s="26" t="s">
        <v>1299</v>
      </c>
      <c r="B434" s="52">
        <v>246</v>
      </c>
      <c r="C434" s="52">
        <v>652</v>
      </c>
      <c r="D434" s="52" t="s">
        <v>1300</v>
      </c>
      <c r="E434" s="52" t="s">
        <v>1301</v>
      </c>
      <c r="F434" s="52"/>
    </row>
    <row r="435" spans="1:6" ht="87" customHeight="1" x14ac:dyDescent="0.2">
      <c r="A435" s="33"/>
      <c r="B435" s="53"/>
      <c r="C435" s="53"/>
      <c r="D435" s="53"/>
      <c r="E435" s="53"/>
      <c r="F435" s="53"/>
    </row>
    <row r="436" spans="1:6" x14ac:dyDescent="0.2">
      <c r="A436" s="32" t="s">
        <v>1302</v>
      </c>
      <c r="B436" s="54"/>
      <c r="C436" s="54"/>
      <c r="D436" s="54"/>
      <c r="E436" s="54"/>
      <c r="F436" s="54"/>
    </row>
    <row r="437" spans="1:6" x14ac:dyDescent="0.2">
      <c r="A437" s="26" t="s">
        <v>1303</v>
      </c>
      <c r="B437" s="52">
        <v>247</v>
      </c>
      <c r="C437" s="52" t="s">
        <v>214</v>
      </c>
      <c r="D437" s="52" t="s">
        <v>1304</v>
      </c>
      <c r="E437" s="52" t="s">
        <v>408</v>
      </c>
      <c r="F437" s="52"/>
    </row>
    <row r="438" spans="1:6" x14ac:dyDescent="0.2">
      <c r="A438" s="32" t="s">
        <v>1305</v>
      </c>
      <c r="B438" s="54"/>
      <c r="C438" s="54"/>
      <c r="D438" s="54"/>
      <c r="E438" s="54"/>
      <c r="F438" s="54"/>
    </row>
    <row r="439" spans="1:6" x14ac:dyDescent="0.2">
      <c r="A439" s="55" t="s">
        <v>1306</v>
      </c>
      <c r="B439" s="52">
        <v>248</v>
      </c>
      <c r="C439" s="52" t="s">
        <v>1307</v>
      </c>
      <c r="D439" s="52" t="s">
        <v>1308</v>
      </c>
      <c r="E439" s="52" t="s">
        <v>1309</v>
      </c>
      <c r="F439" s="52"/>
    </row>
    <row r="440" spans="1:6" x14ac:dyDescent="0.2">
      <c r="A440" s="56"/>
      <c r="B440" s="54"/>
      <c r="C440" s="54"/>
      <c r="D440" s="54"/>
      <c r="E440" s="54"/>
      <c r="F440" s="54"/>
    </row>
    <row r="441" spans="1:6" ht="69.75" customHeight="1" x14ac:dyDescent="0.2">
      <c r="A441" s="24" t="s">
        <v>1310</v>
      </c>
      <c r="B441" s="25">
        <v>249</v>
      </c>
      <c r="C441" s="25">
        <v>153</v>
      </c>
      <c r="D441" s="25" t="s">
        <v>1308</v>
      </c>
      <c r="E441" s="25" t="s">
        <v>1311</v>
      </c>
      <c r="F441" s="25"/>
    </row>
    <row r="442" spans="1:6" x14ac:dyDescent="0.2">
      <c r="A442" s="26" t="s">
        <v>1312</v>
      </c>
      <c r="B442" s="52">
        <v>250</v>
      </c>
      <c r="C442" s="52">
        <v>480</v>
      </c>
      <c r="D442" s="52" t="s">
        <v>1313</v>
      </c>
      <c r="E442" s="52" t="s">
        <v>1314</v>
      </c>
      <c r="F442" s="52"/>
    </row>
    <row r="443" spans="1:6" x14ac:dyDescent="0.2">
      <c r="A443" s="33"/>
      <c r="B443" s="53"/>
      <c r="C443" s="53"/>
      <c r="D443" s="53"/>
      <c r="E443" s="53"/>
      <c r="F443" s="53"/>
    </row>
    <row r="444" spans="1:6" x14ac:dyDescent="0.2">
      <c r="A444" s="32" t="s">
        <v>1315</v>
      </c>
      <c r="B444" s="54"/>
      <c r="C444" s="54"/>
      <c r="D444" s="54"/>
      <c r="E444" s="54"/>
      <c r="F444" s="54"/>
    </row>
    <row r="445" spans="1:6" x14ac:dyDescent="0.2">
      <c r="A445" s="26" t="s">
        <v>1316</v>
      </c>
      <c r="B445" s="52">
        <v>251</v>
      </c>
      <c r="C445" s="52">
        <v>761</v>
      </c>
      <c r="D445" s="52" t="s">
        <v>1317</v>
      </c>
      <c r="E445" s="52" t="s">
        <v>1318</v>
      </c>
      <c r="F445" s="52"/>
    </row>
    <row r="446" spans="1:6" x14ac:dyDescent="0.2">
      <c r="A446" s="32" t="s">
        <v>1319</v>
      </c>
      <c r="B446" s="54"/>
      <c r="C446" s="54"/>
      <c r="D446" s="54"/>
      <c r="E446" s="54"/>
      <c r="F446" s="54"/>
    </row>
    <row r="447" spans="1:6" ht="25.5" x14ac:dyDescent="0.2">
      <c r="A447" s="24" t="s">
        <v>1320</v>
      </c>
      <c r="B447" s="25">
        <v>252</v>
      </c>
      <c r="C447" s="25">
        <v>647</v>
      </c>
      <c r="D447" s="25" t="s">
        <v>1321</v>
      </c>
      <c r="E447" s="25" t="s">
        <v>1322</v>
      </c>
      <c r="F447" s="25"/>
    </row>
    <row r="448" spans="1:6" x14ac:dyDescent="0.2">
      <c r="A448" s="26" t="s">
        <v>1323</v>
      </c>
      <c r="B448" s="52">
        <v>253</v>
      </c>
      <c r="C448" s="52">
        <v>752</v>
      </c>
      <c r="D448" s="52" t="s">
        <v>1324</v>
      </c>
      <c r="E448" s="52" t="s">
        <v>1325</v>
      </c>
      <c r="F448" s="52"/>
    </row>
    <row r="449" spans="1:6" x14ac:dyDescent="0.2">
      <c r="A449" s="33"/>
      <c r="B449" s="53"/>
      <c r="C449" s="53"/>
      <c r="D449" s="53"/>
      <c r="E449" s="53"/>
      <c r="F449" s="53"/>
    </row>
    <row r="450" spans="1:6" x14ac:dyDescent="0.2">
      <c r="A450" s="32" t="s">
        <v>1326</v>
      </c>
      <c r="B450" s="54"/>
      <c r="C450" s="54"/>
      <c r="D450" s="54"/>
      <c r="E450" s="54"/>
      <c r="F450" s="54"/>
    </row>
    <row r="451" spans="1:6" x14ac:dyDescent="0.2">
      <c r="A451" s="24" t="s">
        <v>1327</v>
      </c>
      <c r="B451" s="25">
        <v>254</v>
      </c>
      <c r="C451" s="25" t="s">
        <v>1328</v>
      </c>
      <c r="D451" s="25" t="s">
        <v>1324</v>
      </c>
      <c r="E451" s="25" t="s">
        <v>1329</v>
      </c>
      <c r="F451" s="25"/>
    </row>
    <row r="452" spans="1:6" x14ac:dyDescent="0.2">
      <c r="A452" s="24" t="s">
        <v>1330</v>
      </c>
      <c r="B452" s="25">
        <v>255</v>
      </c>
      <c r="C452" s="25" t="s">
        <v>1331</v>
      </c>
      <c r="D452" s="25" t="s">
        <v>1332</v>
      </c>
      <c r="E452" s="25" t="s">
        <v>1333</v>
      </c>
      <c r="F452" s="25"/>
    </row>
    <row r="453" spans="1:6" x14ac:dyDescent="0.2">
      <c r="A453" s="26" t="s">
        <v>1334</v>
      </c>
      <c r="B453" s="52">
        <v>256</v>
      </c>
      <c r="C453" s="52">
        <v>727</v>
      </c>
      <c r="D453" s="52" t="s">
        <v>1335</v>
      </c>
      <c r="E453" s="52" t="s">
        <v>1336</v>
      </c>
      <c r="F453" s="52"/>
    </row>
    <row r="454" spans="1:6" x14ac:dyDescent="0.2">
      <c r="A454" s="33"/>
      <c r="B454" s="53"/>
      <c r="C454" s="53"/>
      <c r="D454" s="53"/>
      <c r="E454" s="53"/>
      <c r="F454" s="53"/>
    </row>
    <row r="455" spans="1:6" x14ac:dyDescent="0.2">
      <c r="A455" s="32" t="s">
        <v>1337</v>
      </c>
      <c r="B455" s="54"/>
      <c r="C455" s="54"/>
      <c r="D455" s="54"/>
      <c r="E455" s="54"/>
      <c r="F455" s="54"/>
    </row>
    <row r="456" spans="1:6" x14ac:dyDescent="0.2">
      <c r="A456" s="26" t="s">
        <v>1338</v>
      </c>
      <c r="B456" s="52">
        <v>257</v>
      </c>
      <c r="C456" s="52" t="s">
        <v>1339</v>
      </c>
      <c r="D456" s="52" t="s">
        <v>1340</v>
      </c>
      <c r="E456" s="52" t="s">
        <v>282</v>
      </c>
      <c r="F456" s="52"/>
    </row>
    <row r="457" spans="1:6" ht="110.25" customHeight="1" x14ac:dyDescent="0.2">
      <c r="A457" s="32" t="s">
        <v>1341</v>
      </c>
      <c r="B457" s="54"/>
      <c r="C457" s="54"/>
      <c r="D457" s="54"/>
      <c r="E457" s="54"/>
      <c r="F457" s="54"/>
    </row>
    <row r="458" spans="1:6" ht="25.5" x14ac:dyDescent="0.2">
      <c r="A458" s="24" t="s">
        <v>1342</v>
      </c>
      <c r="B458" s="25">
        <v>258</v>
      </c>
      <c r="C458" s="25" t="s">
        <v>1343</v>
      </c>
      <c r="D458" s="25" t="s">
        <v>1344</v>
      </c>
      <c r="E458" s="25" t="s">
        <v>1345</v>
      </c>
      <c r="F458" s="25"/>
    </row>
    <row r="459" spans="1:6" x14ac:dyDescent="0.2">
      <c r="A459" s="26" t="s">
        <v>1346</v>
      </c>
      <c r="B459" s="52">
        <v>259</v>
      </c>
      <c r="C459" s="52" t="s">
        <v>1347</v>
      </c>
      <c r="D459" s="52" t="s">
        <v>1348</v>
      </c>
      <c r="E459" s="52" t="s">
        <v>925</v>
      </c>
      <c r="F459" s="52"/>
    </row>
    <row r="460" spans="1:6" x14ac:dyDescent="0.2">
      <c r="A460" s="32" t="s">
        <v>1349</v>
      </c>
      <c r="B460" s="54"/>
      <c r="C460" s="54"/>
      <c r="D460" s="54"/>
      <c r="E460" s="54"/>
      <c r="F460" s="54"/>
    </row>
    <row r="461" spans="1:6" x14ac:dyDescent="0.2">
      <c r="A461" s="26" t="s">
        <v>1350</v>
      </c>
      <c r="B461" s="52">
        <v>260</v>
      </c>
      <c r="C461" s="52">
        <v>635</v>
      </c>
      <c r="D461" s="52" t="s">
        <v>1351</v>
      </c>
      <c r="E461" s="52" t="s">
        <v>1352</v>
      </c>
      <c r="F461" s="52"/>
    </row>
    <row r="462" spans="1:6" x14ac:dyDescent="0.2">
      <c r="A462" s="33"/>
      <c r="B462" s="53"/>
      <c r="C462" s="53"/>
      <c r="D462" s="53"/>
      <c r="E462" s="53"/>
      <c r="F462" s="53"/>
    </row>
    <row r="463" spans="1:6" x14ac:dyDescent="0.2">
      <c r="A463" s="32" t="s">
        <v>1353</v>
      </c>
      <c r="B463" s="54"/>
      <c r="C463" s="54"/>
      <c r="D463" s="54"/>
      <c r="E463" s="54"/>
      <c r="F463" s="54"/>
    </row>
    <row r="464" spans="1:6" ht="25.5" x14ac:dyDescent="0.2">
      <c r="A464" s="24" t="s">
        <v>1354</v>
      </c>
      <c r="B464" s="25">
        <v>261</v>
      </c>
      <c r="C464" s="25" t="s">
        <v>1355</v>
      </c>
      <c r="D464" s="25" t="s">
        <v>1356</v>
      </c>
      <c r="E464" s="25" t="s">
        <v>1357</v>
      </c>
      <c r="F464" s="25"/>
    </row>
    <row r="465" spans="1:6" x14ac:dyDescent="0.2">
      <c r="A465" s="26" t="s">
        <v>1358</v>
      </c>
      <c r="B465" s="52">
        <v>262</v>
      </c>
      <c r="C465" s="52" t="s">
        <v>1359</v>
      </c>
      <c r="D465" s="52" t="s">
        <v>1360</v>
      </c>
      <c r="E465" s="52" t="s">
        <v>1361</v>
      </c>
      <c r="F465" s="52"/>
    </row>
    <row r="466" spans="1:6" x14ac:dyDescent="0.2">
      <c r="A466" s="32" t="s">
        <v>1362</v>
      </c>
      <c r="B466" s="54"/>
      <c r="C466" s="54"/>
      <c r="D466" s="54"/>
      <c r="E466" s="54"/>
      <c r="F466" s="54"/>
    </row>
    <row r="467" spans="1:6" x14ac:dyDescent="0.2">
      <c r="A467" s="26" t="s">
        <v>1363</v>
      </c>
      <c r="B467" s="52">
        <v>263</v>
      </c>
      <c r="C467" s="52">
        <v>756</v>
      </c>
      <c r="D467" s="52" t="s">
        <v>1364</v>
      </c>
      <c r="E467" s="52" t="s">
        <v>1365</v>
      </c>
      <c r="F467" s="52"/>
    </row>
    <row r="468" spans="1:6" ht="156.75" customHeight="1" x14ac:dyDescent="0.2">
      <c r="A468" s="32" t="s">
        <v>1366</v>
      </c>
      <c r="B468" s="54"/>
      <c r="C468" s="54"/>
      <c r="D468" s="54"/>
      <c r="E468" s="54"/>
      <c r="F468" s="54"/>
    </row>
    <row r="469" spans="1:6" x14ac:dyDescent="0.2">
      <c r="A469" s="24" t="s">
        <v>1367</v>
      </c>
      <c r="B469" s="25">
        <v>264</v>
      </c>
      <c r="C469" s="25" t="s">
        <v>68</v>
      </c>
      <c r="D469" s="25" t="s">
        <v>1368</v>
      </c>
      <c r="E469" s="25" t="s">
        <v>1369</v>
      </c>
      <c r="F469" s="25"/>
    </row>
    <row r="470" spans="1:6" x14ac:dyDescent="0.2">
      <c r="A470" s="24" t="s">
        <v>1370</v>
      </c>
      <c r="B470" s="25">
        <v>265</v>
      </c>
      <c r="C470" s="25">
        <v>87</v>
      </c>
      <c r="D470" s="25" t="s">
        <v>1368</v>
      </c>
      <c r="E470" s="25" t="s">
        <v>967</v>
      </c>
      <c r="F470" s="25"/>
    </row>
    <row r="471" spans="1:6" ht="54.75" customHeight="1" x14ac:dyDescent="0.2">
      <c r="A471" s="55" t="s">
        <v>1371</v>
      </c>
      <c r="B471" s="52">
        <v>266</v>
      </c>
      <c r="C471" s="52" t="s">
        <v>1372</v>
      </c>
      <c r="D471" s="52" t="s">
        <v>1373</v>
      </c>
      <c r="E471" s="52" t="s">
        <v>1374</v>
      </c>
      <c r="F471" s="27"/>
    </row>
    <row r="472" spans="1:6" x14ac:dyDescent="0.2">
      <c r="A472" s="57"/>
      <c r="B472" s="53"/>
      <c r="C472" s="53"/>
      <c r="D472" s="53"/>
      <c r="E472" s="53"/>
      <c r="F472" s="29"/>
    </row>
    <row r="473" spans="1:6" x14ac:dyDescent="0.2">
      <c r="A473" s="56"/>
      <c r="B473" s="54"/>
      <c r="C473" s="54"/>
      <c r="D473" s="54"/>
      <c r="E473" s="54"/>
      <c r="F473" s="31"/>
    </row>
    <row r="474" spans="1:6" ht="25.5" x14ac:dyDescent="0.2">
      <c r="A474" s="24" t="s">
        <v>1375</v>
      </c>
      <c r="B474" s="25">
        <v>267</v>
      </c>
      <c r="C474" s="25">
        <v>789</v>
      </c>
      <c r="D474" s="25" t="s">
        <v>1314</v>
      </c>
      <c r="E474" s="25" t="s">
        <v>1376</v>
      </c>
      <c r="F474" s="25"/>
    </row>
    <row r="475" spans="1:6" x14ac:dyDescent="0.2">
      <c r="A475" s="24" t="s">
        <v>1377</v>
      </c>
      <c r="B475" s="25">
        <v>268</v>
      </c>
      <c r="C475" s="25">
        <v>554</v>
      </c>
      <c r="D475" s="25" t="s">
        <v>1314</v>
      </c>
      <c r="E475" s="25" t="s">
        <v>1378</v>
      </c>
      <c r="F475" s="25"/>
    </row>
    <row r="476" spans="1:6" x14ac:dyDescent="0.2">
      <c r="A476" s="24" t="s">
        <v>1379</v>
      </c>
      <c r="B476" s="25">
        <v>269</v>
      </c>
      <c r="C476" s="25" t="s">
        <v>1380</v>
      </c>
      <c r="D476" s="25" t="s">
        <v>1381</v>
      </c>
      <c r="E476" s="25" t="s">
        <v>488</v>
      </c>
      <c r="F476" s="25"/>
    </row>
    <row r="477" spans="1:6" x14ac:dyDescent="0.2">
      <c r="A477" s="24" t="s">
        <v>1382</v>
      </c>
      <c r="B477" s="25">
        <v>270</v>
      </c>
      <c r="C477" s="25" t="s">
        <v>1383</v>
      </c>
      <c r="D477" s="25" t="s">
        <v>1384</v>
      </c>
      <c r="E477" s="25" t="s">
        <v>1385</v>
      </c>
      <c r="F477" s="25"/>
    </row>
    <row r="478" spans="1:6" x14ac:dyDescent="0.2">
      <c r="A478" s="26" t="s">
        <v>1386</v>
      </c>
      <c r="B478" s="52">
        <v>271</v>
      </c>
      <c r="C478" s="52">
        <v>669</v>
      </c>
      <c r="D478" s="52" t="s">
        <v>1387</v>
      </c>
      <c r="E478" s="52" t="s">
        <v>797</v>
      </c>
      <c r="F478" s="27"/>
    </row>
    <row r="479" spans="1:6" x14ac:dyDescent="0.2">
      <c r="A479" s="28" t="s">
        <v>1388</v>
      </c>
      <c r="B479" s="53"/>
      <c r="C479" s="53"/>
      <c r="D479" s="53"/>
      <c r="E479" s="53"/>
      <c r="F479" s="29"/>
    </row>
    <row r="480" spans="1:6" x14ac:dyDescent="0.2">
      <c r="A480" s="30"/>
      <c r="B480" s="54"/>
      <c r="C480" s="54"/>
      <c r="D480" s="54"/>
      <c r="E480" s="54"/>
      <c r="F480" s="31"/>
    </row>
    <row r="481" spans="1:6" x14ac:dyDescent="0.2">
      <c r="A481" s="26" t="s">
        <v>1389</v>
      </c>
      <c r="B481" s="52">
        <v>272</v>
      </c>
      <c r="C481" s="52" t="s">
        <v>153</v>
      </c>
      <c r="D481" s="52" t="s">
        <v>1390</v>
      </c>
      <c r="E481" s="52" t="s">
        <v>1391</v>
      </c>
      <c r="F481" s="52"/>
    </row>
    <row r="482" spans="1:6" x14ac:dyDescent="0.2">
      <c r="A482" s="33"/>
      <c r="B482" s="53"/>
      <c r="C482" s="53"/>
      <c r="D482" s="53"/>
      <c r="E482" s="53"/>
      <c r="F482" s="53"/>
    </row>
    <row r="483" spans="1:6" x14ac:dyDescent="0.2">
      <c r="A483" s="32" t="s">
        <v>1392</v>
      </c>
      <c r="B483" s="54"/>
      <c r="C483" s="54"/>
      <c r="D483" s="54"/>
      <c r="E483" s="54"/>
      <c r="F483" s="54"/>
    </row>
    <row r="484" spans="1:6" x14ac:dyDescent="0.2">
      <c r="A484" s="24" t="s">
        <v>1393</v>
      </c>
      <c r="B484" s="25">
        <v>273</v>
      </c>
      <c r="C484" s="25" t="s">
        <v>1394</v>
      </c>
      <c r="D484" s="25" t="s">
        <v>1395</v>
      </c>
      <c r="E484" s="25" t="s">
        <v>1396</v>
      </c>
      <c r="F484" s="25"/>
    </row>
    <row r="485" spans="1:6" ht="25.5" x14ac:dyDescent="0.2">
      <c r="A485" s="24" t="s">
        <v>1397</v>
      </c>
      <c r="B485" s="25">
        <v>274</v>
      </c>
      <c r="C485" s="25" t="s">
        <v>166</v>
      </c>
      <c r="D485" s="25" t="s">
        <v>1398</v>
      </c>
      <c r="E485" s="25" t="s">
        <v>554</v>
      </c>
      <c r="F485" s="25"/>
    </row>
    <row r="486" spans="1:6" x14ac:dyDescent="0.2">
      <c r="A486" s="26" t="s">
        <v>1399</v>
      </c>
      <c r="B486" s="52">
        <v>275</v>
      </c>
      <c r="C486" s="52">
        <v>651</v>
      </c>
      <c r="D486" s="52" t="s">
        <v>1400</v>
      </c>
      <c r="E486" s="52" t="s">
        <v>1401</v>
      </c>
      <c r="F486" s="52"/>
    </row>
    <row r="487" spans="1:6" x14ac:dyDescent="0.2">
      <c r="A487" s="33"/>
      <c r="B487" s="53"/>
      <c r="C487" s="53"/>
      <c r="D487" s="53"/>
      <c r="E487" s="53"/>
      <c r="F487" s="53"/>
    </row>
    <row r="488" spans="1:6" x14ac:dyDescent="0.2">
      <c r="A488" s="32" t="s">
        <v>1402</v>
      </c>
      <c r="B488" s="54"/>
      <c r="C488" s="54"/>
      <c r="D488" s="54"/>
      <c r="E488" s="54"/>
      <c r="F488" s="54"/>
    </row>
    <row r="489" spans="1:6" x14ac:dyDescent="0.2">
      <c r="A489" s="26" t="s">
        <v>1403</v>
      </c>
      <c r="B489" s="52">
        <v>276</v>
      </c>
      <c r="C489" s="52">
        <v>247</v>
      </c>
      <c r="D489" s="52" t="s">
        <v>1404</v>
      </c>
      <c r="E489" s="52" t="s">
        <v>1405</v>
      </c>
      <c r="F489" s="52"/>
    </row>
    <row r="490" spans="1:6" x14ac:dyDescent="0.2">
      <c r="A490" s="33"/>
      <c r="B490" s="53"/>
      <c r="C490" s="53"/>
      <c r="D490" s="53"/>
      <c r="E490" s="53"/>
      <c r="F490" s="53"/>
    </row>
    <row r="491" spans="1:6" x14ac:dyDescent="0.2">
      <c r="A491" s="32" t="s">
        <v>1406</v>
      </c>
      <c r="B491" s="54"/>
      <c r="C491" s="54"/>
      <c r="D491" s="54"/>
      <c r="E491" s="54"/>
      <c r="F491" s="54"/>
    </row>
    <row r="492" spans="1:6" x14ac:dyDescent="0.2">
      <c r="A492" s="55" t="s">
        <v>1407</v>
      </c>
      <c r="B492" s="52">
        <v>277</v>
      </c>
      <c r="C492" s="52">
        <v>508</v>
      </c>
      <c r="D492" s="52" t="s">
        <v>1408</v>
      </c>
      <c r="E492" s="52" t="s">
        <v>1409</v>
      </c>
      <c r="F492" s="27"/>
    </row>
    <row r="493" spans="1:6" x14ac:dyDescent="0.2">
      <c r="A493" s="57"/>
      <c r="B493" s="53"/>
      <c r="C493" s="53"/>
      <c r="D493" s="53"/>
      <c r="E493" s="53"/>
      <c r="F493" s="29"/>
    </row>
    <row r="494" spans="1:6" x14ac:dyDescent="0.2">
      <c r="A494" s="56"/>
      <c r="B494" s="54"/>
      <c r="C494" s="54"/>
      <c r="D494" s="54"/>
      <c r="E494" s="54"/>
      <c r="F494" s="31"/>
    </row>
    <row r="495" spans="1:6" x14ac:dyDescent="0.2">
      <c r="A495" s="26" t="s">
        <v>1410</v>
      </c>
      <c r="B495" s="52">
        <v>278</v>
      </c>
      <c r="C495" s="52">
        <v>656</v>
      </c>
      <c r="D495" s="52" t="s">
        <v>1411</v>
      </c>
      <c r="E495" s="52" t="s">
        <v>1412</v>
      </c>
      <c r="F495" s="52"/>
    </row>
    <row r="496" spans="1:6" x14ac:dyDescent="0.2">
      <c r="A496" s="33"/>
      <c r="B496" s="53"/>
      <c r="C496" s="53"/>
      <c r="D496" s="53"/>
      <c r="E496" s="53"/>
      <c r="F496" s="53"/>
    </row>
    <row r="497" spans="1:6" x14ac:dyDescent="0.2">
      <c r="A497" s="32" t="s">
        <v>1413</v>
      </c>
      <c r="B497" s="54"/>
      <c r="C497" s="54"/>
      <c r="D497" s="54"/>
      <c r="E497" s="54"/>
      <c r="F497" s="54"/>
    </row>
    <row r="498" spans="1:6" x14ac:dyDescent="0.2">
      <c r="A498" s="26" t="s">
        <v>1414</v>
      </c>
      <c r="B498" s="52">
        <v>279</v>
      </c>
      <c r="C498" s="52">
        <v>662</v>
      </c>
      <c r="D498" s="52" t="s">
        <v>1415</v>
      </c>
      <c r="E498" s="52" t="s">
        <v>1416</v>
      </c>
      <c r="F498" s="52"/>
    </row>
    <row r="499" spans="1:6" x14ac:dyDescent="0.2">
      <c r="A499" s="33"/>
      <c r="B499" s="53"/>
      <c r="C499" s="53"/>
      <c r="D499" s="53"/>
      <c r="E499" s="53"/>
      <c r="F499" s="53"/>
    </row>
    <row r="500" spans="1:6" x14ac:dyDescent="0.2">
      <c r="A500" s="32" t="s">
        <v>1417</v>
      </c>
      <c r="B500" s="54"/>
      <c r="C500" s="54"/>
      <c r="D500" s="54"/>
      <c r="E500" s="54"/>
      <c r="F500" s="54"/>
    </row>
    <row r="501" spans="1:6" x14ac:dyDescent="0.2">
      <c r="A501" s="26" t="s">
        <v>1418</v>
      </c>
      <c r="B501" s="52">
        <v>280</v>
      </c>
      <c r="C501" s="52">
        <v>427</v>
      </c>
      <c r="D501" s="52" t="s">
        <v>1419</v>
      </c>
      <c r="E501" s="52" t="s">
        <v>1420</v>
      </c>
      <c r="F501" s="52"/>
    </row>
    <row r="502" spans="1:6" x14ac:dyDescent="0.2">
      <c r="A502" s="32" t="s">
        <v>1421</v>
      </c>
      <c r="B502" s="54"/>
      <c r="C502" s="54"/>
      <c r="D502" s="54"/>
      <c r="E502" s="54"/>
      <c r="F502" s="54"/>
    </row>
    <row r="503" spans="1:6" x14ac:dyDescent="0.2">
      <c r="A503" s="26" t="s">
        <v>1422</v>
      </c>
      <c r="B503" s="52">
        <v>281</v>
      </c>
      <c r="C503" s="52">
        <v>458</v>
      </c>
      <c r="D503" s="52" t="s">
        <v>1423</v>
      </c>
      <c r="E503" s="52" t="s">
        <v>1424</v>
      </c>
      <c r="F503" s="52"/>
    </row>
    <row r="504" spans="1:6" x14ac:dyDescent="0.2">
      <c r="A504" s="28" t="s">
        <v>1425</v>
      </c>
      <c r="B504" s="53"/>
      <c r="C504" s="53"/>
      <c r="D504" s="53"/>
      <c r="E504" s="53"/>
      <c r="F504" s="53"/>
    </row>
    <row r="505" spans="1:6" x14ac:dyDescent="0.2">
      <c r="A505" s="30"/>
      <c r="B505" s="54"/>
      <c r="C505" s="54"/>
      <c r="D505" s="54"/>
      <c r="E505" s="54"/>
      <c r="F505" s="54"/>
    </row>
    <row r="506" spans="1:6" x14ac:dyDescent="0.2">
      <c r="A506" s="26" t="s">
        <v>1426</v>
      </c>
      <c r="B506" s="52">
        <v>282</v>
      </c>
      <c r="C506" s="52">
        <v>674</v>
      </c>
      <c r="D506" s="52" t="s">
        <v>1427</v>
      </c>
      <c r="E506" s="52" t="s">
        <v>1428</v>
      </c>
      <c r="F506" s="52"/>
    </row>
    <row r="507" spans="1:6" x14ac:dyDescent="0.2">
      <c r="A507" s="33"/>
      <c r="B507" s="53"/>
      <c r="C507" s="53"/>
      <c r="D507" s="53"/>
      <c r="E507" s="53"/>
      <c r="F507" s="53"/>
    </row>
    <row r="508" spans="1:6" x14ac:dyDescent="0.2">
      <c r="A508" s="32" t="s">
        <v>1429</v>
      </c>
      <c r="B508" s="54"/>
      <c r="C508" s="54"/>
      <c r="D508" s="54"/>
      <c r="E508" s="54"/>
      <c r="F508" s="54"/>
    </row>
    <row r="509" spans="1:6" x14ac:dyDescent="0.2">
      <c r="A509" s="24" t="s">
        <v>1430</v>
      </c>
      <c r="B509" s="25">
        <v>283</v>
      </c>
      <c r="C509" s="25">
        <v>279</v>
      </c>
      <c r="D509" s="25" t="s">
        <v>1431</v>
      </c>
      <c r="E509" s="25" t="s">
        <v>1432</v>
      </c>
      <c r="F509" s="25"/>
    </row>
    <row r="510" spans="1:6" x14ac:dyDescent="0.2">
      <c r="A510" s="24" t="s">
        <v>1433</v>
      </c>
      <c r="B510" s="25">
        <v>284</v>
      </c>
      <c r="C510" s="25" t="s">
        <v>1434</v>
      </c>
      <c r="D510" s="25" t="s">
        <v>1435</v>
      </c>
      <c r="E510" s="25" t="s">
        <v>1436</v>
      </c>
      <c r="F510" s="25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62D6671F-8FCC-41A7-A0B0-490C00DF608D}"/>
    <hyperlink ref="A3" r:id="rId2" display="mailto:jovyabellera@yahoo.com" xr:uid="{8C08EBB6-3600-4B6C-9253-2270777C8F40}"/>
    <hyperlink ref="A4" r:id="rId3" display="mailto:mrcl_abing@yahoo.com" xr:uid="{A2F4A737-6596-4042-9F56-5CFBC2B58B9C}"/>
    <hyperlink ref="A5" r:id="rId4" display="mailto:meabing@philkoei.com.ph" xr:uid="{7965E4C6-042F-483A-90A5-8E1ACBFDA9DB}"/>
    <hyperlink ref="A7" r:id="rId5" display="mailto:fsabrigo@yahoo.com" xr:uid="{FF85AAF1-11C3-41B5-8FA2-A7ECE06DAEE8}"/>
    <hyperlink ref="A8" r:id="rId6" display="mailto:fsabrigo@gmail.com" xr:uid="{8D2CE1DB-2F5C-4541-B5C1-9E5E79407CD5}"/>
    <hyperlink ref="A10" r:id="rId7" display="mailto:jaagripa@philkoei.com.ph" xr:uid="{4FCF814C-8688-432B-833B-16A0E641A042}"/>
    <hyperlink ref="A11" r:id="rId8" display="mailto:agripajudyann022891@gmail.com" xr:uid="{C7B67A67-3E48-44F9-8195-BD2ED33A267E}"/>
    <hyperlink ref="A12" r:id="rId9" display="mailto:grace.aguilos@yahoo.com" xr:uid="{F2FAF25D-9640-4F92-B36C-9EDC5F762655}"/>
    <hyperlink ref="A13" r:id="rId10" display="mailto:graceaguilos@gmail.com" xr:uid="{69EB4304-2137-4E4D-8F62-0DBFDDC48523}"/>
    <hyperlink ref="A14" r:id="rId11" display="mailto:alcalanelita@gmail.com" xr:uid="{283535D0-B05D-44DE-A19B-166742D9DE8B}"/>
    <hyperlink ref="A15" r:id="rId12" display="mailto:sjdaliling@philkoei.com.ph" xr:uid="{24D1F460-C9F5-441D-B4C2-1F6673D954BF}"/>
    <hyperlink ref="A16" r:id="rId13" display="mailto:anasus_00007@yahoo.com" xr:uid="{D47F0E4C-E6D3-4EDD-B548-4C9569451EDB}"/>
    <hyperlink ref="A18" r:id="rId14" display="mailto:alindajao_roberto1@yahoo.com" xr:uid="{20146021-5A06-4983-8132-0E286FF09AAC}"/>
    <hyperlink ref="A19" r:id="rId15" display="mailto:erick.pkii@yahoo.com" xr:uid="{F500898B-37F1-4B45-A1B0-4F1DB72AB79F}"/>
    <hyperlink ref="A22" r:id="rId16" display="mailto:mailto:jmalmaida@yahoo.com" xr:uid="{8CBE932D-2F45-4995-A10F-0A57F1C5F725}"/>
    <hyperlink ref="A23" r:id="rId17" display="mailto:joaltomea@philkoei.com.ph" xr:uid="{CD916B76-805E-4C7A-9620-62A980C32D8B}"/>
    <hyperlink ref="A25" r:id="rId18" display="mailto:jroaltomea@gmail.com" xr:uid="{453D122C-FD77-4BF4-8537-C297B5E4DAD1}"/>
    <hyperlink ref="A26" r:id="rId19" display="mailto:naa811@gmail.com" xr:uid="{2F87F63A-0688-481C-B6EC-0DE39728C9FA}"/>
    <hyperlink ref="A27" r:id="rId20" display="mailto:peterandos05@gmail.com" xr:uid="{8F11CF8E-5789-43B5-B80F-52DCDB936A3A}"/>
    <hyperlink ref="A28" r:id="rId21" display="mailto:ldsrojhan@gmail.com" xr:uid="{C47A2DD0-348C-4659-B71B-68DBA6E4F82C}"/>
    <hyperlink ref="A29" r:id="rId22" display="mailto:rsantolin55@yahoo.com" xr:uid="{1D68877F-7AFE-46FB-8130-D01B4AE8A631}"/>
    <hyperlink ref="A32" r:id="rId23" display="mailto:enp.antonio@gmail.com" xr:uid="{589A2308-5EA4-4762-A6BC-FC9C85A4249B}"/>
    <hyperlink ref="A33" r:id="rId24" display="mailto:antonio@gmail.com" xr:uid="{B237FCCA-FD9B-471A-84CE-F805F9F6669A}"/>
    <hyperlink ref="A34" r:id="rId25" display="mailto:maidahantonio@yahoo.com" xr:uid="{22FB2990-42D4-455D-B0C7-2A4D85FD8372}"/>
    <hyperlink ref="A35" r:id="rId26" display="mailto:mbaquino@philkoei.com.ph" xr:uid="{994D81A9-F6AD-4EF4-A6F2-9D7455FF1458}"/>
    <hyperlink ref="A36" r:id="rId27" display="mailto:rmaquino@philkoei.com.ph" xr:uid="{99B1160E-8E04-4A68-BDF4-F7A2D6077DF7}"/>
    <hyperlink ref="A38" r:id="rId28" display="mailto:rmaquino.1996@gmail.com" xr:uid="{49633574-ECC6-4045-B532-E83C07662D9E}"/>
    <hyperlink ref="A39" r:id="rId29" display="mailto:moatendido@philkoei.com.ph" xr:uid="{31926311-F151-4210-8246-DD1D60683DE0}"/>
    <hyperlink ref="A40" r:id="rId30" display="mailto:atendido.maricar@gmail.com" xr:uid="{391452F6-4A98-46B4-93D8-8C24929F171A}"/>
    <hyperlink ref="A41" r:id="rId31" display="mailto:autidajoyceanne@gmail.com" xr:uid="{4AEE15F8-2ACE-4990-8AAC-54D51BFE43D2}"/>
    <hyperlink ref="A42" r:id="rId32" display="mailto:tino.avis1@gmail.com" xr:uid="{6BA6227F-F4BD-494D-B5E9-CB5C5F74E158}"/>
    <hyperlink ref="A45" r:id="rId33" display="mailto:lmbaccol2004@yahoo.com" xr:uid="{F323F13C-A39F-4EB7-8D4A-47176D3E4B0D}"/>
    <hyperlink ref="A46" r:id="rId34" display="mailto:jpbaculanlan@philkoei.com.ph" xr:uid="{5FA204D7-C3CF-4540-9465-77E97B9818E9}"/>
    <hyperlink ref="A47" r:id="rId35" display="mailto:jhen7491@gmail.com" xr:uid="{A1F6AE9C-B7AB-4BD6-971A-A28ACF5C7BD8}"/>
    <hyperlink ref="A48" r:id="rId36" display="mailto:edwardbailon137@gmail.com" xr:uid="{BA8A471D-8730-4622-9379-31A9D4EBD412}"/>
    <hyperlink ref="A49" r:id="rId37" display="mailto:lito_baldisimo@yahoo.com" xr:uid="{C2E4F886-F254-43C0-88A4-9E6B92A8F342}"/>
    <hyperlink ref="A50" r:id="rId38" display="mailto:fbbaltazar@philkoei.com.ph" xr:uid="{8E0D5181-B65B-4D5C-AA1B-0A8240655211}"/>
    <hyperlink ref="A51" r:id="rId39" display="mailto:arisabamba@yahoo.com" xr:uid="{8E13D490-2708-48FD-A72C-CD909E23DF5A}"/>
    <hyperlink ref="A54" r:id="rId40" display="mailto:jhoventolentino005@gmail.com" xr:uid="{82BEE966-5ADE-4102-B17E-B827177F4DA2}"/>
    <hyperlink ref="A55" r:id="rId41" display="mailto:carolmbatac26@yahoo.com" xr:uid="{57041BAB-CB19-4156-B53A-1B0FCBA1A57A}"/>
    <hyperlink ref="A56" r:id="rId42" display="mailto:mannybate@yahoo.com" xr:uid="{B13A4342-DD12-4774-9B8E-9505E503443F}"/>
    <hyperlink ref="A57" r:id="rId43" display="mailto:cuevasaser@gmail.com" xr:uid="{2AC0B3B3-7C82-4400-B5FD-CF9CAF7DF8A3}"/>
    <hyperlink ref="A58" r:id="rId44" display="mailto:acbellen@philkoei.com.ph" xr:uid="{EC8C7228-2C42-4573-A4F8-73C2E0611014}"/>
    <hyperlink ref="A59" r:id="rId45" display="mailto:gnbenitez@philkoei.com.ph" xr:uid="{FDDB3D5B-3170-4FED-A963-70ABC41002A2}"/>
    <hyperlink ref="A60" r:id="rId46" display="mailto:julesbenitez@gmail.com" xr:uid="{6827EB60-EB60-49BE-B1AA-83B3BDC988C4}"/>
    <hyperlink ref="A61" r:id="rId47" display="mailto:gvberdin@philkoei.com.ph" xr:uid="{B3050F72-37B7-4596-942F-F50EFABF51B8}"/>
    <hyperlink ref="A62" r:id="rId48" display="mailto:jacberinguela@yahoo.com" xr:uid="{13279450-C9C9-406F-A5E4-45A8FEE1111A}"/>
    <hyperlink ref="A64" r:id="rId49" display="mailto:jacberinguela@philkoei.com.ph" xr:uid="{8D432AC6-FB8D-4B07-A103-85991407B384}"/>
    <hyperlink ref="A65" r:id="rId50" display="mailto:deliabernardez@yahoo.com" xr:uid="{0827FF3D-8B51-43F3-9794-A0138AC970D6}"/>
    <hyperlink ref="A66" r:id="rId51" display="mailto:chris_bern08@yahoo.com" xr:uid="{6CB707BC-A8A3-455E-B218-D1D6FFB80B17}"/>
    <hyperlink ref="A67" r:id="rId52" display="mailto:fpbersalona@philkoei.com.ph" xr:uid="{D055A332-F4B8-4ECF-B777-C60398236F9D}"/>
    <hyperlink ref="A68" r:id="rId53" display="mailto:bibatlito2@gmail.com" xr:uid="{7A65A46B-EFB2-4E15-AFAA-989EEC3433D0}"/>
    <hyperlink ref="A69" r:id="rId54" display="mailto:jazziebitco@yahoo.com" xr:uid="{4BC9C1E1-847D-4406-9B25-7D4B1A1A0918}"/>
    <hyperlink ref="A70" r:id="rId55" display="mailto:jerdag_2010@yahoo.com" xr:uid="{0154133B-C8E6-4613-BD7D-49903A5DA328}"/>
    <hyperlink ref="A71" r:id="rId56" display="mailto:acbonete@philkoei.com.ph" xr:uid="{48AA23F7-168D-40FD-B90E-9C8865C074E3}"/>
    <hyperlink ref="A73" r:id="rId57" display="mailto:bonete.abernard@yahoo.com" xr:uid="{6D5D86ED-D649-4EEF-8DB0-1F1BE32C1132}"/>
    <hyperlink ref="A74" r:id="rId58" display="mailto:ianborja@gmail.com" xr:uid="{667A46B6-2868-42C1-8B9E-0A93557061FF}"/>
    <hyperlink ref="A75" r:id="rId59" display="mailto:mpbrucal@philkoei.com.ph" xr:uid="{A972975B-81FE-469C-A1CE-C430F9D10CE0}"/>
    <hyperlink ref="A77" r:id="rId60" display="mailto:marlonbrucal@ymail.com" xr:uid="{10C8B875-3929-48FA-985E-AC219DAE55E1}"/>
    <hyperlink ref="A78" r:id="rId61" display="mailto:jessiee.bulatao@yahoo.com" xr:uid="{FECDCF78-4EEA-44B1-A385-35D42224E32A}"/>
    <hyperlink ref="A79" r:id="rId62" display="mailto:bmc_mjpw1@yahoo.com" xr:uid="{861DE00B-0B7C-4574-B093-E627EC6B0B3E}"/>
    <hyperlink ref="A80" r:id="rId63" display="mailto:bmcanizar@philkoei.com.ph" xr:uid="{BE01BC1A-1EA1-48A4-8A41-44444A28E419}"/>
    <hyperlink ref="A81" r:id="rId64" display="mailto:jmcabangunay@philkoei.com.ph" xr:uid="{A9E1521B-61CA-4E6D-9A85-94FB8AA61EA7}"/>
    <hyperlink ref="A82" r:id="rId65" display="mailto:joyveekim@gmail.com" xr:uid="{557CF0E0-4078-48F4-8EDB-2DB2923E23F7}"/>
    <hyperlink ref="A83" r:id="rId66" display="mailto:rscajr@yahoo.com" xr:uid="{73F7CC26-9800-4C3F-AE4B-4A9C0BC9A7A1}"/>
    <hyperlink ref="A84" r:id="rId67" display="mailto:abelle_cajita@yahoo.com" xr:uid="{89E3123C-0CCC-4153-AF82-B8D5D77147C4}"/>
    <hyperlink ref="A85" r:id="rId68" display="mailto:sccalipes@yahoo.com" xr:uid="{4312D115-0F8D-48AC-886D-F186F27A9DD6}"/>
    <hyperlink ref="A87" r:id="rId69" display="mailto:rlcao1025@yahoo.com" xr:uid="{C29F29A1-D77D-47B9-ADA4-9EA6A0AC2B7F}"/>
    <hyperlink ref="A88" r:id="rId70" display="mailto:mmcarpio@philkoei.com.ph" xr:uid="{85050859-E2CD-42BF-9E3E-138E47A9E34F}"/>
    <hyperlink ref="A89" r:id="rId71" display="mailto:rcartera@philkoei.com.ph" xr:uid="{A55B5738-CDF4-4248-AC3D-0894F824537F}"/>
    <hyperlink ref="A91" r:id="rId72" display="mailto:rexcartera2@yahoo.com" xr:uid="{5530B2BE-F6D3-4807-A7BC-3C374327DF48}"/>
    <hyperlink ref="A93" r:id="rId73" display="mailto:mccastanares@philkoei.com.ph" xr:uid="{C8B3DDAF-0035-4D52-AF6F-A413832446D2}"/>
    <hyperlink ref="A95" r:id="rId74" display="mailto:meann68me@gmail.com" xr:uid="{66E6B6C1-2016-460B-B3AD-CA4EF9D388BE}"/>
    <hyperlink ref="A96" r:id="rId75" display="mailto:robethlyzgian@gmail.com" xr:uid="{603A367B-8DEE-43DD-9197-9E3CF966DEBB}"/>
    <hyperlink ref="A98" r:id="rId76" display="mailto:rgcastillo@philkoei.com.ph" xr:uid="{649400A6-1E9F-4781-AC5E-14AE6BB3179A}"/>
    <hyperlink ref="A99" r:id="rId77" display="mailto:mitheanncastro@gmail.com" xr:uid="{4C368CF6-1AE9-486E-A5B8-46ECB1409C87}"/>
    <hyperlink ref="A100" r:id="rId78" display="mailto:ericcea2020@gmail.com" xr:uid="{B18DB240-2691-460E-A44B-0D233E56A327}"/>
    <hyperlink ref="A101" r:id="rId79" display="mailto:adchew@gmail.com" xr:uid="{F8855CC1-4662-4B02-9FF5-E4087D899D46}"/>
    <hyperlink ref="A102" r:id="rId80" display="mailto:adchew@philkoei.com.ph" xr:uid="{D240446A-1D2A-49C8-81EA-96A6A1E253A0}"/>
    <hyperlink ref="A103" r:id="rId81" display="mailto:regie_chua@yahoo.com" xr:uid="{199324B9-A125-4B28-AA4A-E398B829DD13}"/>
    <hyperlink ref="A104" r:id="rId82" display="mailto:jjchuaquico@philkoei.com.ph" xr:uid="{CCB4AC96-9614-4560-973F-4D806AE8D068}"/>
    <hyperlink ref="A106" r:id="rId83" display="mailto:jc50907@yahoo.com" xr:uid="{23075426-AEFD-4EFC-9235-A16842947C0E}"/>
    <hyperlink ref="A107" r:id="rId84" display="mailto:jhadecolis@yahoo.com" xr:uid="{0C7F4217-C546-4527-90C9-888AB5BCF98A}"/>
    <hyperlink ref="A109" r:id="rId85" display="mailto:jacolis@philkoei.com.ph" xr:uid="{8108C7D7-5AC7-43A3-9D2F-0FD3A509CAF9}"/>
    <hyperlink ref="A110" r:id="rId86" display="mailto:mcbandril@gmail.com" xr:uid="{A0E2545F-FBA1-4772-A7B5-7CEB0ED21700}"/>
    <hyperlink ref="A111" r:id="rId87" display="mailto:mcbandril@yahoo.com" xr:uid="{F01ECE9A-AECA-4CE7-AFAE-D681CFF13E76}"/>
    <hyperlink ref="A112" r:id="rId88" display="mailto:jdcortez@philkoei.com.ph" xr:uid="{7D157BCC-40F8-40BB-942F-067DC763AD11}"/>
    <hyperlink ref="A114" r:id="rId89" display="mailto:julianedcortez@gmail.com" xr:uid="{81B51E24-5E52-4F78-9A0A-45FB70903074}"/>
    <hyperlink ref="A115" r:id="rId90" display="mailto:ddcris@philkoei.com.ph" xr:uid="{68B076E3-4AE4-48F8-B634-890702ED94C8}"/>
    <hyperlink ref="A116" r:id="rId91" display="mailto:dannyjcris@engineer.com" xr:uid="{E7823086-F4FB-4561-99C2-E0C110688A5E}"/>
    <hyperlink ref="A117" r:id="rId92" display="mailto:rhcruz@philkoei.com.ph" xr:uid="{6230EF45-1339-43B2-925D-16B21196F4CF}"/>
    <hyperlink ref="A119" r:id="rId93" display="mailto:jmie_reese@yahoo.com" xr:uid="{1792BFDD-10FE-4543-BFCC-2DDC55411955}"/>
    <hyperlink ref="A120" r:id="rId94" display="mailto:mccruz@philkoei.com.ph" xr:uid="{D0703BE5-5FC4-4067-BE1F-1217DC243960}"/>
    <hyperlink ref="A121" r:id="rId95" display="mailto:millardcorreacruz@yahoo.com" xr:uid="{A159945B-F8EB-41D3-AA65-F9C293CABA5E}"/>
    <hyperlink ref="A122" r:id="rId96" display="mailto:kbcruz@philkoei.com.ph" xr:uid="{0A4FB8A0-58D9-4BF7-AC80-1555A18DF323}"/>
    <hyperlink ref="A123" r:id="rId97" display="mailto:gcuerpo46@yahoo.com" xr:uid="{AE9E1099-C753-4D48-8A82-0C1BCE82A381}"/>
    <hyperlink ref="A124" r:id="rId98" display="mailto:gcuerpo1005@gmail.com" xr:uid="{56DF4C4D-200C-443B-869A-ED587315D5B6}"/>
    <hyperlink ref="A126" r:id="rId99" display="mailto:rldabasol@philkoei.com.ph" xr:uid="{736D0C42-70DA-4514-A85E-B1D75152C6F1}"/>
    <hyperlink ref="A127" r:id="rId100" display="mailto:aodacasin@philkoei.com.ph" xr:uid="{E20923B8-0B5A-4612-9C1C-E2AA94BB6845}"/>
    <hyperlink ref="A129" r:id="rId101" display="mailto:noniedacasin@yahoo.com.ph" xr:uid="{B600B11B-C11D-4296-98A8-0BA8E267580F}"/>
    <hyperlink ref="A130" r:id="rId102" display="mailto:rqdanguilan@philkoei.com.ph" xr:uid="{EAFD9281-EBFC-403A-931D-9AB636E868A4}"/>
    <hyperlink ref="A131" r:id="rId103" display="mailto:rizalina_danguilan@yahoo.com" xr:uid="{389F0838-AC99-4156-9BA4-8A87650A34A4}"/>
    <hyperlink ref="A132" r:id="rId104" display="mailto:lsdavid@philkoei.com.ph" xr:uid="{1557BA4A-6F7E-4180-BDB6-44F88C557C20}"/>
    <hyperlink ref="A133" r:id="rId105" display="mailto:jsdejesus@philkoei.com.ph" xr:uid="{70F0C5F4-2025-47AA-960B-FEECCD02A2F5}"/>
    <hyperlink ref="A134" r:id="rId106" display="mailto:joshuajhay01@gmail.com" xr:uid="{68856A04-B5FE-43BB-B4C1-E349C4D322EA}"/>
    <hyperlink ref="A136" r:id="rId107" display="mailto:rpdeleon@philkoei.com.ph" xr:uid="{BC308E65-7F29-4813-ADB8-4200A0E76D56}"/>
    <hyperlink ref="A137" r:id="rId108" display="mailto:ranzelruthdeleon@gmail.com" xr:uid="{6568B0BE-D03C-4766-BA88-BE7269D6AD00}"/>
    <hyperlink ref="A138" r:id="rId109" display="mailto:jbdesanjose@philkoei.com.ph" xr:uid="{EDD9C600-0D8B-4664-91FD-84C367593D7C}"/>
    <hyperlink ref="A139" r:id="rId110" display="mailto:reidesanjose@yahoo.com" xr:uid="{8CF9C4D2-407F-4DDA-B0D2-2A154F74470A}"/>
    <hyperlink ref="A140" r:id="rId111" display="mailto:renante90504@yahoo.com" xr:uid="{3A5A0DE0-D0CA-41B9-BD47-1E8F3CBC3875}"/>
    <hyperlink ref="A141" r:id="rId112" display="mailto:napdelacruzsr@yahoo.com.ph" xr:uid="{CDD5E562-05FE-4DDD-89E7-E3B9D7DD2F3E}"/>
    <hyperlink ref="A142" r:id="rId113" display="mailto:charlzdelacruz@gmail.com" xr:uid="{5ECC7757-B3F5-477A-AA47-87509C3263E5}"/>
    <hyperlink ref="A143" r:id="rId114" display="mailto:dpgia@yahoo.com" xr:uid="{7A10ABC7-C925-4FD2-8B2B-36C93CF24938}"/>
    <hyperlink ref="A144" r:id="rId115" display="mailto:rcdelarama@philkoei.com.ph" xr:uid="{3DBA4F0C-84B2-4902-89F9-F86C6222C8B9}"/>
    <hyperlink ref="A145" r:id="rId116" display="mailto:raymond.delarama@yahoo.com" xr:uid="{5BF34CD6-303A-42C0-B3BD-953307033003}"/>
    <hyperlink ref="A146" r:id="rId117" display="mailto:aadelatorre@philkoei.com.ph" xr:uid="{E20BCFA1-6464-41BA-B4C8-754C38A590CD}"/>
    <hyperlink ref="A149" r:id="rId118" display="mailto:radiaz@philkoei.com.ph" xr:uid="{CE1B814A-8854-4F6D-BB7B-0D3E2DA37343}"/>
    <hyperlink ref="A150" r:id="rId119" display="mailto:ryanvirgeld13@gmail.com" xr:uid="{01F491C0-0983-45A9-AFA9-FF02613FC121}"/>
    <hyperlink ref="A151" r:id="rId120" display="mailto:gzdiego@yahoo.com" xr:uid="{6E2A637E-87D8-4BC6-AAFC-C74F11E2848B}"/>
    <hyperlink ref="A152" r:id="rId121" display="mailto:helendifuntorum@yahoo.com" xr:uid="{A19E1A6A-CB5B-4670-A63C-4AE922544BED}"/>
    <hyperlink ref="A153" r:id="rId122" display="mailto:orlydima@yahoo.com" xr:uid="{0CF790DA-503B-438B-B62A-9DDC0E50ED22}"/>
    <hyperlink ref="A154" r:id="rId123" display="mailto:sidizon@philkoei.com.ph" xr:uid="{74BDF5CF-FD5F-413C-AF8C-29492924CFBE}"/>
    <hyperlink ref="A155" r:id="rId124" display="mailto:steffanydizon22@gmail.com" xr:uid="{B6A0A7EB-97AD-4D7A-A2ED-7130419B06C4}"/>
    <hyperlink ref="A156" r:id="rId125" display="mailto:olivedumaya05@yahoo.com" xr:uid="{10F20135-F035-4F2E-B3E5-37A541D3FA66}"/>
    <hyperlink ref="A157" r:id="rId126" display="mailto:odumaya11@gmail.com" xr:uid="{3C6D5E5B-D99E-4641-A5B3-CEEC00F19B56}"/>
    <hyperlink ref="A158" r:id="rId127" display="mailto:tndungca@philkoei.com.ph" xr:uid="{267AE27B-2EF9-4073-937C-04D154F9F46C}"/>
    <hyperlink ref="A160" r:id="rId128" display="mailto:christsaacesmilla@gmail.com" xr:uid="{B6E898FF-6098-41FF-A884-B9CBC719CF09}"/>
    <hyperlink ref="A162" r:id="rId129" display="mailto:cresmilla@philkoei.com.ph" xr:uid="{ACC49EC8-AD06-4530-8F5D-F0A5CC336902}"/>
    <hyperlink ref="A163" r:id="rId130" display="mailto:cpeenggsvcs@gmail.com" xr:uid="{D789429B-7D3B-4D0E-AFB3-7C9205DCB9B1}"/>
    <hyperlink ref="A164" r:id="rId131" display="mailto:mimiestaris@yahoo.com" xr:uid="{243F86FA-D0EB-4E6D-97BD-AB0757C827FC}"/>
    <hyperlink ref="A165" r:id="rId132" display="mailto:monesto888@gmail.com" xr:uid="{5684F312-D069-4E1F-B6A2-E762801129B4}"/>
    <hyperlink ref="A166" r:id="rId133" display="mailto:rtestrada@philkoei.com.ph" xr:uid="{C3E0B7AC-22D0-4BE2-8E70-063142CF5427}"/>
    <hyperlink ref="A168" r:id="rId134" display="mailto:rosalieestrada03@yahoo.com" xr:uid="{314DF5B7-5532-47D6-9C26-9018400966A8}"/>
    <hyperlink ref="A169" r:id="rId135" display="mailto:marioestremera@yahoo.com.ph" xr:uid="{50387C45-CAF4-487D-AF11-646EC533B45B}"/>
    <hyperlink ref="A170" r:id="rId136" display="mailto:meestremera@philkoei.com.ph" xr:uid="{783A2F10-0B05-4F5E-8A0C-BA360016AB92}"/>
    <hyperlink ref="A171" r:id="rId137" display="mailto:bellafajarda@yahoo.com" xr:uid="{DBF6C509-1F97-4D0F-A6DE-6E4E599F13E5}"/>
    <hyperlink ref="A172" r:id="rId138" display="mailto:jmfernandez@philkoei.com.ph" xr:uid="{3188FCED-6E82-4F5F-BA0E-6B376E5479F3}"/>
    <hyperlink ref="A173" r:id="rId139" display="mailto:jeroldjfernandez@gmail.com" xr:uid="{0BEB5051-E7E8-44AF-B66F-C9F7B87E3FD9}"/>
    <hyperlink ref="A174" r:id="rId140" display="mailto:amferrer@philkoei.com.ph" xr:uid="{910DFAE9-0B63-448B-9689-4DCD5E1E24CD}"/>
    <hyperlink ref="A176" r:id="rId141" display="mailto:arlenefer007@gmail.com" xr:uid="{A8648FD6-EAD0-40DD-9572-465CB4056C43}"/>
    <hyperlink ref="A177" r:id="rId142" display="mailto:vikkiferrer2@yahoo.com" xr:uid="{5223FA3F-5B40-4EEC-8937-2E8DFC86B7AC}"/>
    <hyperlink ref="A178" r:id="rId143" display="mailto:renflord@yahoo.com.ph" xr:uid="{FA3B93F7-AB16-4884-8E86-F8EBC04CFBFB}"/>
    <hyperlink ref="A180" r:id="rId144" display="mailto:rrflordeliz@philkoei.com.ph" xr:uid="{DD94A5A3-3542-4C31-9236-748DAE17E990}"/>
    <hyperlink ref="A181" r:id="rId145" display="mailto:aeflores@philkoei.com.ph" xr:uid="{49C12047-6A5A-4745-BFD2-C3D0CD838C81}"/>
    <hyperlink ref="A182" r:id="rId146" display="mailto:brfuertes@philkoei.com.ph" xr:uid="{DC211F06-5777-4D69-BEED-F40CB50FCEB7}"/>
    <hyperlink ref="A183" r:id="rId147" display="mailto:v.michaelgabriel@gmail.com" xr:uid="{B4BDF3D2-83C7-4512-8B89-1CF96B4D3F92}"/>
    <hyperlink ref="A184" r:id="rId148" display="mailto:sheilagagno@gmail.com" xr:uid="{4D1C145C-FB3E-4318-833C-F521159E4222}"/>
    <hyperlink ref="A186" r:id="rId149" display="mailto:svgagno@philkoei.com.ph" xr:uid="{937D2B3F-1D64-4598-AC2A-0DD5C02389B8}"/>
    <hyperlink ref="A187" r:id="rId150" display="mailto:archgabrielgalang@gmail.com" xr:uid="{138BA7CC-CF35-4EBB-941A-3EC458594EF4}"/>
    <hyperlink ref="A188" r:id="rId151" display="mailto:bebotgalima67@gmail.com" xr:uid="{983F35BB-EDF4-4C01-A013-4805CC357F79}"/>
    <hyperlink ref="A189" r:id="rId152" display="mailto:rjgallemit@philkoei.com.ph" xr:uid="{87054B2D-94BB-42B7-B323-01A6B0E2D650}"/>
    <hyperlink ref="A191" r:id="rId153" display="mailto:ronilagallemit@gmail.com" xr:uid="{A09DD78E-17D5-4F9F-8C2F-05EA1C3D6680}"/>
    <hyperlink ref="A192" r:id="rId154" display="mailto:rollie_galvez@yahoo.com" xr:uid="{3570BFD5-FBF9-47D4-8A40-923B89A75F53}"/>
    <hyperlink ref="A194" r:id="rId155" display="mailto:renatosgamboa@gmail.com" xr:uid="{2707720F-27FB-4C79-A67B-32F6F9888AC1}"/>
    <hyperlink ref="A195" r:id="rId156" display="mailto:gilbert_garchitorena@yahoo.com" xr:uid="{C45072B6-2E09-4194-BA99-D4A47620504C}"/>
    <hyperlink ref="A196" r:id="rId157" display="mailto:raymundggo@gmail.com" xr:uid="{301C87D6-FF59-4D1C-A2D0-C956D52DDB0F}"/>
    <hyperlink ref="A197" r:id="rId158" display="mailto:ed1002gomez@yahoo.com.ph" xr:uid="{4084CDAF-1693-4F05-B52A-0B507B5DCCAA}"/>
    <hyperlink ref="A198" r:id="rId159" display="mailto:maged1128@yahoo.com" xr:uid="{46A2E853-87E3-4DC8-97C6-B29DCE884D54}"/>
    <hyperlink ref="A199" r:id="rId160" display="mailto:oca_gomez@yahoo.com" xr:uid="{B6DC8316-193E-45F0-A7C8-C68DFF15F8C0}"/>
    <hyperlink ref="A200" r:id="rId161" display="mailto:gonzalesjohnramil@gmail.com" xr:uid="{221AE3B4-07F0-4F53-ACB4-E86E6B14C591}"/>
    <hyperlink ref="A201" r:id="rId162" display="mailto:rrgonzalvo@yahoo.com" xr:uid="{92858366-124F-4DA0-89D4-FED2A60F709D}"/>
    <hyperlink ref="A202" r:id="rId163" display="mailto:engr.mars_prints@yahoo.com" xr:uid="{BDF430E7-B3D3-4233-91A0-90201BA644CD}"/>
    <hyperlink ref="A203" r:id="rId164" display="mailto:edmundo.guazon@gmail.com" xr:uid="{3CF952D2-7B80-43C2-BF49-A231534BF3DE}"/>
    <hyperlink ref="A206" r:id="rId165" display="mailto:jlgueco@philkoei.com.ph" xr:uid="{DA13F898-DF78-47F5-868F-AD7D05DD4554}"/>
    <hyperlink ref="A207" r:id="rId166" display="mailto:jamaica_rose27@yahoo.com" xr:uid="{C2AC6A15-C4E0-4C72-9647-C1BBA6D1448D}"/>
    <hyperlink ref="A208" r:id="rId167" display="mailto:darguerrsr@gmail.com" xr:uid="{37C810EA-F7B2-4498-BF76-8E654C60EF63}"/>
    <hyperlink ref="A209" r:id="rId168" display="mailto:waguieb@yahoo.com" xr:uid="{6F3E2DD9-7261-42D3-B947-FDD8CF49CE31}"/>
    <hyperlink ref="A210" r:id="rId169" display="mailto:ogulinao@yahoo.com" xr:uid="{2BE3A108-F21A-433A-8837-CF37062A0F40}"/>
    <hyperlink ref="A213" r:id="rId170" display="mailto:ivy.hernandez524@gmail.com" xr:uid="{D5A12C75-B117-41E8-87A0-BD82B01926F1}"/>
    <hyperlink ref="A214" r:id="rId171" display="mailto:pzhernandez@philkoei.com.ph" xr:uid="{838DA38D-DE5E-4BD6-BFAC-7C4DA821D5FB}"/>
    <hyperlink ref="A215" r:id="rId172" display="mailto:phoebe07_hernandez@yahoo.com" xr:uid="{1F95990E-567B-4EE8-AB12-A3E5F95D09F2}"/>
    <hyperlink ref="A216" r:id="rId173" display="mailto:joicelhernando@yahoo.com" xr:uid="{AF5D89F6-5C04-4C23-8A30-981887B86084}"/>
    <hyperlink ref="A217" r:id="rId174" display="mailto:avhinolan@philkoei.com.ph" xr:uid="{89643376-EB44-4D21-AF37-F2F03C9F2108}"/>
    <hyperlink ref="A218" r:id="rId175" display="mailto:maan.hinolan@gmail.com" xr:uid="{0D07C589-2322-4720-939F-72834BD02EA7}"/>
    <hyperlink ref="A219" r:id="rId176" display="mailto:jnmonson@philkoei.com.ph" xr:uid="{1F0727F3-2601-402F-BF36-D0E886000524}"/>
    <hyperlink ref="A221" r:id="rId177" display="mailto:jhennilyn_monson@yahoo.com" xr:uid="{855E7DE7-8640-4888-9470-06AB26BBB998}"/>
    <hyperlink ref="A222" r:id="rId178" display="mailto:jam.tr4environment@gmail.com" xr:uid="{196410DC-7ABB-4503-B341-0E007A7F50FC}"/>
    <hyperlink ref="A223" r:id="rId179" display="mailto:jamel.ilagan@agp.ph" xr:uid="{062E2C4F-F31A-4B8D-9902-73B0EC5E7D3F}"/>
    <hyperlink ref="A224" r:id="rId180" display="mailto:kimberlyclaireinso@yahoo.com" xr:uid="{6D2BD888-0950-4035-B3A9-824D435B1AF1}"/>
    <hyperlink ref="A226" r:id="rId181" display="mailto:kginso@philkoei.com.ph" xr:uid="{B118C2B7-933C-4325-9367-B39331E6EC74}"/>
    <hyperlink ref="A227" r:id="rId182" display="mailto:psirapta@up.edu.ph" xr:uid="{8E994217-EDE9-4AC1-B430-FDD06DE5D514}"/>
    <hyperlink ref="A228" r:id="rId183" display="mailto:vicjar_26@yahoo.com.ph" xr:uid="{73AC73A1-EC34-4B72-AA32-CB948EEF77BC}"/>
    <hyperlink ref="A229" r:id="rId184" display="mailto:jarabavicky26@gmail.com" xr:uid="{80698B4D-A435-4AC3-A059-E7B06B8F6248}"/>
    <hyperlink ref="A230" r:id="rId185" display="mailto:ronaldjariel@yahoo.com" xr:uid="{B047A3AC-0579-4A37-B373-5E704C43C41A}"/>
    <hyperlink ref="A232" r:id="rId186" display="mailto:jsjarolan@philkoei.com.ph" xr:uid="{7B5B0373-0B78-40B6-883F-306912F2B8CB}"/>
    <hyperlink ref="A234" r:id="rId187" display="mailto:anndyjarolan@gmail.com" xr:uid="{BC1E100C-B148-452E-8370-8136E8D53F75}"/>
    <hyperlink ref="A235" r:id="rId188" display="mailto:john.aristeo.jasmin@gmail.com" xr:uid="{AEC92D7B-78B9-472C-AFD9-0D515DAE6254}"/>
    <hyperlink ref="A236" r:id="rId189" display="mailto:arj32157@yahoo.com" xr:uid="{8E801CBC-391D-4B85-BC70-D06DCDE4AF62}"/>
    <hyperlink ref="A239" r:id="rId190" display="mailto:joselitoneciojose@gmail.com" xr:uid="{2C608974-10FF-468F-BA00-F3D110530F6E}"/>
    <hyperlink ref="A240" r:id="rId191" display="mailto:joel-jose@yahoo.com" xr:uid="{3A759896-FCA6-4882-8229-0AFFFAF5760C}"/>
    <hyperlink ref="A241" r:id="rId192" display="mailto:millieannvale@yahoo.com" xr:uid="{1439B39A-C5FD-44B1-B1A4-5F8FE134DC7C}"/>
    <hyperlink ref="A243" r:id="rId193" display="mailto:mrvale@philkoei.com.ph" xr:uid="{39EBAF1F-9B36-4D0D-866C-041B4D466F80}"/>
    <hyperlink ref="A244" r:id="rId194" display="mailto:amkojima@philkoei.com.ph" xr:uid="{FF0289ED-12D0-484A-8BED-5D60D8A0D4F2}"/>
    <hyperlink ref="A245" r:id="rId195" display="mailto:bobotlagmay@gmail.com" xr:uid="{58BCBC8C-753D-4ADE-BC22-054A9164BDF0}"/>
    <hyperlink ref="A247" r:id="rId196" display="mailto:lagmaydjo@yahoo.com" xr:uid="{B2D7F321-891C-47D9-937B-243AE355579B}"/>
    <hyperlink ref="A248" r:id="rId197" display="mailto:lagmaydjo@yahoo.com" xr:uid="{63718422-10AA-44BF-A50E-5F18C507FCB6}"/>
    <hyperlink ref="A250" r:id="rId198" display="mailto:nesmal@yahoo.com" xr:uid="{4FCF539B-E1A9-4138-841F-C52FE1A4B55A}"/>
    <hyperlink ref="A252" r:id="rId199" display="mailto:danilo.lamsen@gmail.com" xr:uid="{A76C4594-7068-45FE-B876-1EC27A5C331D}"/>
    <hyperlink ref="A253" r:id="rId200" display="mailto:tyreensl@yahoo.com" xr:uid="{F579AC58-0E32-4C0E-B523-BA2CA85F4CE5}"/>
    <hyperlink ref="A254" r:id="rId201" display="mailto:jennardliboon06@gmail.com" xr:uid="{F350EAA1-ACA4-43AC-88A0-710B883EB201}"/>
    <hyperlink ref="A255" r:id="rId202" display="mailto:surtalicito@yahoo.com" xr:uid="{3B35FC4F-95A2-4D64-BB5D-2EA2EFEBB3CC}"/>
    <hyperlink ref="A257" r:id="rId203" display="mailto:scliquido@philkoei.com.ph" xr:uid="{5C6C667B-C47E-49E5-B370-5C25E69F94DE}"/>
    <hyperlink ref="A258" r:id="rId204" display="mailto:sonnyguardian@yahoo.com" xr:uid="{0C3A36E1-7CBA-4652-9262-72B4FED83F4A}"/>
    <hyperlink ref="A259" r:id="rId205" display="mailto:dan.lizardo@gmail.com" xr:uid="{20651ACF-6E40-4BE4-B566-B3537D31B25C}"/>
    <hyperlink ref="A260" r:id="rId206" display="mailto:jllontoc@philkoei.com.ph" xr:uid="{6B829448-6127-4B4F-B9A8-F854EE4A72E3}"/>
    <hyperlink ref="A262" r:id="rId207" display="mailto:jamieannelontoc22@gmail.com" xr:uid="{59EDFA84-0D3E-4480-9DD7-BDEBE040DC3E}"/>
    <hyperlink ref="A263" r:id="rId208" display="mailto:loricamarkjoseph@yahoo.com.ph" xr:uid="{43E71344-6A0E-4830-9CDE-2464F29A8ADF}"/>
    <hyperlink ref="A264" r:id="rId209" display="mailto:anteng_acirol@yahoo.com" xr:uid="{EAF89439-F1B1-4F0B-B905-3B3BC40EE870}"/>
    <hyperlink ref="A265" r:id="rId210" display="mailto:ralorica@philkoei.com.ph" xr:uid="{B3C55338-2239-4AD9-B78B-90721387AC21}"/>
    <hyperlink ref="A267" r:id="rId211" display="mailto:volucasia@philkoei.com.ph" xr:uid="{88B11F11-CD27-4AD4-85FF-884CE0452ECB}"/>
    <hyperlink ref="A269" r:id="rId212" display="mailto:mavictorialucasia@gmail.com" xr:uid="{FE1825EA-0851-485F-9B4D-485ED3949613}"/>
    <hyperlink ref="A270" r:id="rId213" display="mailto:justinelustre@gmail.com" xr:uid="{F9E946F5-60BE-4794-8D13-9B0173BBFF80}"/>
    <hyperlink ref="A272" r:id="rId214" display="mailto:donnieluzon@yahoo.com" xr:uid="{6BAA72CB-37F5-4DF9-B164-A94A7EAE3169}"/>
    <hyperlink ref="A274" r:id="rId215" display="mailto:donnieluzon_18@yahoo.com" xr:uid="{59BD2968-CDB5-4E93-8D38-F791CD423A24}"/>
    <hyperlink ref="A276" r:id="rId216" display="mailto:fdmanacop@philkoei.com.ph" xr:uid="{2459DA8D-D5BD-41EC-820C-A9B160CABFF2}"/>
    <hyperlink ref="A278" r:id="rId217" display="mailto:felicity031881@yahoo.com" xr:uid="{FB732F97-AACC-479F-8FB8-75A32A5A8177}"/>
    <hyperlink ref="A279" r:id="rId218" display="mailto:heidelenem@gmail.com" xr:uid="{EC0994D4-4E1C-4232-8A22-5C45227ABBC0}"/>
    <hyperlink ref="A280" r:id="rId219" display="mailto:madambareygie@gmail.com" xr:uid="{C04CEFA4-05F6-49C3-988D-73B1C63975D7}"/>
    <hyperlink ref="A282" r:id="rId220" display="mailto:raulmaglalang@yahoo.com" xr:uid="{C28E2B8E-3FF5-4DB9-9A58-E0E0E5D9D120}"/>
    <hyperlink ref="A283" r:id="rId221" display="mailto:momaglalang@yahoo.com" xr:uid="{5BE0035D-36C4-41E0-9D84-54041CC50FEF}"/>
    <hyperlink ref="A284" r:id="rId222" display="mailto:reubenmallare@yahoo.com" xr:uid="{774EDC31-4C7F-4998-B1E1-CB1FFE4B88DC}"/>
    <hyperlink ref="A285" r:id="rId223" display="mailto:nbmallare@up.edu.ph" xr:uid="{E1C5923E-6B45-446F-B83F-C7DB35728766}"/>
    <hyperlink ref="A286" r:id="rId224" display="mailto:manaloto.joe53@yahoo.com" xr:uid="{4C6E37F9-317C-4540-BCE4-7DC1781ECE42}"/>
    <hyperlink ref="A287" r:id="rId225" display="mailto:jmmanaysay@philkoei.com.ph" xr:uid="{3DD355E9-09DC-47B5-B158-391CAFBF7247}"/>
    <hyperlink ref="A288" r:id="rId226" display="mailto:melodycmanliguez@gmail.com" xr:uid="{A9B03722-C0F5-4FC2-A1FE-C01B8B7A61A5}"/>
    <hyperlink ref="A289" r:id="rId227" display="mailto:famapili@philkoei.com.ph" xr:uid="{FC29AE75-E3AA-4B37-8728-948F729DD1CD}"/>
    <hyperlink ref="A291" r:id="rId228" display="mailto:mapili.freshagracea@gmail.com" xr:uid="{DB466E05-81CD-4AE9-8175-4D2CEF80BB15}"/>
    <hyperlink ref="A292" r:id="rId229" display="mailto:marlon.cmm07@gmail.com" xr:uid="{9BBFC3E0-E819-4071-8D47-0286486A9021}"/>
    <hyperlink ref="A294" r:id="rId230" display="mailto:mmmarasigan@philkoei.com.ph" xr:uid="{CB4BBDC6-23A5-4BDC-9BF5-CEA9B5C2A61D}"/>
    <hyperlink ref="A295" r:id="rId231" display="mailto:jabmartin@philkoei.com.ph" xr:uid="{B10C96BE-89FA-4F68-BB75-8E1E0C6BDBC8}"/>
    <hyperlink ref="A296" r:id="rId232" display="mailto:mjohannaangela@yahoo.com" xr:uid="{24045110-1950-4188-AA68-B3802838C613}"/>
    <hyperlink ref="A298" r:id="rId233" display="mailto:eamatinao21@gmail.com" xr:uid="{C723DD33-DCC2-44C2-9E5A-32C89D7FDB2F}"/>
    <hyperlink ref="A300" r:id="rId234" display="mailto:arch.ishkamejia@gmail.com" xr:uid="{A096504B-1992-497A-833F-F39E0A57A2A5}"/>
    <hyperlink ref="A301" r:id="rId235" display="mailto:camendiola@philkoei.com.ph" xr:uid="{47D9D8D7-2065-43D1-B640-26D4669C8A73}"/>
    <hyperlink ref="A302" r:id="rId236" display="mailto:anil.azodnem@gmail.com" xr:uid="{8813CD23-2D91-4E2D-A31C-1C4598CAAA53}"/>
    <hyperlink ref="A303" r:id="rId237" display="mailto:dzmercado@yahoo.com" xr:uid="{2AF3306A-E168-4EE2-B876-BB9C27C44565}"/>
    <hyperlink ref="A304" r:id="rId238" display="mailto:csmesoza@yahoo.com" xr:uid="{87CA894F-4000-4FD7-BD60-171403845039}"/>
    <hyperlink ref="A305" r:id="rId239" display="mailto:bridge1214@hotmail.com" xr:uid="{279BFE58-791D-46CC-B1C3-10271758D0C9}"/>
    <hyperlink ref="A307" r:id="rId240" display="mailto:metts_6314@yahoo.com" xr:uid="{CB250508-6E1B-4FF3-BACE-DB2784CE1E2B}"/>
    <hyperlink ref="A308" r:id="rId241" display="mailto:yammy.miculob@gmail.com" xr:uid="{965803F3-AFDE-4753-A19E-023524779B0D}"/>
    <hyperlink ref="A310" r:id="rId242" display="mailto:iamz_amburai@yahoo.com" xr:uid="{8A5602D4-F9F1-47C8-9722-90BBBC6E5623}"/>
    <hyperlink ref="A311" r:id="rId243" display="mailto:gfmijares@philkoei.com.ph" xr:uid="{A6345AE7-D822-494F-A43C-1A694465C48B}"/>
    <hyperlink ref="A312" r:id="rId244" display="mailto:syl.monasterial08@gmail.com" xr:uid="{E6710CF0-31BD-4739-A13C-7B11E739AD8C}"/>
    <hyperlink ref="A313" r:id="rId245" location="yahoo.com" display="mailto:mcjmor8 - yahoo.com" xr:uid="{C855485D-CDDB-4E7B-85C6-1ED23265904F}"/>
    <hyperlink ref="A314" r:id="rId246" display="mailto:consultantlm2.3@gmail.com" xr:uid="{11382A71-7FC8-4D2B-B36A-15F68EE0522D}"/>
    <hyperlink ref="A316" r:id="rId247" display="mailto:jabworks101@yahoo.com" xr:uid="{F597DD59-FEC1-49EC-973B-6B8BA46F8511}"/>
    <hyperlink ref="A317" r:id="rId248" display="mailto:along_mumar@yahoo.com.ph" xr:uid="{FC35BD74-4DF7-4344-9B57-F611500C2D74}"/>
    <hyperlink ref="A319" r:id="rId249" display="mailto:amumar38@gmail.com" xr:uid="{B31763B7-35DE-4620-BEDF-AAF71D7D507D}"/>
    <hyperlink ref="A320" r:id="rId250" display="mailto:ccnjr3@yahoo.com" xr:uid="{41F96F39-2506-4B46-A3AC-2EC27AC5538E}"/>
    <hyperlink ref="A321" r:id="rId251" display="mailto:rizananas30@yahoo.com.ph" xr:uid="{935D909F-9452-4751-9C8F-B254328C34E6}"/>
    <hyperlink ref="A322" r:id="rId252" display="mailto:rmnarte@philkoei.com.ph" xr:uid="{9BCAFA0C-9CB7-45A2-84B5-13124B0EAF4C}"/>
    <hyperlink ref="A323" r:id="rId253" display="mailto:ace_orgs@yahoo.com" xr:uid="{04845108-CCE0-4FF7-8C4C-40D2B4B32A48}"/>
    <hyperlink ref="A324" r:id="rId254" display="mailto:ejnunez@philkoei.com.ph" xr:uid="{34DDFAA8-BBBA-47CB-B6CB-84ABA390D130}"/>
    <hyperlink ref="A325" r:id="rId255" display="mailto:elizakarlajn@gmail.com" xr:uid="{03AB0100-5826-4B44-9597-426DB56F7E33}"/>
    <hyperlink ref="A327" r:id="rId256" display="mailto:nysai.yoeun@gmail.com" xr:uid="{FC5029BF-C033-484F-A24A-5DFDD756051B}"/>
    <hyperlink ref="A328" r:id="rId257" display="mailto:omortiz@philkoei.com.ph" xr:uid="{D9FF8EB3-090D-49F2-A0C5-503FF8145068}"/>
    <hyperlink ref="A330" r:id="rId258" display="mailto:oliverjohnortiz@rocketmail.com" xr:uid="{69DD834B-5B2E-4E27-B807-83E13000C4A7}"/>
    <hyperlink ref="A331" r:id="rId259" display="mailto:henryosea@yahoo.com" xr:uid="{D23E264E-AB18-421D-B56A-E3BA50D480BD}"/>
    <hyperlink ref="A332" r:id="rId260" display="mailto:jrosea@philkoei.com.ph" xr:uid="{8F14449A-49CA-4160-963D-FCB2A48C36C5}"/>
    <hyperlink ref="A333" r:id="rId261" display="mailto:john.osea.83@gmail.com" xr:uid="{80E0EF22-BD15-49AC-AB77-543FCDB24C6A}"/>
    <hyperlink ref="A334" r:id="rId262" display="mailto:pabinesaaron@yahoo.com" xr:uid="{114E0DE0-D754-4D18-B4B9-50B669FAEB20}"/>
    <hyperlink ref="A335" r:id="rId263" display="mailto:dmpadilla@philkoei.com.ph" xr:uid="{427E8054-B52A-41C9-B7E4-DE9D63B3E1E4}"/>
    <hyperlink ref="A337" r:id="rId264" display="mailto:mae_padilla@yahoo.com" xr:uid="{34D20F29-50C3-4CA4-8ADD-1EC723809448}"/>
    <hyperlink ref="A338" r:id="rId265" display="mailto:ab_palacio@yahoo.com.ph" xr:uid="{D32E2532-908B-41EA-851C-FD3E1C79BEA0}"/>
    <hyperlink ref="A339" r:id="rId266" display="mailto:fmpalomique@yahoo.com" xr:uid="{0CA69457-15DE-4FDC-89E2-8B65399AC2A4}"/>
    <hyperlink ref="A341" r:id="rId267" display="mailto:fmpalomique@philkoei.com.ph" xr:uid="{24C4D74B-7B8A-42A6-8B5B-3717A0413817}"/>
    <hyperlink ref="A342" r:id="rId268" display="mailto:jmpamintuan@philkoei.com.ph" xr:uid="{67B37A80-733F-49F0-9B77-69FF4C1CD3A8}"/>
    <hyperlink ref="A344" r:id="rId269" display="mailto:junalynnemunar@yahoo.com" xr:uid="{C18566DD-9682-45F6-ACFC-ACB1F6676F7A}"/>
    <hyperlink ref="A345" r:id="rId270" display="mailto:jhulhy_1987@yahoo.com" xr:uid="{1971ADCA-D75F-4D27-9025-959B15EC09C5}"/>
    <hyperlink ref="A346" r:id="rId271" display="mailto:krpangan@philkoei.com.ph" xr:uid="{89E949C1-0D77-4D97-88D5-5E1FD2171730}"/>
    <hyperlink ref="A348" r:id="rId272" display="mailto:karlpangan@gmail.com" xr:uid="{94C161FA-7A21-49B9-8513-C3558761A1B4}"/>
    <hyperlink ref="A349" r:id="rId273" display="mailto:cppante@hotmail.com" xr:uid="{9A0F1AAF-0359-4B53-8594-1BE15F2A2AA2}"/>
    <hyperlink ref="A351" r:id="rId274" display="mailto:rppantino@philkoei.com.ph" xr:uid="{14FF0A2A-96BF-4321-8E1B-7584203892B4}"/>
    <hyperlink ref="A352" r:id="rId275" display="mailto:xeparrenas@philkoei.com.ph" xr:uid="{1AAE78BC-FFDF-45EB-B3A6-441102DF5527}"/>
    <hyperlink ref="A354" r:id="rId276" display="mailto:xdeparrenas@gmail.com" xr:uid="{E7FFC484-58DB-49F5-93F6-52DF189B225A}"/>
    <hyperlink ref="A355" r:id="rId277" display="mailto:reynaldo_payot@yahoo.com" xr:uid="{F8FF27E4-3DB4-4AF1-B8F9-504CA7BD2D08}"/>
    <hyperlink ref="A357" r:id="rId278" display="mailto:mlpenalosa@philkoei.com.ph" xr:uid="{CAD4D111-1931-411A-9007-92E41337A212}"/>
    <hyperlink ref="A358" r:id="rId279" display="mailto:Melai_1119@yahoo.com" xr:uid="{8BE9A0CE-2D39-4866-9FDE-FE52AC8700C2}"/>
    <hyperlink ref="A360" r:id="rId280" display="mailto:jamesgodardpenalosa@gmail.com" xr:uid="{3851A182-3F14-4DC7-977F-3C124CBE5145}"/>
    <hyperlink ref="A362" r:id="rId281" display="mailto:gcpelagio@yahoo.com;" xr:uid="{4E38C097-1CCB-415D-A125-20D01A5BBF9E}"/>
    <hyperlink ref="A363" r:id="rId282" display="mailto:rudiperez@gmail.com" xr:uid="{F0A39ACF-25F7-4BB6-BCB3-1F7BF561E9E7}"/>
    <hyperlink ref="A364" r:id="rId283" display="mailto:marlonperez_58@yahoo.com" xr:uid="{F2730887-D53B-4E9C-A6B0-C14ED01D4D4D}"/>
    <hyperlink ref="A365" r:id="rId284" display="mailto:angelito_permison@yahoo.com" xr:uid="{7C8BE65B-3AF9-4B45-9C64-BC17A06D3B70}"/>
    <hyperlink ref="A366" r:id="rId285" display="mailto:reynon.gpb@gmail.com" xr:uid="{D403808A-7CB2-4CDE-8538-F5F245DE77C3}"/>
    <hyperlink ref="A367" r:id="rId286" display="mailto:mppolitico@philkoei.com.ph" xr:uid="{1DEBEF06-77B2-4431-B06D-F8A67CFDFF04}"/>
    <hyperlink ref="A369" r:id="rId287" display="mailto:mappolitico@gmail.com" xr:uid="{8E62319D-2942-414A-84E9-59A5BC877858}"/>
    <hyperlink ref="A370" r:id="rId288" display="mailto:acquejado@philkoei.com.ph" xr:uid="{356F02F1-9EE9-4A63-A3C1-DC702CDDF91C}"/>
    <hyperlink ref="A372" r:id="rId289" display="mailto:ac_quejado@yahoo.com.ph" xr:uid="{A1ABD0C2-1383-4C7E-85E2-4CA84859FC5C}"/>
    <hyperlink ref="A373" r:id="rId290" display="mailto:ddquiaoit@philkoei.com.ph" xr:uid="{287C6679-29AF-4A78-AC18-1E764A390753}"/>
    <hyperlink ref="A375" r:id="rId291" display="mailto:danquiaoit@gmail.com" xr:uid="{3754D608-CEDC-4970-AEF9-2401C4EEF258}"/>
    <hyperlink ref="A376" r:id="rId292" display="mailto:rosanoquillain1970@gmail.com" xr:uid="{28B6A874-7163-4465-9269-ED37430FDF46}"/>
    <hyperlink ref="A377" r:id="rId293" display="mailto:quillainsonny@yahoo.com" xr:uid="{41F3739F-8D50-4918-8D5B-76DFC6DECD53}"/>
    <hyperlink ref="A378" r:id="rId294" display="mailto:jaysonquillain@gmail.com" xr:uid="{5D94A293-4D1C-4F13-AA45-086B96DC4410}"/>
    <hyperlink ref="A379" r:id="rId295" display="mailto:rose.quiocho@gmail.com" xr:uid="{22889C5D-2C1E-4A83-BDC2-FAD7E4B5C240}"/>
    <hyperlink ref="A380" r:id="rId296" display="mailto:joybitcoramas@yahoo.com" xr:uid="{2DC5B6A2-0018-4FF9-9FD1-3D9B2056AA05}"/>
    <hyperlink ref="A381" r:id="rId297" display="mailto:rpramirezph@yahoo.com" xr:uid="{34DD9C51-D6D7-44AA-A37A-2752CE31F012}"/>
    <hyperlink ref="A383" r:id="rId298" display="mailto:cbramirez@philkoei.com.ph" xr:uid="{DA2A11A8-07B1-4DA1-B838-8DA05003D82B}"/>
    <hyperlink ref="A384" r:id="rId299" display="mailto:camille.nelmie@yahoo.com.ph" xr:uid="{2AF99C6B-AE3C-47D6-849C-0748961DAEC1}"/>
    <hyperlink ref="A385" r:id="rId300" display="mailto:pjrramos@philkoei.com.ph" xr:uid="{B13512E5-044B-4E30-B0D2-D887DD072580}"/>
    <hyperlink ref="A387" r:id="rId301" display="mailto:pjrramos@ph-koei.com" xr:uid="{8E7635CB-2302-4B14-A4E3-25708C06E75B}"/>
    <hyperlink ref="A388" r:id="rId302" display="mailto:drramos@philkoei.com.ph" xr:uid="{9DF6F9ED-D239-4F7B-922A-482990142664}"/>
    <hyperlink ref="A390" r:id="rId303" display="mailto:hectoraphio@gmail.com" xr:uid="{5305CBDC-B4F7-440D-970F-64825BDBDE75}"/>
    <hyperlink ref="A391" r:id="rId304" display="mailto:cmramos@philkoei.com.ph" xr:uid="{DBB31394-6B9A-4A10-9A51-DF0036F90139}"/>
    <hyperlink ref="A392" r:id="rId305" display="mailto:ramos.christelle@yahoo.com" xr:uid="{01B16901-DE10-4D7A-A53B-4A800775AFCF}"/>
    <hyperlink ref="A393" r:id="rId306" display="mailto:joer55555@yahoo.com" xr:uid="{E6EA60DA-556E-46E8-91E0-D8AC7E4EAFFB}"/>
    <hyperlink ref="A394" r:id="rId307" display="mailto:clremorta@gmail.com" xr:uid="{CB35097E-3CEF-462A-918A-BAD7245A0176}"/>
    <hyperlink ref="A395" r:id="rId308" display="mailto:joanne_rica40@yahoo.com" xr:uid="{5B35A83E-066B-493B-A08E-31BFA2F561DC}"/>
    <hyperlink ref="A396" r:id="rId309" display="mailto:jerry.rita1102@gmail.com" xr:uid="{8E85E957-11B9-4684-A2FB-83EEC233DE30}"/>
    <hyperlink ref="A397" r:id="rId310" display="mailto:jeritzie@yahoo.com" xr:uid="{CF7BD902-C798-4F3D-A17D-C948C89ABB8A}"/>
    <hyperlink ref="A398" r:id="rId311" display="mailto:pcrivera@gmail.com" xr:uid="{28959722-01C8-440B-A8C0-F8B0E170E211}"/>
    <hyperlink ref="A399" r:id="rId312" display="mailto:chebrivera@yahoo.com" xr:uid="{BA7356D7-419E-4CFC-B719-45F28BFD1DE5}"/>
    <hyperlink ref="A400" r:id="rId313" display="mailto:crivera.consultant@adb.org" xr:uid="{D5342104-39B7-4670-9094-D8670B1B8FE9}"/>
    <hyperlink ref="A401" r:id="rId314" display="mailto:jbbodano@philkoei.com.ph" xr:uid="{1EAE98F9-EAD7-410E-99E5-C5D56CD91AB9}"/>
    <hyperlink ref="A403" r:id="rId315" display="mailto:jessabebida@yahoo.com" xr:uid="{F61D2551-558D-4DE6-A8A5-9F571A330140}"/>
    <hyperlink ref="A404" r:id="rId316" display="mailto:benrojas59@yahoo.com" xr:uid="{B6C8AA06-C396-49F3-B8BC-329E3B4E8F8C}"/>
    <hyperlink ref="A405" r:id="rId317" display="mailto:benrojas59@gmail.com" xr:uid="{3486179F-640F-4D26-A7BD-BE53E65521D3}"/>
    <hyperlink ref="A406" r:id="rId318" display="mailto:reynar_rollan@yahoo.com" xr:uid="{FCCFFB73-F327-4DBA-8CD3-46B9809E1329}"/>
    <hyperlink ref="A407" r:id="rId319" display="mailto:reynarrollan@gmail.com" xr:uid="{3097BE9D-0D1D-44F3-A930-02395AA93FBA}"/>
    <hyperlink ref="A408" r:id="rId320" display="mailto:mildroll@yahoo.com" xr:uid="{97B35805-4DCF-4212-B7C0-915A9E9CC540}"/>
    <hyperlink ref="A409" r:id="rId321" display="mailto:aaroque@philkoei.com.ph" xr:uid="{30115955-2E24-4BAB-AEA1-C7F8C1143DB9}"/>
    <hyperlink ref="A411" r:id="rId322" display="mailto:jg_0327@yahoo.com" xr:uid="{C1EBAFF0-BD63-4A3D-BFD9-825224646476}"/>
    <hyperlink ref="A412" r:id="rId323" display="mailto:jbsacayan@philkoei.com.ph" xr:uid="{D3FB1403-0EDD-4A9B-A012-A0CF59B5AFD3}"/>
    <hyperlink ref="A414" r:id="rId324" display="mailto:jeffsac_1968@yahoo.com" xr:uid="{467053AC-CC49-4F99-9BF2-C5B642906E04}"/>
    <hyperlink ref="A415" r:id="rId325" display="mailto:nikkamariesales@gmail.com" xr:uid="{D3A29948-245F-4580-9AED-D36E29EA3E1F}"/>
    <hyperlink ref="A417" r:id="rId326" display="mailto:dinahsaligue@gmail.com" xr:uid="{4B5A10CB-0150-4052-85CE-8EEA05018090}"/>
    <hyperlink ref="A418" r:id="rId327" display="mailto:bbsaligumba@yahoo.com" xr:uid="{462E87F8-44A3-4B97-9F08-50504961BF9C}"/>
    <hyperlink ref="A420" r:id="rId328" display="mailto:bbsaligumba@philkoei.com.ph" xr:uid="{983DAF7E-DACF-4B39-BD76-419A95471522}"/>
    <hyperlink ref="A421" r:id="rId329" display="mailto:salmorinbonnie2@gmail.com" xr:uid="{DECDF54C-BE40-4C4D-8980-2FA967A1E92B}"/>
    <hyperlink ref="A422" r:id="rId330" display="mailto:pdsalvador@philkoei.com.ph" xr:uid="{78F607D9-C804-4D98-80A0-6E44DAA8EB86}"/>
    <hyperlink ref="A423" r:id="rId331" display="mailto:spatrickowenn@gmail.com" xr:uid="{241BF3D7-02B1-4831-9170-11A0DC3FF347}"/>
    <hyperlink ref="A424" r:id="rId332" display="mailto:aasalvatierra@philkoei.com.ph" xr:uid="{A5D8A915-5243-4FF8-82AF-A33995A0B5C9}"/>
    <hyperlink ref="A425" r:id="rId333" display="mailto:arthursalvatierra17@gmail.com" xr:uid="{8C50BFE1-9ED0-4532-91D5-A7509BF3C212}"/>
    <hyperlink ref="A426" r:id="rId334" display="mailto:aosamonte@philkoei.com.ph" xr:uid="{4BBE0856-985B-4CC0-BF03-14BA571C8697}"/>
    <hyperlink ref="A428" r:id="rId335" display="mailto:samonte_ava88@yahoo.com" xr:uid="{5E054D22-6542-4604-98EA-CBB326CFDA80}"/>
    <hyperlink ref="A429" r:id="rId336" display="mailto:psamoza@philkoei.com.ph" xr:uid="{FC621F92-5191-4E13-9DA8-EFCBF0771AA6}"/>
    <hyperlink ref="A430" r:id="rId337" display="mailto:jrsanjuan@philkoei.com.ph" xr:uid="{88BD18A8-0F36-4E84-802B-FB7994DFBFCC}"/>
    <hyperlink ref="A432" r:id="rId338" display="mailto:joanne_sanjuan@yahoo.com" xr:uid="{ECF5F851-61B8-47DB-A804-C26A98979AA0}"/>
    <hyperlink ref="A433" r:id="rId339" display="mailto:gesanmiguel@philkoei.com.ph" xr:uid="{75301392-C37B-4857-BFFF-96F47B5DAC98}"/>
    <hyperlink ref="A434" r:id="rId340" display="mailto:papalouiesanchez@gmail.com" xr:uid="{D0EBA696-C563-402C-BA2A-E03BD15236E0}"/>
    <hyperlink ref="A436" r:id="rId341" display="mailto:lbsanchez@philkoei.com.ph" xr:uid="{25364160-7605-4305-B85E-CE8C823A0C19}"/>
    <hyperlink ref="A437" r:id="rId342" display="mailto:arkimonsantelices@gmail.com" xr:uid="{4C4669A7-FA75-4FC8-892E-8FFA84B609EB}"/>
    <hyperlink ref="A438" r:id="rId343" display="mailto:rmsantelices@philkoei.com.ph" xr:uid="{774838FE-8522-458E-A7E7-755EDCF489D0}"/>
    <hyperlink ref="A439" r:id="rId344" display="mailto:mmsantos@philkoei.com.ph" xr:uid="{C7488B02-F790-486C-91F3-2A77C2D6417D}"/>
    <hyperlink ref="A441" r:id="rId345" display="mailto:rgsantos@philkoei.com.ph" xr:uid="{3F689D61-6321-48BC-8CBD-F5E30869D1F9}"/>
    <hyperlink ref="A442" r:id="rId346" display="mailto:onarrestito8@gmail.com" xr:uid="{44C23258-3E6A-4201-9E15-06DB31E45DBB}"/>
    <hyperlink ref="A444" r:id="rId347" display="mailto:ttserrano@philkoei.com.ph" xr:uid="{C027C6DF-9430-409C-81A4-D1CB830EDF98}"/>
    <hyperlink ref="A445" r:id="rId348" display="mailto:ccsimpao@philkoei.com.ph" xr:uid="{A00A35BE-5AF9-445B-8E0D-DC6B59CF4234}"/>
    <hyperlink ref="A446" r:id="rId349" display="mailto:stephensimpao95@gmail.com" xr:uid="{460607DB-494C-4E3A-9620-A4E1B449AD17}"/>
    <hyperlink ref="A447" r:id="rId350" display="mailto:cbsinda@philkoei.com.ph" xr:uid="{5CE9573B-FC71-4298-A12A-DB1B7C874706}"/>
    <hyperlink ref="A448" r:id="rId351" display="mailto:sgsison@philkoei.com.ph" xr:uid="{2BA9F5A0-5FCF-4C20-9527-93428446CB87}"/>
    <hyperlink ref="A450" r:id="rId352" display="mailto:symounsison@gmail.com" xr:uid="{42A8A40C-C4EE-4D68-936E-F0E810E566E7}"/>
    <hyperlink ref="A451" r:id="rId353" display="mailto:cesarsison624@yahoo.com" xr:uid="{530AC182-5336-4017-8007-E689041B4469}"/>
    <hyperlink ref="A452" r:id="rId354" display="mailto:gert.soliva@gmail.com" xr:uid="{BC7701FD-A1B6-4636-92F8-E908F47E1F4E}"/>
    <hyperlink ref="A453" r:id="rId355" display="mailto:rrsosa@philkoei.com.ph" xr:uid="{D6BDAC07-6F8E-47CC-A0F2-86D72E91F0DC}"/>
    <hyperlink ref="A455" r:id="rId356" display="mailto:ronarchidrafts21@yahoo.com" xr:uid="{65F133AE-A662-4744-9080-B798D541D51B}"/>
    <hyperlink ref="A456" r:id="rId357" display="mailto:anniejuansd@yahoo.com" xr:uid="{8636B8A6-6856-4E74-BF7D-D7323D3C6658}"/>
    <hyperlink ref="A457" r:id="rId358" display="mailto:sandrelita@hotmail.com" xr:uid="{3D03C773-722C-430A-B903-0F841A0AED07}"/>
    <hyperlink ref="A458" r:id="rId359" display="mailto:jssulapas@up.edu.ph" xr:uid="{10BBA806-516E-449A-A75B-47443DCB11C3}"/>
    <hyperlink ref="A459" r:id="rId360" display="mailto:joselitosupangco@gmail.com" xr:uid="{670EEE70-C871-4341-8D1C-4FFC6C75E062}"/>
    <hyperlink ref="A460" r:id="rId361" display="mailto:jsupangco@yahoo.com" xr:uid="{74735CC8-7378-4342-A7D5-4662AF184D7D}"/>
    <hyperlink ref="A461" r:id="rId362" display="mailto:gbtabeta@philkoei.com.ph" xr:uid="{5B9F32E3-961B-47BB-AA6C-8F0D386E2154}"/>
    <hyperlink ref="A463" r:id="rId363" display="mailto:gephtabeta@gmail.com" xr:uid="{E82B4F8D-F30E-427A-9F11-E904612302C7}"/>
    <hyperlink ref="A464" r:id="rId364" display="mailto:fttagulinao@philkoei.com.ph" xr:uid="{7DA8B3F8-9F1F-4AEA-AABA-30C586086805}"/>
    <hyperlink ref="A465" r:id="rId365" display="mailto:imm.esc@gmail.com" xr:uid="{FF1BCC9D-70D3-46EE-B857-26A04F700997}"/>
    <hyperlink ref="A466" r:id="rId366" display="mailto:lanjimee@hotmail.com" xr:uid="{AFAC2F55-B384-40B8-A9D7-BED73EEB4461}"/>
    <hyperlink ref="A467" r:id="rId367" display="mailto:jbtee@philkoei.com.ph" xr:uid="{9E528ABC-F015-4C14-B131-35242B230246}"/>
    <hyperlink ref="A468" r:id="rId368" display="mailto:christophertee07@yahoo.com" xr:uid="{8CC063E1-326B-40DD-BC12-09FC885B0D0F}"/>
    <hyperlink ref="A469" r:id="rId369" display="mailto:tetemplo@yahoo.com.ph" xr:uid="{B79BD05A-1721-444B-AB71-D48498B0DFDB}"/>
    <hyperlink ref="A470" r:id="rId370" display="mailto:rftemplo@philkoei.com.ph" xr:uid="{652509F9-8CCC-4E49-8281-AB16051833DB}"/>
    <hyperlink ref="A471" r:id="rId371" display="mailto:remelyn_tisbe@yahoo.com" xr:uid="{00426269-1802-4068-A614-573FED0F73AF}"/>
    <hyperlink ref="A474" r:id="rId372" display="mailto:jgtolentino@philkoei.com.ph" xr:uid="{A2C09CC8-53B1-4AA6-B1CE-BDA3E5BFF64A}"/>
    <hyperlink ref="A475" r:id="rId373" display="mailto:mdtolentino@philkoei.com.ph" xr:uid="{2E7FAE40-FD87-4836-8F3F-9E3B76059CE0}"/>
    <hyperlink ref="A476" r:id="rId374" display="mailto:engr_tolledo@yahoo.com" xr:uid="{CBCCDB4B-0C9A-4824-8CF3-71A08B90070C}"/>
    <hyperlink ref="A477" r:id="rId375" display="mailto:mvtomeldan1@yahoo.com" xr:uid="{EEEBAADC-948C-4379-9C9E-860DE39D40CC}"/>
    <hyperlink ref="A478" r:id="rId376" display="mailto:attugublimas@philkoei.com.ph" xr:uid="{98608DD5-1062-489C-B7F7-5BF91BC355E4}"/>
    <hyperlink ref="A479" r:id="rId377" display="mailto:enelra1281@gmail.com" xr:uid="{A41DB2AF-4B41-425F-8531-0AEE62AF6CAF}"/>
    <hyperlink ref="A481" r:id="rId378" display="mailto:gjurbano@philkoei.com.ph" xr:uid="{8A1F362B-8B30-4B32-9028-2B0118BC03F6}"/>
    <hyperlink ref="A483" r:id="rId379" display="mailto:genur_1216@yahoo.com" xr:uid="{6F5D7E62-7331-4987-B4DA-9BF560FE441E}"/>
    <hyperlink ref="A484" r:id="rId380" display="mailto:romyvallo@yahoo.com" xr:uid="{5C34FEC3-638A-44B2-8F50-5220C4550334}"/>
    <hyperlink ref="A485" r:id="rId381" display="mailto:eavargascal@yahoo.com" xr:uid="{F407F28C-5597-4722-BEDE-1F921D871265}"/>
    <hyperlink ref="A486" r:id="rId382" display="mailto:mplitimco@philkoei.com.ph" xr:uid="{300A11D0-8F8C-4D29-BF64-389D0FF8123B}"/>
    <hyperlink ref="A488" r:id="rId383" display="mailto:miracle.litimco@gmail.com" xr:uid="{A0C45EC2-73F5-4C88-90EA-B63AA896D2F4}"/>
    <hyperlink ref="A489" r:id="rId384" display="mailto:yzvelazco@philkoei.com.ph" xr:uid="{D869BD3D-AC31-4916-9C9C-B616CD9298D6}"/>
    <hyperlink ref="A491" r:id="rId385" display="mailto:yzv1126@yahoo.com.ph" xr:uid="{6BF96970-34F6-45A3-B9A6-9B3727329FD9}"/>
    <hyperlink ref="A492" r:id="rId386" display="mailto:aqvilladiego@philkoei.com.ph" xr:uid="{60922ECF-08E0-457A-8A29-8510B228392C}"/>
    <hyperlink ref="A495" r:id="rId387" display="mailto:jpvillamin@philkoei.com.ph" xr:uid="{17B8CCB9-5614-4734-8C20-2327A1E0C8D9}"/>
    <hyperlink ref="A497" r:id="rId388" display="mailto:ms.jaimievillamin@gmail.com" xr:uid="{E32ECFB6-CD20-4017-8C37-396E25B0586C}"/>
    <hyperlink ref="A498" r:id="rId389" display="mailto:lpvillegas@philkoei.com.ph" xr:uid="{08A76026-0623-409A-A18B-7C9817B8603A}"/>
    <hyperlink ref="A500" r:id="rId390" display="mailto:mr.villegas_luis@yahoo.com" xr:uid="{02E531A6-E223-4008-9048-DC1BD2BFAA4B}"/>
    <hyperlink ref="A501" r:id="rId391" display="mailto:tsviloria@philkoei.com.ph" xr:uid="{68FCFACD-F88B-4426-86CB-41618599A970}"/>
    <hyperlink ref="A502" r:id="rId392" display="mailto:viloriats@yahoo.com" xr:uid="{A73F8353-B362-44C5-92EE-AB45D0E77128}"/>
    <hyperlink ref="A503" r:id="rId393" display="mailto:cdvitug@philkoei.com.ph" xr:uid="{88FD4CD6-AF33-4E01-AC6C-D88CEF918C47}"/>
    <hyperlink ref="A504" r:id="rId394" display="mailto:cdvitug@gmail.com" xr:uid="{D3110F8F-D66F-4576-8EB2-95B22F91BE72}"/>
    <hyperlink ref="A506" r:id="rId395" display="mailto:dfvivar@philkoei.com.ph" xr:uid="{036AE285-B15D-467F-8402-C64BB4AD1EC5}"/>
    <hyperlink ref="A508" r:id="rId396" display="mailto:vivarlawrence@gmail.com" xr:uid="{473810D9-42C3-4501-BB3A-75617BC1387E}"/>
    <hyperlink ref="A509" r:id="rId397" display="mailto:rmyambot@philkoei.com.ph" xr:uid="{B21BDE38-B4C2-4894-B8BD-6C5D8E32B653}"/>
    <hyperlink ref="A510" r:id="rId398" display="mailto:royzacarias123@gmail.com" xr:uid="{A7ED4A03-92C1-44BC-9E0C-5F9055E0B936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D6B3-AE65-49B9-A834-EE6DEB4FA8EE}">
  <dimension ref="A1:AK167"/>
  <sheetViews>
    <sheetView tabSelected="1" topLeftCell="B135" zoomScaleNormal="100" workbookViewId="0">
      <selection activeCell="B48" sqref="A48:XFD48"/>
    </sheetView>
  </sheetViews>
  <sheetFormatPr defaultRowHeight="15.75" customHeight="1" x14ac:dyDescent="0.2"/>
  <cols>
    <col min="1" max="1" width="19.28515625" style="36" hidden="1" customWidth="1"/>
    <col min="2" max="2" width="34.85546875" style="36" customWidth="1"/>
    <col min="3" max="3" width="20.85546875" style="43" customWidth="1"/>
    <col min="4" max="4" width="17.7109375" style="36" customWidth="1"/>
    <col min="5" max="5" width="19.7109375" style="36" customWidth="1"/>
    <col min="6" max="6" width="13.7109375" style="43" customWidth="1"/>
    <col min="7" max="16" width="13.7109375" style="36" customWidth="1"/>
    <col min="17" max="17" width="22.28515625" style="36" customWidth="1"/>
    <col min="18" max="34" width="13.7109375" style="36" customWidth="1"/>
    <col min="35" max="35" width="13.7109375" style="43" customWidth="1"/>
    <col min="36" max="36" width="13.7109375" style="36" customWidth="1"/>
    <col min="37" max="37" width="9.140625" style="43"/>
    <col min="38" max="16384" width="9.140625" style="36"/>
  </cols>
  <sheetData>
    <row r="1" spans="1:37" ht="12" customHeight="1" x14ac:dyDescent="0.2">
      <c r="A1" s="36" t="s">
        <v>1437</v>
      </c>
      <c r="C1" s="37" t="s">
        <v>4</v>
      </c>
      <c r="D1" s="38" t="s">
        <v>6</v>
      </c>
      <c r="E1" s="38" t="s">
        <v>5</v>
      </c>
      <c r="F1" s="39">
        <v>44599</v>
      </c>
      <c r="G1" s="39">
        <v>44600</v>
      </c>
      <c r="H1" s="39">
        <v>44601</v>
      </c>
      <c r="I1" s="39">
        <v>44602</v>
      </c>
      <c r="J1" s="39">
        <v>44603</v>
      </c>
      <c r="K1" s="39">
        <v>44604</v>
      </c>
      <c r="L1" s="39">
        <v>44605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7"/>
    </row>
    <row r="2" spans="1:37" ht="15.75" customHeight="1" x14ac:dyDescent="0.2">
      <c r="A2" s="36" t="s">
        <v>1438</v>
      </c>
      <c r="B2" s="40" t="s">
        <v>1291</v>
      </c>
      <c r="C2" s="41" t="s">
        <v>87</v>
      </c>
      <c r="D2" s="42" t="s">
        <v>1292</v>
      </c>
      <c r="E2" s="42" t="s">
        <v>492</v>
      </c>
      <c r="F2" s="43" t="str">
        <f>IF(OR(OR(ISNUMBER(MATCH(C2,'Feb 7'!$E$2:$E$300,0)),ISNUMBER(MATCH(C2,'Feb 7'!$F$2:$F$300,0))),AND(ISNUMBER(MATCH(D2,'Feb 7'!$H$2:$H$300,0)),(ISNUMBER(MATCH(E2,'Feb 7'!$G$2:$G$300,0))))),"Found","Not Found")</f>
        <v>Found</v>
      </c>
      <c r="G2" s="43" t="str">
        <f>IF(OR(OR(ISNUMBER(MATCH(C2,'Feb 8'!$E$2:$E$300,0)),ISNUMBER(MATCH(C2,'Feb 8'!$F$2:$F$300,0))),AND(ISNUMBER(MATCH(D2,'Feb 8'!$H$2:$H$300,0)),(ISNUMBER(MATCH(E2,'Feb 8'!$G$2:$G$300,0))))),"Found","Not Found")</f>
        <v>Found</v>
      </c>
      <c r="H2" s="36" t="str">
        <f>IF(OR(OR(ISNUMBER(MATCH(C2,'Feb 9'!$E$2:$E$300,0)),ISNUMBER(MATCH(C2,'Feb 9'!$F$2:$F$300,0))),AND(ISNUMBER(MATCH(D2,'Feb 9'!$H$2:$H$300,0)),(ISNUMBER(MATCH(E2,'Feb 9'!$G$2:$G$300,0))))),"Found","Not Found")</f>
        <v>Found</v>
      </c>
      <c r="I2" s="36" t="str">
        <f>IF(OR(OR(ISNUMBER(MATCH(C2,'Feb 10'!$E$2:$E$300,0)),ISNUMBER(MATCH(C2,'Feb 10'!$F$2:$F$300,0))),AND(ISNUMBER(MATCH(D2,'Feb 10'!$H$2:$H$300,0)),(ISNUMBER(MATCH(E2,'Feb 10'!$G$2:$G$300,0))))),"Found","Not Found")</f>
        <v>Found</v>
      </c>
      <c r="J2" s="36" t="str">
        <f>IF(OR(OR(ISNUMBER(MATCH(C2,'Feb 11'!$E$2:$E$300,0)),ISNUMBER(MATCH(C2,'Feb 11'!$F$2:$F$300,0))),AND(ISNUMBER(MATCH(D2,'Feb 11'!$H$2:$H$300,0)),(ISNUMBER(MATCH(E2,'Feb 11'!$G$2:$G$300,0))))),"Found","Not Found")</f>
        <v>Found</v>
      </c>
      <c r="K2" s="36" t="str">
        <f>IF(OR(OR(ISNUMBER(MATCH(C2,'Feb 12'!$E$2:$E$300,0)),ISNUMBER(MATCH(C2,'Feb 12'!$F$2:$F$300,0))),AND(ISNUMBER(MATCH(D2,'Feb 12'!$H$2:$H$300,0)),(ISNUMBER(MATCH(E2,'Feb 12'!$G$2:$G$300,0))))),"Found","Not Found")</f>
        <v>Not Found</v>
      </c>
      <c r="L2" s="36" t="str">
        <f>IF(OR(OR(ISNUMBER(MATCH(C2,'Feb 13'!$E$2:$E$300,0)),ISNUMBER(MATCH(C2,'Feb 13'!$F$2:$F$300,0))),AND(ISNUMBER(MATCH(D2,'Feb 13'!$H$2:$H$300,0)),(ISNUMBER(MATCH(E2,'Feb 13'!$G$2:$G$300,0))))),"Found","Not Found")</f>
        <v>Found</v>
      </c>
      <c r="M2" s="36">
        <f t="shared" ref="M2:M60" si="0">COUNTIF(F2:L2,"Found")</f>
        <v>6</v>
      </c>
      <c r="O2" s="58"/>
      <c r="P2" s="58"/>
      <c r="Q2" s="58"/>
    </row>
    <row r="3" spans="1:37" ht="15.75" customHeight="1" x14ac:dyDescent="0.2">
      <c r="A3" s="36" t="s">
        <v>1439</v>
      </c>
      <c r="B3" s="40" t="s">
        <v>1257</v>
      </c>
      <c r="C3" s="41" t="s">
        <v>199</v>
      </c>
      <c r="D3" s="42" t="s">
        <v>1258</v>
      </c>
      <c r="E3" s="42" t="s">
        <v>1259</v>
      </c>
      <c r="F3" s="43" t="str">
        <f>IF(OR(OR(ISNUMBER(MATCH(C3,'Feb 7'!$E$2:$E$300,0)),ISNUMBER(MATCH(C3,'Feb 7'!$F$2:$F$300,0))),AND(ISNUMBER(MATCH(D3,'Feb 7'!$H$2:$H$300,0)),(ISNUMBER(MATCH(E3,'Feb 7'!$G$2:$G$300,0))))),"Found","Not Found")</f>
        <v>Found</v>
      </c>
      <c r="G3" s="43" t="str">
        <f>IF(OR(OR(ISNUMBER(MATCH(C3,'Feb 8'!$E$2:$E$300,0)),ISNUMBER(MATCH(C3,'Feb 8'!$F$2:$F$300,0))),AND(ISNUMBER(MATCH(D3,'Feb 8'!$H$2:$H$300,0)),(ISNUMBER(MATCH(E3,'Feb 8'!$G$2:$G$300,0))))),"Found","Not Found")</f>
        <v>Found</v>
      </c>
      <c r="H3" s="36" t="str">
        <f>IF(OR(OR(ISNUMBER(MATCH(C3,'Feb 9'!$E$2:$E$300,0)),ISNUMBER(MATCH(C3,'Feb 9'!$F$2:$F$300,0))),AND(ISNUMBER(MATCH(D3,'Feb 9'!$H$2:$H$300,0)),(ISNUMBER(MATCH(E3,'Feb 9'!$G$2:$G$300,0))))),"Found","Not Found")</f>
        <v>Found</v>
      </c>
      <c r="I3" s="36" t="str">
        <f>IF(OR(OR(ISNUMBER(MATCH(C3,'Feb 10'!$E$2:$E$300,0)),ISNUMBER(MATCH(C3,'Feb 10'!$F$2:$F$300,0))),AND(ISNUMBER(MATCH(D3,'Feb 10'!$H$2:$H$300,0)),(ISNUMBER(MATCH(E3,'Feb 10'!$G$2:$G$300,0))))),"Found","Not Found")</f>
        <v>Found</v>
      </c>
      <c r="J3" s="36" t="str">
        <f>IF(OR(OR(ISNUMBER(MATCH(C3,'Feb 11'!$E$2:$E$300,0)),ISNUMBER(MATCH(C3,'Feb 11'!$F$2:$F$300,0))),AND(ISNUMBER(MATCH(D3,'Feb 11'!$H$2:$H$300,0)),(ISNUMBER(MATCH(E3,'Feb 11'!$G$2:$G$300,0))))),"Found","Not Found")</f>
        <v>Found</v>
      </c>
      <c r="K3" s="36" t="str">
        <f>IF(OR(OR(ISNUMBER(MATCH(C3,'Feb 12'!$E$2:$E$300,0)),ISNUMBER(MATCH(C3,'Feb 12'!$F$2:$F$300,0))),AND(ISNUMBER(MATCH(D3,'Feb 12'!$H$2:$H$300,0)),(ISNUMBER(MATCH(E3,'Feb 12'!$G$2:$G$300,0))))),"Found","Not Found")</f>
        <v>Found</v>
      </c>
      <c r="L3" s="36" t="str">
        <f>IF(OR(OR(ISNUMBER(MATCH(C3,'Feb 13'!$E$2:$E$300,0)),ISNUMBER(MATCH(C3,'Feb 13'!$F$2:$F$300,0))),AND(ISNUMBER(MATCH(D3,'Feb 13'!$H$2:$H$300,0)),(ISNUMBER(MATCH(E3,'Feb 13'!$G$2:$G$300,0))))),"Found","Not Found")</f>
        <v>Not Found</v>
      </c>
      <c r="M3" s="36">
        <f t="shared" si="0"/>
        <v>6</v>
      </c>
    </row>
    <row r="4" spans="1:37" ht="15.75" customHeight="1" x14ac:dyDescent="0.25">
      <c r="A4" s="36" t="s">
        <v>1440</v>
      </c>
      <c r="B4" s="40" t="s">
        <v>441</v>
      </c>
      <c r="C4" s="38">
        <v>53</v>
      </c>
      <c r="D4" s="42" t="s">
        <v>102</v>
      </c>
      <c r="E4" s="42" t="s">
        <v>101</v>
      </c>
      <c r="F4" s="43" t="str">
        <f>IF(OR(OR(ISNUMBER(MATCH(C4,'Feb 7'!$E$2:$E$300,0)),ISNUMBER(MATCH(C4,'Feb 7'!$F$2:$F$300,0))),AND(ISNUMBER(MATCH(D4,'Feb 7'!$H$2:$H$300,0)),(ISNUMBER(MATCH(E4,'Feb 7'!$G$2:$G$300,0))))),"Found","Not Found")</f>
        <v>Found</v>
      </c>
      <c r="G4" s="43" t="str">
        <f>IF(OR(OR(ISNUMBER(MATCH(C4,'Feb 8'!$E$2:$E$300,0)),ISNUMBER(MATCH(C4,'Feb 8'!$F$2:$F$300,0))),AND(ISNUMBER(MATCH(D4,'Feb 8'!$H$2:$H$300,0)),(ISNUMBER(MATCH(E4,'Feb 8'!$G$2:$G$300,0))))),"Found","Not Found")</f>
        <v>Not Found</v>
      </c>
      <c r="H4" s="36" t="str">
        <f>IF(OR(OR(ISNUMBER(MATCH(C4,'Feb 9'!$E$2:$E$300,0)),ISNUMBER(MATCH(C4,'Feb 9'!$F$2:$F$300,0))),AND(ISNUMBER(MATCH(D4,'Feb 9'!$H$2:$H$300,0)),(ISNUMBER(MATCH(E4,'Feb 9'!$G$2:$G$300,0))))),"Found","Not Found")</f>
        <v>Not Found</v>
      </c>
      <c r="I4" s="36" t="str">
        <f>IF(OR(OR(ISNUMBER(MATCH(C4,'Feb 10'!$E$2:$E$300,0)),ISNUMBER(MATCH(C4,'Feb 10'!$F$2:$F$300,0))),AND(ISNUMBER(MATCH(D4,'Feb 10'!$H$2:$H$300,0)),(ISNUMBER(MATCH(E4,'Feb 10'!$G$2:$G$300,0))))),"Found","Not Found")</f>
        <v>Found</v>
      </c>
      <c r="J4" s="36" t="str">
        <f>IF(OR(OR(ISNUMBER(MATCH(C4,'Feb 11'!$E$2:$E$300,0)),ISNUMBER(MATCH(C4,'Feb 11'!$F$2:$F$300,0))),AND(ISNUMBER(MATCH(D4,'Feb 11'!$H$2:$H$300,0)),(ISNUMBER(MATCH(E4,'Feb 11'!$G$2:$G$300,0))))),"Found","Not Found")</f>
        <v>Not Found</v>
      </c>
      <c r="K4" s="36" t="str">
        <f>IF(OR(OR(ISNUMBER(MATCH(C4,'Feb 12'!$E$2:$E$300,0)),ISNUMBER(MATCH(C4,'Feb 12'!$F$2:$F$300,0))),AND(ISNUMBER(MATCH(D4,'Feb 12'!$H$2:$H$300,0)),(ISNUMBER(MATCH(E4,'Feb 12'!$G$2:$G$300,0))))),"Found","Not Found")</f>
        <v>Not Found</v>
      </c>
      <c r="L4" s="36" t="str">
        <f>IF(OR(OR(ISNUMBER(MATCH(C4,'Feb 13'!$E$2:$E$300,0)),ISNUMBER(MATCH(C4,'Feb 13'!$F$2:$F$300,0))),AND(ISNUMBER(MATCH(D4,'Feb 13'!$H$2:$H$300,0)),(ISNUMBER(MATCH(E4,'Feb 13'!$G$2:$G$300,0))))),"Found","Not Found")</f>
        <v>Not Found</v>
      </c>
      <c r="M4" s="36">
        <f t="shared" si="0"/>
        <v>2</v>
      </c>
      <c r="P4" s="59" t="s">
        <v>1441</v>
      </c>
      <c r="Q4" s="59"/>
    </row>
    <row r="5" spans="1:37" ht="15" customHeight="1" x14ac:dyDescent="0.25">
      <c r="A5" s="36" t="s">
        <v>1442</v>
      </c>
      <c r="B5" s="40" t="s">
        <v>1370</v>
      </c>
      <c r="C5" s="44" t="s">
        <v>64</v>
      </c>
      <c r="D5" s="42" t="s">
        <v>1368</v>
      </c>
      <c r="E5" s="42" t="s">
        <v>967</v>
      </c>
      <c r="F5" s="43" t="str">
        <f>IF(OR(OR(ISNUMBER(MATCH(C5,'Feb 7'!$E$2:$E$300,0)),ISNUMBER(MATCH(C5,'Feb 7'!$F$2:$F$300,0))),AND(ISNUMBER(MATCH(D5,'Feb 7'!$H$2:$H$300,0)),(ISNUMBER(MATCH(E5,'Feb 7'!$G$2:$G$300,0))))),"Found","Not Found")</f>
        <v>Found</v>
      </c>
      <c r="G5" s="43" t="str">
        <f>IF(OR(OR(ISNUMBER(MATCH(C5,'Feb 8'!$E$2:$E$300,0)),ISNUMBER(MATCH(C5,'Feb 8'!$F$2:$F$300,0))),AND(ISNUMBER(MATCH(D5,'Feb 8'!$H$2:$H$300,0)),(ISNUMBER(MATCH(E5,'Feb 8'!$G$2:$G$300,0))))),"Found","Not Found")</f>
        <v>Found</v>
      </c>
      <c r="H5" s="36" t="str">
        <f>IF(OR(OR(ISNUMBER(MATCH(C5,'Feb 9'!$E$2:$E$300,0)),ISNUMBER(MATCH(C5,'Feb 9'!$F$2:$F$300,0))),AND(ISNUMBER(MATCH(D5,'Feb 9'!$H$2:$H$300,0)),(ISNUMBER(MATCH(E5,'Feb 9'!$G$2:$G$300,0))))),"Found","Not Found")</f>
        <v>Found</v>
      </c>
      <c r="I5" s="36" t="str">
        <f>IF(OR(OR(ISNUMBER(MATCH(C5,'Feb 10'!$E$2:$E$300,0)),ISNUMBER(MATCH(C5,'Feb 10'!$F$2:$F$300,0))),AND(ISNUMBER(MATCH(D5,'Feb 10'!$H$2:$H$300,0)),(ISNUMBER(MATCH(E5,'Feb 10'!$G$2:$G$300,0))))),"Found","Not Found")</f>
        <v>Found</v>
      </c>
      <c r="J5" s="36" t="str">
        <f>IF(OR(OR(ISNUMBER(MATCH(C5,'Feb 11'!$E$2:$E$300,0)),ISNUMBER(MATCH(C5,'Feb 11'!$F$2:$F$300,0))),AND(ISNUMBER(MATCH(D5,'Feb 11'!$H$2:$H$300,0)),(ISNUMBER(MATCH(E5,'Feb 11'!$G$2:$G$300,0))))),"Found","Not Found")</f>
        <v>Found</v>
      </c>
      <c r="K5" s="36" t="str">
        <f>IF(OR(OR(ISNUMBER(MATCH(C5,'Feb 12'!$E$2:$E$300,0)),ISNUMBER(MATCH(C5,'Feb 12'!$F$2:$F$300,0))),AND(ISNUMBER(MATCH(D5,'Feb 12'!$H$2:$H$300,0)),(ISNUMBER(MATCH(E5,'Feb 12'!$G$2:$G$300,0))))),"Found","Not Found")</f>
        <v>Found</v>
      </c>
      <c r="L5" s="36" t="str">
        <f>IF(OR(OR(ISNUMBER(MATCH(C5,'Feb 13'!$E$2:$E$300,0)),ISNUMBER(MATCH(C5,'Feb 13'!$F$2:$F$300,0))),AND(ISNUMBER(MATCH(D5,'Feb 13'!$H$2:$H$300,0)),(ISNUMBER(MATCH(E5,'Feb 13'!$G$2:$G$300,0))))),"Found","Not Found")</f>
        <v>Found</v>
      </c>
      <c r="M5" s="36">
        <f t="shared" si="0"/>
        <v>7</v>
      </c>
      <c r="P5" s="59" t="s">
        <v>1443</v>
      </c>
      <c r="Q5" s="59"/>
    </row>
    <row r="6" spans="1:37" ht="14.25" customHeight="1" x14ac:dyDescent="0.2">
      <c r="A6" s="36" t="s">
        <v>1444</v>
      </c>
      <c r="B6" s="40" t="s">
        <v>571</v>
      </c>
      <c r="C6" s="38">
        <v>112</v>
      </c>
      <c r="D6" s="42" t="s">
        <v>569</v>
      </c>
      <c r="E6" s="42" t="s">
        <v>570</v>
      </c>
      <c r="F6" s="43" t="str">
        <f>IF(OR(OR(ISNUMBER(MATCH(C6,'Feb 7'!$E$2:$E$300,0)),ISNUMBER(MATCH(C6,'Feb 7'!$F$2:$F$300,0))),AND(ISNUMBER(MATCH(D6,'Feb 7'!$H$2:$H$300,0)),(ISNUMBER(MATCH(E6,'Feb 7'!$G$2:$G$300,0))))),"Found","Not Found")</f>
        <v>Not Found</v>
      </c>
      <c r="G6" s="43" t="str">
        <f>IF(OR(OR(ISNUMBER(MATCH(C6,'Feb 8'!$E$2:$E$300,0)),ISNUMBER(MATCH(C6,'Feb 8'!$F$2:$F$300,0))),AND(ISNUMBER(MATCH(D6,'Feb 8'!$H$2:$H$300,0)),(ISNUMBER(MATCH(E6,'Feb 8'!$G$2:$G$300,0))))),"Found","Not Found")</f>
        <v>Not Found</v>
      </c>
      <c r="H6" s="36" t="str">
        <f>IF(OR(OR(ISNUMBER(MATCH(C6,'Feb 9'!$E$2:$E$300,0)),ISNUMBER(MATCH(C6,'Feb 9'!$F$2:$F$300,0))),AND(ISNUMBER(MATCH(D6,'Feb 9'!$H$2:$H$300,0)),(ISNUMBER(MATCH(E6,'Feb 9'!$G$2:$G$300,0))))),"Found","Not Found")</f>
        <v>Found</v>
      </c>
      <c r="I6" s="36" t="str">
        <f>IF(OR(OR(ISNUMBER(MATCH(C6,'Feb 10'!$E$2:$E$300,0)),ISNUMBER(MATCH(C6,'Feb 10'!$F$2:$F$300,0))),AND(ISNUMBER(MATCH(D6,'Feb 10'!$H$2:$H$300,0)),(ISNUMBER(MATCH(E6,'Feb 10'!$G$2:$G$300,0))))),"Found","Not Found")</f>
        <v>Found</v>
      </c>
      <c r="J6" s="36" t="str">
        <f>IF(OR(OR(ISNUMBER(MATCH(C6,'Feb 11'!$E$2:$E$300,0)),ISNUMBER(MATCH(C6,'Feb 11'!$F$2:$F$300,0))),AND(ISNUMBER(MATCH(D6,'Feb 11'!$H$2:$H$300,0)),(ISNUMBER(MATCH(E6,'Feb 11'!$G$2:$G$300,0))))),"Found","Not Found")</f>
        <v>Found</v>
      </c>
      <c r="K6" s="36" t="str">
        <f>IF(OR(OR(ISNUMBER(MATCH(C6,'Feb 12'!$E$2:$E$300,0)),ISNUMBER(MATCH(C6,'Feb 12'!$F$2:$F$300,0))),AND(ISNUMBER(MATCH(D6,'Feb 12'!$H$2:$H$300,0)),(ISNUMBER(MATCH(E6,'Feb 12'!$G$2:$G$300,0))))),"Found","Not Found")</f>
        <v>Not Found</v>
      </c>
      <c r="L6" s="36" t="str">
        <f>IF(OR(OR(ISNUMBER(MATCH(C6,'Feb 13'!$E$2:$E$300,0)),ISNUMBER(MATCH(C6,'Feb 13'!$F$2:$F$300,0))),AND(ISNUMBER(MATCH(D6,'Feb 13'!$H$2:$H$300,0)),(ISNUMBER(MATCH(E6,'Feb 13'!$G$2:$G$300,0))))),"Found","Not Found")</f>
        <v>Not Found</v>
      </c>
      <c r="M6" s="36">
        <f t="shared" si="0"/>
        <v>3</v>
      </c>
    </row>
    <row r="7" spans="1:37" ht="15" customHeight="1" x14ac:dyDescent="0.2">
      <c r="A7" s="36" t="s">
        <v>1445</v>
      </c>
      <c r="B7" s="40" t="s">
        <v>560</v>
      </c>
      <c r="C7" s="38">
        <v>113</v>
      </c>
      <c r="D7" s="42" t="s">
        <v>561</v>
      </c>
      <c r="E7" s="42" t="s">
        <v>463</v>
      </c>
      <c r="F7" s="43" t="str">
        <f>IF(OR(OR(ISNUMBER(MATCH(C7,'Feb 7'!$E$2:$E$300,0)),ISNUMBER(MATCH(C7,'Feb 7'!$F$2:$F$300,0))),AND(ISNUMBER(MATCH(D7,'Feb 7'!$H$2:$H$300,0)),(ISNUMBER(MATCH(E7,'Feb 7'!$G$2:$G$300,0))))),"Found","Not Found")</f>
        <v>Found</v>
      </c>
      <c r="G7" s="43" t="str">
        <f>IF(OR(OR(ISNUMBER(MATCH(C7,'Feb 8'!$E$2:$E$300,0)),ISNUMBER(MATCH(C7,'Feb 8'!$F$2:$F$300,0))),AND(ISNUMBER(MATCH(D7,'Feb 8'!$H$2:$H$300,0)),(ISNUMBER(MATCH(E7,'Feb 8'!$G$2:$G$300,0))))),"Found","Not Found")</f>
        <v>Found</v>
      </c>
      <c r="H7" s="36" t="str">
        <f>IF(OR(OR(ISNUMBER(MATCH(C7,'Feb 9'!$E$2:$E$300,0)),ISNUMBER(MATCH(C7,'Feb 9'!$F$2:$F$300,0))),AND(ISNUMBER(MATCH(D7,'Feb 9'!$H$2:$H$300,0)),(ISNUMBER(MATCH(E7,'Feb 9'!$G$2:$G$300,0))))),"Found","Not Found")</f>
        <v>Found</v>
      </c>
      <c r="I7" s="36" t="str">
        <f>IF(OR(OR(ISNUMBER(MATCH(C7,'Feb 10'!$E$2:$E$300,0)),ISNUMBER(MATCH(C7,'Feb 10'!$F$2:$F$300,0))),AND(ISNUMBER(MATCH(D7,'Feb 10'!$H$2:$H$300,0)),(ISNUMBER(MATCH(E7,'Feb 10'!$G$2:$G$300,0))))),"Found","Not Found")</f>
        <v>Found</v>
      </c>
      <c r="J7" s="36" t="str">
        <f>IF(OR(OR(ISNUMBER(MATCH(C7,'Feb 11'!$E$2:$E$300,0)),ISNUMBER(MATCH(C7,'Feb 11'!$F$2:$F$300,0))),AND(ISNUMBER(MATCH(D7,'Feb 11'!$H$2:$H$300,0)),(ISNUMBER(MATCH(E7,'Feb 11'!$G$2:$G$300,0))))),"Found","Not Found")</f>
        <v>Found</v>
      </c>
      <c r="K7" s="36" t="str">
        <f>IF(OR(OR(ISNUMBER(MATCH(C7,'Feb 12'!$E$2:$E$300,0)),ISNUMBER(MATCH(C7,'Feb 12'!$F$2:$F$300,0))),AND(ISNUMBER(MATCH(D7,'Feb 12'!$H$2:$H$300,0)),(ISNUMBER(MATCH(E7,'Feb 12'!$G$2:$G$300,0))))),"Found","Not Found")</f>
        <v>Found</v>
      </c>
      <c r="L7" s="36" t="str">
        <f>IF(OR(OR(ISNUMBER(MATCH(C7,'Feb 13'!$E$2:$E$300,0)),ISNUMBER(MATCH(C7,'Feb 13'!$F$2:$F$300,0))),AND(ISNUMBER(MATCH(D7,'Feb 13'!$H$2:$H$300,0)),(ISNUMBER(MATCH(E7,'Feb 13'!$G$2:$G$300,0))))),"Found","Not Found")</f>
        <v>Not Found</v>
      </c>
      <c r="M7" s="36">
        <f t="shared" si="0"/>
        <v>6</v>
      </c>
    </row>
    <row r="8" spans="1:37" ht="15.75" customHeight="1" x14ac:dyDescent="0.2">
      <c r="A8" s="36" t="s">
        <v>1446</v>
      </c>
      <c r="B8" s="40" t="s">
        <v>1447</v>
      </c>
      <c r="C8" s="38">
        <v>140</v>
      </c>
      <c r="D8" s="42" t="s">
        <v>580</v>
      </c>
      <c r="E8" s="42" t="s">
        <v>581</v>
      </c>
      <c r="F8" s="43" t="str">
        <f>IF(OR(OR(ISNUMBER(MATCH(C8,'Feb 7'!$E$2:$E$300,0)),ISNUMBER(MATCH(C8,'Feb 7'!$F$2:$F$300,0))),AND(ISNUMBER(MATCH(D8,'Feb 7'!$H$2:$H$300,0)),(ISNUMBER(MATCH(E8,'Feb 7'!$G$2:$G$300,0))))),"Found","Not Found")</f>
        <v>Found</v>
      </c>
      <c r="G8" s="43" t="str">
        <f>IF(OR(OR(ISNUMBER(MATCH(C8,'Feb 8'!$E$2:$E$300,0)),ISNUMBER(MATCH(C8,'Feb 8'!$F$2:$F$300,0))),AND(ISNUMBER(MATCH(D8,'Feb 8'!$H$2:$H$300,0)),(ISNUMBER(MATCH(E8,'Feb 8'!$G$2:$G$300,0))))),"Found","Not Found")</f>
        <v>Found</v>
      </c>
      <c r="H8" s="36" t="str">
        <f>IF(OR(OR(ISNUMBER(MATCH(C8,'Feb 9'!$E$2:$E$300,0)),ISNUMBER(MATCH(C8,'Feb 9'!$F$2:$F$300,0))),AND(ISNUMBER(MATCH(D8,'Feb 9'!$H$2:$H$300,0)),(ISNUMBER(MATCH(E8,'Feb 9'!$G$2:$G$300,0))))),"Found","Not Found")</f>
        <v>Found</v>
      </c>
      <c r="I8" s="36" t="str">
        <f>IF(OR(OR(ISNUMBER(MATCH(C8,'Feb 10'!$E$2:$E$300,0)),ISNUMBER(MATCH(C8,'Feb 10'!$F$2:$F$300,0))),AND(ISNUMBER(MATCH(D8,'Feb 10'!$H$2:$H$300,0)),(ISNUMBER(MATCH(E8,'Feb 10'!$G$2:$G$300,0))))),"Found","Not Found")</f>
        <v>Found</v>
      </c>
      <c r="J8" s="36" t="str">
        <f>IF(OR(OR(ISNUMBER(MATCH(C8,'Feb 11'!$E$2:$E$300,0)),ISNUMBER(MATCH(C8,'Feb 11'!$F$2:$F$300,0))),AND(ISNUMBER(MATCH(D8,'Feb 11'!$H$2:$H$300,0)),(ISNUMBER(MATCH(E8,'Feb 11'!$G$2:$G$300,0))))),"Found","Not Found")</f>
        <v>Found</v>
      </c>
      <c r="K8" s="36" t="str">
        <f>IF(OR(OR(ISNUMBER(MATCH(C8,'Feb 12'!$E$2:$E$300,0)),ISNUMBER(MATCH(C8,'Feb 12'!$F$2:$F$300,0))),AND(ISNUMBER(MATCH(D8,'Feb 12'!$H$2:$H$300,0)),(ISNUMBER(MATCH(E8,'Feb 12'!$G$2:$G$300,0))))),"Found","Not Found")</f>
        <v>Not Found</v>
      </c>
      <c r="L8" s="36" t="str">
        <f>IF(OR(OR(ISNUMBER(MATCH(C8,'Feb 13'!$E$2:$E$300,0)),ISNUMBER(MATCH(C8,'Feb 13'!$F$2:$F$300,0))),AND(ISNUMBER(MATCH(D8,'Feb 13'!$H$2:$H$300,0)),(ISNUMBER(MATCH(E8,'Feb 13'!$G$2:$G$300,0))))),"Found","Not Found")</f>
        <v>Not Found</v>
      </c>
      <c r="M8" s="36">
        <f t="shared" si="0"/>
        <v>5</v>
      </c>
    </row>
    <row r="9" spans="1:37" ht="15.75" customHeight="1" x14ac:dyDescent="0.2">
      <c r="A9" s="36" t="s">
        <v>1448</v>
      </c>
      <c r="B9" s="40" t="s">
        <v>1087</v>
      </c>
      <c r="C9" s="38">
        <v>143</v>
      </c>
      <c r="D9" s="42" t="s">
        <v>1088</v>
      </c>
      <c r="E9" s="42" t="s">
        <v>1089</v>
      </c>
      <c r="F9" s="43" t="str">
        <f>IF(OR(OR(ISNUMBER(MATCH(C9,'Feb 7'!$E$2:$E$300,0)),ISNUMBER(MATCH(C9,'Feb 7'!$F$2:$F$300,0))),AND(ISNUMBER(MATCH(D9,'Feb 7'!$H$2:$H$300,0)),(ISNUMBER(MATCH(E9,'Feb 7'!$G$2:$G$300,0))))),"Found","Not Found")</f>
        <v>Found</v>
      </c>
      <c r="G9" s="43" t="str">
        <f>IF(OR(OR(ISNUMBER(MATCH(C9,'Feb 8'!$E$2:$E$300,0)),ISNUMBER(MATCH(C9,'Feb 8'!$F$2:$F$300,0))),AND(ISNUMBER(MATCH(D9,'Feb 8'!$H$2:$H$300,0)),(ISNUMBER(MATCH(E9,'Feb 8'!$G$2:$G$300,0))))),"Found","Not Found")</f>
        <v>Found</v>
      </c>
      <c r="H9" s="36" t="str">
        <f>IF(OR(OR(ISNUMBER(MATCH(C9,'Feb 9'!$E$2:$E$300,0)),ISNUMBER(MATCH(C9,'Feb 9'!$F$2:$F$300,0))),AND(ISNUMBER(MATCH(D9,'Feb 9'!$H$2:$H$300,0)),(ISNUMBER(MATCH(E9,'Feb 9'!$G$2:$G$300,0))))),"Found","Not Found")</f>
        <v>Found</v>
      </c>
      <c r="I9" s="36" t="str">
        <f>IF(OR(OR(ISNUMBER(MATCH(C9,'Feb 10'!$E$2:$E$300,0)),ISNUMBER(MATCH(C9,'Feb 10'!$F$2:$F$300,0))),AND(ISNUMBER(MATCH(D9,'Feb 10'!$H$2:$H$300,0)),(ISNUMBER(MATCH(E9,'Feb 10'!$G$2:$G$300,0))))),"Found","Not Found")</f>
        <v>Found</v>
      </c>
      <c r="J9" s="36" t="str">
        <f>IF(OR(OR(ISNUMBER(MATCH(C9,'Feb 11'!$E$2:$E$300,0)),ISNUMBER(MATCH(C9,'Feb 11'!$F$2:$F$300,0))),AND(ISNUMBER(MATCH(D9,'Feb 11'!$H$2:$H$300,0)),(ISNUMBER(MATCH(E9,'Feb 11'!$G$2:$G$300,0))))),"Found","Not Found")</f>
        <v>Found</v>
      </c>
      <c r="K9" s="36" t="str">
        <f>IF(OR(OR(ISNUMBER(MATCH(C9,'Feb 12'!$E$2:$E$300,0)),ISNUMBER(MATCH(C9,'Feb 12'!$F$2:$F$300,0))),AND(ISNUMBER(MATCH(D9,'Feb 12'!$H$2:$H$300,0)),(ISNUMBER(MATCH(E9,'Feb 12'!$G$2:$G$300,0))))),"Found","Not Found")</f>
        <v>Found</v>
      </c>
      <c r="L9" s="36" t="str">
        <f>IF(OR(OR(ISNUMBER(MATCH(C9,'Feb 13'!$E$2:$E$300,0)),ISNUMBER(MATCH(C9,'Feb 13'!$F$2:$F$300,0))),AND(ISNUMBER(MATCH(D9,'Feb 13'!$H$2:$H$300,0)),(ISNUMBER(MATCH(E9,'Feb 13'!$G$2:$G$300,0))))),"Found","Not Found")</f>
        <v>Found</v>
      </c>
      <c r="M9" s="36">
        <f t="shared" si="0"/>
        <v>7</v>
      </c>
    </row>
    <row r="10" spans="1:37" ht="15.75" customHeight="1" x14ac:dyDescent="0.2">
      <c r="A10" s="36" t="s">
        <v>1449</v>
      </c>
      <c r="B10" s="40" t="s">
        <v>731</v>
      </c>
      <c r="C10" s="38">
        <v>144</v>
      </c>
      <c r="D10" s="42" t="s">
        <v>732</v>
      </c>
      <c r="E10" s="42" t="s">
        <v>733</v>
      </c>
      <c r="F10" s="43" t="str">
        <f>IF(OR(OR(ISNUMBER(MATCH(C10,'Feb 7'!$E$2:$E$300,0)),ISNUMBER(MATCH(C10,'Feb 7'!$F$2:$F$300,0))),AND(ISNUMBER(MATCH(D10,'Feb 7'!$H$2:$H$300,0)),(ISNUMBER(MATCH(E10,'Feb 7'!$G$2:$G$300,0))))),"Found","Not Found")</f>
        <v>Found</v>
      </c>
      <c r="G10" s="43" t="str">
        <f>IF(OR(OR(ISNUMBER(MATCH(C10,'Feb 8'!$E$2:$E$300,0)),ISNUMBER(MATCH(C10,'Feb 8'!$F$2:$F$300,0))),AND(ISNUMBER(MATCH(D10,'Feb 8'!$H$2:$H$300,0)),(ISNUMBER(MATCH(E10,'Feb 8'!$G$2:$G$300,0))))),"Found","Not Found")</f>
        <v>Not Found</v>
      </c>
      <c r="H10" s="36" t="str">
        <f>IF(OR(OR(ISNUMBER(MATCH(C10,'Feb 9'!$E$2:$E$300,0)),ISNUMBER(MATCH(C10,'Feb 9'!$F$2:$F$300,0))),AND(ISNUMBER(MATCH(D10,'Feb 9'!$H$2:$H$300,0)),(ISNUMBER(MATCH(E10,'Feb 9'!$G$2:$G$300,0))))),"Found","Not Found")</f>
        <v>Found</v>
      </c>
      <c r="I10" s="36" t="str">
        <f>IF(OR(OR(ISNUMBER(MATCH(C10,'Feb 10'!$E$2:$E$300,0)),ISNUMBER(MATCH(C10,'Feb 10'!$F$2:$F$300,0))),AND(ISNUMBER(MATCH(D10,'Feb 10'!$H$2:$H$300,0)),(ISNUMBER(MATCH(E10,'Feb 10'!$G$2:$G$300,0))))),"Found","Not Found")</f>
        <v>Found</v>
      </c>
      <c r="J10" s="36" t="str">
        <f>IF(OR(OR(ISNUMBER(MATCH(C10,'Feb 11'!$E$2:$E$300,0)),ISNUMBER(MATCH(C10,'Feb 11'!$F$2:$F$300,0))),AND(ISNUMBER(MATCH(D10,'Feb 11'!$H$2:$H$300,0)),(ISNUMBER(MATCH(E10,'Feb 11'!$G$2:$G$300,0))))),"Found","Not Found")</f>
        <v>Found</v>
      </c>
      <c r="K10" s="36" t="str">
        <f>IF(OR(OR(ISNUMBER(MATCH(C10,'Feb 12'!$E$2:$E$300,0)),ISNUMBER(MATCH(C10,'Feb 12'!$F$2:$F$300,0))),AND(ISNUMBER(MATCH(D10,'Feb 12'!$H$2:$H$300,0)),(ISNUMBER(MATCH(E10,'Feb 12'!$G$2:$G$300,0))))),"Found","Not Found")</f>
        <v>Not Found</v>
      </c>
      <c r="L10" s="36" t="str">
        <f>IF(OR(OR(ISNUMBER(MATCH(C10,'Feb 13'!$E$2:$E$300,0)),ISNUMBER(MATCH(C10,'Feb 13'!$F$2:$F$300,0))),AND(ISNUMBER(MATCH(D10,'Feb 13'!$H$2:$H$300,0)),(ISNUMBER(MATCH(E10,'Feb 13'!$G$2:$G$300,0))))),"Found","Not Found")</f>
        <v>Not Found</v>
      </c>
      <c r="M10" s="36">
        <f t="shared" si="0"/>
        <v>4</v>
      </c>
    </row>
    <row r="11" spans="1:37" ht="15.75" customHeight="1" x14ac:dyDescent="0.2">
      <c r="A11" s="36" t="s">
        <v>1450</v>
      </c>
      <c r="B11" s="40" t="s">
        <v>639</v>
      </c>
      <c r="C11" s="38">
        <v>152</v>
      </c>
      <c r="D11" s="42" t="s">
        <v>640</v>
      </c>
      <c r="E11" s="42" t="s">
        <v>641</v>
      </c>
      <c r="F11" s="43" t="str">
        <f>IF(OR(OR(ISNUMBER(MATCH(C11,'Feb 7'!$E$2:$E$300,0)),ISNUMBER(MATCH(C11,'Feb 7'!$F$2:$F$300,0))),AND(ISNUMBER(MATCH(D11,'Feb 7'!$H$2:$H$300,0)),(ISNUMBER(MATCH(E11,'Feb 7'!$G$2:$G$300,0))))),"Found","Not Found")</f>
        <v>Found</v>
      </c>
      <c r="G11" s="43" t="str">
        <f>IF(OR(OR(ISNUMBER(MATCH(C11,'Feb 8'!$E$2:$E$300,0)),ISNUMBER(MATCH(C11,'Feb 8'!$F$2:$F$300,0))),AND(ISNUMBER(MATCH(D11,'Feb 8'!$H$2:$H$300,0)),(ISNUMBER(MATCH(E11,'Feb 8'!$G$2:$G$300,0))))),"Found","Not Found")</f>
        <v>Found</v>
      </c>
      <c r="H11" s="36" t="str">
        <f>IF(OR(OR(ISNUMBER(MATCH(C11,'Feb 9'!$E$2:$E$300,0)),ISNUMBER(MATCH(C11,'Feb 9'!$F$2:$F$300,0))),AND(ISNUMBER(MATCH(D11,'Feb 9'!$H$2:$H$300,0)),(ISNUMBER(MATCH(E11,'Feb 9'!$G$2:$G$300,0))))),"Found","Not Found")</f>
        <v>Found</v>
      </c>
      <c r="I11" s="36" t="str">
        <f>IF(OR(OR(ISNUMBER(MATCH(C11,'Feb 10'!$E$2:$E$300,0)),ISNUMBER(MATCH(C11,'Feb 10'!$F$2:$F$300,0))),AND(ISNUMBER(MATCH(D11,'Feb 10'!$H$2:$H$300,0)),(ISNUMBER(MATCH(E11,'Feb 10'!$G$2:$G$300,0))))),"Found","Not Found")</f>
        <v>Found</v>
      </c>
      <c r="J11" s="36" t="str">
        <f>IF(OR(OR(ISNUMBER(MATCH(C11,'Feb 11'!$E$2:$E$300,0)),ISNUMBER(MATCH(C11,'Feb 11'!$F$2:$F$300,0))),AND(ISNUMBER(MATCH(D11,'Feb 11'!$H$2:$H$300,0)),(ISNUMBER(MATCH(E11,'Feb 11'!$G$2:$G$300,0))))),"Found","Not Found")</f>
        <v>Found</v>
      </c>
      <c r="K11" s="36" t="str">
        <f>IF(OR(OR(ISNUMBER(MATCH(C11,'Feb 12'!$E$2:$E$300,0)),ISNUMBER(MATCH(C11,'Feb 12'!$F$2:$F$300,0))),AND(ISNUMBER(MATCH(D11,'Feb 12'!$H$2:$H$300,0)),(ISNUMBER(MATCH(E11,'Feb 12'!$G$2:$G$300,0))))),"Found","Not Found")</f>
        <v>Found</v>
      </c>
      <c r="L11" s="36" t="str">
        <f>IF(OR(OR(ISNUMBER(MATCH(C11,'Feb 13'!$E$2:$E$300,0)),ISNUMBER(MATCH(C11,'Feb 13'!$F$2:$F$300,0))),AND(ISNUMBER(MATCH(D11,'Feb 13'!$H$2:$H$300,0)),(ISNUMBER(MATCH(E11,'Feb 13'!$G$2:$G$300,0))))),"Found","Not Found")</f>
        <v>Not Found</v>
      </c>
      <c r="M11" s="36">
        <f t="shared" si="0"/>
        <v>6</v>
      </c>
    </row>
    <row r="12" spans="1:37" ht="15.75" customHeight="1" x14ac:dyDescent="0.2">
      <c r="A12" s="36" t="s">
        <v>1451</v>
      </c>
      <c r="B12" s="40" t="s">
        <v>1310</v>
      </c>
      <c r="C12" s="38">
        <v>153</v>
      </c>
      <c r="D12" s="42" t="s">
        <v>1308</v>
      </c>
      <c r="E12" s="42" t="s">
        <v>1311</v>
      </c>
      <c r="F12" s="43" t="str">
        <f>IF(OR(OR(ISNUMBER(MATCH(C12,'Feb 7'!$E$2:$E$300,0)),ISNUMBER(MATCH(C12,'Feb 7'!$F$2:$F$300,0))),AND(ISNUMBER(MATCH(D12,'Feb 7'!$H$2:$H$300,0)),(ISNUMBER(MATCH(E12,'Feb 7'!$G$2:$G$300,0))))),"Found","Not Found")</f>
        <v>Found</v>
      </c>
      <c r="G12" s="43" t="str">
        <f>IF(OR(OR(ISNUMBER(MATCH(C12,'Feb 8'!$E$2:$E$300,0)),ISNUMBER(MATCH(C12,'Feb 8'!$F$2:$F$300,0))),AND(ISNUMBER(MATCH(D12,'Feb 8'!$H$2:$H$300,0)),(ISNUMBER(MATCH(E12,'Feb 8'!$G$2:$G$300,0))))),"Found","Not Found")</f>
        <v>Found</v>
      </c>
      <c r="H12" s="36" t="str">
        <f>IF(OR(OR(ISNUMBER(MATCH(C12,'Feb 9'!$E$2:$E$300,0)),ISNUMBER(MATCH(C12,'Feb 9'!$F$2:$F$300,0))),AND(ISNUMBER(MATCH(D12,'Feb 9'!$H$2:$H$300,0)),(ISNUMBER(MATCH(E12,'Feb 9'!$G$2:$G$300,0))))),"Found","Not Found")</f>
        <v>Found</v>
      </c>
      <c r="I12" s="36" t="str">
        <f>IF(OR(OR(ISNUMBER(MATCH(C12,'Feb 10'!$E$2:$E$300,0)),ISNUMBER(MATCH(C12,'Feb 10'!$F$2:$F$300,0))),AND(ISNUMBER(MATCH(D12,'Feb 10'!$H$2:$H$300,0)),(ISNUMBER(MATCH(E12,'Feb 10'!$G$2:$G$300,0))))),"Found","Not Found")</f>
        <v>Found</v>
      </c>
      <c r="J12" s="36" t="str">
        <f>IF(OR(OR(ISNUMBER(MATCH(C12,'Feb 11'!$E$2:$E$300,0)),ISNUMBER(MATCH(C12,'Feb 11'!$F$2:$F$300,0))),AND(ISNUMBER(MATCH(D12,'Feb 11'!$H$2:$H$300,0)),(ISNUMBER(MATCH(E12,'Feb 11'!$G$2:$G$300,0))))),"Found","Not Found")</f>
        <v>Found</v>
      </c>
      <c r="K12" s="36" t="str">
        <f>IF(OR(OR(ISNUMBER(MATCH(C12,'Feb 12'!$E$2:$E$300,0)),ISNUMBER(MATCH(C12,'Feb 12'!$F$2:$F$300,0))),AND(ISNUMBER(MATCH(D12,'Feb 12'!$H$2:$H$300,0)),(ISNUMBER(MATCH(E12,'Feb 12'!$G$2:$G$300,0))))),"Found","Not Found")</f>
        <v>Not Found</v>
      </c>
      <c r="L12" s="36" t="str">
        <f>IF(OR(OR(ISNUMBER(MATCH(C12,'Feb 13'!$E$2:$E$300,0)),ISNUMBER(MATCH(C12,'Feb 13'!$F$2:$F$300,0))),AND(ISNUMBER(MATCH(D12,'Feb 13'!$H$2:$H$300,0)),(ISNUMBER(MATCH(E12,'Feb 13'!$G$2:$G$300,0))))),"Found","Not Found")</f>
        <v>Not Found</v>
      </c>
      <c r="M12" s="36">
        <f t="shared" si="0"/>
        <v>5</v>
      </c>
    </row>
    <row r="13" spans="1:37" ht="15.75" customHeight="1" x14ac:dyDescent="0.2">
      <c r="A13" s="36" t="s">
        <v>1452</v>
      </c>
      <c r="B13" s="40" t="s">
        <v>565</v>
      </c>
      <c r="C13" s="38">
        <v>186</v>
      </c>
      <c r="D13" s="42" t="s">
        <v>566</v>
      </c>
      <c r="E13" s="42" t="s">
        <v>567</v>
      </c>
      <c r="F13" s="43" t="str">
        <f>IF(OR(OR(ISNUMBER(MATCH(C13,'Feb 7'!$E$2:$E$300,0)),ISNUMBER(MATCH(C13,'Feb 7'!$F$2:$F$300,0))),AND(ISNUMBER(MATCH(D13,'Feb 7'!$H$2:$H$300,0)),(ISNUMBER(MATCH(E13,'Feb 7'!$G$2:$G$300,0))))),"Found","Not Found")</f>
        <v>Found</v>
      </c>
      <c r="G13" s="43" t="str">
        <f>IF(OR(OR(ISNUMBER(MATCH(C13,'Feb 8'!$E$2:$E$300,0)),ISNUMBER(MATCH(C13,'Feb 8'!$F$2:$F$300,0))),AND(ISNUMBER(MATCH(D13,'Feb 8'!$H$2:$H$300,0)),(ISNUMBER(MATCH(E13,'Feb 8'!$G$2:$G$300,0))))),"Found","Not Found")</f>
        <v>Found</v>
      </c>
      <c r="H13" s="36" t="str">
        <f>IF(OR(OR(ISNUMBER(MATCH(C13,'Feb 9'!$E$2:$E$300,0)),ISNUMBER(MATCH(C13,'Feb 9'!$F$2:$F$300,0))),AND(ISNUMBER(MATCH(D13,'Feb 9'!$H$2:$H$300,0)),(ISNUMBER(MATCH(E13,'Feb 9'!$G$2:$G$300,0))))),"Found","Not Found")</f>
        <v>Found</v>
      </c>
      <c r="I13" s="36" t="str">
        <f>IF(OR(OR(ISNUMBER(MATCH(C13,'Feb 10'!$E$2:$E$300,0)),ISNUMBER(MATCH(C13,'Feb 10'!$F$2:$F$300,0))),AND(ISNUMBER(MATCH(D13,'Feb 10'!$H$2:$H$300,0)),(ISNUMBER(MATCH(E13,'Feb 10'!$G$2:$G$300,0))))),"Found","Not Found")</f>
        <v>Found</v>
      </c>
      <c r="J13" s="36" t="str">
        <f>IF(OR(OR(ISNUMBER(MATCH(C13,'Feb 11'!$E$2:$E$300,0)),ISNUMBER(MATCH(C13,'Feb 11'!$F$2:$F$300,0))),AND(ISNUMBER(MATCH(D13,'Feb 11'!$H$2:$H$300,0)),(ISNUMBER(MATCH(E13,'Feb 11'!$G$2:$G$300,0))))),"Found","Not Found")</f>
        <v>Found</v>
      </c>
      <c r="K13" s="36" t="str">
        <f>IF(OR(OR(ISNUMBER(MATCH(C13,'Feb 12'!$E$2:$E$300,0)),ISNUMBER(MATCH(C13,'Feb 12'!$F$2:$F$300,0))),AND(ISNUMBER(MATCH(D13,'Feb 12'!$H$2:$H$300,0)),(ISNUMBER(MATCH(E13,'Feb 12'!$G$2:$G$300,0))))),"Found","Not Found")</f>
        <v>Found</v>
      </c>
      <c r="L13" s="36" t="str">
        <f>IF(OR(OR(ISNUMBER(MATCH(C13,'Feb 13'!$E$2:$E$300,0)),ISNUMBER(MATCH(C13,'Feb 13'!$F$2:$F$300,0))),AND(ISNUMBER(MATCH(D13,'Feb 13'!$H$2:$H$300,0)),(ISNUMBER(MATCH(E13,'Feb 13'!$G$2:$G$300,0))))),"Found","Not Found")</f>
        <v>Found</v>
      </c>
      <c r="M13" s="36">
        <f t="shared" si="0"/>
        <v>7</v>
      </c>
    </row>
    <row r="14" spans="1:37" ht="15.75" customHeight="1" x14ac:dyDescent="0.2">
      <c r="A14" s="36" t="s">
        <v>1453</v>
      </c>
      <c r="B14" s="40" t="s">
        <v>1142</v>
      </c>
      <c r="C14" s="38">
        <v>189</v>
      </c>
      <c r="D14" s="42" t="s">
        <v>1143</v>
      </c>
      <c r="E14" s="42" t="s">
        <v>1144</v>
      </c>
      <c r="F14" s="43" t="str">
        <f>IF(OR(OR(ISNUMBER(MATCH(C14,'Feb 7'!$E$2:$E$300,0)),ISNUMBER(MATCH(C14,'Feb 7'!$F$2:$F$300,0))),AND(ISNUMBER(MATCH(D14,'Feb 7'!$H$2:$H$300,0)),(ISNUMBER(MATCH(E14,'Feb 7'!$G$2:$G$300,0))))),"Found","Not Found")</f>
        <v>Found</v>
      </c>
      <c r="G14" s="43" t="str">
        <f>IF(OR(OR(ISNUMBER(MATCH(C14,'Feb 8'!$E$2:$E$300,0)),ISNUMBER(MATCH(C14,'Feb 8'!$F$2:$F$300,0))),AND(ISNUMBER(MATCH(D14,'Feb 8'!$H$2:$H$300,0)),(ISNUMBER(MATCH(E14,'Feb 8'!$G$2:$G$300,0))))),"Found","Not Found")</f>
        <v>Found</v>
      </c>
      <c r="H14" s="36" t="str">
        <f>IF(OR(OR(ISNUMBER(MATCH(C14,'Feb 9'!$E$2:$E$300,0)),ISNUMBER(MATCH(C14,'Feb 9'!$F$2:$F$300,0))),AND(ISNUMBER(MATCH(D14,'Feb 9'!$H$2:$H$300,0)),(ISNUMBER(MATCH(E14,'Feb 9'!$G$2:$G$300,0))))),"Found","Not Found")</f>
        <v>Found</v>
      </c>
      <c r="I14" s="36" t="str">
        <f>IF(OR(OR(ISNUMBER(MATCH(C14,'Feb 10'!$E$2:$E$300,0)),ISNUMBER(MATCH(C14,'Feb 10'!$F$2:$F$300,0))),AND(ISNUMBER(MATCH(D14,'Feb 10'!$H$2:$H$300,0)),(ISNUMBER(MATCH(E14,'Feb 10'!$G$2:$G$300,0))))),"Found","Not Found")</f>
        <v>Found</v>
      </c>
      <c r="J14" s="36" t="str">
        <f>IF(OR(OR(ISNUMBER(MATCH(C14,'Feb 11'!$E$2:$E$300,0)),ISNUMBER(MATCH(C14,'Feb 11'!$F$2:$F$300,0))),AND(ISNUMBER(MATCH(D14,'Feb 11'!$H$2:$H$300,0)),(ISNUMBER(MATCH(E14,'Feb 11'!$G$2:$G$300,0))))),"Found","Not Found")</f>
        <v>Found</v>
      </c>
      <c r="K14" s="36" t="str">
        <f>IF(OR(OR(ISNUMBER(MATCH(C14,'Feb 12'!$E$2:$E$300,0)),ISNUMBER(MATCH(C14,'Feb 12'!$F$2:$F$300,0))),AND(ISNUMBER(MATCH(D14,'Feb 12'!$H$2:$H$300,0)),(ISNUMBER(MATCH(E14,'Feb 12'!$G$2:$G$300,0))))),"Found","Not Found")</f>
        <v>Found</v>
      </c>
      <c r="L14" s="36" t="str">
        <f>IF(OR(OR(ISNUMBER(MATCH(C14,'Feb 13'!$E$2:$E$300,0)),ISNUMBER(MATCH(C14,'Feb 13'!$F$2:$F$300,0))),AND(ISNUMBER(MATCH(D14,'Feb 13'!$H$2:$H$300,0)),(ISNUMBER(MATCH(E14,'Feb 13'!$G$2:$G$300,0))))),"Found","Not Found")</f>
        <v>Not Found</v>
      </c>
      <c r="M14" s="36">
        <f t="shared" si="0"/>
        <v>6</v>
      </c>
    </row>
    <row r="15" spans="1:37" s="43" customFormat="1" ht="15.75" customHeight="1" x14ac:dyDescent="0.2">
      <c r="A15" s="36" t="s">
        <v>1454</v>
      </c>
      <c r="B15" s="40" t="s">
        <v>685</v>
      </c>
      <c r="C15" s="38">
        <v>248</v>
      </c>
      <c r="D15" s="42" t="s">
        <v>679</v>
      </c>
      <c r="E15" s="42" t="s">
        <v>686</v>
      </c>
      <c r="F15" s="43" t="str">
        <f>IF(OR(OR(ISNUMBER(MATCH(C15,'Feb 7'!$E$2:$E$300,0)),ISNUMBER(MATCH(C15,'Feb 7'!$F$2:$F$300,0))),AND(ISNUMBER(MATCH(D15,'Feb 7'!$H$2:$H$300,0)),(ISNUMBER(MATCH(E15,'Feb 7'!$G$2:$G$300,0))))),"Found","Not Found")</f>
        <v>Found</v>
      </c>
      <c r="G15" s="43" t="str">
        <f>IF(OR(OR(ISNUMBER(MATCH(C15,'Feb 8'!$E$2:$E$300,0)),ISNUMBER(MATCH(C15,'Feb 8'!$F$2:$F$300,0))),AND(ISNUMBER(MATCH(D15,'Feb 8'!$H$2:$H$300,0)),(ISNUMBER(MATCH(E15,'Feb 8'!$G$2:$G$300,0))))),"Found","Not Found")</f>
        <v>Found</v>
      </c>
      <c r="H15" s="36" t="str">
        <f>IF(OR(OR(ISNUMBER(MATCH(C15,'Feb 9'!$E$2:$E$300,0)),ISNUMBER(MATCH(C15,'Feb 9'!$F$2:$F$300,0))),AND(ISNUMBER(MATCH(D15,'Feb 9'!$H$2:$H$300,0)),(ISNUMBER(MATCH(E15,'Feb 9'!$G$2:$G$300,0))))),"Found","Not Found")</f>
        <v>Found</v>
      </c>
      <c r="I15" s="36" t="str">
        <f>IF(OR(OR(ISNUMBER(MATCH(C15,'Feb 10'!$E$2:$E$300,0)),ISNUMBER(MATCH(C15,'Feb 10'!$F$2:$F$300,0))),AND(ISNUMBER(MATCH(D15,'Feb 10'!$H$2:$H$300,0)),(ISNUMBER(MATCH(E15,'Feb 10'!$G$2:$G$300,0))))),"Found","Not Found")</f>
        <v>Found</v>
      </c>
      <c r="J15" s="36" t="str">
        <f>IF(OR(OR(ISNUMBER(MATCH(C15,'Feb 11'!$E$2:$E$300,0)),ISNUMBER(MATCH(C15,'Feb 11'!$F$2:$F$300,0))),AND(ISNUMBER(MATCH(D15,'Feb 11'!$H$2:$H$300,0)),(ISNUMBER(MATCH(E15,'Feb 11'!$G$2:$G$300,0))))),"Found","Not Found")</f>
        <v>Found</v>
      </c>
      <c r="K15" s="36" t="str">
        <f>IF(OR(OR(ISNUMBER(MATCH(C15,'Feb 12'!$E$2:$E$300,0)),ISNUMBER(MATCH(C15,'Feb 12'!$F$2:$F$300,0))),AND(ISNUMBER(MATCH(D15,'Feb 12'!$H$2:$H$300,0)),(ISNUMBER(MATCH(E15,'Feb 12'!$G$2:$G$300,0))))),"Found","Not Found")</f>
        <v>Not Found</v>
      </c>
      <c r="L15" s="36" t="str">
        <f>IF(OR(OR(ISNUMBER(MATCH(C15,'Feb 13'!$E$2:$E$300,0)),ISNUMBER(MATCH(C15,'Feb 13'!$F$2:$F$300,0))),AND(ISNUMBER(MATCH(D15,'Feb 13'!$H$2:$H$300,0)),(ISNUMBER(MATCH(E15,'Feb 13'!$G$2:$G$300,0))))),"Found","Not Found")</f>
        <v>Found</v>
      </c>
      <c r="M15" s="36">
        <f t="shared" si="0"/>
        <v>6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J15" s="36"/>
    </row>
    <row r="16" spans="1:37" s="43" customFormat="1" ht="15.75" customHeight="1" x14ac:dyDescent="0.2">
      <c r="A16" s="36" t="s">
        <v>1455</v>
      </c>
      <c r="B16" s="40" t="s">
        <v>883</v>
      </c>
      <c r="C16" s="38">
        <v>250</v>
      </c>
      <c r="D16" s="42" t="s">
        <v>884</v>
      </c>
      <c r="E16" s="42" t="s">
        <v>885</v>
      </c>
      <c r="F16" s="43" t="str">
        <f>IF(OR(OR(ISNUMBER(MATCH(C16,'Feb 7'!$E$2:$E$300,0)),ISNUMBER(MATCH(C16,'Feb 7'!$F$2:$F$300,0))),AND(ISNUMBER(MATCH(D16,'Feb 7'!$H$2:$H$300,0)),(ISNUMBER(MATCH(E16,'Feb 7'!$G$2:$G$300,0))))),"Found","Not Found")</f>
        <v>Not Found</v>
      </c>
      <c r="G16" s="43" t="str">
        <f>IF(OR(OR(ISNUMBER(MATCH(C16,'Feb 8'!$E$2:$E$300,0)),ISNUMBER(MATCH(C16,'Feb 8'!$F$2:$F$300,0))),AND(ISNUMBER(MATCH(D16,'Feb 8'!$H$2:$H$300,0)),(ISNUMBER(MATCH(E16,'Feb 8'!$G$2:$G$300,0))))),"Found","Not Found")</f>
        <v>Not Found</v>
      </c>
      <c r="H16" s="36" t="str">
        <f>IF(OR(OR(ISNUMBER(MATCH(C16,'Feb 9'!$E$2:$E$300,0)),ISNUMBER(MATCH(C16,'Feb 9'!$F$2:$F$300,0))),AND(ISNUMBER(MATCH(D16,'Feb 9'!$H$2:$H$300,0)),(ISNUMBER(MATCH(E16,'Feb 9'!$G$2:$G$300,0))))),"Found","Not Found")</f>
        <v>Not Found</v>
      </c>
      <c r="I16" s="36" t="str">
        <f>IF(OR(OR(ISNUMBER(MATCH(C16,'Feb 10'!$E$2:$E$300,0)),ISNUMBER(MATCH(C16,'Feb 10'!$F$2:$F$300,0))),AND(ISNUMBER(MATCH(D16,'Feb 10'!$H$2:$H$300,0)),(ISNUMBER(MATCH(E16,'Feb 10'!$G$2:$G$300,0))))),"Found","Not Found")</f>
        <v>Found</v>
      </c>
      <c r="J16" s="36" t="str">
        <f>IF(OR(OR(ISNUMBER(MATCH(C16,'Feb 11'!$E$2:$E$300,0)),ISNUMBER(MATCH(C16,'Feb 11'!$F$2:$F$300,0))),AND(ISNUMBER(MATCH(D16,'Feb 11'!$H$2:$H$300,0)),(ISNUMBER(MATCH(E16,'Feb 11'!$G$2:$G$300,0))))),"Found","Not Found")</f>
        <v>Not Found</v>
      </c>
      <c r="K16" s="36" t="str">
        <f>IF(OR(OR(ISNUMBER(MATCH(C16,'Feb 12'!$E$2:$E$300,0)),ISNUMBER(MATCH(C16,'Feb 12'!$F$2:$F$300,0))),AND(ISNUMBER(MATCH(D16,'Feb 12'!$H$2:$H$300,0)),(ISNUMBER(MATCH(E16,'Feb 12'!$G$2:$G$300,0))))),"Found","Not Found")</f>
        <v>Not Found</v>
      </c>
      <c r="L16" s="36" t="str">
        <f>IF(OR(OR(ISNUMBER(MATCH(C16,'Feb 13'!$E$2:$E$300,0)),ISNUMBER(MATCH(C16,'Feb 13'!$F$2:$F$300,0))),AND(ISNUMBER(MATCH(D16,'Feb 13'!$H$2:$H$300,0)),(ISNUMBER(MATCH(E16,'Feb 13'!$G$2:$G$300,0))))),"Found","Not Found")</f>
        <v>Not Found</v>
      </c>
      <c r="M16" s="36">
        <f t="shared" si="0"/>
        <v>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J16" s="36"/>
    </row>
    <row r="17" spans="1:36" s="43" customFormat="1" ht="15.75" customHeight="1" x14ac:dyDescent="0.2">
      <c r="A17" s="36" t="s">
        <v>1456</v>
      </c>
      <c r="B17" s="40" t="s">
        <v>1296</v>
      </c>
      <c r="C17" s="38">
        <v>268</v>
      </c>
      <c r="D17" s="42" t="s">
        <v>1297</v>
      </c>
      <c r="E17" s="42" t="s">
        <v>1298</v>
      </c>
      <c r="F17" s="43" t="str">
        <f>IF(OR(OR(ISNUMBER(MATCH(C17,'Feb 7'!$E$2:$E$300,0)),ISNUMBER(MATCH(C17,'Feb 7'!$F$2:$F$300,0))),AND(ISNUMBER(MATCH(D17,'Feb 7'!$H$2:$H$300,0)),(ISNUMBER(MATCH(E17,'Feb 7'!$G$2:$G$300,0))))),"Found","Not Found")</f>
        <v>Found</v>
      </c>
      <c r="G17" s="43" t="str">
        <f>IF(OR(OR(ISNUMBER(MATCH(C17,'Feb 8'!$E$2:$E$300,0)),ISNUMBER(MATCH(C17,'Feb 8'!$F$2:$F$300,0))),AND(ISNUMBER(MATCH(D17,'Feb 8'!$H$2:$H$300,0)),(ISNUMBER(MATCH(E17,'Feb 8'!$G$2:$G$300,0))))),"Found","Not Found")</f>
        <v>Found</v>
      </c>
      <c r="H17" s="36" t="str">
        <f>IF(OR(OR(ISNUMBER(MATCH(C17,'Feb 9'!$E$2:$E$300,0)),ISNUMBER(MATCH(C17,'Feb 9'!$F$2:$F$300,0))),AND(ISNUMBER(MATCH(D17,'Feb 9'!$H$2:$H$300,0)),(ISNUMBER(MATCH(E17,'Feb 9'!$G$2:$G$300,0))))),"Found","Not Found")</f>
        <v>Found</v>
      </c>
      <c r="I17" s="36" t="str">
        <f>IF(OR(OR(ISNUMBER(MATCH(C17,'Feb 10'!$E$2:$E$300,0)),ISNUMBER(MATCH(C17,'Feb 10'!$F$2:$F$300,0))),AND(ISNUMBER(MATCH(D17,'Feb 10'!$H$2:$H$300,0)),(ISNUMBER(MATCH(E17,'Feb 10'!$G$2:$G$300,0))))),"Found","Not Found")</f>
        <v>Found</v>
      </c>
      <c r="J17" s="36" t="str">
        <f>IF(OR(OR(ISNUMBER(MATCH(C17,'Feb 11'!$E$2:$E$300,0)),ISNUMBER(MATCH(C17,'Feb 11'!$F$2:$F$300,0))),AND(ISNUMBER(MATCH(D17,'Feb 11'!$H$2:$H$300,0)),(ISNUMBER(MATCH(E17,'Feb 11'!$G$2:$G$300,0))))),"Found","Not Found")</f>
        <v>Found</v>
      </c>
      <c r="K17" s="36" t="str">
        <f>IF(OR(OR(ISNUMBER(MATCH(C17,'Feb 12'!$E$2:$E$300,0)),ISNUMBER(MATCH(C17,'Feb 12'!$F$2:$F$300,0))),AND(ISNUMBER(MATCH(D17,'Feb 12'!$H$2:$H$300,0)),(ISNUMBER(MATCH(E17,'Feb 12'!$G$2:$G$300,0))))),"Found","Not Found")</f>
        <v>Found</v>
      </c>
      <c r="L17" s="36" t="str">
        <f>IF(OR(OR(ISNUMBER(MATCH(C17,'Feb 13'!$E$2:$E$300,0)),ISNUMBER(MATCH(C17,'Feb 13'!$F$2:$F$300,0))),AND(ISNUMBER(MATCH(D17,'Feb 13'!$H$2:$H$300,0)),(ISNUMBER(MATCH(E17,'Feb 13'!$G$2:$G$300,0))))),"Found","Not Found")</f>
        <v>Found</v>
      </c>
      <c r="M17" s="36">
        <f t="shared" si="0"/>
        <v>7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J17" s="36"/>
    </row>
    <row r="18" spans="1:36" s="43" customFormat="1" ht="15.75" customHeight="1" x14ac:dyDescent="0.2">
      <c r="A18" s="36" t="s">
        <v>1457</v>
      </c>
      <c r="B18" s="40" t="s">
        <v>1430</v>
      </c>
      <c r="C18" s="38">
        <v>279</v>
      </c>
      <c r="D18" s="42" t="s">
        <v>1431</v>
      </c>
      <c r="E18" s="42" t="s">
        <v>1432</v>
      </c>
      <c r="F18" s="43" t="str">
        <f>IF(OR(OR(ISNUMBER(MATCH(C18,'Feb 7'!$E$2:$E$300,0)),ISNUMBER(MATCH(C18,'Feb 7'!$F$2:$F$300,0))),AND(ISNUMBER(MATCH(D18,'Feb 7'!$H$2:$H$300,0)),(ISNUMBER(MATCH(E18,'Feb 7'!$G$2:$G$300,0))))),"Found","Not Found")</f>
        <v>Found</v>
      </c>
      <c r="G18" s="43" t="str">
        <f>IF(OR(OR(ISNUMBER(MATCH(C18,'Feb 8'!$E$2:$E$300,0)),ISNUMBER(MATCH(C18,'Feb 8'!$F$2:$F$300,0))),AND(ISNUMBER(MATCH(D18,'Feb 8'!$H$2:$H$300,0)),(ISNUMBER(MATCH(E18,'Feb 8'!$G$2:$G$300,0))))),"Found","Not Found")</f>
        <v>Not Found</v>
      </c>
      <c r="H18" s="36" t="str">
        <f>IF(OR(OR(ISNUMBER(MATCH(C18,'Feb 9'!$E$2:$E$300,0)),ISNUMBER(MATCH(C18,'Feb 9'!$F$2:$F$300,0))),AND(ISNUMBER(MATCH(D18,'Feb 9'!$H$2:$H$300,0)),(ISNUMBER(MATCH(E18,'Feb 9'!$G$2:$G$300,0))))),"Found","Not Found")</f>
        <v>Found</v>
      </c>
      <c r="I18" s="36" t="str">
        <f>IF(OR(OR(ISNUMBER(MATCH(C18,'Feb 10'!$E$2:$E$300,0)),ISNUMBER(MATCH(C18,'Feb 10'!$F$2:$F$300,0))),AND(ISNUMBER(MATCH(D18,'Feb 10'!$H$2:$H$300,0)),(ISNUMBER(MATCH(E18,'Feb 10'!$G$2:$G$300,0))))),"Found","Not Found")</f>
        <v>Found</v>
      </c>
      <c r="J18" s="36" t="str">
        <f>IF(OR(OR(ISNUMBER(MATCH(C18,'Feb 11'!$E$2:$E$300,0)),ISNUMBER(MATCH(C18,'Feb 11'!$F$2:$F$300,0))),AND(ISNUMBER(MATCH(D18,'Feb 11'!$H$2:$H$300,0)),(ISNUMBER(MATCH(E18,'Feb 11'!$G$2:$G$300,0))))),"Found","Not Found")</f>
        <v>Not Found</v>
      </c>
      <c r="K18" s="36" t="str">
        <f>IF(OR(OR(ISNUMBER(MATCH(C18,'Feb 12'!$E$2:$E$300,0)),ISNUMBER(MATCH(C18,'Feb 12'!$F$2:$F$300,0))),AND(ISNUMBER(MATCH(D18,'Feb 12'!$H$2:$H$300,0)),(ISNUMBER(MATCH(E18,'Feb 12'!$G$2:$G$300,0))))),"Found","Not Found")</f>
        <v>Not Found</v>
      </c>
      <c r="L18" s="36" t="str">
        <f>IF(OR(OR(ISNUMBER(MATCH(C18,'Feb 13'!$E$2:$E$300,0)),ISNUMBER(MATCH(C18,'Feb 13'!$F$2:$F$300,0))),AND(ISNUMBER(MATCH(D18,'Feb 13'!$H$2:$H$300,0)),(ISNUMBER(MATCH(E18,'Feb 13'!$G$2:$G$300,0))))),"Found","Not Found")</f>
        <v>Not Found</v>
      </c>
      <c r="M18" s="36">
        <f t="shared" si="0"/>
        <v>3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J18" s="36"/>
    </row>
    <row r="19" spans="1:36" s="43" customFormat="1" ht="15.75" customHeight="1" x14ac:dyDescent="0.2">
      <c r="A19" s="36" t="s">
        <v>1458</v>
      </c>
      <c r="B19" s="40" t="s">
        <v>757</v>
      </c>
      <c r="C19" s="38">
        <v>311</v>
      </c>
      <c r="D19" s="42" t="s">
        <v>758</v>
      </c>
      <c r="E19" s="42" t="s">
        <v>759</v>
      </c>
      <c r="F19" s="43" t="str">
        <f>IF(OR(OR(ISNUMBER(MATCH(C19,'Feb 7'!$E$2:$E$300,0)),ISNUMBER(MATCH(C19,'Feb 7'!$F$2:$F$300,0))),AND(ISNUMBER(MATCH(D19,'Feb 7'!$H$2:$H$300,0)),(ISNUMBER(MATCH(E19,'Feb 7'!$G$2:$G$300,0))))),"Found","Not Found")</f>
        <v>Found</v>
      </c>
      <c r="G19" s="43" t="str">
        <f>IF(OR(OR(ISNUMBER(MATCH(C19,'Feb 8'!$E$2:$E$300,0)),ISNUMBER(MATCH(C19,'Feb 8'!$F$2:$F$300,0))),AND(ISNUMBER(MATCH(D19,'Feb 8'!$H$2:$H$300,0)),(ISNUMBER(MATCH(E19,'Feb 8'!$G$2:$G$300,0))))),"Found","Not Found")</f>
        <v>Found</v>
      </c>
      <c r="H19" s="36" t="str">
        <f>IF(OR(OR(ISNUMBER(MATCH(C19,'Feb 9'!$E$2:$E$300,0)),ISNUMBER(MATCH(C19,'Feb 9'!$F$2:$F$300,0))),AND(ISNUMBER(MATCH(D19,'Feb 9'!$H$2:$H$300,0)),(ISNUMBER(MATCH(E19,'Feb 9'!$G$2:$G$300,0))))),"Found","Not Found")</f>
        <v>Found</v>
      </c>
      <c r="I19" s="36" t="str">
        <f>IF(OR(OR(ISNUMBER(MATCH(C19,'Feb 10'!$E$2:$E$300,0)),ISNUMBER(MATCH(C19,'Feb 10'!$F$2:$F$300,0))),AND(ISNUMBER(MATCH(D19,'Feb 10'!$H$2:$H$300,0)),(ISNUMBER(MATCH(E19,'Feb 10'!$G$2:$G$300,0))))),"Found","Not Found")</f>
        <v>Found</v>
      </c>
      <c r="J19" s="36" t="str">
        <f>IF(OR(OR(ISNUMBER(MATCH(C19,'Feb 11'!$E$2:$E$300,0)),ISNUMBER(MATCH(C19,'Feb 11'!$F$2:$F$300,0))),AND(ISNUMBER(MATCH(D19,'Feb 11'!$H$2:$H$300,0)),(ISNUMBER(MATCH(E19,'Feb 11'!$G$2:$G$300,0))))),"Found","Not Found")</f>
        <v>Found</v>
      </c>
      <c r="K19" s="36" t="str">
        <f>IF(OR(OR(ISNUMBER(MATCH(C19,'Feb 12'!$E$2:$E$300,0)),ISNUMBER(MATCH(C19,'Feb 12'!$F$2:$F$300,0))),AND(ISNUMBER(MATCH(D19,'Feb 12'!$H$2:$H$300,0)),(ISNUMBER(MATCH(E19,'Feb 12'!$G$2:$G$300,0))))),"Found","Not Found")</f>
        <v>Found</v>
      </c>
      <c r="L19" s="36" t="str">
        <f>IF(OR(OR(ISNUMBER(MATCH(C19,'Feb 13'!$E$2:$E$300,0)),ISNUMBER(MATCH(C19,'Feb 13'!$F$2:$F$300,0))),AND(ISNUMBER(MATCH(D19,'Feb 13'!$H$2:$H$300,0)),(ISNUMBER(MATCH(E19,'Feb 13'!$G$2:$G$300,0))))),"Found","Not Found")</f>
        <v>Not Found</v>
      </c>
      <c r="M19" s="36">
        <f t="shared" si="0"/>
        <v>6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J19" s="36"/>
    </row>
    <row r="20" spans="1:36" s="43" customFormat="1" ht="15.75" customHeight="1" x14ac:dyDescent="0.2">
      <c r="A20" s="36" t="s">
        <v>1459</v>
      </c>
      <c r="B20" s="40" t="s">
        <v>931</v>
      </c>
      <c r="C20" s="38">
        <v>325</v>
      </c>
      <c r="D20" s="42" t="s">
        <v>932</v>
      </c>
      <c r="E20" s="42" t="s">
        <v>933</v>
      </c>
      <c r="F20" s="43" t="str">
        <f>IF(OR(OR(ISNUMBER(MATCH(C20,'Feb 7'!$E$2:$E$300,0)),ISNUMBER(MATCH(C20,'Feb 7'!$F$2:$F$300,0))),AND(ISNUMBER(MATCH(D20,'Feb 7'!$H$2:$H$300,0)),(ISNUMBER(MATCH(E20,'Feb 7'!$G$2:$G$300,0))))),"Found","Not Found")</f>
        <v>Found</v>
      </c>
      <c r="G20" s="43" t="str">
        <f>IF(OR(OR(ISNUMBER(MATCH(C20,'Feb 8'!$E$2:$E$300,0)),ISNUMBER(MATCH(C20,'Feb 8'!$F$2:$F$300,0))),AND(ISNUMBER(MATCH(D20,'Feb 8'!$H$2:$H$300,0)),(ISNUMBER(MATCH(E20,'Feb 8'!$G$2:$G$300,0))))),"Found","Not Found")</f>
        <v>Found</v>
      </c>
      <c r="H20" s="36" t="str">
        <f>IF(OR(OR(ISNUMBER(MATCH(C20,'Feb 9'!$E$2:$E$300,0)),ISNUMBER(MATCH(C20,'Feb 9'!$F$2:$F$300,0))),AND(ISNUMBER(MATCH(D20,'Feb 9'!$H$2:$H$300,0)),(ISNUMBER(MATCH(E20,'Feb 9'!$G$2:$G$300,0))))),"Found","Not Found")</f>
        <v>Found</v>
      </c>
      <c r="I20" s="36" t="str">
        <f>IF(OR(OR(ISNUMBER(MATCH(C20,'Feb 10'!$E$2:$E$300,0)),ISNUMBER(MATCH(C20,'Feb 10'!$F$2:$F$300,0))),AND(ISNUMBER(MATCH(D20,'Feb 10'!$H$2:$H$300,0)),(ISNUMBER(MATCH(E20,'Feb 10'!$G$2:$G$300,0))))),"Found","Not Found")</f>
        <v>Found</v>
      </c>
      <c r="J20" s="36" t="str">
        <f>IF(OR(OR(ISNUMBER(MATCH(C20,'Feb 11'!$E$2:$E$300,0)),ISNUMBER(MATCH(C20,'Feb 11'!$F$2:$F$300,0))),AND(ISNUMBER(MATCH(D20,'Feb 11'!$H$2:$H$300,0)),(ISNUMBER(MATCH(E20,'Feb 11'!$G$2:$G$300,0))))),"Found","Not Found")</f>
        <v>Found</v>
      </c>
      <c r="K20" s="36" t="str">
        <f>IF(OR(OR(ISNUMBER(MATCH(C20,'Feb 12'!$E$2:$E$300,0)),ISNUMBER(MATCH(C20,'Feb 12'!$F$2:$F$300,0))),AND(ISNUMBER(MATCH(D20,'Feb 12'!$H$2:$H$300,0)),(ISNUMBER(MATCH(E20,'Feb 12'!$G$2:$G$300,0))))),"Found","Not Found")</f>
        <v>Found</v>
      </c>
      <c r="L20" s="36" t="str">
        <f>IF(OR(OR(ISNUMBER(MATCH(C20,'Feb 13'!$E$2:$E$300,0)),ISNUMBER(MATCH(C20,'Feb 13'!$F$2:$F$300,0))),AND(ISNUMBER(MATCH(D20,'Feb 13'!$H$2:$H$300,0)),(ISNUMBER(MATCH(E20,'Feb 13'!$G$2:$G$300,0))))),"Found","Not Found")</f>
        <v>Found</v>
      </c>
      <c r="M20" s="36">
        <f t="shared" si="0"/>
        <v>7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J20" s="36"/>
    </row>
    <row r="21" spans="1:36" s="43" customFormat="1" ht="15.75" customHeight="1" x14ac:dyDescent="0.2">
      <c r="A21" s="36" t="s">
        <v>1460</v>
      </c>
      <c r="B21" s="40" t="s">
        <v>646</v>
      </c>
      <c r="C21" s="38">
        <v>373</v>
      </c>
      <c r="D21" s="42" t="s">
        <v>644</v>
      </c>
      <c r="E21" s="42" t="s">
        <v>645</v>
      </c>
      <c r="F21" s="43" t="str">
        <f>IF(OR(OR(ISNUMBER(MATCH(C21,'Feb 7'!$E$2:$E$300,0)),ISNUMBER(MATCH(C21,'Feb 7'!$F$2:$F$300,0))),AND(ISNUMBER(MATCH(D21,'Feb 7'!$H$2:$H$300,0)),(ISNUMBER(MATCH(E21,'Feb 7'!$G$2:$G$300,0))))),"Found","Not Found")</f>
        <v>Not Found</v>
      </c>
      <c r="G21" s="43" t="str">
        <f>IF(OR(OR(ISNUMBER(MATCH(C21,'Feb 8'!$E$2:$E$300,0)),ISNUMBER(MATCH(C21,'Feb 8'!$F$2:$F$300,0))),AND(ISNUMBER(MATCH(D21,'Feb 8'!$H$2:$H$300,0)),(ISNUMBER(MATCH(E21,'Feb 8'!$G$2:$G$300,0))))),"Found","Not Found")</f>
        <v>Found</v>
      </c>
      <c r="H21" s="36" t="str">
        <f>IF(OR(OR(ISNUMBER(MATCH(C21,'Feb 9'!$E$2:$E$300,0)),ISNUMBER(MATCH(C21,'Feb 9'!$F$2:$F$300,0))),AND(ISNUMBER(MATCH(D21,'Feb 9'!$H$2:$H$300,0)),(ISNUMBER(MATCH(E21,'Feb 9'!$G$2:$G$300,0))))),"Found","Not Found")</f>
        <v>Not Found</v>
      </c>
      <c r="I21" s="36" t="str">
        <f>IF(OR(OR(ISNUMBER(MATCH(C21,'Feb 10'!$E$2:$E$300,0)),ISNUMBER(MATCH(C21,'Feb 10'!$F$2:$F$300,0))),AND(ISNUMBER(MATCH(D21,'Feb 10'!$H$2:$H$300,0)),(ISNUMBER(MATCH(E21,'Feb 10'!$G$2:$G$300,0))))),"Found","Not Found")</f>
        <v>Found</v>
      </c>
      <c r="J21" s="36" t="str">
        <f>IF(OR(OR(ISNUMBER(MATCH(C21,'Feb 11'!$E$2:$E$300,0)),ISNUMBER(MATCH(C21,'Feb 11'!$F$2:$F$300,0))),AND(ISNUMBER(MATCH(D21,'Feb 11'!$H$2:$H$300,0)),(ISNUMBER(MATCH(E21,'Feb 11'!$G$2:$G$300,0))))),"Found","Not Found")</f>
        <v>Found</v>
      </c>
      <c r="K21" s="36" t="str">
        <f>IF(OR(OR(ISNUMBER(MATCH(C21,'Feb 12'!$E$2:$E$300,0)),ISNUMBER(MATCH(C21,'Feb 12'!$F$2:$F$300,0))),AND(ISNUMBER(MATCH(D21,'Feb 12'!$H$2:$H$300,0)),(ISNUMBER(MATCH(E21,'Feb 12'!$G$2:$G$300,0))))),"Found","Not Found")</f>
        <v>Found</v>
      </c>
      <c r="L21" s="36" t="str">
        <f>IF(OR(OR(ISNUMBER(MATCH(C21,'Feb 13'!$E$2:$E$300,0)),ISNUMBER(MATCH(C21,'Feb 13'!$F$2:$F$300,0))),AND(ISNUMBER(MATCH(D21,'Feb 13'!$H$2:$H$300,0)),(ISNUMBER(MATCH(E21,'Feb 13'!$G$2:$G$300,0))))),"Found","Not Found")</f>
        <v>Found</v>
      </c>
      <c r="M21" s="36">
        <f t="shared" si="0"/>
        <v>5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J21" s="36"/>
    </row>
    <row r="22" spans="1:36" s="43" customFormat="1" ht="15.75" customHeight="1" x14ac:dyDescent="0.2">
      <c r="A22" s="36" t="s">
        <v>1461</v>
      </c>
      <c r="B22" s="40" t="s">
        <v>966</v>
      </c>
      <c r="C22" s="38">
        <v>407</v>
      </c>
      <c r="D22" s="42" t="s">
        <v>964</v>
      </c>
      <c r="E22" s="42" t="s">
        <v>967</v>
      </c>
      <c r="F22" s="43" t="str">
        <f>IF(OR(OR(ISNUMBER(MATCH(C22,'Feb 7'!$E$2:$E$300,0)),ISNUMBER(MATCH(C22,'Feb 7'!$F$2:$F$300,0))),AND(ISNUMBER(MATCH(D22,'Feb 7'!$H$2:$H$300,0)),(ISNUMBER(MATCH(E22,'Feb 7'!$G$2:$G$300,0))))),"Found","Not Found")</f>
        <v>Found</v>
      </c>
      <c r="G22" s="43" t="str">
        <f>IF(OR(OR(ISNUMBER(MATCH(C22,'Feb 8'!$E$2:$E$300,0)),ISNUMBER(MATCH(C22,'Feb 8'!$F$2:$F$300,0))),AND(ISNUMBER(MATCH(D22,'Feb 8'!$H$2:$H$300,0)),(ISNUMBER(MATCH(E22,'Feb 8'!$G$2:$G$300,0))))),"Found","Not Found")</f>
        <v>Found</v>
      </c>
      <c r="H22" s="36" t="str">
        <f>IF(OR(OR(ISNUMBER(MATCH(C22,'Feb 9'!$E$2:$E$300,0)),ISNUMBER(MATCH(C22,'Feb 9'!$F$2:$F$300,0))),AND(ISNUMBER(MATCH(D22,'Feb 9'!$H$2:$H$300,0)),(ISNUMBER(MATCH(E22,'Feb 9'!$G$2:$G$300,0))))),"Found","Not Found")</f>
        <v>Found</v>
      </c>
      <c r="I22" s="36" t="str">
        <f>IF(OR(OR(ISNUMBER(MATCH(C22,'Feb 10'!$E$2:$E$300,0)),ISNUMBER(MATCH(C22,'Feb 10'!$F$2:$F$300,0))),AND(ISNUMBER(MATCH(D22,'Feb 10'!$H$2:$H$300,0)),(ISNUMBER(MATCH(E22,'Feb 10'!$G$2:$G$300,0))))),"Found","Not Found")</f>
        <v>Found</v>
      </c>
      <c r="J22" s="36" t="str">
        <f>IF(OR(OR(ISNUMBER(MATCH(C22,'Feb 11'!$E$2:$E$300,0)),ISNUMBER(MATCH(C22,'Feb 11'!$F$2:$F$300,0))),AND(ISNUMBER(MATCH(D22,'Feb 11'!$H$2:$H$300,0)),(ISNUMBER(MATCH(E22,'Feb 11'!$G$2:$G$300,0))))),"Found","Not Found")</f>
        <v>Found</v>
      </c>
      <c r="K22" s="36" t="str">
        <f>IF(OR(OR(ISNUMBER(MATCH(C22,'Feb 12'!$E$2:$E$300,0)),ISNUMBER(MATCH(C22,'Feb 12'!$F$2:$F$300,0))),AND(ISNUMBER(MATCH(D22,'Feb 12'!$H$2:$H$300,0)),(ISNUMBER(MATCH(E22,'Feb 12'!$G$2:$G$300,0))))),"Found","Not Found")</f>
        <v>Found</v>
      </c>
      <c r="L22" s="36" t="str">
        <f>IF(OR(OR(ISNUMBER(MATCH(C22,'Feb 13'!$E$2:$E$300,0)),ISNUMBER(MATCH(C22,'Feb 13'!$F$2:$F$300,0))),AND(ISNUMBER(MATCH(D22,'Feb 13'!$H$2:$H$300,0)),(ISNUMBER(MATCH(E22,'Feb 13'!$G$2:$G$300,0))))),"Found","Not Found")</f>
        <v>Found</v>
      </c>
      <c r="M22" s="36">
        <f t="shared" si="0"/>
        <v>7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J22" s="36"/>
    </row>
    <row r="23" spans="1:36" s="43" customFormat="1" ht="15.75" customHeight="1" x14ac:dyDescent="0.2">
      <c r="A23" s="36" t="s">
        <v>1462</v>
      </c>
      <c r="B23" s="40" t="s">
        <v>806</v>
      </c>
      <c r="C23" s="38">
        <v>422</v>
      </c>
      <c r="D23" s="42" t="s">
        <v>373</v>
      </c>
      <c r="E23" s="42" t="s">
        <v>372</v>
      </c>
      <c r="F23" s="43" t="str">
        <f>IF(OR(OR(ISNUMBER(MATCH(C23,'Feb 7'!$E$2:$E$300,0)),ISNUMBER(MATCH(C23,'Feb 7'!$F$2:$F$300,0))),AND(ISNUMBER(MATCH(D23,'Feb 7'!$H$2:$H$300,0)),(ISNUMBER(MATCH(E23,'Feb 7'!$G$2:$G$300,0))))),"Found","Not Found")</f>
        <v>Found</v>
      </c>
      <c r="G23" s="43" t="str">
        <f>IF(OR(OR(ISNUMBER(MATCH(C23,'Feb 8'!$E$2:$E$300,0)),ISNUMBER(MATCH(C23,'Feb 8'!$F$2:$F$300,0))),AND(ISNUMBER(MATCH(D23,'Feb 8'!$H$2:$H$300,0)),(ISNUMBER(MATCH(E23,'Feb 8'!$G$2:$G$300,0))))),"Found","Not Found")</f>
        <v>Found</v>
      </c>
      <c r="H23" s="36" t="str">
        <f>IF(OR(OR(ISNUMBER(MATCH(C23,'Feb 9'!$E$2:$E$300,0)),ISNUMBER(MATCH(C23,'Feb 9'!$F$2:$F$300,0))),AND(ISNUMBER(MATCH(D23,'Feb 9'!$H$2:$H$300,0)),(ISNUMBER(MATCH(E23,'Feb 9'!$G$2:$G$300,0))))),"Found","Not Found")</f>
        <v>Found</v>
      </c>
      <c r="I23" s="36" t="str">
        <f>IF(OR(OR(ISNUMBER(MATCH(C23,'Feb 10'!$E$2:$E$300,0)),ISNUMBER(MATCH(C23,'Feb 10'!$F$2:$F$300,0))),AND(ISNUMBER(MATCH(D23,'Feb 10'!$H$2:$H$300,0)),(ISNUMBER(MATCH(E23,'Feb 10'!$G$2:$G$300,0))))),"Found","Not Found")</f>
        <v>Found</v>
      </c>
      <c r="J23" s="36" t="str">
        <f>IF(OR(OR(ISNUMBER(MATCH(C23,'Feb 11'!$E$2:$E$300,0)),ISNUMBER(MATCH(C23,'Feb 11'!$F$2:$F$300,0))),AND(ISNUMBER(MATCH(D23,'Feb 11'!$H$2:$H$300,0)),(ISNUMBER(MATCH(E23,'Feb 11'!$G$2:$G$300,0))))),"Found","Not Found")</f>
        <v>Found</v>
      </c>
      <c r="K23" s="36" t="str">
        <f>IF(OR(OR(ISNUMBER(MATCH(C23,'Feb 12'!$E$2:$E$300,0)),ISNUMBER(MATCH(C23,'Feb 12'!$F$2:$F$300,0))),AND(ISNUMBER(MATCH(D23,'Feb 12'!$H$2:$H$300,0)),(ISNUMBER(MATCH(E23,'Feb 12'!$G$2:$G$300,0))))),"Found","Not Found")</f>
        <v>Found</v>
      </c>
      <c r="L23" s="36" t="str">
        <f>IF(OR(OR(ISNUMBER(MATCH(C23,'Feb 13'!$E$2:$E$300,0)),ISNUMBER(MATCH(C23,'Feb 13'!$F$2:$F$300,0))),AND(ISNUMBER(MATCH(D23,'Feb 13'!$H$2:$H$300,0)),(ISNUMBER(MATCH(E23,'Feb 13'!$G$2:$G$300,0))))),"Found","Not Found")</f>
        <v>Found</v>
      </c>
      <c r="M23" s="36">
        <f t="shared" si="0"/>
        <v>7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J23" s="36"/>
    </row>
    <row r="24" spans="1:36" s="43" customFormat="1" ht="15.75" customHeight="1" x14ac:dyDescent="0.2">
      <c r="A24" s="36" t="s">
        <v>1463</v>
      </c>
      <c r="B24" s="40" t="s">
        <v>969</v>
      </c>
      <c r="C24" s="38">
        <v>443</v>
      </c>
      <c r="D24" s="42" t="s">
        <v>970</v>
      </c>
      <c r="E24" s="42" t="s">
        <v>971</v>
      </c>
      <c r="F24" s="43" t="str">
        <f>IF(OR(OR(ISNUMBER(MATCH(C24,'Feb 7'!$E$2:$E$300,0)),ISNUMBER(MATCH(C24,'Feb 7'!$F$2:$F$300,0))),AND(ISNUMBER(MATCH(D24,'Feb 7'!$H$2:$H$300,0)),(ISNUMBER(MATCH(E24,'Feb 7'!$G$2:$G$300,0))))),"Found","Not Found")</f>
        <v>Found</v>
      </c>
      <c r="G24" s="43" t="str">
        <f>IF(OR(OR(ISNUMBER(MATCH(C24,'Feb 8'!$E$2:$E$300,0)),ISNUMBER(MATCH(C24,'Feb 8'!$F$2:$F$300,0))),AND(ISNUMBER(MATCH(D24,'Feb 8'!$H$2:$H$300,0)),(ISNUMBER(MATCH(E24,'Feb 8'!$G$2:$G$300,0))))),"Found","Not Found")</f>
        <v>Found</v>
      </c>
      <c r="H24" s="36" t="str">
        <f>IF(OR(OR(ISNUMBER(MATCH(C24,'Feb 9'!$E$2:$E$300,0)),ISNUMBER(MATCH(C24,'Feb 9'!$F$2:$F$300,0))),AND(ISNUMBER(MATCH(D24,'Feb 9'!$H$2:$H$300,0)),(ISNUMBER(MATCH(E24,'Feb 9'!$G$2:$G$300,0))))),"Found","Not Found")</f>
        <v>Found</v>
      </c>
      <c r="I24" s="36" t="str">
        <f>IF(OR(OR(ISNUMBER(MATCH(C24,'Feb 10'!$E$2:$E$300,0)),ISNUMBER(MATCH(C24,'Feb 10'!$F$2:$F$300,0))),AND(ISNUMBER(MATCH(D24,'Feb 10'!$H$2:$H$300,0)),(ISNUMBER(MATCH(E24,'Feb 10'!$G$2:$G$300,0))))),"Found","Not Found")</f>
        <v>Found</v>
      </c>
      <c r="J24" s="36" t="str">
        <f>IF(OR(OR(ISNUMBER(MATCH(C24,'Feb 11'!$E$2:$E$300,0)),ISNUMBER(MATCH(C24,'Feb 11'!$F$2:$F$300,0))),AND(ISNUMBER(MATCH(D24,'Feb 11'!$H$2:$H$300,0)),(ISNUMBER(MATCH(E24,'Feb 11'!$G$2:$G$300,0))))),"Found","Not Found")</f>
        <v>Found</v>
      </c>
      <c r="K24" s="36" t="str">
        <f>IF(OR(OR(ISNUMBER(MATCH(C24,'Feb 12'!$E$2:$E$300,0)),ISNUMBER(MATCH(C24,'Feb 12'!$F$2:$F$300,0))),AND(ISNUMBER(MATCH(D24,'Feb 12'!$H$2:$H$300,0)),(ISNUMBER(MATCH(E24,'Feb 12'!$G$2:$G$300,0))))),"Found","Not Found")</f>
        <v>Found</v>
      </c>
      <c r="L24" s="36" t="str">
        <f>IF(OR(OR(ISNUMBER(MATCH(C24,'Feb 13'!$E$2:$E$300,0)),ISNUMBER(MATCH(C24,'Feb 13'!$F$2:$F$300,0))),AND(ISNUMBER(MATCH(D24,'Feb 13'!$H$2:$H$300,0)),(ISNUMBER(MATCH(E24,'Feb 13'!$G$2:$G$300,0))))),"Found","Not Found")</f>
        <v>Found</v>
      </c>
      <c r="M24" s="36">
        <f t="shared" si="0"/>
        <v>7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J24" s="36"/>
    </row>
    <row r="25" spans="1:36" s="43" customFormat="1" ht="15.75" customHeight="1" x14ac:dyDescent="0.2">
      <c r="A25" s="36" t="s">
        <v>1464</v>
      </c>
      <c r="B25" s="40" t="s">
        <v>981</v>
      </c>
      <c r="C25" s="38">
        <v>445</v>
      </c>
      <c r="D25" s="42" t="s">
        <v>982</v>
      </c>
      <c r="E25" s="42" t="s">
        <v>983</v>
      </c>
      <c r="F25" s="43" t="str">
        <f>IF(OR(OR(ISNUMBER(MATCH(C25,'Feb 7'!$E$2:$E$300,0)),ISNUMBER(MATCH(C25,'Feb 7'!$F$2:$F$300,0))),AND(ISNUMBER(MATCH(D25,'Feb 7'!$H$2:$H$300,0)),(ISNUMBER(MATCH(E25,'Feb 7'!$G$2:$G$300,0))))),"Found","Not Found")</f>
        <v>Found</v>
      </c>
      <c r="G25" s="43" t="str">
        <f>IF(OR(OR(ISNUMBER(MATCH(C25,'Feb 8'!$E$2:$E$300,0)),ISNUMBER(MATCH(C25,'Feb 8'!$F$2:$F$300,0))),AND(ISNUMBER(MATCH(D25,'Feb 8'!$H$2:$H$300,0)),(ISNUMBER(MATCH(E25,'Feb 8'!$G$2:$G$300,0))))),"Found","Not Found")</f>
        <v>Found</v>
      </c>
      <c r="H25" s="36" t="str">
        <f>IF(OR(OR(ISNUMBER(MATCH(C25,'Feb 9'!$E$2:$E$300,0)),ISNUMBER(MATCH(C25,'Feb 9'!$F$2:$F$300,0))),AND(ISNUMBER(MATCH(D25,'Feb 9'!$H$2:$H$300,0)),(ISNUMBER(MATCH(E25,'Feb 9'!$G$2:$G$300,0))))),"Found","Not Found")</f>
        <v>Found</v>
      </c>
      <c r="I25" s="36" t="str">
        <f>IF(OR(OR(ISNUMBER(MATCH(C25,'Feb 10'!$E$2:$E$300,0)),ISNUMBER(MATCH(C25,'Feb 10'!$F$2:$F$300,0))),AND(ISNUMBER(MATCH(D25,'Feb 10'!$H$2:$H$300,0)),(ISNUMBER(MATCH(E25,'Feb 10'!$G$2:$G$300,0))))),"Found","Not Found")</f>
        <v>Found</v>
      </c>
      <c r="J25" s="36" t="str">
        <f>IF(OR(OR(ISNUMBER(MATCH(C25,'Feb 11'!$E$2:$E$300,0)),ISNUMBER(MATCH(C25,'Feb 11'!$F$2:$F$300,0))),AND(ISNUMBER(MATCH(D25,'Feb 11'!$H$2:$H$300,0)),(ISNUMBER(MATCH(E25,'Feb 11'!$G$2:$G$300,0))))),"Found","Not Found")</f>
        <v>Found</v>
      </c>
      <c r="K25" s="36" t="str">
        <f>IF(OR(OR(ISNUMBER(MATCH(C25,'Feb 12'!$E$2:$E$300,0)),ISNUMBER(MATCH(C25,'Feb 12'!$F$2:$F$300,0))),AND(ISNUMBER(MATCH(D25,'Feb 12'!$H$2:$H$300,0)),(ISNUMBER(MATCH(E25,'Feb 12'!$G$2:$G$300,0))))),"Found","Not Found")</f>
        <v>Found</v>
      </c>
      <c r="L25" s="36" t="str">
        <f>IF(OR(OR(ISNUMBER(MATCH(C25,'Feb 13'!$E$2:$E$300,0)),ISNUMBER(MATCH(C25,'Feb 13'!$F$2:$F$300,0))),AND(ISNUMBER(MATCH(D25,'Feb 13'!$H$2:$H$300,0)),(ISNUMBER(MATCH(E25,'Feb 13'!$G$2:$G$300,0))))),"Found","Not Found")</f>
        <v>Found</v>
      </c>
      <c r="M25" s="36">
        <f t="shared" si="0"/>
        <v>7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J25" s="36"/>
    </row>
    <row r="26" spans="1:36" s="43" customFormat="1" ht="15.75" customHeight="1" x14ac:dyDescent="0.2">
      <c r="A26" s="36" t="s">
        <v>1465</v>
      </c>
      <c r="B26" s="40" t="s">
        <v>540</v>
      </c>
      <c r="C26" s="38">
        <v>451</v>
      </c>
      <c r="D26" s="42" t="s">
        <v>541</v>
      </c>
      <c r="E26" s="42" t="s">
        <v>542</v>
      </c>
      <c r="F26" s="43" t="str">
        <f>IF(OR(OR(ISNUMBER(MATCH(C26,'Feb 7'!$E$2:$E$300,0)),ISNUMBER(MATCH(C26,'Feb 7'!$F$2:$F$300,0))),AND(ISNUMBER(MATCH(D26,'Feb 7'!$H$2:$H$300,0)),(ISNUMBER(MATCH(E26,'Feb 7'!$G$2:$G$300,0))))),"Found","Not Found")</f>
        <v>Found</v>
      </c>
      <c r="G26" s="43" t="str">
        <f>IF(OR(OR(ISNUMBER(MATCH(C26,'Feb 8'!$E$2:$E$300,0)),ISNUMBER(MATCH(C26,'Feb 8'!$F$2:$F$300,0))),AND(ISNUMBER(MATCH(D26,'Feb 8'!$H$2:$H$300,0)),(ISNUMBER(MATCH(E26,'Feb 8'!$G$2:$G$300,0))))),"Found","Not Found")</f>
        <v>Found</v>
      </c>
      <c r="H26" s="36" t="str">
        <f>IF(OR(OR(ISNUMBER(MATCH(C26,'Feb 9'!$E$2:$E$300,0)),ISNUMBER(MATCH(C26,'Feb 9'!$F$2:$F$300,0))),AND(ISNUMBER(MATCH(D26,'Feb 9'!$H$2:$H$300,0)),(ISNUMBER(MATCH(E26,'Feb 9'!$G$2:$G$300,0))))),"Found","Not Found")</f>
        <v>Found</v>
      </c>
      <c r="I26" s="36" t="str">
        <f>IF(OR(OR(ISNUMBER(MATCH(C26,'Feb 10'!$E$2:$E$300,0)),ISNUMBER(MATCH(C26,'Feb 10'!$F$2:$F$300,0))),AND(ISNUMBER(MATCH(D26,'Feb 10'!$H$2:$H$300,0)),(ISNUMBER(MATCH(E26,'Feb 10'!$G$2:$G$300,0))))),"Found","Not Found")</f>
        <v>Found</v>
      </c>
      <c r="J26" s="36" t="str">
        <f>IF(OR(OR(ISNUMBER(MATCH(C26,'Feb 11'!$E$2:$E$300,0)),ISNUMBER(MATCH(C26,'Feb 11'!$F$2:$F$300,0))),AND(ISNUMBER(MATCH(D26,'Feb 11'!$H$2:$H$300,0)),(ISNUMBER(MATCH(E26,'Feb 11'!$G$2:$G$300,0))))),"Found","Not Found")</f>
        <v>Found</v>
      </c>
      <c r="K26" s="36" t="str">
        <f>IF(OR(OR(ISNUMBER(MATCH(C26,'Feb 12'!$E$2:$E$300,0)),ISNUMBER(MATCH(C26,'Feb 12'!$F$2:$F$300,0))),AND(ISNUMBER(MATCH(D26,'Feb 12'!$H$2:$H$300,0)),(ISNUMBER(MATCH(E26,'Feb 12'!$G$2:$G$300,0))))),"Found","Not Found")</f>
        <v>Found</v>
      </c>
      <c r="L26" s="36" t="str">
        <f>IF(OR(OR(ISNUMBER(MATCH(C26,'Feb 13'!$E$2:$E$300,0)),ISNUMBER(MATCH(C26,'Feb 13'!$F$2:$F$300,0))),AND(ISNUMBER(MATCH(D26,'Feb 13'!$H$2:$H$300,0)),(ISNUMBER(MATCH(E26,'Feb 13'!$G$2:$G$300,0))))),"Found","Not Found")</f>
        <v>Found</v>
      </c>
      <c r="M26" s="36">
        <f t="shared" si="0"/>
        <v>7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J26" s="36"/>
    </row>
    <row r="27" spans="1:36" s="43" customFormat="1" ht="15.75" customHeight="1" x14ac:dyDescent="0.2">
      <c r="A27" s="36" t="s">
        <v>1466</v>
      </c>
      <c r="B27" s="40" t="s">
        <v>1422</v>
      </c>
      <c r="C27" s="38">
        <v>458</v>
      </c>
      <c r="D27" s="42" t="s">
        <v>1423</v>
      </c>
      <c r="E27" s="42" t="s">
        <v>1424</v>
      </c>
      <c r="F27" s="43" t="str">
        <f>IF(OR(OR(ISNUMBER(MATCH(C27,'Feb 7'!$E$2:$E$300,0)),ISNUMBER(MATCH(C27,'Feb 7'!$F$2:$F$300,0))),AND(ISNUMBER(MATCH(D27,'Feb 7'!$H$2:$H$300,0)),(ISNUMBER(MATCH(E27,'Feb 7'!$G$2:$G$300,0))))),"Found","Not Found")</f>
        <v>Found</v>
      </c>
      <c r="G27" s="43" t="str">
        <f>IF(OR(OR(ISNUMBER(MATCH(C27,'Feb 8'!$E$2:$E$300,0)),ISNUMBER(MATCH(C27,'Feb 8'!$F$2:$F$300,0))),AND(ISNUMBER(MATCH(D27,'Feb 8'!$H$2:$H$300,0)),(ISNUMBER(MATCH(E27,'Feb 8'!$G$2:$G$300,0))))),"Found","Not Found")</f>
        <v>Found</v>
      </c>
      <c r="H27" s="36" t="str">
        <f>IF(OR(OR(ISNUMBER(MATCH(C27,'Feb 9'!$E$2:$E$300,0)),ISNUMBER(MATCH(C27,'Feb 9'!$F$2:$F$300,0))),AND(ISNUMBER(MATCH(D27,'Feb 9'!$H$2:$H$300,0)),(ISNUMBER(MATCH(E27,'Feb 9'!$G$2:$G$300,0))))),"Found","Not Found")</f>
        <v>Found</v>
      </c>
      <c r="I27" s="36" t="str">
        <f>IF(OR(OR(ISNUMBER(MATCH(C27,'Feb 10'!$E$2:$E$300,0)),ISNUMBER(MATCH(C27,'Feb 10'!$F$2:$F$300,0))),AND(ISNUMBER(MATCH(D27,'Feb 10'!$H$2:$H$300,0)),(ISNUMBER(MATCH(E27,'Feb 10'!$G$2:$G$300,0))))),"Found","Not Found")</f>
        <v>Found</v>
      </c>
      <c r="J27" s="36" t="str">
        <f>IF(OR(OR(ISNUMBER(MATCH(C27,'Feb 11'!$E$2:$E$300,0)),ISNUMBER(MATCH(C27,'Feb 11'!$F$2:$F$300,0))),AND(ISNUMBER(MATCH(D27,'Feb 11'!$H$2:$H$300,0)),(ISNUMBER(MATCH(E27,'Feb 11'!$G$2:$G$300,0))))),"Found","Not Found")</f>
        <v>Found</v>
      </c>
      <c r="K27" s="36" t="str">
        <f>IF(OR(OR(ISNUMBER(MATCH(C27,'Feb 12'!$E$2:$E$300,0)),ISNUMBER(MATCH(C27,'Feb 12'!$F$2:$F$300,0))),AND(ISNUMBER(MATCH(D27,'Feb 12'!$H$2:$H$300,0)),(ISNUMBER(MATCH(E27,'Feb 12'!$G$2:$G$300,0))))),"Found","Not Found")</f>
        <v>Found</v>
      </c>
      <c r="L27" s="36" t="str">
        <f>IF(OR(OR(ISNUMBER(MATCH(C27,'Feb 13'!$E$2:$E$300,0)),ISNUMBER(MATCH(C27,'Feb 13'!$F$2:$F$300,0))),AND(ISNUMBER(MATCH(D27,'Feb 13'!$H$2:$H$300,0)),(ISNUMBER(MATCH(E27,'Feb 13'!$G$2:$G$300,0))))),"Found","Not Found")</f>
        <v>Found</v>
      </c>
      <c r="M27" s="36">
        <f t="shared" si="0"/>
        <v>7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J27" s="36"/>
    </row>
    <row r="28" spans="1:36" s="43" customFormat="1" ht="15.75" customHeight="1" x14ac:dyDescent="0.2">
      <c r="A28" s="36" t="s">
        <v>1467</v>
      </c>
      <c r="B28" s="40" t="s">
        <v>474</v>
      </c>
      <c r="C28" s="38">
        <v>462</v>
      </c>
      <c r="D28" s="42" t="s">
        <v>475</v>
      </c>
      <c r="E28" s="42" t="s">
        <v>476</v>
      </c>
      <c r="F28" s="43" t="str">
        <f>IF(OR(OR(ISNUMBER(MATCH(C28,'Feb 7'!$E$2:$E$300,0)),ISNUMBER(MATCH(C28,'Feb 7'!$F$2:$F$300,0))),AND(ISNUMBER(MATCH(D28,'Feb 7'!$H$2:$H$300,0)),(ISNUMBER(MATCH(E28,'Feb 7'!$G$2:$G$300,0))))),"Found","Not Found")</f>
        <v>Found</v>
      </c>
      <c r="G28" s="43" t="str">
        <f>IF(OR(OR(ISNUMBER(MATCH(C28,'Feb 8'!$E$2:$E$300,0)),ISNUMBER(MATCH(C28,'Feb 8'!$F$2:$F$300,0))),AND(ISNUMBER(MATCH(D28,'Feb 8'!$H$2:$H$300,0)),(ISNUMBER(MATCH(E28,'Feb 8'!$G$2:$G$300,0))))),"Found","Not Found")</f>
        <v>Found</v>
      </c>
      <c r="H28" s="36" t="str">
        <f>IF(OR(OR(ISNUMBER(MATCH(C28,'Feb 9'!$E$2:$E$300,0)),ISNUMBER(MATCH(C28,'Feb 9'!$F$2:$F$300,0))),AND(ISNUMBER(MATCH(D28,'Feb 9'!$H$2:$H$300,0)),(ISNUMBER(MATCH(E28,'Feb 9'!$G$2:$G$300,0))))),"Found","Not Found")</f>
        <v>Found</v>
      </c>
      <c r="I28" s="36" t="str">
        <f>IF(OR(OR(ISNUMBER(MATCH(C28,'Feb 10'!$E$2:$E$300,0)),ISNUMBER(MATCH(C28,'Feb 10'!$F$2:$F$300,0))),AND(ISNUMBER(MATCH(D28,'Feb 10'!$H$2:$H$300,0)),(ISNUMBER(MATCH(E28,'Feb 10'!$G$2:$G$300,0))))),"Found","Not Found")</f>
        <v>Found</v>
      </c>
      <c r="J28" s="36" t="str">
        <f>IF(OR(OR(ISNUMBER(MATCH(C28,'Feb 11'!$E$2:$E$300,0)),ISNUMBER(MATCH(C28,'Feb 11'!$F$2:$F$300,0))),AND(ISNUMBER(MATCH(D28,'Feb 11'!$H$2:$H$300,0)),(ISNUMBER(MATCH(E28,'Feb 11'!$G$2:$G$300,0))))),"Found","Not Found")</f>
        <v>Found</v>
      </c>
      <c r="K28" s="36" t="str">
        <f>IF(OR(OR(ISNUMBER(MATCH(C28,'Feb 12'!$E$2:$E$300,0)),ISNUMBER(MATCH(C28,'Feb 12'!$F$2:$F$300,0))),AND(ISNUMBER(MATCH(D28,'Feb 12'!$H$2:$H$300,0)),(ISNUMBER(MATCH(E28,'Feb 12'!$G$2:$G$300,0))))),"Found","Not Found")</f>
        <v>Not Found</v>
      </c>
      <c r="L28" s="36" t="str">
        <f>IF(OR(OR(ISNUMBER(MATCH(C28,'Feb 13'!$E$2:$E$300,0)),ISNUMBER(MATCH(C28,'Feb 13'!$F$2:$F$300,0))),AND(ISNUMBER(MATCH(D28,'Feb 13'!$H$2:$H$300,0)),(ISNUMBER(MATCH(E28,'Feb 13'!$G$2:$G$300,0))))),"Found","Not Found")</f>
        <v>Not Found</v>
      </c>
      <c r="M28" s="36">
        <f t="shared" si="0"/>
        <v>5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J28" s="36"/>
    </row>
    <row r="29" spans="1:36" s="43" customFormat="1" ht="15.75" customHeight="1" x14ac:dyDescent="0.2">
      <c r="A29" s="36" t="s">
        <v>1468</v>
      </c>
      <c r="B29" s="40" t="s">
        <v>1275</v>
      </c>
      <c r="C29" s="38">
        <v>483</v>
      </c>
      <c r="D29" s="42" t="s">
        <v>1273</v>
      </c>
      <c r="E29" s="42" t="s">
        <v>1274</v>
      </c>
      <c r="F29" s="43" t="str">
        <f>IF(OR(OR(ISNUMBER(MATCH(C29,'Feb 7'!$E$2:$E$300,0)),ISNUMBER(MATCH(C29,'Feb 7'!$F$2:$F$300,0))),AND(ISNUMBER(MATCH(D29,'Feb 7'!$H$2:$H$300,0)),(ISNUMBER(MATCH(E29,'Feb 7'!$G$2:$G$300,0))))),"Found","Not Found")</f>
        <v>Not Found</v>
      </c>
      <c r="G29" s="43" t="str">
        <f>IF(OR(OR(ISNUMBER(MATCH(C29,'Feb 8'!$E$2:$E$300,0)),ISNUMBER(MATCH(C29,'Feb 8'!$F$2:$F$300,0))),AND(ISNUMBER(MATCH(D29,'Feb 8'!$H$2:$H$300,0)),(ISNUMBER(MATCH(E29,'Feb 8'!$G$2:$G$300,0))))),"Found","Not Found")</f>
        <v>Not Found</v>
      </c>
      <c r="H29" s="36" t="str">
        <f>IF(OR(OR(ISNUMBER(MATCH(C29,'Feb 9'!$E$2:$E$300,0)),ISNUMBER(MATCH(C29,'Feb 9'!$F$2:$F$300,0))),AND(ISNUMBER(MATCH(D29,'Feb 9'!$H$2:$H$300,0)),(ISNUMBER(MATCH(E29,'Feb 9'!$G$2:$G$300,0))))),"Found","Not Found")</f>
        <v>Not Found</v>
      </c>
      <c r="I29" s="36" t="str">
        <f>IF(OR(OR(ISNUMBER(MATCH(C29,'Feb 10'!$E$2:$E$300,0)),ISNUMBER(MATCH(C29,'Feb 10'!$F$2:$F$300,0))),AND(ISNUMBER(MATCH(D29,'Feb 10'!$H$2:$H$300,0)),(ISNUMBER(MATCH(E29,'Feb 10'!$G$2:$G$300,0))))),"Found","Not Found")</f>
        <v>Not Found</v>
      </c>
      <c r="J29" s="36" t="str">
        <f>IF(OR(OR(ISNUMBER(MATCH(C29,'Feb 11'!$E$2:$E$300,0)),ISNUMBER(MATCH(C29,'Feb 11'!$F$2:$F$300,0))),AND(ISNUMBER(MATCH(D29,'Feb 11'!$H$2:$H$300,0)),(ISNUMBER(MATCH(E29,'Feb 11'!$G$2:$G$300,0))))),"Found","Not Found")</f>
        <v>Not Found</v>
      </c>
      <c r="K29" s="36" t="str">
        <f>IF(OR(OR(ISNUMBER(MATCH(C29,'Feb 12'!$E$2:$E$300,0)),ISNUMBER(MATCH(C29,'Feb 12'!$F$2:$F$300,0))),AND(ISNUMBER(MATCH(D29,'Feb 12'!$H$2:$H$300,0)),(ISNUMBER(MATCH(E29,'Feb 12'!$G$2:$G$300,0))))),"Found","Not Found")</f>
        <v>Not Found</v>
      </c>
      <c r="L29" s="36" t="str">
        <f>IF(OR(OR(ISNUMBER(MATCH(C29,'Feb 13'!$E$2:$E$300,0)),ISNUMBER(MATCH(C29,'Feb 13'!$F$2:$F$300,0))),AND(ISNUMBER(MATCH(D29,'Feb 13'!$H$2:$H$300,0)),(ISNUMBER(MATCH(E29,'Feb 13'!$G$2:$G$300,0))))),"Found","Not Found")</f>
        <v>Not Found</v>
      </c>
      <c r="M29" s="36">
        <f t="shared" si="0"/>
        <v>0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J29" s="36"/>
    </row>
    <row r="30" spans="1:36" s="43" customFormat="1" ht="15.75" customHeight="1" x14ac:dyDescent="0.2">
      <c r="A30" s="36" t="s">
        <v>1469</v>
      </c>
      <c r="B30" s="40" t="s">
        <v>471</v>
      </c>
      <c r="C30" s="38">
        <v>486</v>
      </c>
      <c r="D30" s="42" t="s">
        <v>472</v>
      </c>
      <c r="E30" s="42" t="s">
        <v>473</v>
      </c>
      <c r="F30" s="43" t="str">
        <f>IF(OR(OR(ISNUMBER(MATCH(C30,'Feb 7'!$E$2:$E$300,0)),ISNUMBER(MATCH(C30,'Feb 7'!$F$2:$F$300,0))),AND(ISNUMBER(MATCH(D30,'Feb 7'!$H$2:$H$300,0)),(ISNUMBER(MATCH(E30,'Feb 7'!$G$2:$G$300,0))))),"Found","Not Found")</f>
        <v>Found</v>
      </c>
      <c r="G30" s="43" t="str">
        <f>IF(OR(OR(ISNUMBER(MATCH(C30,'Feb 8'!$E$2:$E$300,0)),ISNUMBER(MATCH(C30,'Feb 8'!$F$2:$F$300,0))),AND(ISNUMBER(MATCH(D30,'Feb 8'!$H$2:$H$300,0)),(ISNUMBER(MATCH(E30,'Feb 8'!$G$2:$G$300,0))))),"Found","Not Found")</f>
        <v>Found</v>
      </c>
      <c r="H30" s="36" t="str">
        <f>IF(OR(OR(ISNUMBER(MATCH(C30,'Feb 9'!$E$2:$E$300,0)),ISNUMBER(MATCH(C30,'Feb 9'!$F$2:$F$300,0))),AND(ISNUMBER(MATCH(D30,'Feb 9'!$H$2:$H$300,0)),(ISNUMBER(MATCH(E30,'Feb 9'!$G$2:$G$300,0))))),"Found","Not Found")</f>
        <v>Found</v>
      </c>
      <c r="I30" s="36" t="str">
        <f>IF(OR(OR(ISNUMBER(MATCH(C30,'Feb 10'!$E$2:$E$300,0)),ISNUMBER(MATCH(C30,'Feb 10'!$F$2:$F$300,0))),AND(ISNUMBER(MATCH(D30,'Feb 10'!$H$2:$H$300,0)),(ISNUMBER(MATCH(E30,'Feb 10'!$G$2:$G$300,0))))),"Found","Not Found")</f>
        <v>Found</v>
      </c>
      <c r="J30" s="36" t="str">
        <f>IF(OR(OR(ISNUMBER(MATCH(C30,'Feb 11'!$E$2:$E$300,0)),ISNUMBER(MATCH(C30,'Feb 11'!$F$2:$F$300,0))),AND(ISNUMBER(MATCH(D30,'Feb 11'!$H$2:$H$300,0)),(ISNUMBER(MATCH(E30,'Feb 11'!$G$2:$G$300,0))))),"Found","Not Found")</f>
        <v>Found</v>
      </c>
      <c r="K30" s="36" t="str">
        <f>IF(OR(OR(ISNUMBER(MATCH(C30,'Feb 12'!$E$2:$E$300,0)),ISNUMBER(MATCH(C30,'Feb 12'!$F$2:$F$300,0))),AND(ISNUMBER(MATCH(D30,'Feb 12'!$H$2:$H$300,0)),(ISNUMBER(MATCH(E30,'Feb 12'!$G$2:$G$300,0))))),"Found","Not Found")</f>
        <v>Not Found</v>
      </c>
      <c r="L30" s="36" t="str">
        <f>IF(OR(OR(ISNUMBER(MATCH(C30,'Feb 13'!$E$2:$E$300,0)),ISNUMBER(MATCH(C30,'Feb 13'!$F$2:$F$300,0))),AND(ISNUMBER(MATCH(D30,'Feb 13'!$H$2:$H$300,0)),(ISNUMBER(MATCH(E30,'Feb 13'!$G$2:$G$300,0))))),"Found","Not Found")</f>
        <v>Not Found</v>
      </c>
      <c r="M30" s="36">
        <f t="shared" si="0"/>
        <v>5</v>
      </c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J30" s="36"/>
    </row>
    <row r="31" spans="1:36" s="43" customFormat="1" ht="15.75" customHeight="1" x14ac:dyDescent="0.2">
      <c r="A31" s="36" t="s">
        <v>1470</v>
      </c>
      <c r="B31" s="40" t="s">
        <v>1471</v>
      </c>
      <c r="C31" s="38">
        <v>508</v>
      </c>
      <c r="D31" s="42" t="s">
        <v>1408</v>
      </c>
      <c r="E31" s="42" t="s">
        <v>1409</v>
      </c>
      <c r="F31" s="43" t="str">
        <f>IF(OR(OR(ISNUMBER(MATCH(C31,'Feb 7'!$E$2:$E$300,0)),ISNUMBER(MATCH(C31,'Feb 7'!$F$2:$F$300,0))),AND(ISNUMBER(MATCH(D31,'Feb 7'!$H$2:$H$300,0)),(ISNUMBER(MATCH(E31,'Feb 7'!$G$2:$G$300,0))))),"Found","Not Found")</f>
        <v>Found</v>
      </c>
      <c r="G31" s="43" t="str">
        <f>IF(OR(OR(ISNUMBER(MATCH(C31,'Feb 8'!$E$2:$E$300,0)),ISNUMBER(MATCH(C31,'Feb 8'!$F$2:$F$300,0))),AND(ISNUMBER(MATCH(D31,'Feb 8'!$H$2:$H$300,0)),(ISNUMBER(MATCH(E31,'Feb 8'!$G$2:$G$300,0))))),"Found","Not Found")</f>
        <v>Found</v>
      </c>
      <c r="H31" s="36" t="str">
        <f>IF(OR(OR(ISNUMBER(MATCH(C31,'Feb 9'!$E$2:$E$300,0)),ISNUMBER(MATCH(C31,'Feb 9'!$F$2:$F$300,0))),AND(ISNUMBER(MATCH(D31,'Feb 9'!$H$2:$H$300,0)),(ISNUMBER(MATCH(E31,'Feb 9'!$G$2:$G$300,0))))),"Found","Not Found")</f>
        <v>Found</v>
      </c>
      <c r="I31" s="36" t="str">
        <f>IF(OR(OR(ISNUMBER(MATCH(C31,'Feb 10'!$E$2:$E$300,0)),ISNUMBER(MATCH(C31,'Feb 10'!$F$2:$F$300,0))),AND(ISNUMBER(MATCH(D31,'Feb 10'!$H$2:$H$300,0)),(ISNUMBER(MATCH(E31,'Feb 10'!$G$2:$G$300,0))))),"Found","Not Found")</f>
        <v>Found</v>
      </c>
      <c r="J31" s="36" t="str">
        <f>IF(OR(OR(ISNUMBER(MATCH(C31,'Feb 11'!$E$2:$E$300,0)),ISNUMBER(MATCH(C31,'Feb 11'!$F$2:$F$300,0))),AND(ISNUMBER(MATCH(D31,'Feb 11'!$H$2:$H$300,0)),(ISNUMBER(MATCH(E31,'Feb 11'!$G$2:$G$300,0))))),"Found","Not Found")</f>
        <v>Found</v>
      </c>
      <c r="K31" s="36" t="str">
        <f>IF(OR(OR(ISNUMBER(MATCH(C31,'Feb 12'!$E$2:$E$300,0)),ISNUMBER(MATCH(C31,'Feb 12'!$F$2:$F$300,0))),AND(ISNUMBER(MATCH(D31,'Feb 12'!$H$2:$H$300,0)),(ISNUMBER(MATCH(E31,'Feb 12'!$G$2:$G$300,0))))),"Found","Not Found")</f>
        <v>Found</v>
      </c>
      <c r="L31" s="36" t="str">
        <f>IF(OR(OR(ISNUMBER(MATCH(C31,'Feb 13'!$E$2:$E$300,0)),ISNUMBER(MATCH(C31,'Feb 13'!$F$2:$F$300,0))),AND(ISNUMBER(MATCH(D31,'Feb 13'!$H$2:$H$300,0)),(ISNUMBER(MATCH(E31,'Feb 13'!$G$2:$G$300,0))))),"Found","Not Found")</f>
        <v>Found</v>
      </c>
      <c r="M31" s="36">
        <f t="shared" si="0"/>
        <v>7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J31" s="36"/>
    </row>
    <row r="32" spans="1:36" s="43" customFormat="1" ht="15.75" customHeight="1" x14ac:dyDescent="0.2">
      <c r="A32" s="36" t="s">
        <v>1472</v>
      </c>
      <c r="B32" s="40" t="s">
        <v>700</v>
      </c>
      <c r="C32" s="38">
        <v>514</v>
      </c>
      <c r="D32" s="42" t="s">
        <v>127</v>
      </c>
      <c r="E32" s="42" t="s">
        <v>126</v>
      </c>
      <c r="F32" s="43" t="str">
        <f>IF(OR(OR(ISNUMBER(MATCH(C32,'Feb 7'!$E$2:$E$300,0)),ISNUMBER(MATCH(C32,'Feb 7'!$F$2:$F$300,0))),AND(ISNUMBER(MATCH(D32,'Feb 7'!$H$2:$H$300,0)),(ISNUMBER(MATCH(E32,'Feb 7'!$G$2:$G$300,0))))),"Found","Not Found")</f>
        <v>Found</v>
      </c>
      <c r="G32" s="43" t="str">
        <f>IF(OR(OR(ISNUMBER(MATCH(C32,'Feb 8'!$E$2:$E$300,0)),ISNUMBER(MATCH(C32,'Feb 8'!$F$2:$F$300,0))),AND(ISNUMBER(MATCH(D32,'Feb 8'!$H$2:$H$300,0)),(ISNUMBER(MATCH(E32,'Feb 8'!$G$2:$G$300,0))))),"Found","Not Found")</f>
        <v>Found</v>
      </c>
      <c r="H32" s="36" t="str">
        <f>IF(OR(OR(ISNUMBER(MATCH(C32,'Feb 9'!$E$2:$E$300,0)),ISNUMBER(MATCH(C32,'Feb 9'!$F$2:$F$300,0))),AND(ISNUMBER(MATCH(D32,'Feb 9'!$H$2:$H$300,0)),(ISNUMBER(MATCH(E32,'Feb 9'!$G$2:$G$300,0))))),"Found","Not Found")</f>
        <v>Found</v>
      </c>
      <c r="I32" s="36" t="str">
        <f>IF(OR(OR(ISNUMBER(MATCH(C32,'Feb 10'!$E$2:$E$300,0)),ISNUMBER(MATCH(C32,'Feb 10'!$F$2:$F$300,0))),AND(ISNUMBER(MATCH(D32,'Feb 10'!$H$2:$H$300,0)),(ISNUMBER(MATCH(E32,'Feb 10'!$G$2:$G$300,0))))),"Found","Not Found")</f>
        <v>Found</v>
      </c>
      <c r="J32" s="36" t="str">
        <f>IF(OR(OR(ISNUMBER(MATCH(C32,'Feb 11'!$E$2:$E$300,0)),ISNUMBER(MATCH(C32,'Feb 11'!$F$2:$F$300,0))),AND(ISNUMBER(MATCH(D32,'Feb 11'!$H$2:$H$300,0)),(ISNUMBER(MATCH(E32,'Feb 11'!$G$2:$G$300,0))))),"Found","Not Found")</f>
        <v>Found</v>
      </c>
      <c r="K32" s="36" t="str">
        <f>IF(OR(OR(ISNUMBER(MATCH(C32,'Feb 12'!$E$2:$E$300,0)),ISNUMBER(MATCH(C32,'Feb 12'!$F$2:$F$300,0))),AND(ISNUMBER(MATCH(D32,'Feb 12'!$H$2:$H$300,0)),(ISNUMBER(MATCH(E32,'Feb 12'!$G$2:$G$300,0))))),"Found","Not Found")</f>
        <v>Not Found</v>
      </c>
      <c r="L32" s="36" t="str">
        <f>IF(OR(OR(ISNUMBER(MATCH(C32,'Feb 13'!$E$2:$E$300,0)),ISNUMBER(MATCH(C32,'Feb 13'!$F$2:$F$300,0))),AND(ISNUMBER(MATCH(D32,'Feb 13'!$H$2:$H$300,0)),(ISNUMBER(MATCH(E32,'Feb 13'!$G$2:$G$300,0))))),"Found","Not Found")</f>
        <v>Not Found</v>
      </c>
      <c r="M32" s="36">
        <f t="shared" si="0"/>
        <v>5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J32" s="36"/>
    </row>
    <row r="33" spans="1:36" s="43" customFormat="1" ht="15.75" customHeight="1" x14ac:dyDescent="0.2">
      <c r="A33" s="36" t="s">
        <v>1473</v>
      </c>
      <c r="B33" s="40" t="s">
        <v>695</v>
      </c>
      <c r="C33" s="38">
        <v>529</v>
      </c>
      <c r="D33" s="42" t="s">
        <v>202</v>
      </c>
      <c r="E33" s="42" t="s">
        <v>201</v>
      </c>
      <c r="F33" s="43" t="str">
        <f>IF(OR(OR(ISNUMBER(MATCH(C33,'Feb 7'!$E$2:$E$300,0)),ISNUMBER(MATCH(C33,'Feb 7'!$F$2:$F$300,0))),AND(ISNUMBER(MATCH(D33,'Feb 7'!$H$2:$H$300,0)),(ISNUMBER(MATCH(E33,'Feb 7'!$G$2:$G$300,0))))),"Found","Not Found")</f>
        <v>Found</v>
      </c>
      <c r="G33" s="43" t="str">
        <f>IF(OR(OR(ISNUMBER(MATCH(C33,'Feb 8'!$E$2:$E$300,0)),ISNUMBER(MATCH(C33,'Feb 8'!$F$2:$F$300,0))),AND(ISNUMBER(MATCH(D33,'Feb 8'!$H$2:$H$300,0)),(ISNUMBER(MATCH(E33,'Feb 8'!$G$2:$G$300,0))))),"Found","Not Found")</f>
        <v>Found</v>
      </c>
      <c r="H33" s="36" t="str">
        <f>IF(OR(OR(ISNUMBER(MATCH(C33,'Feb 9'!$E$2:$E$300,0)),ISNUMBER(MATCH(C33,'Feb 9'!$F$2:$F$300,0))),AND(ISNUMBER(MATCH(D33,'Feb 9'!$H$2:$H$300,0)),(ISNUMBER(MATCH(E33,'Feb 9'!$G$2:$G$300,0))))),"Found","Not Found")</f>
        <v>Found</v>
      </c>
      <c r="I33" s="36" t="str">
        <f>IF(OR(OR(ISNUMBER(MATCH(C33,'Feb 10'!$E$2:$E$300,0)),ISNUMBER(MATCH(C33,'Feb 10'!$F$2:$F$300,0))),AND(ISNUMBER(MATCH(D33,'Feb 10'!$H$2:$H$300,0)),(ISNUMBER(MATCH(E33,'Feb 10'!$G$2:$G$300,0))))),"Found","Not Found")</f>
        <v>Found</v>
      </c>
      <c r="J33" s="36" t="str">
        <f>IF(OR(OR(ISNUMBER(MATCH(C33,'Feb 11'!$E$2:$E$300,0)),ISNUMBER(MATCH(C33,'Feb 11'!$F$2:$F$300,0))),AND(ISNUMBER(MATCH(D33,'Feb 11'!$H$2:$H$300,0)),(ISNUMBER(MATCH(E33,'Feb 11'!$G$2:$G$300,0))))),"Found","Not Found")</f>
        <v>Not Found</v>
      </c>
      <c r="K33" s="36" t="str">
        <f>IF(OR(OR(ISNUMBER(MATCH(C33,'Feb 12'!$E$2:$E$300,0)),ISNUMBER(MATCH(C33,'Feb 12'!$F$2:$F$300,0))),AND(ISNUMBER(MATCH(D33,'Feb 12'!$H$2:$H$300,0)),(ISNUMBER(MATCH(E33,'Feb 12'!$G$2:$G$300,0))))),"Found","Not Found")</f>
        <v>Found</v>
      </c>
      <c r="L33" s="36" t="str">
        <f>IF(OR(OR(ISNUMBER(MATCH(C33,'Feb 13'!$E$2:$E$300,0)),ISNUMBER(MATCH(C33,'Feb 13'!$F$2:$F$300,0))),AND(ISNUMBER(MATCH(D33,'Feb 13'!$H$2:$H$300,0)),(ISNUMBER(MATCH(E33,'Feb 13'!$G$2:$G$300,0))))),"Found","Not Found")</f>
        <v>Found</v>
      </c>
      <c r="M33" s="36">
        <f t="shared" si="0"/>
        <v>6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J33" s="36"/>
    </row>
    <row r="34" spans="1:36" s="43" customFormat="1" ht="15.75" customHeight="1" x14ac:dyDescent="0.2">
      <c r="A34" s="36" t="s">
        <v>1474</v>
      </c>
      <c r="B34" s="40" t="s">
        <v>1126</v>
      </c>
      <c r="C34" s="38">
        <v>532</v>
      </c>
      <c r="D34" s="42" t="s">
        <v>170</v>
      </c>
      <c r="E34" s="42" t="s">
        <v>169</v>
      </c>
      <c r="F34" s="43" t="str">
        <f>IF(OR(OR(ISNUMBER(MATCH(C34,'Feb 7'!$E$2:$E$300,0)),ISNUMBER(MATCH(C34,'Feb 7'!$F$2:$F$300,0))),AND(ISNUMBER(MATCH(D34,'Feb 7'!$H$2:$H$300,0)),(ISNUMBER(MATCH(E34,'Feb 7'!$G$2:$G$300,0))))),"Found","Not Found")</f>
        <v>Found</v>
      </c>
      <c r="G34" s="43" t="str">
        <f>IF(OR(OR(ISNUMBER(MATCH(C34,'Feb 8'!$E$2:$E$300,0)),ISNUMBER(MATCH(C34,'Feb 8'!$F$2:$F$300,0))),AND(ISNUMBER(MATCH(D34,'Feb 8'!$H$2:$H$300,0)),(ISNUMBER(MATCH(E34,'Feb 8'!$G$2:$G$300,0))))),"Found","Not Found")</f>
        <v>Found</v>
      </c>
      <c r="H34" s="36" t="str">
        <f>IF(OR(OR(ISNUMBER(MATCH(C34,'Feb 9'!$E$2:$E$300,0)),ISNUMBER(MATCH(C34,'Feb 9'!$F$2:$F$300,0))),AND(ISNUMBER(MATCH(D34,'Feb 9'!$H$2:$H$300,0)),(ISNUMBER(MATCH(E34,'Feb 9'!$G$2:$G$300,0))))),"Found","Not Found")</f>
        <v>Found</v>
      </c>
      <c r="I34" s="36" t="str">
        <f>IF(OR(OR(ISNUMBER(MATCH(C34,'Feb 10'!$E$2:$E$300,0)),ISNUMBER(MATCH(C34,'Feb 10'!$F$2:$F$300,0))),AND(ISNUMBER(MATCH(D34,'Feb 10'!$H$2:$H$300,0)),(ISNUMBER(MATCH(E34,'Feb 10'!$G$2:$G$300,0))))),"Found","Not Found")</f>
        <v>Found</v>
      </c>
      <c r="J34" s="36" t="str">
        <f>IF(OR(OR(ISNUMBER(MATCH(C34,'Feb 11'!$E$2:$E$300,0)),ISNUMBER(MATCH(C34,'Feb 11'!$F$2:$F$300,0))),AND(ISNUMBER(MATCH(D34,'Feb 11'!$H$2:$H$300,0)),(ISNUMBER(MATCH(E34,'Feb 11'!$G$2:$G$300,0))))),"Found","Not Found")</f>
        <v>Found</v>
      </c>
      <c r="K34" s="36" t="str">
        <f>IF(OR(OR(ISNUMBER(MATCH(C34,'Feb 12'!$E$2:$E$300,0)),ISNUMBER(MATCH(C34,'Feb 12'!$F$2:$F$300,0))),AND(ISNUMBER(MATCH(D34,'Feb 12'!$H$2:$H$300,0)),(ISNUMBER(MATCH(E34,'Feb 12'!$G$2:$G$300,0))))),"Found","Not Found")</f>
        <v>Found</v>
      </c>
      <c r="L34" s="36" t="str">
        <f>IF(OR(OR(ISNUMBER(MATCH(C34,'Feb 13'!$E$2:$E$300,0)),ISNUMBER(MATCH(C34,'Feb 13'!$F$2:$F$300,0))),AND(ISNUMBER(MATCH(D34,'Feb 13'!$H$2:$H$300,0)),(ISNUMBER(MATCH(E34,'Feb 13'!$G$2:$G$300,0))))),"Found","Not Found")</f>
        <v>Found</v>
      </c>
      <c r="M34" s="36">
        <f t="shared" si="0"/>
        <v>7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J34" s="36"/>
    </row>
    <row r="35" spans="1:36" s="43" customFormat="1" ht="15.75" customHeight="1" x14ac:dyDescent="0.2">
      <c r="A35" s="36" t="s">
        <v>1475</v>
      </c>
      <c r="B35" s="40" t="s">
        <v>1183</v>
      </c>
      <c r="C35" s="38">
        <v>544</v>
      </c>
      <c r="D35" s="42" t="s">
        <v>1184</v>
      </c>
      <c r="E35" s="42" t="s">
        <v>201</v>
      </c>
      <c r="F35" s="43" t="str">
        <f>IF(OR(OR(ISNUMBER(MATCH(C35,'Feb 7'!$E$2:$E$300,0)),ISNUMBER(MATCH(C35,'Feb 7'!$F$2:$F$300,0))),AND(ISNUMBER(MATCH(D35,'Feb 7'!$H$2:$H$300,0)),(ISNUMBER(MATCH(E35,'Feb 7'!$G$2:$G$300,0))))),"Found","Not Found")</f>
        <v>Found</v>
      </c>
      <c r="G35" s="43" t="str">
        <f>IF(OR(OR(ISNUMBER(MATCH(C35,'Feb 8'!$E$2:$E$300,0)),ISNUMBER(MATCH(C35,'Feb 8'!$F$2:$F$300,0))),AND(ISNUMBER(MATCH(D35,'Feb 8'!$H$2:$H$300,0)),(ISNUMBER(MATCH(E35,'Feb 8'!$G$2:$G$300,0))))),"Found","Not Found")</f>
        <v>Found</v>
      </c>
      <c r="H35" s="36" t="str">
        <f>IF(OR(OR(ISNUMBER(MATCH(C35,'Feb 9'!$E$2:$E$300,0)),ISNUMBER(MATCH(C35,'Feb 9'!$F$2:$F$300,0))),AND(ISNUMBER(MATCH(D35,'Feb 9'!$H$2:$H$300,0)),(ISNUMBER(MATCH(E35,'Feb 9'!$G$2:$G$300,0))))),"Found","Not Found")</f>
        <v>Found</v>
      </c>
      <c r="I35" s="36" t="str">
        <f>IF(OR(OR(ISNUMBER(MATCH(C35,'Feb 10'!$E$2:$E$300,0)),ISNUMBER(MATCH(C35,'Feb 10'!$F$2:$F$300,0))),AND(ISNUMBER(MATCH(D35,'Feb 10'!$H$2:$H$300,0)),(ISNUMBER(MATCH(E35,'Feb 10'!$G$2:$G$300,0))))),"Found","Not Found")</f>
        <v>Found</v>
      </c>
      <c r="J35" s="36" t="str">
        <f>IF(OR(OR(ISNUMBER(MATCH(C35,'Feb 11'!$E$2:$E$300,0)),ISNUMBER(MATCH(C35,'Feb 11'!$F$2:$F$300,0))),AND(ISNUMBER(MATCH(D35,'Feb 11'!$H$2:$H$300,0)),(ISNUMBER(MATCH(E35,'Feb 11'!$G$2:$G$300,0))))),"Found","Not Found")</f>
        <v>Found</v>
      </c>
      <c r="K35" s="36" t="str">
        <f>IF(OR(OR(ISNUMBER(MATCH(C35,'Feb 12'!$E$2:$E$300,0)),ISNUMBER(MATCH(C35,'Feb 12'!$F$2:$F$300,0))),AND(ISNUMBER(MATCH(D35,'Feb 12'!$H$2:$H$300,0)),(ISNUMBER(MATCH(E35,'Feb 12'!$G$2:$G$300,0))))),"Found","Not Found")</f>
        <v>Found</v>
      </c>
      <c r="L35" s="36" t="str">
        <f>IF(OR(OR(ISNUMBER(MATCH(C35,'Feb 13'!$E$2:$E$300,0)),ISNUMBER(MATCH(C35,'Feb 13'!$F$2:$F$300,0))),AND(ISNUMBER(MATCH(D35,'Feb 13'!$H$2:$H$300,0)),(ISNUMBER(MATCH(E35,'Feb 13'!$G$2:$G$300,0))))),"Found","Not Found")</f>
        <v>Found</v>
      </c>
      <c r="M35" s="36">
        <f t="shared" si="0"/>
        <v>7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J35" s="36"/>
    </row>
    <row r="36" spans="1:36" s="43" customFormat="1" ht="15.75" customHeight="1" x14ac:dyDescent="0.2">
      <c r="A36" s="36" t="s">
        <v>1476</v>
      </c>
      <c r="B36" s="40" t="s">
        <v>678</v>
      </c>
      <c r="C36" s="38">
        <v>546</v>
      </c>
      <c r="D36" s="42" t="s">
        <v>679</v>
      </c>
      <c r="E36" s="42" t="s">
        <v>680</v>
      </c>
      <c r="F36" s="43" t="str">
        <f>IF(OR(OR(ISNUMBER(MATCH(C36,'Feb 7'!$E$2:$E$300,0)),ISNUMBER(MATCH(C36,'Feb 7'!$F$2:$F$300,0))),AND(ISNUMBER(MATCH(D36,'Feb 7'!$H$2:$H$300,0)),(ISNUMBER(MATCH(E36,'Feb 7'!$G$2:$G$300,0))))),"Found","Not Found")</f>
        <v>Found</v>
      </c>
      <c r="G36" s="43" t="str">
        <f>IF(OR(OR(ISNUMBER(MATCH(C36,'Feb 8'!$E$2:$E$300,0)),ISNUMBER(MATCH(C36,'Feb 8'!$F$2:$F$300,0))),AND(ISNUMBER(MATCH(D36,'Feb 8'!$H$2:$H$300,0)),(ISNUMBER(MATCH(E36,'Feb 8'!$G$2:$G$300,0))))),"Found","Not Found")</f>
        <v>Found</v>
      </c>
      <c r="H36" s="36" t="str">
        <f>IF(OR(OR(ISNUMBER(MATCH(C36,'Feb 9'!$E$2:$E$300,0)),ISNUMBER(MATCH(C36,'Feb 9'!$F$2:$F$300,0))),AND(ISNUMBER(MATCH(D36,'Feb 9'!$H$2:$H$300,0)),(ISNUMBER(MATCH(E36,'Feb 9'!$G$2:$G$300,0))))),"Found","Not Found")</f>
        <v>Found</v>
      </c>
      <c r="I36" s="36" t="str">
        <f>IF(OR(OR(ISNUMBER(MATCH(C36,'Feb 10'!$E$2:$E$300,0)),ISNUMBER(MATCH(C36,'Feb 10'!$F$2:$F$300,0))),AND(ISNUMBER(MATCH(D36,'Feb 10'!$H$2:$H$300,0)),(ISNUMBER(MATCH(E36,'Feb 10'!$G$2:$G$300,0))))),"Found","Not Found")</f>
        <v>Found</v>
      </c>
      <c r="J36" s="36" t="str">
        <f>IF(OR(OR(ISNUMBER(MATCH(C36,'Feb 11'!$E$2:$E$300,0)),ISNUMBER(MATCH(C36,'Feb 11'!$F$2:$F$300,0))),AND(ISNUMBER(MATCH(D36,'Feb 11'!$H$2:$H$300,0)),(ISNUMBER(MATCH(E36,'Feb 11'!$G$2:$G$300,0))))),"Found","Not Found")</f>
        <v>Found</v>
      </c>
      <c r="K36" s="36" t="str">
        <f>IF(OR(OR(ISNUMBER(MATCH(C36,'Feb 12'!$E$2:$E$300,0)),ISNUMBER(MATCH(C36,'Feb 12'!$F$2:$F$300,0))),AND(ISNUMBER(MATCH(D36,'Feb 12'!$H$2:$H$300,0)),(ISNUMBER(MATCH(E36,'Feb 12'!$G$2:$G$300,0))))),"Found","Not Found")</f>
        <v>Found</v>
      </c>
      <c r="L36" s="36" t="str">
        <f>IF(OR(OR(ISNUMBER(MATCH(C36,'Feb 13'!$E$2:$E$300,0)),ISNUMBER(MATCH(C36,'Feb 13'!$F$2:$F$300,0))),AND(ISNUMBER(MATCH(D36,'Feb 13'!$H$2:$H$300,0)),(ISNUMBER(MATCH(E36,'Feb 13'!$G$2:$G$300,0))))),"Found","Not Found")</f>
        <v>Not Found</v>
      </c>
      <c r="M36" s="36">
        <f t="shared" si="0"/>
        <v>6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J36" s="36"/>
    </row>
    <row r="37" spans="1:36" s="43" customFormat="1" ht="15.75" hidden="1" customHeight="1" x14ac:dyDescent="0.2">
      <c r="A37" s="36" t="s">
        <v>1477</v>
      </c>
      <c r="B37" s="40" t="s">
        <v>902</v>
      </c>
      <c r="C37" s="38">
        <v>571</v>
      </c>
      <c r="D37" s="42" t="s">
        <v>900</v>
      </c>
      <c r="E37" s="42" t="s">
        <v>901</v>
      </c>
      <c r="F37" s="43" t="str">
        <f>IF(OR(OR(ISNUMBER(MATCH(C37,'Feb 7'!$E$2:$E$300,0)),ISNUMBER(MATCH(C37,'Feb 7'!$F$2:$F$300,0))),AND(ISNUMBER(MATCH(D37,'Feb 7'!$H$2:$H$300,0)),(ISNUMBER(MATCH(E37,'Feb 7'!$G$2:$G$300,0))))),"Found","Not Found")</f>
        <v>Not Found</v>
      </c>
      <c r="G37" s="43" t="str">
        <f>IF(OR(OR(ISNUMBER(MATCH(C37,'Feb 8'!$E$2:$E$300,0)),ISNUMBER(MATCH(C37,'Feb 8'!$F$2:$F$300,0))),AND(ISNUMBER(MATCH(D37,'Feb 8'!$H$2:$H$300,0)),(ISNUMBER(MATCH(E37,'Feb 8'!$G$2:$G$300,0))))),"Found","Not Found")</f>
        <v>Not Found</v>
      </c>
      <c r="H37" s="36" t="str">
        <f>IF(OR(OR(ISNUMBER(MATCH(C37,'Feb 9'!$E$2:$E$300,0)),ISNUMBER(MATCH(C37,'Feb 9'!$F$2:$F$300,0))),AND(ISNUMBER(MATCH(D37,'Feb 9'!$H$2:$H$300,0)),(ISNUMBER(MATCH(E37,'Feb 9'!$G$2:$G$300,0))))),"Found","Not Found")</f>
        <v>Not Found</v>
      </c>
      <c r="I37" s="36" t="str">
        <f>IF(OR(OR(ISNUMBER(MATCH(C37,'Feb 10'!$E$2:$E$300,0)),ISNUMBER(MATCH(C37,'Feb 10'!$F$2:$F$300,0))),AND(ISNUMBER(MATCH(D37,'Feb 10'!$H$2:$H$300,0)),(ISNUMBER(MATCH(E37,'Feb 10'!$G$2:$G$300,0))))),"Found","Not Found")</f>
        <v>Not Found</v>
      </c>
      <c r="J37" s="36" t="str">
        <f>IF(OR(OR(ISNUMBER(MATCH(C37,'Feb 11'!$E$2:$E$300,0)),ISNUMBER(MATCH(C37,'Feb 11'!$F$2:$F$300,0))),AND(ISNUMBER(MATCH(D37,'Feb 11'!$H$2:$H$300,0)),(ISNUMBER(MATCH(E37,'Feb 11'!$G$2:$G$300,0))))),"Found","Not Found")</f>
        <v>Not Found</v>
      </c>
      <c r="K37" s="36" t="str">
        <f>IF(OR(OR(ISNUMBER(MATCH(C37,'Feb 12'!$E$2:$E$300,0)),ISNUMBER(MATCH(C37,'Feb 12'!$F$2:$F$300,0))),AND(ISNUMBER(MATCH(D37,'Feb 12'!$H$2:$H$300,0)),(ISNUMBER(MATCH(E37,'Feb 12'!$G$2:$G$300,0))))),"Found","Not Found")</f>
        <v>Not Found</v>
      </c>
      <c r="L37" s="36" t="str">
        <f>IF(OR(OR(ISNUMBER(MATCH(C37,'Feb 13'!$E$2:$E$300,0)),ISNUMBER(MATCH(C37,'Feb 13'!$F$2:$F$300,0))),AND(ISNUMBER(MATCH(D37,'Feb 13'!$H$2:$H$300,0)),(ISNUMBER(MATCH(E37,'Feb 13'!$G$2:$G$300,0))))),"Found","Not Found")</f>
        <v>Not Found</v>
      </c>
      <c r="M37" s="36">
        <f t="shared" si="0"/>
        <v>0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J37" s="36"/>
    </row>
    <row r="38" spans="1:36" s="43" customFormat="1" ht="15.75" hidden="1" customHeight="1" x14ac:dyDescent="0.2">
      <c r="A38" s="36" t="s">
        <v>1478</v>
      </c>
      <c r="B38" s="40" t="s">
        <v>930</v>
      </c>
      <c r="C38" s="38">
        <v>619</v>
      </c>
      <c r="D38" s="42" t="s">
        <v>928</v>
      </c>
      <c r="E38" s="42" t="s">
        <v>929</v>
      </c>
      <c r="F38" s="43" t="str">
        <f>IF(OR(OR(ISNUMBER(MATCH(C38,'Feb 7'!$E$2:$E$300,0)),ISNUMBER(MATCH(C38,'Feb 7'!$F$2:$F$300,0))),AND(ISNUMBER(MATCH(D38,'Feb 7'!$H$2:$H$300,0)),(ISNUMBER(MATCH(E38,'Feb 7'!$G$2:$G$300,0))))),"Found","Not Found")</f>
        <v>Not Found</v>
      </c>
      <c r="G38" s="43" t="str">
        <f>IF(OR(OR(ISNUMBER(MATCH(C38,'Feb 8'!$E$2:$E$300,0)),ISNUMBER(MATCH(C38,'Feb 8'!$F$2:$F$300,0))),AND(ISNUMBER(MATCH(D38,'Feb 8'!$H$2:$H$300,0)),(ISNUMBER(MATCH(E38,'Feb 8'!$G$2:$G$300,0))))),"Found","Not Found")</f>
        <v>Not Found</v>
      </c>
      <c r="H38" s="36" t="str">
        <f>IF(OR(OR(ISNUMBER(MATCH(C38,'Feb 9'!$E$2:$E$300,0)),ISNUMBER(MATCH(C38,'Feb 9'!$F$2:$F$300,0))),AND(ISNUMBER(MATCH(D38,'Feb 9'!$H$2:$H$300,0)),(ISNUMBER(MATCH(E38,'Feb 9'!$G$2:$G$300,0))))),"Found","Not Found")</f>
        <v>Not Found</v>
      </c>
      <c r="I38" s="36" t="str">
        <f>IF(OR(OR(ISNUMBER(MATCH(C38,'Feb 10'!$E$2:$E$300,0)),ISNUMBER(MATCH(C38,'Feb 10'!$F$2:$F$300,0))),AND(ISNUMBER(MATCH(D38,'Feb 10'!$H$2:$H$300,0)),(ISNUMBER(MATCH(E38,'Feb 10'!$G$2:$G$300,0))))),"Found","Not Found")</f>
        <v>Not Found</v>
      </c>
      <c r="J38" s="36" t="str">
        <f>IF(OR(OR(ISNUMBER(MATCH(C38,'Feb 11'!$E$2:$E$300,0)),ISNUMBER(MATCH(C38,'Feb 11'!$F$2:$F$300,0))),AND(ISNUMBER(MATCH(D38,'Feb 11'!$H$2:$H$300,0)),(ISNUMBER(MATCH(E38,'Feb 11'!$G$2:$G$300,0))))),"Found","Not Found")</f>
        <v>Not Found</v>
      </c>
      <c r="K38" s="36" t="str">
        <f>IF(OR(OR(ISNUMBER(MATCH(C38,'Feb 12'!$E$2:$E$300,0)),ISNUMBER(MATCH(C38,'Feb 12'!$F$2:$F$300,0))),AND(ISNUMBER(MATCH(D38,'Feb 12'!$H$2:$H$300,0)),(ISNUMBER(MATCH(E38,'Feb 12'!$G$2:$G$300,0))))),"Found","Not Found")</f>
        <v>Not Found</v>
      </c>
      <c r="L38" s="36" t="str">
        <f>IF(OR(OR(ISNUMBER(MATCH(C38,'Feb 13'!$E$2:$E$300,0)),ISNUMBER(MATCH(C38,'Feb 13'!$F$2:$F$300,0))),AND(ISNUMBER(MATCH(D38,'Feb 13'!$H$2:$H$300,0)),(ISNUMBER(MATCH(E38,'Feb 13'!$G$2:$G$300,0))))),"Found","Not Found")</f>
        <v>Not Found</v>
      </c>
      <c r="M38" s="36">
        <f t="shared" si="0"/>
        <v>0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J38" s="36"/>
    </row>
    <row r="39" spans="1:36" s="43" customFormat="1" ht="15.75" customHeight="1" x14ac:dyDescent="0.2">
      <c r="A39" s="36" t="s">
        <v>1479</v>
      </c>
      <c r="B39" s="40" t="s">
        <v>796</v>
      </c>
      <c r="C39" s="38">
        <v>552</v>
      </c>
      <c r="D39" s="42" t="s">
        <v>253</v>
      </c>
      <c r="E39" s="42" t="s">
        <v>797</v>
      </c>
      <c r="F39" s="43" t="str">
        <f>IF(OR(OR(ISNUMBER(MATCH(C39,'Feb 7'!$E$2:$E$300,0)),ISNUMBER(MATCH(C39,'Feb 7'!$F$2:$F$300,0))),AND(ISNUMBER(MATCH(D39,'Feb 7'!$H$2:$H$300,0)),(ISNUMBER(MATCH(E39,'Feb 7'!$G$2:$G$300,0))))),"Found","Not Found")</f>
        <v>Found</v>
      </c>
      <c r="G39" s="43" t="str">
        <f>IF(OR(OR(ISNUMBER(MATCH(C39,'Feb 8'!$E$2:$E$300,0)),ISNUMBER(MATCH(C39,'Feb 8'!$F$2:$F$300,0))),AND(ISNUMBER(MATCH(D39,'Feb 8'!$H$2:$H$300,0)),(ISNUMBER(MATCH(E39,'Feb 8'!$G$2:$G$300,0))))),"Found","Not Found")</f>
        <v>Found</v>
      </c>
      <c r="H39" s="36" t="str">
        <f>IF(OR(OR(ISNUMBER(MATCH(C39,'Feb 9'!$E$2:$E$300,0)),ISNUMBER(MATCH(C39,'Feb 9'!$F$2:$F$300,0))),AND(ISNUMBER(MATCH(D39,'Feb 9'!$H$2:$H$300,0)),(ISNUMBER(MATCH(E39,'Feb 9'!$G$2:$G$300,0))))),"Found","Not Found")</f>
        <v>Found</v>
      </c>
      <c r="I39" s="36" t="str">
        <f>IF(OR(OR(ISNUMBER(MATCH(C39,'Feb 10'!$E$2:$E$300,0)),ISNUMBER(MATCH(C39,'Feb 10'!$F$2:$F$300,0))),AND(ISNUMBER(MATCH(D39,'Feb 10'!$H$2:$H$300,0)),(ISNUMBER(MATCH(E39,'Feb 10'!$G$2:$G$300,0))))),"Found","Not Found")</f>
        <v>Found</v>
      </c>
      <c r="J39" s="36" t="str">
        <f>IF(OR(OR(ISNUMBER(MATCH(C39,'Feb 11'!$E$2:$E$300,0)),ISNUMBER(MATCH(C39,'Feb 11'!$F$2:$F$300,0))),AND(ISNUMBER(MATCH(D39,'Feb 11'!$H$2:$H$300,0)),(ISNUMBER(MATCH(E39,'Feb 11'!$G$2:$G$300,0))))),"Found","Not Found")</f>
        <v>Found</v>
      </c>
      <c r="K39" s="36" t="str">
        <f>IF(OR(OR(ISNUMBER(MATCH(C39,'Feb 12'!$E$2:$E$300,0)),ISNUMBER(MATCH(C39,'Feb 12'!$F$2:$F$300,0))),AND(ISNUMBER(MATCH(D39,'Feb 12'!$H$2:$H$300,0)),(ISNUMBER(MATCH(E39,'Feb 12'!$G$2:$G$300,0))))),"Found","Not Found")</f>
        <v>Found</v>
      </c>
      <c r="L39" s="36" t="str">
        <f>IF(OR(OR(ISNUMBER(MATCH(C39,'Feb 13'!$E$2:$E$300,0)),ISNUMBER(MATCH(C39,'Feb 13'!$F$2:$F$300,0))),AND(ISNUMBER(MATCH(D39,'Feb 13'!$H$2:$H$300,0)),(ISNUMBER(MATCH(E39,'Feb 13'!$G$2:$G$300,0))))),"Found","Not Found")</f>
        <v>Found</v>
      </c>
      <c r="M39" s="36">
        <f t="shared" si="0"/>
        <v>7</v>
      </c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J39" s="36"/>
    </row>
    <row r="40" spans="1:36" s="43" customFormat="1" ht="15.75" customHeight="1" x14ac:dyDescent="0.2">
      <c r="A40" s="36" t="s">
        <v>1480</v>
      </c>
      <c r="B40" s="40" t="s">
        <v>1377</v>
      </c>
      <c r="C40" s="38">
        <v>554</v>
      </c>
      <c r="D40" s="42" t="s">
        <v>1314</v>
      </c>
      <c r="E40" s="42" t="s">
        <v>1378</v>
      </c>
      <c r="F40" s="43" t="str">
        <f>IF(OR(OR(ISNUMBER(MATCH(C40,'Feb 7'!$E$2:$E$300,0)),ISNUMBER(MATCH(C40,'Feb 7'!$F$2:$F$300,0))),AND(ISNUMBER(MATCH(D40,'Feb 7'!$H$2:$H$300,0)),(ISNUMBER(MATCH(E40,'Feb 7'!$G$2:$G$300,0))))),"Found","Not Found")</f>
        <v>Not Found</v>
      </c>
      <c r="G40" s="43" t="str">
        <f>IF(OR(OR(ISNUMBER(MATCH(C40,'Feb 8'!$E$2:$E$300,0)),ISNUMBER(MATCH(C40,'Feb 8'!$F$2:$F$300,0))),AND(ISNUMBER(MATCH(D40,'Feb 8'!$H$2:$H$300,0)),(ISNUMBER(MATCH(E40,'Feb 8'!$G$2:$G$300,0))))),"Found","Not Found")</f>
        <v>Not Found</v>
      </c>
      <c r="H40" s="36" t="str">
        <f>IF(OR(OR(ISNUMBER(MATCH(C40,'Feb 9'!$E$2:$E$300,0)),ISNUMBER(MATCH(C40,'Feb 9'!$F$2:$F$300,0))),AND(ISNUMBER(MATCH(D40,'Feb 9'!$H$2:$H$300,0)),(ISNUMBER(MATCH(E40,'Feb 9'!$G$2:$G$300,0))))),"Found","Not Found")</f>
        <v>Found</v>
      </c>
      <c r="I40" s="36" t="str">
        <f>IF(OR(OR(ISNUMBER(MATCH(C40,'Feb 10'!$E$2:$E$300,0)),ISNUMBER(MATCH(C40,'Feb 10'!$F$2:$F$300,0))),AND(ISNUMBER(MATCH(D40,'Feb 10'!$H$2:$H$300,0)),(ISNUMBER(MATCH(E40,'Feb 10'!$G$2:$G$300,0))))),"Found","Not Found")</f>
        <v>Not Found</v>
      </c>
      <c r="J40" s="36" t="str">
        <f>IF(OR(OR(ISNUMBER(MATCH(C40,'Feb 11'!$E$2:$E$300,0)),ISNUMBER(MATCH(C40,'Feb 11'!$F$2:$F$300,0))),AND(ISNUMBER(MATCH(D40,'Feb 11'!$H$2:$H$300,0)),(ISNUMBER(MATCH(E40,'Feb 11'!$G$2:$G$300,0))))),"Found","Not Found")</f>
        <v>Found</v>
      </c>
      <c r="K40" s="36" t="str">
        <f>IF(OR(OR(ISNUMBER(MATCH(C40,'Feb 12'!$E$2:$E$300,0)),ISNUMBER(MATCH(C40,'Feb 12'!$F$2:$F$300,0))),AND(ISNUMBER(MATCH(D40,'Feb 12'!$H$2:$H$300,0)),(ISNUMBER(MATCH(E40,'Feb 12'!$G$2:$G$300,0))))),"Found","Not Found")</f>
        <v>Not Found</v>
      </c>
      <c r="L40" s="36" t="str">
        <f>IF(OR(OR(ISNUMBER(MATCH(C40,'Feb 13'!$E$2:$E$300,0)),ISNUMBER(MATCH(C40,'Feb 13'!$F$2:$F$300,0))),AND(ISNUMBER(MATCH(D40,'Feb 13'!$H$2:$H$300,0)),(ISNUMBER(MATCH(E40,'Feb 13'!$G$2:$G$300,0))))),"Found","Not Found")</f>
        <v>Not Found</v>
      </c>
      <c r="M40" s="36">
        <f t="shared" si="0"/>
        <v>2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J40" s="36"/>
    </row>
    <row r="41" spans="1:36" s="43" customFormat="1" ht="15.75" customHeight="1" x14ac:dyDescent="0.2">
      <c r="A41" s="36" t="s">
        <v>1481</v>
      </c>
      <c r="B41" s="40" t="s">
        <v>1117</v>
      </c>
      <c r="C41" s="38">
        <v>558</v>
      </c>
      <c r="D41" s="42" t="s">
        <v>1118</v>
      </c>
      <c r="E41" s="42" t="s">
        <v>1119</v>
      </c>
      <c r="F41" s="43" t="str">
        <f>IF(OR(OR(ISNUMBER(MATCH(C41,'Feb 7'!$E$2:$E$300,0)),ISNUMBER(MATCH(C41,'Feb 7'!$F$2:$F$300,0))),AND(ISNUMBER(MATCH(D41,'Feb 7'!$H$2:$H$300,0)),(ISNUMBER(MATCH(E41,'Feb 7'!$G$2:$G$300,0))))),"Found","Not Found")</f>
        <v>Found</v>
      </c>
      <c r="G41" s="43" t="str">
        <f>IF(OR(OR(ISNUMBER(MATCH(C41,'Feb 8'!$E$2:$E$300,0)),ISNUMBER(MATCH(C41,'Feb 8'!$F$2:$F$300,0))),AND(ISNUMBER(MATCH(D41,'Feb 8'!$H$2:$H$300,0)),(ISNUMBER(MATCH(E41,'Feb 8'!$G$2:$G$300,0))))),"Found","Not Found")</f>
        <v>Found</v>
      </c>
      <c r="H41" s="36" t="str">
        <f>IF(OR(OR(ISNUMBER(MATCH(C41,'Feb 9'!$E$2:$E$300,0)),ISNUMBER(MATCH(C41,'Feb 9'!$F$2:$F$300,0))),AND(ISNUMBER(MATCH(D41,'Feb 9'!$H$2:$H$300,0)),(ISNUMBER(MATCH(E41,'Feb 9'!$G$2:$G$300,0))))),"Found","Not Found")</f>
        <v>Found</v>
      </c>
      <c r="I41" s="36" t="str">
        <f>IF(OR(OR(ISNUMBER(MATCH(C41,'Feb 10'!$E$2:$E$300,0)),ISNUMBER(MATCH(C41,'Feb 10'!$F$2:$F$300,0))),AND(ISNUMBER(MATCH(D41,'Feb 10'!$H$2:$H$300,0)),(ISNUMBER(MATCH(E41,'Feb 10'!$G$2:$G$300,0))))),"Found","Not Found")</f>
        <v>Not Found</v>
      </c>
      <c r="J41" s="36" t="str">
        <f>IF(OR(OR(ISNUMBER(MATCH(C41,'Feb 11'!$E$2:$E$300,0)),ISNUMBER(MATCH(C41,'Feb 11'!$F$2:$F$300,0))),AND(ISNUMBER(MATCH(D41,'Feb 11'!$H$2:$H$300,0)),(ISNUMBER(MATCH(E41,'Feb 11'!$G$2:$G$300,0))))),"Found","Not Found")</f>
        <v>Found</v>
      </c>
      <c r="K41" s="36" t="str">
        <f>IF(OR(OR(ISNUMBER(MATCH(C41,'Feb 12'!$E$2:$E$300,0)),ISNUMBER(MATCH(C41,'Feb 12'!$F$2:$F$300,0))),AND(ISNUMBER(MATCH(D41,'Feb 12'!$H$2:$H$300,0)),(ISNUMBER(MATCH(E41,'Feb 12'!$G$2:$G$300,0))))),"Found","Not Found")</f>
        <v>Found</v>
      </c>
      <c r="L41" s="36" t="str">
        <f>IF(OR(OR(ISNUMBER(MATCH(C41,'Feb 13'!$E$2:$E$300,0)),ISNUMBER(MATCH(C41,'Feb 13'!$F$2:$F$300,0))),AND(ISNUMBER(MATCH(D41,'Feb 13'!$H$2:$H$300,0)),(ISNUMBER(MATCH(E41,'Feb 13'!$G$2:$G$300,0))))),"Found","Not Found")</f>
        <v>Found</v>
      </c>
      <c r="M41" s="36">
        <f t="shared" si="0"/>
        <v>6</v>
      </c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J41" s="36"/>
    </row>
    <row r="42" spans="1:36" s="43" customFormat="1" ht="15.75" customHeight="1" x14ac:dyDescent="0.2">
      <c r="A42" s="36" t="s">
        <v>1482</v>
      </c>
      <c r="B42" s="40" t="s">
        <v>1207</v>
      </c>
      <c r="C42" s="38">
        <v>567</v>
      </c>
      <c r="D42" s="42" t="s">
        <v>1208</v>
      </c>
      <c r="E42" s="42" t="s">
        <v>1209</v>
      </c>
      <c r="F42" s="43" t="str">
        <f>IF(OR(OR(ISNUMBER(MATCH(C42,'Feb 7'!$E$2:$E$300,0)),ISNUMBER(MATCH(C42,'Feb 7'!$F$2:$F$300,0))),AND(ISNUMBER(MATCH(D42,'Feb 7'!$H$2:$H$300,0)),(ISNUMBER(MATCH(E42,'Feb 7'!$G$2:$G$300,0))))),"Found","Not Found")</f>
        <v>Found</v>
      </c>
      <c r="G42" s="43" t="str">
        <f>IF(OR(OR(ISNUMBER(MATCH(C42,'Feb 8'!$E$2:$E$300,0)),ISNUMBER(MATCH(C42,'Feb 8'!$F$2:$F$300,0))),AND(ISNUMBER(MATCH(D42,'Feb 8'!$H$2:$H$300,0)),(ISNUMBER(MATCH(E42,'Feb 8'!$G$2:$G$300,0))))),"Found","Not Found")</f>
        <v>Found</v>
      </c>
      <c r="H42" s="36" t="str">
        <f>IF(OR(OR(ISNUMBER(MATCH(C42,'Feb 9'!$E$2:$E$300,0)),ISNUMBER(MATCH(C42,'Feb 9'!$F$2:$F$300,0))),AND(ISNUMBER(MATCH(D42,'Feb 9'!$H$2:$H$300,0)),(ISNUMBER(MATCH(E42,'Feb 9'!$G$2:$G$300,0))))),"Found","Not Found")</f>
        <v>Found</v>
      </c>
      <c r="I42" s="36" t="str">
        <f>IF(OR(OR(ISNUMBER(MATCH(C42,'Feb 10'!$E$2:$E$300,0)),ISNUMBER(MATCH(C42,'Feb 10'!$F$2:$F$300,0))),AND(ISNUMBER(MATCH(D42,'Feb 10'!$H$2:$H$300,0)),(ISNUMBER(MATCH(E42,'Feb 10'!$G$2:$G$300,0))))),"Found","Not Found")</f>
        <v>Found</v>
      </c>
      <c r="J42" s="36" t="str">
        <f>IF(OR(OR(ISNUMBER(MATCH(C42,'Feb 11'!$E$2:$E$300,0)),ISNUMBER(MATCH(C42,'Feb 11'!$F$2:$F$300,0))),AND(ISNUMBER(MATCH(D42,'Feb 11'!$H$2:$H$300,0)),(ISNUMBER(MATCH(E42,'Feb 11'!$G$2:$G$300,0))))),"Found","Not Found")</f>
        <v>Found</v>
      </c>
      <c r="K42" s="36" t="str">
        <f>IF(OR(OR(ISNUMBER(MATCH(C42,'Feb 12'!$E$2:$E$300,0)),ISNUMBER(MATCH(C42,'Feb 12'!$F$2:$F$300,0))),AND(ISNUMBER(MATCH(D42,'Feb 12'!$H$2:$H$300,0)),(ISNUMBER(MATCH(E42,'Feb 12'!$G$2:$G$300,0))))),"Found","Not Found")</f>
        <v>Found</v>
      </c>
      <c r="L42" s="36" t="str">
        <f>IF(OR(OR(ISNUMBER(MATCH(C42,'Feb 13'!$E$2:$E$300,0)),ISNUMBER(MATCH(C42,'Feb 13'!$F$2:$F$300,0))),AND(ISNUMBER(MATCH(D42,'Feb 13'!$H$2:$H$300,0)),(ISNUMBER(MATCH(E42,'Feb 13'!$G$2:$G$300,0))))),"Found","Not Found")</f>
        <v>Found</v>
      </c>
      <c r="M42" s="36">
        <f t="shared" si="0"/>
        <v>7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J42" s="36"/>
    </row>
    <row r="43" spans="1:36" s="43" customFormat="1" ht="15.75" customHeight="1" x14ac:dyDescent="0.2">
      <c r="A43" s="36" t="s">
        <v>1483</v>
      </c>
      <c r="B43" s="40" t="s">
        <v>955</v>
      </c>
      <c r="C43" s="38">
        <v>578</v>
      </c>
      <c r="D43" s="42" t="s">
        <v>385</v>
      </c>
      <c r="E43" s="42" t="s">
        <v>384</v>
      </c>
      <c r="F43" s="43" t="str">
        <f>IF(OR(OR(ISNUMBER(MATCH(C43,'Feb 7'!$E$2:$E$300,0)),ISNUMBER(MATCH(C43,'Feb 7'!$F$2:$F$300,0))),AND(ISNUMBER(MATCH(D43,'Feb 7'!$H$2:$H$300,0)),(ISNUMBER(MATCH(E43,'Feb 7'!$G$2:$G$300,0))))),"Found","Not Found")</f>
        <v>Found</v>
      </c>
      <c r="G43" s="43" t="str">
        <f>IF(OR(OR(ISNUMBER(MATCH(C43,'Feb 8'!$E$2:$E$300,0)),ISNUMBER(MATCH(C43,'Feb 8'!$F$2:$F$300,0))),AND(ISNUMBER(MATCH(D43,'Feb 8'!$H$2:$H$300,0)),(ISNUMBER(MATCH(E43,'Feb 8'!$G$2:$G$300,0))))),"Found","Not Found")</f>
        <v>Found</v>
      </c>
      <c r="H43" s="36" t="str">
        <f>IF(OR(OR(ISNUMBER(MATCH(C43,'Feb 9'!$E$2:$E$300,0)),ISNUMBER(MATCH(C43,'Feb 9'!$F$2:$F$300,0))),AND(ISNUMBER(MATCH(D43,'Feb 9'!$H$2:$H$300,0)),(ISNUMBER(MATCH(E43,'Feb 9'!$G$2:$G$300,0))))),"Found","Not Found")</f>
        <v>Found</v>
      </c>
      <c r="I43" s="36" t="str">
        <f>IF(OR(OR(ISNUMBER(MATCH(C43,'Feb 10'!$E$2:$E$300,0)),ISNUMBER(MATCH(C43,'Feb 10'!$F$2:$F$300,0))),AND(ISNUMBER(MATCH(D43,'Feb 10'!$H$2:$H$300,0)),(ISNUMBER(MATCH(E43,'Feb 10'!$G$2:$G$300,0))))),"Found","Not Found")</f>
        <v>Found</v>
      </c>
      <c r="J43" s="36" t="str">
        <f>IF(OR(OR(ISNUMBER(MATCH(C43,'Feb 11'!$E$2:$E$300,0)),ISNUMBER(MATCH(C43,'Feb 11'!$F$2:$F$300,0))),AND(ISNUMBER(MATCH(D43,'Feb 11'!$H$2:$H$300,0)),(ISNUMBER(MATCH(E43,'Feb 11'!$G$2:$G$300,0))))),"Found","Not Found")</f>
        <v>Found</v>
      </c>
      <c r="K43" s="36" t="str">
        <f>IF(OR(OR(ISNUMBER(MATCH(C43,'Feb 12'!$E$2:$E$300,0)),ISNUMBER(MATCH(C43,'Feb 12'!$F$2:$F$300,0))),AND(ISNUMBER(MATCH(D43,'Feb 12'!$H$2:$H$300,0)),(ISNUMBER(MATCH(E43,'Feb 12'!$G$2:$G$300,0))))),"Found","Not Found")</f>
        <v>Found</v>
      </c>
      <c r="L43" s="36" t="str">
        <f>IF(OR(OR(ISNUMBER(MATCH(C43,'Feb 13'!$E$2:$E$300,0)),ISNUMBER(MATCH(C43,'Feb 13'!$F$2:$F$300,0))),AND(ISNUMBER(MATCH(D43,'Feb 13'!$H$2:$H$300,0)),(ISNUMBER(MATCH(E43,'Feb 13'!$G$2:$G$300,0))))),"Found","Not Found")</f>
        <v>Found</v>
      </c>
      <c r="M43" s="36">
        <f t="shared" si="0"/>
        <v>7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J43" s="36"/>
    </row>
    <row r="44" spans="1:36" s="43" customFormat="1" ht="15.75" customHeight="1" x14ac:dyDescent="0.2">
      <c r="A44" s="36" t="s">
        <v>1484</v>
      </c>
      <c r="B44" s="40" t="s">
        <v>1134</v>
      </c>
      <c r="C44" s="38">
        <v>580</v>
      </c>
      <c r="D44" s="42" t="s">
        <v>1135</v>
      </c>
      <c r="E44" s="42" t="s">
        <v>1136</v>
      </c>
      <c r="F44" s="43" t="str">
        <f>IF(OR(OR(ISNUMBER(MATCH(C44,'Feb 7'!$E$2:$E$300,0)),ISNUMBER(MATCH(C44,'Feb 7'!$F$2:$F$300,0))),AND(ISNUMBER(MATCH(D44,'Feb 7'!$H$2:$H$300,0)),(ISNUMBER(MATCH(E44,'Feb 7'!$G$2:$G$300,0))))),"Found","Not Found")</f>
        <v>Found</v>
      </c>
      <c r="G44" s="43" t="str">
        <f>IF(OR(OR(ISNUMBER(MATCH(C44,'Feb 8'!$E$2:$E$300,0)),ISNUMBER(MATCH(C44,'Feb 8'!$F$2:$F$300,0))),AND(ISNUMBER(MATCH(D44,'Feb 8'!$H$2:$H$300,0)),(ISNUMBER(MATCH(E44,'Feb 8'!$G$2:$G$300,0))))),"Found","Not Found")</f>
        <v>Found</v>
      </c>
      <c r="H44" s="36" t="str">
        <f>IF(OR(OR(ISNUMBER(MATCH(C44,'Feb 9'!$E$2:$E$300,0)),ISNUMBER(MATCH(C44,'Feb 9'!$F$2:$F$300,0))),AND(ISNUMBER(MATCH(D44,'Feb 9'!$H$2:$H$300,0)),(ISNUMBER(MATCH(E44,'Feb 9'!$G$2:$G$300,0))))),"Found","Not Found")</f>
        <v>Found</v>
      </c>
      <c r="I44" s="36" t="str">
        <f>IF(OR(OR(ISNUMBER(MATCH(C44,'Feb 10'!$E$2:$E$300,0)),ISNUMBER(MATCH(C44,'Feb 10'!$F$2:$F$300,0))),AND(ISNUMBER(MATCH(D44,'Feb 10'!$H$2:$H$300,0)),(ISNUMBER(MATCH(E44,'Feb 10'!$G$2:$G$300,0))))),"Found","Not Found")</f>
        <v>Found</v>
      </c>
      <c r="J44" s="36" t="str">
        <f>IF(OR(OR(ISNUMBER(MATCH(C44,'Feb 11'!$E$2:$E$300,0)),ISNUMBER(MATCH(C44,'Feb 11'!$F$2:$F$300,0))),AND(ISNUMBER(MATCH(D44,'Feb 11'!$H$2:$H$300,0)),(ISNUMBER(MATCH(E44,'Feb 11'!$G$2:$G$300,0))))),"Found","Not Found")</f>
        <v>Found</v>
      </c>
      <c r="K44" s="36" t="str">
        <f>IF(OR(OR(ISNUMBER(MATCH(C44,'Feb 12'!$E$2:$E$300,0)),ISNUMBER(MATCH(C44,'Feb 12'!$F$2:$F$300,0))),AND(ISNUMBER(MATCH(D44,'Feb 12'!$H$2:$H$300,0)),(ISNUMBER(MATCH(E44,'Feb 12'!$G$2:$G$300,0))))),"Found","Not Found")</f>
        <v>Not Found</v>
      </c>
      <c r="L44" s="36" t="str">
        <f>IF(OR(OR(ISNUMBER(MATCH(C44,'Feb 13'!$E$2:$E$300,0)),ISNUMBER(MATCH(C44,'Feb 13'!$F$2:$F$300,0))),AND(ISNUMBER(MATCH(D44,'Feb 13'!$H$2:$H$300,0)),(ISNUMBER(MATCH(E44,'Feb 13'!$G$2:$G$300,0))))),"Found","Not Found")</f>
        <v>Not Found</v>
      </c>
      <c r="M44" s="36">
        <f t="shared" si="0"/>
        <v>5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J44" s="36"/>
    </row>
    <row r="45" spans="1:36" s="43" customFormat="1" ht="15.75" customHeight="1" x14ac:dyDescent="0.2">
      <c r="A45" s="36" t="s">
        <v>1485</v>
      </c>
      <c r="B45" s="40" t="s">
        <v>664</v>
      </c>
      <c r="C45" s="38">
        <v>585</v>
      </c>
      <c r="D45" s="42" t="s">
        <v>55</v>
      </c>
      <c r="E45" s="42" t="s">
        <v>54</v>
      </c>
      <c r="F45" s="43" t="str">
        <f>IF(OR(OR(ISNUMBER(MATCH(C45,'Feb 7'!$E$2:$E$300,0)),ISNUMBER(MATCH(C45,'Feb 7'!$F$2:$F$300,0))),AND(ISNUMBER(MATCH(D45,'Feb 7'!$H$2:$H$300,0)),(ISNUMBER(MATCH(E45,'Feb 7'!$G$2:$G$300,0))))),"Found","Not Found")</f>
        <v>Found</v>
      </c>
      <c r="G45" s="43" t="str">
        <f>IF(OR(OR(ISNUMBER(MATCH(C45,'Feb 8'!$E$2:$E$300,0)),ISNUMBER(MATCH(C45,'Feb 8'!$F$2:$F$300,0))),AND(ISNUMBER(MATCH(D45,'Feb 8'!$H$2:$H$300,0)),(ISNUMBER(MATCH(E45,'Feb 8'!$G$2:$G$300,0))))),"Found","Not Found")</f>
        <v>Found</v>
      </c>
      <c r="H45" s="36" t="str">
        <f>IF(OR(OR(ISNUMBER(MATCH(C45,'Feb 9'!$E$2:$E$300,0)),ISNUMBER(MATCH(C45,'Feb 9'!$F$2:$F$300,0))),AND(ISNUMBER(MATCH(D45,'Feb 9'!$H$2:$H$300,0)),(ISNUMBER(MATCH(E45,'Feb 9'!$G$2:$G$300,0))))),"Found","Not Found")</f>
        <v>Found</v>
      </c>
      <c r="I45" s="36" t="str">
        <f>IF(OR(OR(ISNUMBER(MATCH(C45,'Feb 10'!$E$2:$E$300,0)),ISNUMBER(MATCH(C45,'Feb 10'!$F$2:$F$300,0))),AND(ISNUMBER(MATCH(D45,'Feb 10'!$H$2:$H$300,0)),(ISNUMBER(MATCH(E45,'Feb 10'!$G$2:$G$300,0))))),"Found","Not Found")</f>
        <v>Found</v>
      </c>
      <c r="J45" s="36" t="str">
        <f>IF(OR(OR(ISNUMBER(MATCH(C45,'Feb 11'!$E$2:$E$300,0)),ISNUMBER(MATCH(C45,'Feb 11'!$F$2:$F$300,0))),AND(ISNUMBER(MATCH(D45,'Feb 11'!$H$2:$H$300,0)),(ISNUMBER(MATCH(E45,'Feb 11'!$G$2:$G$300,0))))),"Found","Not Found")</f>
        <v>Found</v>
      </c>
      <c r="K45" s="36" t="str">
        <f>IF(OR(OR(ISNUMBER(MATCH(C45,'Feb 12'!$E$2:$E$300,0)),ISNUMBER(MATCH(C45,'Feb 12'!$F$2:$F$300,0))),AND(ISNUMBER(MATCH(D45,'Feb 12'!$H$2:$H$300,0)),(ISNUMBER(MATCH(E45,'Feb 12'!$G$2:$G$300,0))))),"Found","Not Found")</f>
        <v>Found</v>
      </c>
      <c r="L45" s="36" t="str">
        <f>IF(OR(OR(ISNUMBER(MATCH(C45,'Feb 13'!$E$2:$E$300,0)),ISNUMBER(MATCH(C45,'Feb 13'!$F$2:$F$300,0))),AND(ISNUMBER(MATCH(D45,'Feb 13'!$H$2:$H$300,0)),(ISNUMBER(MATCH(E45,'Feb 13'!$G$2:$G$300,0))))),"Found","Not Found")</f>
        <v>Found</v>
      </c>
      <c r="M45" s="36">
        <f t="shared" si="0"/>
        <v>7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J45" s="36"/>
    </row>
    <row r="46" spans="1:36" s="43" customFormat="1" ht="15.75" customHeight="1" x14ac:dyDescent="0.2">
      <c r="A46" s="36" t="s">
        <v>1486</v>
      </c>
      <c r="B46" s="40" t="s">
        <v>467</v>
      </c>
      <c r="C46" s="38">
        <v>591</v>
      </c>
      <c r="D46" s="42" t="s">
        <v>468</v>
      </c>
      <c r="E46" s="42" t="s">
        <v>469</v>
      </c>
      <c r="F46" s="43" t="str">
        <f>IF(OR(OR(ISNUMBER(MATCH(C46,'Feb 7'!$E$2:$E$300,0)),ISNUMBER(MATCH(C46,'Feb 7'!$F$2:$F$300,0))),AND(ISNUMBER(MATCH(D46,'Feb 7'!$H$2:$H$300,0)),(ISNUMBER(MATCH(E46,'Feb 7'!$G$2:$G$300,0))))),"Found","Not Found")</f>
        <v>Found</v>
      </c>
      <c r="G46" s="43" t="str">
        <f>IF(OR(OR(ISNUMBER(MATCH(C46,'Feb 8'!$E$2:$E$300,0)),ISNUMBER(MATCH(C46,'Feb 8'!$F$2:$F$300,0))),AND(ISNUMBER(MATCH(D46,'Feb 8'!$H$2:$H$300,0)),(ISNUMBER(MATCH(E46,'Feb 8'!$G$2:$G$300,0))))),"Found","Not Found")</f>
        <v>Found</v>
      </c>
      <c r="H46" s="36" t="str">
        <f>IF(OR(OR(ISNUMBER(MATCH(C46,'Feb 9'!$E$2:$E$300,0)),ISNUMBER(MATCH(C46,'Feb 9'!$F$2:$F$300,0))),AND(ISNUMBER(MATCH(D46,'Feb 9'!$H$2:$H$300,0)),(ISNUMBER(MATCH(E46,'Feb 9'!$G$2:$G$300,0))))),"Found","Not Found")</f>
        <v>Found</v>
      </c>
      <c r="I46" s="36" t="str">
        <f>IF(OR(OR(ISNUMBER(MATCH(C46,'Feb 10'!$E$2:$E$300,0)),ISNUMBER(MATCH(C46,'Feb 10'!$F$2:$F$300,0))),AND(ISNUMBER(MATCH(D46,'Feb 10'!$H$2:$H$300,0)),(ISNUMBER(MATCH(E46,'Feb 10'!$G$2:$G$300,0))))),"Found","Not Found")</f>
        <v>Found</v>
      </c>
      <c r="J46" s="36" t="str">
        <f>IF(OR(OR(ISNUMBER(MATCH(C46,'Feb 11'!$E$2:$E$300,0)),ISNUMBER(MATCH(C46,'Feb 11'!$F$2:$F$300,0))),AND(ISNUMBER(MATCH(D46,'Feb 11'!$H$2:$H$300,0)),(ISNUMBER(MATCH(E46,'Feb 11'!$G$2:$G$300,0))))),"Found","Not Found")</f>
        <v>Found</v>
      </c>
      <c r="K46" s="36" t="str">
        <f>IF(OR(OR(ISNUMBER(MATCH(C46,'Feb 12'!$E$2:$E$300,0)),ISNUMBER(MATCH(C46,'Feb 12'!$F$2:$F$300,0))),AND(ISNUMBER(MATCH(D46,'Feb 12'!$H$2:$H$300,0)),(ISNUMBER(MATCH(E46,'Feb 12'!$G$2:$G$300,0))))),"Found","Not Found")</f>
        <v>Not Found</v>
      </c>
      <c r="L46" s="36" t="str">
        <f>IF(OR(OR(ISNUMBER(MATCH(C46,'Feb 13'!$E$2:$E$300,0)),ISNUMBER(MATCH(C46,'Feb 13'!$F$2:$F$300,0))),AND(ISNUMBER(MATCH(D46,'Feb 13'!$H$2:$H$300,0)),(ISNUMBER(MATCH(E46,'Feb 13'!$G$2:$G$300,0))))),"Found","Not Found")</f>
        <v>Found</v>
      </c>
      <c r="M46" s="36">
        <f t="shared" si="0"/>
        <v>6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J46" s="36"/>
    </row>
    <row r="47" spans="1:36" s="43" customFormat="1" ht="15.75" customHeight="1" x14ac:dyDescent="0.2">
      <c r="A47" s="36" t="s">
        <v>1487</v>
      </c>
      <c r="B47" s="40" t="s">
        <v>1021</v>
      </c>
      <c r="C47" s="38">
        <v>596</v>
      </c>
      <c r="D47" s="42" t="s">
        <v>1022</v>
      </c>
      <c r="E47" s="42" t="s">
        <v>1023</v>
      </c>
      <c r="F47" s="43" t="str">
        <f>IF(OR(OR(ISNUMBER(MATCH(C47,'Feb 7'!$E$2:$E$300,0)),ISNUMBER(MATCH(C47,'Feb 7'!$F$2:$F$300,0))),AND(ISNUMBER(MATCH(D47,'Feb 7'!$H$2:$H$300,0)),(ISNUMBER(MATCH(E47,'Feb 7'!$G$2:$G$300,0))))),"Found","Not Found")</f>
        <v>Found</v>
      </c>
      <c r="G47" s="43" t="str">
        <f>IF(OR(OR(ISNUMBER(MATCH(C47,'Feb 8'!$E$2:$E$300,0)),ISNUMBER(MATCH(C47,'Feb 8'!$F$2:$F$300,0))),AND(ISNUMBER(MATCH(D47,'Feb 8'!$H$2:$H$300,0)),(ISNUMBER(MATCH(E47,'Feb 8'!$G$2:$G$300,0))))),"Found","Not Found")</f>
        <v>Found</v>
      </c>
      <c r="H47" s="36" t="str">
        <f>IF(OR(OR(ISNUMBER(MATCH(C47,'Feb 9'!$E$2:$E$300,0)),ISNUMBER(MATCH(C47,'Feb 9'!$F$2:$F$300,0))),AND(ISNUMBER(MATCH(D47,'Feb 9'!$H$2:$H$300,0)),(ISNUMBER(MATCH(E47,'Feb 9'!$G$2:$G$300,0))))),"Found","Not Found")</f>
        <v>Found</v>
      </c>
      <c r="I47" s="36" t="str">
        <f>IF(OR(OR(ISNUMBER(MATCH(C47,'Feb 10'!$E$2:$E$300,0)),ISNUMBER(MATCH(C47,'Feb 10'!$F$2:$F$300,0))),AND(ISNUMBER(MATCH(D47,'Feb 10'!$H$2:$H$300,0)),(ISNUMBER(MATCH(E47,'Feb 10'!$G$2:$G$300,0))))),"Found","Not Found")</f>
        <v>Found</v>
      </c>
      <c r="J47" s="36" t="str">
        <f>IF(OR(OR(ISNUMBER(MATCH(C47,'Feb 11'!$E$2:$E$300,0)),ISNUMBER(MATCH(C47,'Feb 11'!$F$2:$F$300,0))),AND(ISNUMBER(MATCH(D47,'Feb 11'!$H$2:$H$300,0)),(ISNUMBER(MATCH(E47,'Feb 11'!$G$2:$G$300,0))))),"Found","Not Found")</f>
        <v>Found</v>
      </c>
      <c r="K47" s="36" t="str">
        <f>IF(OR(OR(ISNUMBER(MATCH(C47,'Feb 12'!$E$2:$E$300,0)),ISNUMBER(MATCH(C47,'Feb 12'!$F$2:$F$300,0))),AND(ISNUMBER(MATCH(D47,'Feb 12'!$H$2:$H$300,0)),(ISNUMBER(MATCH(E47,'Feb 12'!$G$2:$G$300,0))))),"Found","Not Found")</f>
        <v>Found</v>
      </c>
      <c r="L47" s="36" t="str">
        <f>IF(OR(OR(ISNUMBER(MATCH(C47,'Feb 13'!$E$2:$E$300,0)),ISNUMBER(MATCH(C47,'Feb 13'!$F$2:$F$300,0))),AND(ISNUMBER(MATCH(D47,'Feb 13'!$H$2:$H$300,0)),(ISNUMBER(MATCH(E47,'Feb 13'!$G$2:$G$300,0))))),"Found","Not Found")</f>
        <v>Not Found</v>
      </c>
      <c r="M47" s="36">
        <f t="shared" si="0"/>
        <v>6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J47" s="36"/>
    </row>
    <row r="48" spans="1:36" s="43" customFormat="1" ht="15.75" customHeight="1" x14ac:dyDescent="0.2">
      <c r="A48" s="36" t="s">
        <v>1488</v>
      </c>
      <c r="B48" s="40" t="s">
        <v>978</v>
      </c>
      <c r="C48" s="38">
        <v>612</v>
      </c>
      <c r="D48" s="42" t="s">
        <v>234</v>
      </c>
      <c r="E48" s="42" t="s">
        <v>979</v>
      </c>
      <c r="F48" s="43" t="str">
        <f>IF(OR(OR(ISNUMBER(MATCH(C48,'Feb 7'!$E$2:$E$300,0)),ISNUMBER(MATCH(C48,'Feb 7'!$F$2:$F$300,0))),AND(ISNUMBER(MATCH(D48,'Feb 7'!$H$2:$H$300,0)),(ISNUMBER(MATCH(E48,'Feb 7'!$G$2:$G$300,0))))),"Found","Not Found")</f>
        <v>Found</v>
      </c>
      <c r="G48" s="43" t="str">
        <f>IF(OR(OR(ISNUMBER(MATCH(C48,'Feb 8'!$E$2:$E$300,0)),ISNUMBER(MATCH(C48,'Feb 8'!$F$2:$F$300,0))),AND(ISNUMBER(MATCH(D48,'Feb 8'!$H$2:$H$300,0)),(ISNUMBER(MATCH(E48,'Feb 8'!$G$2:$G$300,0))))),"Found","Not Found")</f>
        <v>Found</v>
      </c>
      <c r="H48" s="36" t="str">
        <f>IF(OR(OR(ISNUMBER(MATCH(C48,'Feb 9'!$E$2:$E$300,0)),ISNUMBER(MATCH(C48,'Feb 9'!$F$2:$F$300,0))),AND(ISNUMBER(MATCH(D48,'Feb 9'!$H$2:$H$300,0)),(ISNUMBER(MATCH(E48,'Feb 9'!$G$2:$G$300,0))))),"Found","Not Found")</f>
        <v>Found</v>
      </c>
      <c r="I48" s="36" t="str">
        <f>IF(OR(OR(ISNUMBER(MATCH(C48,'Feb 10'!$E$2:$E$300,0)),ISNUMBER(MATCH(C48,'Feb 10'!$F$2:$F$300,0))),AND(ISNUMBER(MATCH(D48,'Feb 10'!$H$2:$H$300,0)),(ISNUMBER(MATCH(E48,'Feb 10'!$G$2:$G$300,0))))),"Found","Not Found")</f>
        <v>Found</v>
      </c>
      <c r="J48" s="36" t="str">
        <f>IF(OR(OR(ISNUMBER(MATCH(C48,'Feb 11'!$E$2:$E$300,0)),ISNUMBER(MATCH(C48,'Feb 11'!$F$2:$F$300,0))),AND(ISNUMBER(MATCH(D48,'Feb 11'!$H$2:$H$300,0)),(ISNUMBER(MATCH(E48,'Feb 11'!$G$2:$G$300,0))))),"Found","Not Found")</f>
        <v>Found</v>
      </c>
      <c r="K48" s="36" t="str">
        <f>IF(OR(OR(ISNUMBER(MATCH(C48,'Feb 12'!$E$2:$E$300,0)),ISNUMBER(MATCH(C48,'Feb 12'!$F$2:$F$300,0))),AND(ISNUMBER(MATCH(D48,'Feb 12'!$H$2:$H$300,0)),(ISNUMBER(MATCH(E48,'Feb 12'!$G$2:$G$300,0))))),"Found","Not Found")</f>
        <v>Not Found</v>
      </c>
      <c r="L48" s="36" t="str">
        <f>IF(OR(OR(ISNUMBER(MATCH(C48,'Feb 13'!$E$2:$E$300,0)),ISNUMBER(MATCH(C48,'Feb 13'!$F$2:$F$300,0))),AND(ISNUMBER(MATCH(D48,'Feb 13'!$H$2:$H$300,0)),(ISNUMBER(MATCH(E48,'Feb 13'!$G$2:$G$300,0))))),"Found","Not Found")</f>
        <v>Not Found</v>
      </c>
      <c r="M48" s="36">
        <f t="shared" si="0"/>
        <v>5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J48" s="36"/>
    </row>
    <row r="49" spans="1:36" s="43" customFormat="1" ht="15.75" customHeight="1" x14ac:dyDescent="0.2">
      <c r="A49" s="36" t="s">
        <v>1489</v>
      </c>
      <c r="B49" s="36"/>
      <c r="C49" s="38">
        <v>612</v>
      </c>
      <c r="D49" s="45" t="s">
        <v>234</v>
      </c>
      <c r="E49" s="45" t="s">
        <v>233</v>
      </c>
      <c r="F49" s="43" t="str">
        <f>IF(OR(OR(ISNUMBER(MATCH(C49,'Feb 7'!$E$2:$E$300,0)),ISNUMBER(MATCH(C49,'Feb 7'!$F$2:$F$300,0))),AND(ISNUMBER(MATCH(D49,'Feb 7'!$H$2:$H$300,0)),(ISNUMBER(MATCH(E49,'Feb 7'!$G$2:$G$300,0))))),"Found","Not Found")</f>
        <v>Found</v>
      </c>
      <c r="G49" s="43" t="str">
        <f>IF(OR(OR(ISNUMBER(MATCH(C49,'Feb 8'!$E$2:$E$300,0)),ISNUMBER(MATCH(C49,'Feb 8'!$F$2:$F$300,0))),AND(ISNUMBER(MATCH(D49,'Feb 8'!$H$2:$H$300,0)),(ISNUMBER(MATCH(E49,'Feb 8'!$G$2:$G$300,0))))),"Found","Not Found")</f>
        <v>Found</v>
      </c>
      <c r="H49" s="36" t="str">
        <f>IF(OR(OR(ISNUMBER(MATCH(C49,'Feb 9'!$E$2:$E$300,0)),ISNUMBER(MATCH(C49,'Feb 9'!$F$2:$F$300,0))),AND(ISNUMBER(MATCH(D49,'Feb 9'!$H$2:$H$300,0)),(ISNUMBER(MATCH(E49,'Feb 9'!$G$2:$G$300,0))))),"Found","Not Found")</f>
        <v>Found</v>
      </c>
      <c r="I49" s="36" t="str">
        <f>IF(OR(OR(ISNUMBER(MATCH(C49,'Feb 10'!$E$2:$E$300,0)),ISNUMBER(MATCH(C49,'Feb 10'!$F$2:$F$300,0))),AND(ISNUMBER(MATCH(D49,'Feb 10'!$H$2:$H$300,0)),(ISNUMBER(MATCH(E49,'Feb 10'!$G$2:$G$300,0))))),"Found","Not Found")</f>
        <v>Found</v>
      </c>
      <c r="J49" s="36" t="str">
        <f>IF(OR(OR(ISNUMBER(MATCH(C49,'Feb 11'!$E$2:$E$300,0)),ISNUMBER(MATCH(C49,'Feb 11'!$F$2:$F$300,0))),AND(ISNUMBER(MATCH(D49,'Feb 11'!$H$2:$H$300,0)),(ISNUMBER(MATCH(E49,'Feb 11'!$G$2:$G$300,0))))),"Found","Not Found")</f>
        <v>Found</v>
      </c>
      <c r="K49" s="36" t="str">
        <f>IF(OR(OR(ISNUMBER(MATCH(C49,'Feb 12'!$E$2:$E$300,0)),ISNUMBER(MATCH(C49,'Feb 12'!$F$2:$F$300,0))),AND(ISNUMBER(MATCH(D49,'Feb 12'!$H$2:$H$300,0)),(ISNUMBER(MATCH(E49,'Feb 12'!$G$2:$G$300,0))))),"Found","Not Found")</f>
        <v>Not Found</v>
      </c>
      <c r="L49" s="36" t="str">
        <f>IF(OR(OR(ISNUMBER(MATCH(C49,'Feb 13'!$E$2:$E$300,0)),ISNUMBER(MATCH(C49,'Feb 13'!$F$2:$F$300,0))),AND(ISNUMBER(MATCH(D49,'Feb 13'!$H$2:$H$300,0)),(ISNUMBER(MATCH(E49,'Feb 13'!$G$2:$G$300,0))))),"Found","Not Found")</f>
        <v>Not Found</v>
      </c>
      <c r="M49" s="36">
        <f t="shared" si="0"/>
        <v>5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J49" s="36"/>
    </row>
    <row r="50" spans="1:36" s="43" customFormat="1" ht="15.75" customHeight="1" x14ac:dyDescent="0.2">
      <c r="A50" s="36" t="s">
        <v>1490</v>
      </c>
      <c r="B50" s="40" t="s">
        <v>630</v>
      </c>
      <c r="C50" s="38">
        <v>616</v>
      </c>
      <c r="D50" s="42" t="s">
        <v>631</v>
      </c>
      <c r="E50" s="42" t="s">
        <v>632</v>
      </c>
      <c r="F50" s="43" t="str">
        <f>IF(OR(OR(ISNUMBER(MATCH(C50,'Feb 7'!$E$2:$E$300,0)),ISNUMBER(MATCH(C50,'Feb 7'!$F$2:$F$300,0))),AND(ISNUMBER(MATCH(D50,'Feb 7'!$H$2:$H$300,0)),(ISNUMBER(MATCH(E50,'Feb 7'!$G$2:$G$300,0))))),"Found","Not Found")</f>
        <v>Found</v>
      </c>
      <c r="G50" s="43" t="str">
        <f>IF(OR(OR(ISNUMBER(MATCH(C50,'Feb 8'!$E$2:$E$300,0)),ISNUMBER(MATCH(C50,'Feb 8'!$F$2:$F$300,0))),AND(ISNUMBER(MATCH(D50,'Feb 8'!$H$2:$H$300,0)),(ISNUMBER(MATCH(E50,'Feb 8'!$G$2:$G$300,0))))),"Found","Not Found")</f>
        <v>Found</v>
      </c>
      <c r="H50" s="36" t="str">
        <f>IF(OR(OR(ISNUMBER(MATCH(C50,'Feb 9'!$E$2:$E$300,0)),ISNUMBER(MATCH(C50,'Feb 9'!$F$2:$F$300,0))),AND(ISNUMBER(MATCH(D50,'Feb 9'!$H$2:$H$300,0)),(ISNUMBER(MATCH(E50,'Feb 9'!$G$2:$G$300,0))))),"Found","Not Found")</f>
        <v>Found</v>
      </c>
      <c r="I50" s="36" t="str">
        <f>IF(OR(OR(ISNUMBER(MATCH(C50,'Feb 10'!$E$2:$E$300,0)),ISNUMBER(MATCH(C50,'Feb 10'!$F$2:$F$300,0))),AND(ISNUMBER(MATCH(D50,'Feb 10'!$H$2:$H$300,0)),(ISNUMBER(MATCH(E50,'Feb 10'!$G$2:$G$300,0))))),"Found","Not Found")</f>
        <v>Found</v>
      </c>
      <c r="J50" s="36" t="str">
        <f>IF(OR(OR(ISNUMBER(MATCH(C50,'Feb 11'!$E$2:$E$300,0)),ISNUMBER(MATCH(C50,'Feb 11'!$F$2:$F$300,0))),AND(ISNUMBER(MATCH(D50,'Feb 11'!$H$2:$H$300,0)),(ISNUMBER(MATCH(E50,'Feb 11'!$G$2:$G$300,0))))),"Found","Not Found")</f>
        <v>Found</v>
      </c>
      <c r="K50" s="36" t="str">
        <f>IF(OR(OR(ISNUMBER(MATCH(C50,'Feb 12'!$E$2:$E$300,0)),ISNUMBER(MATCH(C50,'Feb 12'!$F$2:$F$300,0))),AND(ISNUMBER(MATCH(D50,'Feb 12'!$H$2:$H$300,0)),(ISNUMBER(MATCH(E50,'Feb 12'!$G$2:$G$300,0))))),"Found","Not Found")</f>
        <v>Not Found</v>
      </c>
      <c r="L50" s="36" t="str">
        <f>IF(OR(OR(ISNUMBER(MATCH(C50,'Feb 13'!$E$2:$E$300,0)),ISNUMBER(MATCH(C50,'Feb 13'!$F$2:$F$300,0))),AND(ISNUMBER(MATCH(D50,'Feb 13'!$H$2:$H$300,0)),(ISNUMBER(MATCH(E50,'Feb 13'!$G$2:$G$300,0))))),"Found","Not Found")</f>
        <v>Not Found</v>
      </c>
      <c r="M50" s="36">
        <f t="shared" si="0"/>
        <v>5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J50" s="36"/>
    </row>
    <row r="51" spans="1:36" s="43" customFormat="1" ht="15.75" customHeight="1" x14ac:dyDescent="0.2">
      <c r="A51" s="36" t="s">
        <v>1491</v>
      </c>
      <c r="B51" s="40" t="s">
        <v>1492</v>
      </c>
      <c r="C51" s="38">
        <v>627</v>
      </c>
      <c r="D51" s="42" t="s">
        <v>1191</v>
      </c>
      <c r="E51" s="42" t="s">
        <v>1192</v>
      </c>
      <c r="F51" s="43" t="str">
        <f>IF(OR(OR(ISNUMBER(MATCH(C51,'Feb 7'!$E$2:$E$300,0)),ISNUMBER(MATCH(C51,'Feb 7'!$F$2:$F$300,0))),AND(ISNUMBER(MATCH(D51,'Feb 7'!$H$2:$H$300,0)),(ISNUMBER(MATCH(E51,'Feb 7'!$G$2:$G$300,0))))),"Found","Not Found")</f>
        <v>Found</v>
      </c>
      <c r="G51" s="43" t="str">
        <f>IF(OR(OR(ISNUMBER(MATCH(C51,'Feb 8'!$E$2:$E$300,0)),ISNUMBER(MATCH(C51,'Feb 8'!$F$2:$F$300,0))),AND(ISNUMBER(MATCH(D51,'Feb 8'!$H$2:$H$300,0)),(ISNUMBER(MATCH(E51,'Feb 8'!$G$2:$G$300,0))))),"Found","Not Found")</f>
        <v>Found</v>
      </c>
      <c r="H51" s="36" t="str">
        <f>IF(OR(OR(ISNUMBER(MATCH(C51,'Feb 9'!$E$2:$E$300,0)),ISNUMBER(MATCH(C51,'Feb 9'!$F$2:$F$300,0))),AND(ISNUMBER(MATCH(D51,'Feb 9'!$H$2:$H$300,0)),(ISNUMBER(MATCH(E51,'Feb 9'!$G$2:$G$300,0))))),"Found","Not Found")</f>
        <v>Found</v>
      </c>
      <c r="I51" s="36" t="str">
        <f>IF(OR(OR(ISNUMBER(MATCH(C51,'Feb 10'!$E$2:$E$300,0)),ISNUMBER(MATCH(C51,'Feb 10'!$F$2:$F$300,0))),AND(ISNUMBER(MATCH(D51,'Feb 10'!$H$2:$H$300,0)),(ISNUMBER(MATCH(E51,'Feb 10'!$G$2:$G$300,0))))),"Found","Not Found")</f>
        <v>Found</v>
      </c>
      <c r="J51" s="36" t="str">
        <f>IF(OR(OR(ISNUMBER(MATCH(C51,'Feb 11'!$E$2:$E$300,0)),ISNUMBER(MATCH(C51,'Feb 11'!$F$2:$F$300,0))),AND(ISNUMBER(MATCH(D51,'Feb 11'!$H$2:$H$300,0)),(ISNUMBER(MATCH(E51,'Feb 11'!$G$2:$G$300,0))))),"Found","Not Found")</f>
        <v>Found</v>
      </c>
      <c r="K51" s="36" t="str">
        <f>IF(OR(OR(ISNUMBER(MATCH(C51,'Feb 12'!$E$2:$E$300,0)),ISNUMBER(MATCH(C51,'Feb 12'!$F$2:$F$300,0))),AND(ISNUMBER(MATCH(D51,'Feb 12'!$H$2:$H$300,0)),(ISNUMBER(MATCH(E51,'Feb 12'!$G$2:$G$300,0))))),"Found","Not Found")</f>
        <v>Found</v>
      </c>
      <c r="L51" s="36" t="str">
        <f>IF(OR(OR(ISNUMBER(MATCH(C51,'Feb 13'!$E$2:$E$300,0)),ISNUMBER(MATCH(C51,'Feb 13'!$F$2:$F$300,0))),AND(ISNUMBER(MATCH(D51,'Feb 13'!$H$2:$H$300,0)),(ISNUMBER(MATCH(E51,'Feb 13'!$G$2:$G$300,0))))),"Found","Not Found")</f>
        <v>Not Found</v>
      </c>
      <c r="M51" s="36">
        <f t="shared" si="0"/>
        <v>6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J51" s="36"/>
    </row>
    <row r="52" spans="1:36" s="43" customFormat="1" ht="15.75" hidden="1" customHeight="1" x14ac:dyDescent="0.2">
      <c r="A52" s="36" t="s">
        <v>1493</v>
      </c>
      <c r="B52" s="40" t="s">
        <v>1058</v>
      </c>
      <c r="C52" s="38">
        <v>505</v>
      </c>
      <c r="D52" s="42" t="s">
        <v>1059</v>
      </c>
      <c r="E52" s="42" t="s">
        <v>1060</v>
      </c>
      <c r="F52" s="43" t="str">
        <f>IF(OR(OR(ISNUMBER(MATCH(C52,'Feb 7'!$E$2:$E$300,0)),ISNUMBER(MATCH(C52,'Feb 7'!$F$2:$F$300,0))),AND(ISNUMBER(MATCH(D52,'Feb 7'!$H$2:$H$300,0)),(ISNUMBER(MATCH(E52,'Feb 7'!$G$2:$G$300,0))))),"Found","Not Found")</f>
        <v>Not Found</v>
      </c>
      <c r="G52" s="43" t="str">
        <f>IF(OR(OR(ISNUMBER(MATCH(C52,'Feb 8'!$E$2:$E$300,0)),ISNUMBER(MATCH(C52,'Feb 8'!$F$2:$F$300,0))),AND(ISNUMBER(MATCH(D52,'Feb 8'!$H$2:$H$300,0)),(ISNUMBER(MATCH(E52,'Feb 8'!$G$2:$G$300,0))))),"Found","Not Found")</f>
        <v>Not Found</v>
      </c>
      <c r="H52" s="36" t="str">
        <f>IF(OR(OR(ISNUMBER(MATCH(C52,'Feb 9'!$E$2:$E$300,0)),ISNUMBER(MATCH(C52,'Feb 9'!$F$2:$F$300,0))),AND(ISNUMBER(MATCH(D52,'Feb 9'!$H$2:$H$300,0)),(ISNUMBER(MATCH(E52,'Feb 9'!$G$2:$G$300,0))))),"Found","Not Found")</f>
        <v>Not Found</v>
      </c>
      <c r="I52" s="36" t="str">
        <f>IF(OR(OR(ISNUMBER(MATCH(C52,'Feb 10'!$E$2:$E$300,0)),ISNUMBER(MATCH(C52,'Feb 10'!$F$2:$F$300,0))),AND(ISNUMBER(MATCH(D52,'Feb 10'!$H$2:$H$300,0)),(ISNUMBER(MATCH(E52,'Feb 10'!$G$2:$G$300,0))))),"Found","Not Found")</f>
        <v>Not Found</v>
      </c>
      <c r="J52" s="36" t="str">
        <f>IF(OR(OR(ISNUMBER(MATCH(C52,'Feb 11'!$E$2:$E$300,0)),ISNUMBER(MATCH(C52,'Feb 11'!$F$2:$F$300,0))),AND(ISNUMBER(MATCH(D52,'Feb 11'!$H$2:$H$300,0)),(ISNUMBER(MATCH(E52,'Feb 11'!$G$2:$G$300,0))))),"Found","Not Found")</f>
        <v>Not Found</v>
      </c>
      <c r="K52" s="36" t="str">
        <f>IF(OR(OR(ISNUMBER(MATCH(C52,'Feb 12'!$E$2:$E$300,0)),ISNUMBER(MATCH(C52,'Feb 12'!$F$2:$F$300,0))),AND(ISNUMBER(MATCH(D52,'Feb 12'!$H$2:$H$300,0)),(ISNUMBER(MATCH(E52,'Feb 12'!$G$2:$G$300,0))))),"Found","Not Found")</f>
        <v>Not Found</v>
      </c>
      <c r="L52" s="36" t="str">
        <f>IF(OR(OR(ISNUMBER(MATCH(C52,'Feb 13'!$E$2:$E$300,0)),ISNUMBER(MATCH(C52,'Feb 13'!$F$2:$F$300,0))),AND(ISNUMBER(MATCH(D52,'Feb 13'!$H$2:$H$300,0)),(ISNUMBER(MATCH(E52,'Feb 13'!$G$2:$G$300,0))))),"Found","Not Found")</f>
        <v>Not Found</v>
      </c>
      <c r="M52" s="36">
        <f t="shared" si="0"/>
        <v>0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J52" s="36"/>
    </row>
    <row r="53" spans="1:36" s="43" customFormat="1" ht="15.75" customHeight="1" x14ac:dyDescent="0.2">
      <c r="A53" s="36" t="s">
        <v>1494</v>
      </c>
      <c r="B53" s="40" t="s">
        <v>1350</v>
      </c>
      <c r="C53" s="38">
        <v>635</v>
      </c>
      <c r="D53" s="42" t="s">
        <v>1351</v>
      </c>
      <c r="E53" s="42" t="s">
        <v>1352</v>
      </c>
      <c r="F53" s="43" t="str">
        <f>IF(OR(OR(ISNUMBER(MATCH(C53,'Feb 7'!$E$2:$E$300,0)),ISNUMBER(MATCH(C53,'Feb 7'!$F$2:$F$300,0))),AND(ISNUMBER(MATCH(D53,'Feb 7'!$H$2:$H$300,0)),(ISNUMBER(MATCH(E53,'Feb 7'!$G$2:$G$300,0))))),"Found","Not Found")</f>
        <v>Found</v>
      </c>
      <c r="G53" s="43" t="str">
        <f>IF(OR(OR(ISNUMBER(MATCH(C53,'Feb 8'!$E$2:$E$300,0)),ISNUMBER(MATCH(C53,'Feb 8'!$F$2:$F$300,0))),AND(ISNUMBER(MATCH(D53,'Feb 8'!$H$2:$H$300,0)),(ISNUMBER(MATCH(E53,'Feb 8'!$G$2:$G$300,0))))),"Found","Not Found")</f>
        <v>Found</v>
      </c>
      <c r="H53" s="36" t="str">
        <f>IF(OR(OR(ISNUMBER(MATCH(C53,'Feb 9'!$E$2:$E$300,0)),ISNUMBER(MATCH(C53,'Feb 9'!$F$2:$F$300,0))),AND(ISNUMBER(MATCH(D53,'Feb 9'!$H$2:$H$300,0)),(ISNUMBER(MATCH(E53,'Feb 9'!$G$2:$G$300,0))))),"Found","Not Found")</f>
        <v>Found</v>
      </c>
      <c r="I53" s="36" t="str">
        <f>IF(OR(OR(ISNUMBER(MATCH(C53,'Feb 10'!$E$2:$E$300,0)),ISNUMBER(MATCH(C53,'Feb 10'!$F$2:$F$300,0))),AND(ISNUMBER(MATCH(D53,'Feb 10'!$H$2:$H$300,0)),(ISNUMBER(MATCH(E53,'Feb 10'!$G$2:$G$300,0))))),"Found","Not Found")</f>
        <v>Found</v>
      </c>
      <c r="J53" s="36" t="str">
        <f>IF(OR(OR(ISNUMBER(MATCH(C53,'Feb 11'!$E$2:$E$300,0)),ISNUMBER(MATCH(C53,'Feb 11'!$F$2:$F$300,0))),AND(ISNUMBER(MATCH(D53,'Feb 11'!$H$2:$H$300,0)),(ISNUMBER(MATCH(E53,'Feb 11'!$G$2:$G$300,0))))),"Found","Not Found")</f>
        <v>Found</v>
      </c>
      <c r="K53" s="36" t="str">
        <f>IF(OR(OR(ISNUMBER(MATCH(C53,'Feb 12'!$E$2:$E$300,0)),ISNUMBER(MATCH(C53,'Feb 12'!$F$2:$F$300,0))),AND(ISNUMBER(MATCH(D53,'Feb 12'!$H$2:$H$300,0)),(ISNUMBER(MATCH(E53,'Feb 12'!$G$2:$G$300,0))))),"Found","Not Found")</f>
        <v>Found</v>
      </c>
      <c r="L53" s="36" t="str">
        <f>IF(OR(OR(ISNUMBER(MATCH(C53,'Feb 13'!$E$2:$E$300,0)),ISNUMBER(MATCH(C53,'Feb 13'!$F$2:$F$300,0))),AND(ISNUMBER(MATCH(D53,'Feb 13'!$H$2:$H$300,0)),(ISNUMBER(MATCH(E53,'Feb 13'!$G$2:$G$300,0))))),"Found","Not Found")</f>
        <v>Found</v>
      </c>
      <c r="M53" s="36">
        <f t="shared" si="0"/>
        <v>7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J53" s="36"/>
    </row>
    <row r="54" spans="1:36" s="43" customFormat="1" ht="15.75" customHeight="1" x14ac:dyDescent="0.2">
      <c r="A54" s="36" t="s">
        <v>1495</v>
      </c>
      <c r="B54" s="40" t="s">
        <v>1263</v>
      </c>
      <c r="C54" s="38">
        <v>636</v>
      </c>
      <c r="D54" s="42" t="s">
        <v>1262</v>
      </c>
      <c r="E54" s="42" t="s">
        <v>1008</v>
      </c>
      <c r="F54" s="43" t="str">
        <f>IF(OR(OR(ISNUMBER(MATCH(C54,'Feb 7'!$E$2:$E$300,0)),ISNUMBER(MATCH(C54,'Feb 7'!$F$2:$F$300,0))),AND(ISNUMBER(MATCH(D54,'Feb 7'!$H$2:$H$300,0)),(ISNUMBER(MATCH(E54,'Feb 7'!$G$2:$G$300,0))))),"Found","Not Found")</f>
        <v>Found</v>
      </c>
      <c r="G54" s="43" t="str">
        <f>IF(OR(OR(ISNUMBER(MATCH(C54,'Feb 8'!$E$2:$E$300,0)),ISNUMBER(MATCH(C54,'Feb 8'!$F$2:$F$300,0))),AND(ISNUMBER(MATCH(D54,'Feb 8'!$H$2:$H$300,0)),(ISNUMBER(MATCH(E54,'Feb 8'!$G$2:$G$300,0))))),"Found","Not Found")</f>
        <v>Found</v>
      </c>
      <c r="H54" s="36" t="str">
        <f>IF(OR(OR(ISNUMBER(MATCH(C54,'Feb 9'!$E$2:$E$300,0)),ISNUMBER(MATCH(C54,'Feb 9'!$F$2:$F$300,0))),AND(ISNUMBER(MATCH(D54,'Feb 9'!$H$2:$H$300,0)),(ISNUMBER(MATCH(E54,'Feb 9'!$G$2:$G$300,0))))),"Found","Not Found")</f>
        <v>Found</v>
      </c>
      <c r="I54" s="36" t="str">
        <f>IF(OR(OR(ISNUMBER(MATCH(C54,'Feb 10'!$E$2:$E$300,0)),ISNUMBER(MATCH(C54,'Feb 10'!$F$2:$F$300,0))),AND(ISNUMBER(MATCH(D54,'Feb 10'!$H$2:$H$300,0)),(ISNUMBER(MATCH(E54,'Feb 10'!$G$2:$G$300,0))))),"Found","Not Found")</f>
        <v>Found</v>
      </c>
      <c r="J54" s="36" t="str">
        <f>IF(OR(OR(ISNUMBER(MATCH(C54,'Feb 11'!$E$2:$E$300,0)),ISNUMBER(MATCH(C54,'Feb 11'!$F$2:$F$300,0))),AND(ISNUMBER(MATCH(D54,'Feb 11'!$H$2:$H$300,0)),(ISNUMBER(MATCH(E54,'Feb 11'!$G$2:$G$300,0))))),"Found","Not Found")</f>
        <v>Found</v>
      </c>
      <c r="K54" s="36" t="str">
        <f>IF(OR(OR(ISNUMBER(MATCH(C54,'Feb 12'!$E$2:$E$300,0)),ISNUMBER(MATCH(C54,'Feb 12'!$F$2:$F$300,0))),AND(ISNUMBER(MATCH(D54,'Feb 12'!$H$2:$H$300,0)),(ISNUMBER(MATCH(E54,'Feb 12'!$G$2:$G$300,0))))),"Found","Not Found")</f>
        <v>Found</v>
      </c>
      <c r="L54" s="36" t="str">
        <f>IF(OR(OR(ISNUMBER(MATCH(C54,'Feb 13'!$E$2:$E$300,0)),ISNUMBER(MATCH(C54,'Feb 13'!$F$2:$F$300,0))),AND(ISNUMBER(MATCH(D54,'Feb 13'!$H$2:$H$300,0)),(ISNUMBER(MATCH(E54,'Feb 13'!$G$2:$G$300,0))))),"Found","Not Found")</f>
        <v>Found</v>
      </c>
      <c r="M54" s="36">
        <f t="shared" si="0"/>
        <v>7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J54" s="36"/>
    </row>
    <row r="55" spans="1:36" s="43" customFormat="1" ht="15.75" customHeight="1" x14ac:dyDescent="0.2">
      <c r="A55" s="36" t="s">
        <v>1496</v>
      </c>
      <c r="B55" s="40" t="s">
        <v>682</v>
      </c>
      <c r="C55" s="38">
        <v>638</v>
      </c>
      <c r="D55" s="42" t="s">
        <v>679</v>
      </c>
      <c r="E55" s="42" t="s">
        <v>683</v>
      </c>
      <c r="F55" s="43" t="str">
        <f>IF(OR(OR(ISNUMBER(MATCH(C55,'Feb 7'!$E$2:$E$300,0)),ISNUMBER(MATCH(C55,'Feb 7'!$F$2:$F$300,0))),AND(ISNUMBER(MATCH(D55,'Feb 7'!$H$2:$H$300,0)),(ISNUMBER(MATCH(E55,'Feb 7'!$G$2:$G$300,0))))),"Found","Not Found")</f>
        <v>Not Found</v>
      </c>
      <c r="G55" s="43" t="str">
        <f>IF(OR(OR(ISNUMBER(MATCH(C55,'Feb 8'!$E$2:$E$300,0)),ISNUMBER(MATCH(C55,'Feb 8'!$F$2:$F$300,0))),AND(ISNUMBER(MATCH(D55,'Feb 8'!$H$2:$H$300,0)),(ISNUMBER(MATCH(E55,'Feb 8'!$G$2:$G$300,0))))),"Found","Not Found")</f>
        <v>Not Found</v>
      </c>
      <c r="H55" s="36" t="str">
        <f>IF(OR(OR(ISNUMBER(MATCH(C55,'Feb 9'!$E$2:$E$300,0)),ISNUMBER(MATCH(C55,'Feb 9'!$F$2:$F$300,0))),AND(ISNUMBER(MATCH(D55,'Feb 9'!$H$2:$H$300,0)),(ISNUMBER(MATCH(E55,'Feb 9'!$G$2:$G$300,0))))),"Found","Not Found")</f>
        <v>Not Found</v>
      </c>
      <c r="I55" s="36" t="str">
        <f>IF(OR(OR(ISNUMBER(MATCH(C55,'Feb 10'!$E$2:$E$300,0)),ISNUMBER(MATCH(C55,'Feb 10'!$F$2:$F$300,0))),AND(ISNUMBER(MATCH(D55,'Feb 10'!$H$2:$H$300,0)),(ISNUMBER(MATCH(E55,'Feb 10'!$G$2:$G$300,0))))),"Found","Not Found")</f>
        <v>Not Found</v>
      </c>
      <c r="J55" s="36" t="str">
        <f>IF(OR(OR(ISNUMBER(MATCH(C55,'Feb 11'!$E$2:$E$300,0)),ISNUMBER(MATCH(C55,'Feb 11'!$F$2:$F$300,0))),AND(ISNUMBER(MATCH(D55,'Feb 11'!$H$2:$H$300,0)),(ISNUMBER(MATCH(E55,'Feb 11'!$G$2:$G$300,0))))),"Found","Not Found")</f>
        <v>Not Found</v>
      </c>
      <c r="K55" s="36" t="str">
        <f>IF(OR(OR(ISNUMBER(MATCH(C55,'Feb 12'!$E$2:$E$300,0)),ISNUMBER(MATCH(C55,'Feb 12'!$F$2:$F$300,0))),AND(ISNUMBER(MATCH(D55,'Feb 12'!$H$2:$H$300,0)),(ISNUMBER(MATCH(E55,'Feb 12'!$G$2:$G$300,0))))),"Found","Not Found")</f>
        <v>Not Found</v>
      </c>
      <c r="L55" s="36" t="str">
        <f>IF(OR(OR(ISNUMBER(MATCH(C55,'Feb 13'!$E$2:$E$300,0)),ISNUMBER(MATCH(C55,'Feb 13'!$F$2:$F$300,0))),AND(ISNUMBER(MATCH(D55,'Feb 13'!$H$2:$H$300,0)),(ISNUMBER(MATCH(E55,'Feb 13'!$G$2:$G$300,0))))),"Found","Not Found")</f>
        <v>Not Found</v>
      </c>
      <c r="M55" s="36">
        <f t="shared" si="0"/>
        <v>0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J55" s="36"/>
    </row>
    <row r="56" spans="1:36" s="43" customFormat="1" ht="15.75" customHeight="1" x14ac:dyDescent="0.2">
      <c r="A56" s="36" t="s">
        <v>1497</v>
      </c>
      <c r="B56" s="40" t="s">
        <v>1093</v>
      </c>
      <c r="C56" s="38">
        <v>640</v>
      </c>
      <c r="D56" s="42" t="s">
        <v>1094</v>
      </c>
      <c r="E56" s="42" t="s">
        <v>1095</v>
      </c>
      <c r="F56" s="43" t="str">
        <f>IF(OR(OR(ISNUMBER(MATCH(C56,'Feb 7'!$E$2:$E$300,0)),ISNUMBER(MATCH(C56,'Feb 7'!$F$2:$F$300,0))),AND(ISNUMBER(MATCH(D56,'Feb 7'!$H$2:$H$300,0)),(ISNUMBER(MATCH(E56,'Feb 7'!$G$2:$G$300,0))))),"Found","Not Found")</f>
        <v>Found</v>
      </c>
      <c r="G56" s="43" t="str">
        <f>IF(OR(OR(ISNUMBER(MATCH(C56,'Feb 8'!$E$2:$E$300,0)),ISNUMBER(MATCH(C56,'Feb 8'!$F$2:$F$300,0))),AND(ISNUMBER(MATCH(D56,'Feb 8'!$H$2:$H$300,0)),(ISNUMBER(MATCH(E56,'Feb 8'!$G$2:$G$300,0))))),"Found","Not Found")</f>
        <v>Found</v>
      </c>
      <c r="H56" s="36" t="str">
        <f>IF(OR(OR(ISNUMBER(MATCH(C56,'Feb 9'!$E$2:$E$300,0)),ISNUMBER(MATCH(C56,'Feb 9'!$F$2:$F$300,0))),AND(ISNUMBER(MATCH(D56,'Feb 9'!$H$2:$H$300,0)),(ISNUMBER(MATCH(E56,'Feb 9'!$G$2:$G$300,0))))),"Found","Not Found")</f>
        <v>Found</v>
      </c>
      <c r="I56" s="36" t="str">
        <f>IF(OR(OR(ISNUMBER(MATCH(C56,'Feb 10'!$E$2:$E$300,0)),ISNUMBER(MATCH(C56,'Feb 10'!$F$2:$F$300,0))),AND(ISNUMBER(MATCH(D56,'Feb 10'!$H$2:$H$300,0)),(ISNUMBER(MATCH(E56,'Feb 10'!$G$2:$G$300,0))))),"Found","Not Found")</f>
        <v>Found</v>
      </c>
      <c r="J56" s="36" t="str">
        <f>IF(OR(OR(ISNUMBER(MATCH(C56,'Feb 11'!$E$2:$E$300,0)),ISNUMBER(MATCH(C56,'Feb 11'!$F$2:$F$300,0))),AND(ISNUMBER(MATCH(D56,'Feb 11'!$H$2:$H$300,0)),(ISNUMBER(MATCH(E56,'Feb 11'!$G$2:$G$300,0))))),"Found","Not Found")</f>
        <v>Found</v>
      </c>
      <c r="K56" s="36" t="str">
        <f>IF(OR(OR(ISNUMBER(MATCH(C56,'Feb 12'!$E$2:$E$300,0)),ISNUMBER(MATCH(C56,'Feb 12'!$F$2:$F$300,0))),AND(ISNUMBER(MATCH(D56,'Feb 12'!$H$2:$H$300,0)),(ISNUMBER(MATCH(E56,'Feb 12'!$G$2:$G$300,0))))),"Found","Not Found")</f>
        <v>Found</v>
      </c>
      <c r="L56" s="36" t="str">
        <f>IF(OR(OR(ISNUMBER(MATCH(C56,'Feb 13'!$E$2:$E$300,0)),ISNUMBER(MATCH(C56,'Feb 13'!$F$2:$F$300,0))),AND(ISNUMBER(MATCH(D56,'Feb 13'!$H$2:$H$300,0)),(ISNUMBER(MATCH(E56,'Feb 13'!$G$2:$G$300,0))))),"Found","Not Found")</f>
        <v>Not Found</v>
      </c>
      <c r="M56" s="36">
        <f t="shared" si="0"/>
        <v>6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J56" s="36"/>
    </row>
    <row r="57" spans="1:36" s="43" customFormat="1" ht="15.75" customHeight="1" x14ac:dyDescent="0.2">
      <c r="A57" s="36" t="s">
        <v>1498</v>
      </c>
      <c r="B57" s="40" t="s">
        <v>1320</v>
      </c>
      <c r="C57" s="38">
        <v>647</v>
      </c>
      <c r="D57" s="42" t="s">
        <v>1321</v>
      </c>
      <c r="E57" s="42" t="s">
        <v>1322</v>
      </c>
      <c r="F57" s="43" t="str">
        <f>IF(OR(OR(ISNUMBER(MATCH(C57,'Feb 7'!$E$2:$E$300,0)),ISNUMBER(MATCH(C57,'Feb 7'!$F$2:$F$300,0))),AND(ISNUMBER(MATCH(D57,'Feb 7'!$H$2:$H$300,0)),(ISNUMBER(MATCH(E57,'Feb 7'!$G$2:$G$300,0))))),"Found","Not Found")</f>
        <v>Found</v>
      </c>
      <c r="G57" s="43" t="str">
        <f>IF(OR(OR(ISNUMBER(MATCH(C57,'Feb 8'!$E$2:$E$300,0)),ISNUMBER(MATCH(C57,'Feb 8'!$F$2:$F$300,0))),AND(ISNUMBER(MATCH(D57,'Feb 8'!$H$2:$H$300,0)),(ISNUMBER(MATCH(E57,'Feb 8'!$G$2:$G$300,0))))),"Found","Not Found")</f>
        <v>Found</v>
      </c>
      <c r="H57" s="36" t="str">
        <f>IF(OR(OR(ISNUMBER(MATCH(C57,'Feb 9'!$E$2:$E$300,0)),ISNUMBER(MATCH(C57,'Feb 9'!$F$2:$F$300,0))),AND(ISNUMBER(MATCH(D57,'Feb 9'!$H$2:$H$300,0)),(ISNUMBER(MATCH(E57,'Feb 9'!$G$2:$G$300,0))))),"Found","Not Found")</f>
        <v>Not Found</v>
      </c>
      <c r="I57" s="36" t="str">
        <f>IF(OR(OR(ISNUMBER(MATCH(C57,'Feb 10'!$E$2:$E$300,0)),ISNUMBER(MATCH(C57,'Feb 10'!$F$2:$F$300,0))),AND(ISNUMBER(MATCH(D57,'Feb 10'!$H$2:$H$300,0)),(ISNUMBER(MATCH(E57,'Feb 10'!$G$2:$G$300,0))))),"Found","Not Found")</f>
        <v>Found</v>
      </c>
      <c r="J57" s="36" t="str">
        <f>IF(OR(OR(ISNUMBER(MATCH(C57,'Feb 11'!$E$2:$E$300,0)),ISNUMBER(MATCH(C57,'Feb 11'!$F$2:$F$300,0))),AND(ISNUMBER(MATCH(D57,'Feb 11'!$H$2:$H$300,0)),(ISNUMBER(MATCH(E57,'Feb 11'!$G$2:$G$300,0))))),"Found","Not Found")</f>
        <v>Not Found</v>
      </c>
      <c r="K57" s="36" t="str">
        <f>IF(OR(OR(ISNUMBER(MATCH(C57,'Feb 12'!$E$2:$E$300,0)),ISNUMBER(MATCH(C57,'Feb 12'!$F$2:$F$300,0))),AND(ISNUMBER(MATCH(D57,'Feb 12'!$H$2:$H$300,0)),(ISNUMBER(MATCH(E57,'Feb 12'!$G$2:$G$300,0))))),"Found","Not Found")</f>
        <v>Found</v>
      </c>
      <c r="L57" s="36" t="str">
        <f>IF(OR(OR(ISNUMBER(MATCH(C57,'Feb 13'!$E$2:$E$300,0)),ISNUMBER(MATCH(C57,'Feb 13'!$F$2:$F$300,0))),AND(ISNUMBER(MATCH(D57,'Feb 13'!$H$2:$H$300,0)),(ISNUMBER(MATCH(E57,'Feb 13'!$G$2:$G$300,0))))),"Found","Not Found")</f>
        <v>Not Found</v>
      </c>
      <c r="M57" s="36">
        <f t="shared" si="0"/>
        <v>4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J57" s="36"/>
    </row>
    <row r="58" spans="1:36" s="43" customFormat="1" ht="15.75" customHeight="1" x14ac:dyDescent="0.2">
      <c r="A58" s="36" t="s">
        <v>1499</v>
      </c>
      <c r="B58" s="40" t="s">
        <v>807</v>
      </c>
      <c r="C58" s="38">
        <v>649</v>
      </c>
      <c r="D58" s="42" t="s">
        <v>808</v>
      </c>
      <c r="E58" s="42" t="s">
        <v>809</v>
      </c>
      <c r="F58" s="43" t="str">
        <f>IF(OR(OR(ISNUMBER(MATCH(C58,'Feb 7'!$E$2:$E$300,0)),ISNUMBER(MATCH(C58,'Feb 7'!$F$2:$F$300,0))),AND(ISNUMBER(MATCH(D58,'Feb 7'!$H$2:$H$300,0)),(ISNUMBER(MATCH(E58,'Feb 7'!$G$2:$G$300,0))))),"Found","Not Found")</f>
        <v>Found</v>
      </c>
      <c r="G58" s="43" t="str">
        <f>IF(OR(OR(ISNUMBER(MATCH(C58,'Feb 8'!$E$2:$E$300,0)),ISNUMBER(MATCH(C58,'Feb 8'!$F$2:$F$300,0))),AND(ISNUMBER(MATCH(D58,'Feb 8'!$H$2:$H$300,0)),(ISNUMBER(MATCH(E58,'Feb 8'!$G$2:$G$300,0))))),"Found","Not Found")</f>
        <v>Found</v>
      </c>
      <c r="H58" s="36" t="str">
        <f>IF(OR(OR(ISNUMBER(MATCH(C58,'Feb 9'!$E$2:$E$300,0)),ISNUMBER(MATCH(C58,'Feb 9'!$F$2:$F$300,0))),AND(ISNUMBER(MATCH(D58,'Feb 9'!$H$2:$H$300,0)),(ISNUMBER(MATCH(E58,'Feb 9'!$G$2:$G$300,0))))),"Found","Not Found")</f>
        <v>Found</v>
      </c>
      <c r="I58" s="36" t="str">
        <f>IF(OR(OR(ISNUMBER(MATCH(C58,'Feb 10'!$E$2:$E$300,0)),ISNUMBER(MATCH(C58,'Feb 10'!$F$2:$F$300,0))),AND(ISNUMBER(MATCH(D58,'Feb 10'!$H$2:$H$300,0)),(ISNUMBER(MATCH(E58,'Feb 10'!$G$2:$G$300,0))))),"Found","Not Found")</f>
        <v>Found</v>
      </c>
      <c r="J58" s="36" t="str">
        <f>IF(OR(OR(ISNUMBER(MATCH(C58,'Feb 11'!$E$2:$E$300,0)),ISNUMBER(MATCH(C58,'Feb 11'!$F$2:$F$300,0))),AND(ISNUMBER(MATCH(D58,'Feb 11'!$H$2:$H$300,0)),(ISNUMBER(MATCH(E58,'Feb 11'!$G$2:$G$300,0))))),"Found","Not Found")</f>
        <v>Found</v>
      </c>
      <c r="K58" s="36" t="str">
        <f>IF(OR(OR(ISNUMBER(MATCH(C58,'Feb 12'!$E$2:$E$300,0)),ISNUMBER(MATCH(C58,'Feb 12'!$F$2:$F$300,0))),AND(ISNUMBER(MATCH(D58,'Feb 12'!$H$2:$H$300,0)),(ISNUMBER(MATCH(E58,'Feb 12'!$G$2:$G$300,0))))),"Found","Not Found")</f>
        <v>Found</v>
      </c>
      <c r="L58" s="36" t="str">
        <f>IF(OR(OR(ISNUMBER(MATCH(C58,'Feb 13'!$E$2:$E$300,0)),ISNUMBER(MATCH(C58,'Feb 13'!$F$2:$F$300,0))),AND(ISNUMBER(MATCH(D58,'Feb 13'!$H$2:$H$300,0)),(ISNUMBER(MATCH(E58,'Feb 13'!$G$2:$G$300,0))))),"Found","Not Found")</f>
        <v>Not Found</v>
      </c>
      <c r="M58" s="36">
        <f t="shared" si="0"/>
        <v>6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J58" s="36"/>
    </row>
    <row r="59" spans="1:36" s="43" customFormat="1" ht="15.75" customHeight="1" x14ac:dyDescent="0.2">
      <c r="A59" s="36" t="s">
        <v>1500</v>
      </c>
      <c r="B59" s="40" t="s">
        <v>481</v>
      </c>
      <c r="C59" s="38">
        <v>650</v>
      </c>
      <c r="D59" s="42" t="s">
        <v>482</v>
      </c>
      <c r="E59" s="42" t="s">
        <v>483</v>
      </c>
      <c r="F59" s="43" t="str">
        <f>IF(OR(OR(ISNUMBER(MATCH(C59,'Feb 7'!$E$2:$E$300,0)),ISNUMBER(MATCH(C59,'Feb 7'!$F$2:$F$300,0))),AND(ISNUMBER(MATCH(D59,'Feb 7'!$H$2:$H$300,0)),(ISNUMBER(MATCH(E59,'Feb 7'!$G$2:$G$300,0))))),"Found","Not Found")</f>
        <v>Found</v>
      </c>
      <c r="G59" s="43" t="str">
        <f>IF(OR(OR(ISNUMBER(MATCH(C59,'Feb 8'!$E$2:$E$300,0)),ISNUMBER(MATCH(C59,'Feb 8'!$F$2:$F$300,0))),AND(ISNUMBER(MATCH(D59,'Feb 8'!$H$2:$H$300,0)),(ISNUMBER(MATCH(E59,'Feb 8'!$G$2:$G$300,0))))),"Found","Not Found")</f>
        <v>Not Found</v>
      </c>
      <c r="H59" s="36" t="str">
        <f>IF(OR(OR(ISNUMBER(MATCH(C59,'Feb 9'!$E$2:$E$300,0)),ISNUMBER(MATCH(C59,'Feb 9'!$F$2:$F$300,0))),AND(ISNUMBER(MATCH(D59,'Feb 9'!$H$2:$H$300,0)),(ISNUMBER(MATCH(E59,'Feb 9'!$G$2:$G$300,0))))),"Found","Not Found")</f>
        <v>Found</v>
      </c>
      <c r="I59" s="36" t="str">
        <f>IF(OR(OR(ISNUMBER(MATCH(C59,'Feb 10'!$E$2:$E$300,0)),ISNUMBER(MATCH(C59,'Feb 10'!$F$2:$F$300,0))),AND(ISNUMBER(MATCH(D59,'Feb 10'!$H$2:$H$300,0)),(ISNUMBER(MATCH(E59,'Feb 10'!$G$2:$G$300,0))))),"Found","Not Found")</f>
        <v>Not Found</v>
      </c>
      <c r="J59" s="36" t="str">
        <f>IF(OR(OR(ISNUMBER(MATCH(C59,'Feb 11'!$E$2:$E$300,0)),ISNUMBER(MATCH(C59,'Feb 11'!$F$2:$F$300,0))),AND(ISNUMBER(MATCH(D59,'Feb 11'!$H$2:$H$300,0)),(ISNUMBER(MATCH(E59,'Feb 11'!$G$2:$G$300,0))))),"Found","Not Found")</f>
        <v>Found</v>
      </c>
      <c r="K59" s="36" t="str">
        <f>IF(OR(OR(ISNUMBER(MATCH(C59,'Feb 12'!$E$2:$E$300,0)),ISNUMBER(MATCH(C59,'Feb 12'!$F$2:$F$300,0))),AND(ISNUMBER(MATCH(D59,'Feb 12'!$H$2:$H$300,0)),(ISNUMBER(MATCH(E59,'Feb 12'!$G$2:$G$300,0))))),"Found","Not Found")</f>
        <v>Found</v>
      </c>
      <c r="L59" s="36" t="str">
        <f>IF(OR(OR(ISNUMBER(MATCH(C59,'Feb 13'!$E$2:$E$300,0)),ISNUMBER(MATCH(C59,'Feb 13'!$F$2:$F$300,0))),AND(ISNUMBER(MATCH(D59,'Feb 13'!$H$2:$H$300,0)),(ISNUMBER(MATCH(E59,'Feb 13'!$G$2:$G$300,0))))),"Found","Not Found")</f>
        <v>Found</v>
      </c>
      <c r="M59" s="36">
        <f t="shared" si="0"/>
        <v>5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J59" s="36"/>
    </row>
    <row r="60" spans="1:36" s="43" customFormat="1" ht="15.75" customHeight="1" x14ac:dyDescent="0.2">
      <c r="A60" s="36" t="s">
        <v>1501</v>
      </c>
      <c r="B60" s="40" t="s">
        <v>1399</v>
      </c>
      <c r="C60" s="38">
        <v>651</v>
      </c>
      <c r="D60" s="42" t="s">
        <v>1400</v>
      </c>
      <c r="E60" s="42" t="s">
        <v>1401</v>
      </c>
      <c r="F60" s="43" t="str">
        <f>IF(OR(OR(ISNUMBER(MATCH(C60,'Feb 7'!$E$2:$E$300,0)),ISNUMBER(MATCH(C60,'Feb 7'!$F$2:$F$300,0))),AND(ISNUMBER(MATCH(D60,'Feb 7'!$H$2:$H$300,0)),(ISNUMBER(MATCH(E60,'Feb 7'!$G$2:$G$300,0))))),"Found","Not Found")</f>
        <v>Found</v>
      </c>
      <c r="G60" s="43" t="str">
        <f>IF(OR(OR(ISNUMBER(MATCH(C60,'Feb 8'!$E$2:$E$300,0)),ISNUMBER(MATCH(C60,'Feb 8'!$F$2:$F$300,0))),AND(ISNUMBER(MATCH(D60,'Feb 8'!$H$2:$H$300,0)),(ISNUMBER(MATCH(E60,'Feb 8'!$G$2:$G$300,0))))),"Found","Not Found")</f>
        <v>Found</v>
      </c>
      <c r="H60" s="36" t="str">
        <f>IF(OR(OR(ISNUMBER(MATCH(C60,'Feb 9'!$E$2:$E$300,0)),ISNUMBER(MATCH(C60,'Feb 9'!$F$2:$F$300,0))),AND(ISNUMBER(MATCH(D60,'Feb 9'!$H$2:$H$300,0)),(ISNUMBER(MATCH(E60,'Feb 9'!$G$2:$G$300,0))))),"Found","Not Found")</f>
        <v>Found</v>
      </c>
      <c r="I60" s="36" t="str">
        <f>IF(OR(OR(ISNUMBER(MATCH(C60,'Feb 10'!$E$2:$E$300,0)),ISNUMBER(MATCH(C60,'Feb 10'!$F$2:$F$300,0))),AND(ISNUMBER(MATCH(D60,'Feb 10'!$H$2:$H$300,0)),(ISNUMBER(MATCH(E60,'Feb 10'!$G$2:$G$300,0))))),"Found","Not Found")</f>
        <v>Found</v>
      </c>
      <c r="J60" s="36" t="str">
        <f>IF(OR(OR(ISNUMBER(MATCH(C60,'Feb 11'!$E$2:$E$300,0)),ISNUMBER(MATCH(C60,'Feb 11'!$F$2:$F$300,0))),AND(ISNUMBER(MATCH(D60,'Feb 11'!$H$2:$H$300,0)),(ISNUMBER(MATCH(E60,'Feb 11'!$G$2:$G$300,0))))),"Found","Not Found")</f>
        <v>Found</v>
      </c>
      <c r="K60" s="36" t="str">
        <f>IF(OR(OR(ISNUMBER(MATCH(C60,'Feb 12'!$E$2:$E$300,0)),ISNUMBER(MATCH(C60,'Feb 12'!$F$2:$F$300,0))),AND(ISNUMBER(MATCH(D60,'Feb 12'!$H$2:$H$300,0)),(ISNUMBER(MATCH(E60,'Feb 12'!$G$2:$G$300,0))))),"Found","Not Found")</f>
        <v>Not Found</v>
      </c>
      <c r="L60" s="36" t="str">
        <f>IF(OR(OR(ISNUMBER(MATCH(C60,'Feb 13'!$E$2:$E$300,0)),ISNUMBER(MATCH(C60,'Feb 13'!$F$2:$F$300,0))),AND(ISNUMBER(MATCH(D60,'Feb 13'!$H$2:$H$300,0)),(ISNUMBER(MATCH(E60,'Feb 13'!$G$2:$G$300,0))))),"Found","Not Found")</f>
        <v>Not Found</v>
      </c>
      <c r="M60" s="36">
        <f t="shared" si="0"/>
        <v>5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J60" s="36"/>
    </row>
    <row r="61" spans="1:36" s="43" customFormat="1" ht="15.75" customHeight="1" x14ac:dyDescent="0.2">
      <c r="A61" s="36" t="s">
        <v>1502</v>
      </c>
      <c r="B61" s="40" t="s">
        <v>947</v>
      </c>
      <c r="C61" s="38">
        <v>657</v>
      </c>
      <c r="D61" s="42" t="s">
        <v>948</v>
      </c>
      <c r="E61" s="42" t="s">
        <v>949</v>
      </c>
      <c r="F61" s="43" t="str">
        <f>IF(OR(OR(ISNUMBER(MATCH(C61,'Feb 7'!$E$2:$E$300,0)),ISNUMBER(MATCH(C61,'Feb 7'!$F$2:$F$300,0))),AND(ISNUMBER(MATCH(D61,'Feb 7'!$H$2:$H$300,0)),(ISNUMBER(MATCH(E61,'Feb 7'!$G$2:$G$300,0))))),"Found","Not Found")</f>
        <v>Found</v>
      </c>
      <c r="G61" s="43" t="str">
        <f>IF(OR(OR(ISNUMBER(MATCH(C61,'Feb 8'!$E$2:$E$300,0)),ISNUMBER(MATCH(C61,'Feb 8'!$F$2:$F$300,0))),AND(ISNUMBER(MATCH(D61,'Feb 8'!$H$2:$H$300,0)),(ISNUMBER(MATCH(E61,'Feb 8'!$G$2:$G$300,0))))),"Found","Not Found")</f>
        <v>Found</v>
      </c>
      <c r="H61" s="36" t="str">
        <f>IF(OR(OR(ISNUMBER(MATCH(C61,'Feb 9'!$E$2:$E$300,0)),ISNUMBER(MATCH(C61,'Feb 9'!$F$2:$F$300,0))),AND(ISNUMBER(MATCH(D61,'Feb 9'!$H$2:$H$300,0)),(ISNUMBER(MATCH(E61,'Feb 9'!$G$2:$G$300,0))))),"Found","Not Found")</f>
        <v>Found</v>
      </c>
      <c r="I61" s="36" t="str">
        <f>IF(OR(OR(ISNUMBER(MATCH(C61,'Feb 10'!$E$2:$E$300,0)),ISNUMBER(MATCH(C61,'Feb 10'!$F$2:$F$300,0))),AND(ISNUMBER(MATCH(D61,'Feb 10'!$H$2:$H$300,0)),(ISNUMBER(MATCH(E61,'Feb 10'!$G$2:$G$300,0))))),"Found","Not Found")</f>
        <v>Found</v>
      </c>
      <c r="J61" s="36" t="str">
        <f>IF(OR(OR(ISNUMBER(MATCH(C61,'Feb 11'!$E$2:$E$300,0)),ISNUMBER(MATCH(C61,'Feb 11'!$F$2:$F$300,0))),AND(ISNUMBER(MATCH(D61,'Feb 11'!$H$2:$H$300,0)),(ISNUMBER(MATCH(E61,'Feb 11'!$G$2:$G$300,0))))),"Found","Not Found")</f>
        <v>Found</v>
      </c>
      <c r="K61" s="36" t="str">
        <f>IF(OR(OR(ISNUMBER(MATCH(C61,'Feb 12'!$E$2:$E$300,0)),ISNUMBER(MATCH(C61,'Feb 12'!$F$2:$F$300,0))),AND(ISNUMBER(MATCH(D61,'Feb 12'!$H$2:$H$300,0)),(ISNUMBER(MATCH(E61,'Feb 12'!$G$2:$G$300,0))))),"Found","Not Found")</f>
        <v>Not Found</v>
      </c>
      <c r="L61" s="36" t="str">
        <f>IF(OR(OR(ISNUMBER(MATCH(C61,'Feb 13'!$E$2:$E$300,0)),ISNUMBER(MATCH(C61,'Feb 13'!$F$2:$F$300,0))),AND(ISNUMBER(MATCH(D61,'Feb 13'!$H$2:$H$300,0)),(ISNUMBER(MATCH(E61,'Feb 13'!$G$2:$G$300,0))))),"Found","Not Found")</f>
        <v>Not Found</v>
      </c>
      <c r="M61" s="36">
        <f t="shared" ref="M61:M67" si="1">COUNTIF(F61:L61,"Found")</f>
        <v>5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J61" s="36"/>
    </row>
    <row r="62" spans="1:36" s="43" customFormat="1" ht="15.75" customHeight="1" x14ac:dyDescent="0.2">
      <c r="A62" s="36" t="s">
        <v>1503</v>
      </c>
      <c r="B62" s="40" t="s">
        <v>582</v>
      </c>
      <c r="C62" s="38">
        <v>660</v>
      </c>
      <c r="D62" s="42" t="s">
        <v>583</v>
      </c>
      <c r="E62" s="42" t="s">
        <v>584</v>
      </c>
      <c r="F62" s="43" t="str">
        <f>IF(OR(OR(ISNUMBER(MATCH(C62,'Feb 7'!$E$2:$E$300,0)),ISNUMBER(MATCH(C62,'Feb 7'!$F$2:$F$300,0))),AND(ISNUMBER(MATCH(D62,'Feb 7'!$H$2:$H$300,0)),(ISNUMBER(MATCH(E62,'Feb 7'!$G$2:$G$300,0))))),"Found","Not Found")</f>
        <v>Found</v>
      </c>
      <c r="G62" s="43" t="str">
        <f>IF(OR(OR(ISNUMBER(MATCH(C62,'Feb 8'!$E$2:$E$300,0)),ISNUMBER(MATCH(C62,'Feb 8'!$F$2:$F$300,0))),AND(ISNUMBER(MATCH(D62,'Feb 8'!$H$2:$H$300,0)),(ISNUMBER(MATCH(E62,'Feb 8'!$G$2:$G$300,0))))),"Found","Not Found")</f>
        <v>Found</v>
      </c>
      <c r="H62" s="36" t="str">
        <f>IF(OR(OR(ISNUMBER(MATCH(C62,'Feb 9'!$E$2:$E$300,0)),ISNUMBER(MATCH(C62,'Feb 9'!$F$2:$F$300,0))),AND(ISNUMBER(MATCH(D62,'Feb 9'!$H$2:$H$300,0)),(ISNUMBER(MATCH(E62,'Feb 9'!$G$2:$G$300,0))))),"Found","Not Found")</f>
        <v>Found</v>
      </c>
      <c r="I62" s="36" t="str">
        <f>IF(OR(OR(ISNUMBER(MATCH(C62,'Feb 10'!$E$2:$E$300,0)),ISNUMBER(MATCH(C62,'Feb 10'!$F$2:$F$300,0))),AND(ISNUMBER(MATCH(D62,'Feb 10'!$H$2:$H$300,0)),(ISNUMBER(MATCH(E62,'Feb 10'!$G$2:$G$300,0))))),"Found","Not Found")</f>
        <v>Found</v>
      </c>
      <c r="J62" s="36" t="str">
        <f>IF(OR(OR(ISNUMBER(MATCH(C62,'Feb 11'!$E$2:$E$300,0)),ISNUMBER(MATCH(C62,'Feb 11'!$F$2:$F$300,0))),AND(ISNUMBER(MATCH(D62,'Feb 11'!$H$2:$H$300,0)),(ISNUMBER(MATCH(E62,'Feb 11'!$G$2:$G$300,0))))),"Found","Not Found")</f>
        <v>Found</v>
      </c>
      <c r="K62" s="36" t="str">
        <f>IF(OR(OR(ISNUMBER(MATCH(C62,'Feb 12'!$E$2:$E$300,0)),ISNUMBER(MATCH(C62,'Feb 12'!$F$2:$F$300,0))),AND(ISNUMBER(MATCH(D62,'Feb 12'!$H$2:$H$300,0)),(ISNUMBER(MATCH(E62,'Feb 12'!$G$2:$G$300,0))))),"Found","Not Found")</f>
        <v>Not Found</v>
      </c>
      <c r="L62" s="36" t="str">
        <f>IF(OR(OR(ISNUMBER(MATCH(C62,'Feb 13'!$E$2:$E$300,0)),ISNUMBER(MATCH(C62,'Feb 13'!$F$2:$F$300,0))),AND(ISNUMBER(MATCH(D62,'Feb 13'!$H$2:$H$300,0)),(ISNUMBER(MATCH(E62,'Feb 13'!$G$2:$G$300,0))))),"Found","Not Found")</f>
        <v>Not Found</v>
      </c>
      <c r="M62" s="36">
        <f t="shared" si="1"/>
        <v>5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J62" s="36"/>
    </row>
    <row r="63" spans="1:36" s="43" customFormat="1" ht="15.75" customHeight="1" x14ac:dyDescent="0.2">
      <c r="A63" s="36" t="s">
        <v>1504</v>
      </c>
      <c r="B63" s="40" t="s">
        <v>1101</v>
      </c>
      <c r="C63" s="38">
        <v>661</v>
      </c>
      <c r="D63" s="42" t="s">
        <v>1102</v>
      </c>
      <c r="E63" s="42" t="s">
        <v>1103</v>
      </c>
      <c r="F63" s="43" t="str">
        <f>IF(OR(OR(ISNUMBER(MATCH(C63,'Feb 7'!$E$2:$E$300,0)),ISNUMBER(MATCH(C63,'Feb 7'!$F$2:$F$300,0))),AND(ISNUMBER(MATCH(D63,'Feb 7'!$H$2:$H$300,0)),(ISNUMBER(MATCH(E63,'Feb 7'!$G$2:$G$300,0))))),"Found","Not Found")</f>
        <v>Not Found</v>
      </c>
      <c r="G63" s="43" t="str">
        <f>IF(OR(OR(ISNUMBER(MATCH(C63,'Feb 8'!$E$2:$E$300,0)),ISNUMBER(MATCH(C63,'Feb 8'!$F$2:$F$300,0))),AND(ISNUMBER(MATCH(D63,'Feb 8'!$H$2:$H$300,0)),(ISNUMBER(MATCH(E63,'Feb 8'!$G$2:$G$300,0))))),"Found","Not Found")</f>
        <v>Not Found</v>
      </c>
      <c r="H63" s="36" t="str">
        <f>IF(OR(OR(ISNUMBER(MATCH(C63,'Feb 9'!$E$2:$E$300,0)),ISNUMBER(MATCH(C63,'Feb 9'!$F$2:$F$300,0))),AND(ISNUMBER(MATCH(D63,'Feb 9'!$H$2:$H$300,0)),(ISNUMBER(MATCH(E63,'Feb 9'!$G$2:$G$300,0))))),"Found","Not Found")</f>
        <v>Not Found</v>
      </c>
      <c r="I63" s="36" t="str">
        <f>IF(OR(OR(ISNUMBER(MATCH(C63,'Feb 10'!$E$2:$E$300,0)),ISNUMBER(MATCH(C63,'Feb 10'!$F$2:$F$300,0))),AND(ISNUMBER(MATCH(D63,'Feb 10'!$H$2:$H$300,0)),(ISNUMBER(MATCH(E63,'Feb 10'!$G$2:$G$300,0))))),"Found","Not Found")</f>
        <v>Not Found</v>
      </c>
      <c r="J63" s="36" t="str">
        <f>IF(OR(OR(ISNUMBER(MATCH(C63,'Feb 11'!$E$2:$E$300,0)),ISNUMBER(MATCH(C63,'Feb 11'!$F$2:$F$300,0))),AND(ISNUMBER(MATCH(D63,'Feb 11'!$H$2:$H$300,0)),(ISNUMBER(MATCH(E63,'Feb 11'!$G$2:$G$300,0))))),"Found","Not Found")</f>
        <v>Not Found</v>
      </c>
      <c r="K63" s="36" t="str">
        <f>IF(OR(OR(ISNUMBER(MATCH(C63,'Feb 12'!$E$2:$E$300,0)),ISNUMBER(MATCH(C63,'Feb 12'!$F$2:$F$300,0))),AND(ISNUMBER(MATCH(D63,'Feb 12'!$H$2:$H$300,0)),(ISNUMBER(MATCH(E63,'Feb 12'!$G$2:$G$300,0))))),"Found","Not Found")</f>
        <v>Not Found</v>
      </c>
      <c r="L63" s="36" t="str">
        <f>IF(OR(OR(ISNUMBER(MATCH(C63,'Feb 13'!$E$2:$E$300,0)),ISNUMBER(MATCH(C63,'Feb 13'!$F$2:$F$300,0))),AND(ISNUMBER(MATCH(D63,'Feb 13'!$H$2:$H$300,0)),(ISNUMBER(MATCH(E63,'Feb 13'!$G$2:$G$300,0))))),"Found","Not Found")</f>
        <v>Not Found</v>
      </c>
      <c r="M63" s="36">
        <f t="shared" si="1"/>
        <v>0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J63" s="36"/>
    </row>
    <row r="64" spans="1:36" s="43" customFormat="1" ht="15.75" customHeight="1" x14ac:dyDescent="0.2">
      <c r="A64" s="36" t="s">
        <v>1505</v>
      </c>
      <c r="B64" s="40" t="s">
        <v>1414</v>
      </c>
      <c r="C64" s="38">
        <v>662</v>
      </c>
      <c r="D64" s="42" t="s">
        <v>1415</v>
      </c>
      <c r="E64" s="42" t="s">
        <v>1416</v>
      </c>
      <c r="F64" s="43" t="str">
        <f>IF(OR(OR(ISNUMBER(MATCH(C64,'Feb 7'!$E$2:$E$300,0)),ISNUMBER(MATCH(C64,'Feb 7'!$F$2:$F$300,0))),AND(ISNUMBER(MATCH(D64,'Feb 7'!$H$2:$H$300,0)),(ISNUMBER(MATCH(E64,'Feb 7'!$G$2:$G$300,0))))),"Found","Not Found")</f>
        <v>Found</v>
      </c>
      <c r="G64" s="43" t="str">
        <f>IF(OR(OR(ISNUMBER(MATCH(C64,'Feb 8'!$E$2:$E$300,0)),ISNUMBER(MATCH(C64,'Feb 8'!$F$2:$F$300,0))),AND(ISNUMBER(MATCH(D64,'Feb 8'!$H$2:$H$300,0)),(ISNUMBER(MATCH(E64,'Feb 8'!$G$2:$G$300,0))))),"Found","Not Found")</f>
        <v>Found</v>
      </c>
      <c r="H64" s="36" t="str">
        <f>IF(OR(OR(ISNUMBER(MATCH(C64,'Feb 9'!$E$2:$E$300,0)),ISNUMBER(MATCH(C64,'Feb 9'!$F$2:$F$300,0))),AND(ISNUMBER(MATCH(D64,'Feb 9'!$H$2:$H$300,0)),(ISNUMBER(MATCH(E64,'Feb 9'!$G$2:$G$300,0))))),"Found","Not Found")</f>
        <v>Found</v>
      </c>
      <c r="I64" s="36" t="str">
        <f>IF(OR(OR(ISNUMBER(MATCH(C64,'Feb 10'!$E$2:$E$300,0)),ISNUMBER(MATCH(C64,'Feb 10'!$F$2:$F$300,0))),AND(ISNUMBER(MATCH(D64,'Feb 10'!$H$2:$H$300,0)),(ISNUMBER(MATCH(E64,'Feb 10'!$G$2:$G$300,0))))),"Found","Not Found")</f>
        <v>Found</v>
      </c>
      <c r="J64" s="36" t="str">
        <f>IF(OR(OR(ISNUMBER(MATCH(C64,'Feb 11'!$E$2:$E$300,0)),ISNUMBER(MATCH(C64,'Feb 11'!$F$2:$F$300,0))),AND(ISNUMBER(MATCH(D64,'Feb 11'!$H$2:$H$300,0)),(ISNUMBER(MATCH(E64,'Feb 11'!$G$2:$G$300,0))))),"Found","Not Found")</f>
        <v>Found</v>
      </c>
      <c r="K64" s="36" t="str">
        <f>IF(OR(OR(ISNUMBER(MATCH(C64,'Feb 12'!$E$2:$E$300,0)),ISNUMBER(MATCH(C64,'Feb 12'!$F$2:$F$300,0))),AND(ISNUMBER(MATCH(D64,'Feb 12'!$H$2:$H$300,0)),(ISNUMBER(MATCH(E64,'Feb 12'!$G$2:$G$300,0))))),"Found","Not Found")</f>
        <v>Not Found</v>
      </c>
      <c r="L64" s="36" t="str">
        <f>IF(OR(OR(ISNUMBER(MATCH(C64,'Feb 13'!$E$2:$E$300,0)),ISNUMBER(MATCH(C64,'Feb 13'!$F$2:$F$300,0))),AND(ISNUMBER(MATCH(D64,'Feb 13'!$H$2:$H$300,0)),(ISNUMBER(MATCH(E64,'Feb 13'!$G$2:$G$300,0))))),"Found","Not Found")</f>
        <v>Not Found</v>
      </c>
      <c r="M64" s="36">
        <f t="shared" si="1"/>
        <v>5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J64" s="36"/>
    </row>
    <row r="65" spans="1:36" s="43" customFormat="1" ht="15.75" customHeight="1" x14ac:dyDescent="0.2">
      <c r="A65" s="36" t="s">
        <v>1506</v>
      </c>
      <c r="B65" s="40" t="s">
        <v>670</v>
      </c>
      <c r="C65" s="38">
        <v>663</v>
      </c>
      <c r="D65" s="42" t="s">
        <v>671</v>
      </c>
      <c r="E65" s="42" t="s">
        <v>672</v>
      </c>
      <c r="F65" s="43" t="str">
        <f>IF(OR(OR(ISNUMBER(MATCH(C65,'Feb 7'!$E$2:$E$300,0)),ISNUMBER(MATCH(C65,'Feb 7'!$F$2:$F$300,0))),AND(ISNUMBER(MATCH(D65,'Feb 7'!$H$2:$H$300,0)),(ISNUMBER(MATCH(E65,'Feb 7'!$G$2:$G$300,0))))),"Found","Not Found")</f>
        <v>Found</v>
      </c>
      <c r="G65" s="43" t="str">
        <f>IF(OR(OR(ISNUMBER(MATCH(C65,'Feb 8'!$E$2:$E$300,0)),ISNUMBER(MATCH(C65,'Feb 8'!$F$2:$F$300,0))),AND(ISNUMBER(MATCH(D65,'Feb 8'!$H$2:$H$300,0)),(ISNUMBER(MATCH(E65,'Feb 8'!$G$2:$G$300,0))))),"Found","Not Found")</f>
        <v>Found</v>
      </c>
      <c r="H65" s="36" t="str">
        <f>IF(OR(OR(ISNUMBER(MATCH(C65,'Feb 9'!$E$2:$E$300,0)),ISNUMBER(MATCH(C65,'Feb 9'!$F$2:$F$300,0))),AND(ISNUMBER(MATCH(D65,'Feb 9'!$H$2:$H$300,0)),(ISNUMBER(MATCH(E65,'Feb 9'!$G$2:$G$300,0))))),"Found","Not Found")</f>
        <v>Found</v>
      </c>
      <c r="I65" s="36" t="str">
        <f>IF(OR(OR(ISNUMBER(MATCH(C65,'Feb 10'!$E$2:$E$300,0)),ISNUMBER(MATCH(C65,'Feb 10'!$F$2:$F$300,0))),AND(ISNUMBER(MATCH(D65,'Feb 10'!$H$2:$H$300,0)),(ISNUMBER(MATCH(E65,'Feb 10'!$G$2:$G$300,0))))),"Found","Not Found")</f>
        <v>Found</v>
      </c>
      <c r="J65" s="36" t="str">
        <f>IF(OR(OR(ISNUMBER(MATCH(C65,'Feb 11'!$E$2:$E$300,0)),ISNUMBER(MATCH(C65,'Feb 11'!$F$2:$F$300,0))),AND(ISNUMBER(MATCH(D65,'Feb 11'!$H$2:$H$300,0)),(ISNUMBER(MATCH(E65,'Feb 11'!$G$2:$G$300,0))))),"Found","Not Found")</f>
        <v>Found</v>
      </c>
      <c r="K65" s="36" t="str">
        <f>IF(OR(OR(ISNUMBER(MATCH(C65,'Feb 12'!$E$2:$E$300,0)),ISNUMBER(MATCH(C65,'Feb 12'!$F$2:$F$300,0))),AND(ISNUMBER(MATCH(D65,'Feb 12'!$H$2:$H$300,0)),(ISNUMBER(MATCH(E65,'Feb 12'!$G$2:$G$300,0))))),"Found","Not Found")</f>
        <v>Found</v>
      </c>
      <c r="L65" s="36" t="str">
        <f>IF(OR(OR(ISNUMBER(MATCH(C65,'Feb 13'!$E$2:$E$300,0)),ISNUMBER(MATCH(C65,'Feb 13'!$F$2:$F$300,0))),AND(ISNUMBER(MATCH(D65,'Feb 13'!$H$2:$H$300,0)),(ISNUMBER(MATCH(E65,'Feb 13'!$G$2:$G$300,0))))),"Found","Not Found")</f>
        <v>Not Found</v>
      </c>
      <c r="M65" s="36">
        <f t="shared" si="1"/>
        <v>6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J65" s="36"/>
    </row>
    <row r="66" spans="1:36" s="43" customFormat="1" ht="15.75" customHeight="1" x14ac:dyDescent="0.2">
      <c r="A66" s="36" t="s">
        <v>1507</v>
      </c>
      <c r="B66" s="40" t="s">
        <v>1153</v>
      </c>
      <c r="C66" s="38">
        <v>667</v>
      </c>
      <c r="D66" s="42" t="s">
        <v>1154</v>
      </c>
      <c r="E66" s="42" t="s">
        <v>1155</v>
      </c>
      <c r="F66" s="43" t="str">
        <f>IF(OR(OR(ISNUMBER(MATCH(C66,'Feb 7'!$E$2:$E$300,0)),ISNUMBER(MATCH(C66,'Feb 7'!$F$2:$F$300,0))),AND(ISNUMBER(MATCH(D66,'Feb 7'!$H$2:$H$300,0)),(ISNUMBER(MATCH(E66,'Feb 7'!$G$2:$G$300,0))))),"Found","Not Found")</f>
        <v>Found</v>
      </c>
      <c r="G66" s="43" t="str">
        <f>IF(OR(OR(ISNUMBER(MATCH(C66,'Feb 8'!$E$2:$E$300,0)),ISNUMBER(MATCH(C66,'Feb 8'!$F$2:$F$300,0))),AND(ISNUMBER(MATCH(D66,'Feb 8'!$H$2:$H$300,0)),(ISNUMBER(MATCH(E66,'Feb 8'!$G$2:$G$300,0))))),"Found","Not Found")</f>
        <v>Found</v>
      </c>
      <c r="H66" s="36" t="str">
        <f>IF(OR(OR(ISNUMBER(MATCH(C66,'Feb 9'!$E$2:$E$300,0)),ISNUMBER(MATCH(C66,'Feb 9'!$F$2:$F$300,0))),AND(ISNUMBER(MATCH(D66,'Feb 9'!$H$2:$H$300,0)),(ISNUMBER(MATCH(E66,'Feb 9'!$G$2:$G$300,0))))),"Found","Not Found")</f>
        <v>Found</v>
      </c>
      <c r="I66" s="36" t="str">
        <f>IF(OR(OR(ISNUMBER(MATCH(C66,'Feb 10'!$E$2:$E$300,0)),ISNUMBER(MATCH(C66,'Feb 10'!$F$2:$F$300,0))),AND(ISNUMBER(MATCH(D66,'Feb 10'!$H$2:$H$300,0)),(ISNUMBER(MATCH(E66,'Feb 10'!$G$2:$G$300,0))))),"Found","Not Found")</f>
        <v>Found</v>
      </c>
      <c r="J66" s="36" t="str">
        <f>IF(OR(OR(ISNUMBER(MATCH(C66,'Feb 11'!$E$2:$E$300,0)),ISNUMBER(MATCH(C66,'Feb 11'!$F$2:$F$300,0))),AND(ISNUMBER(MATCH(D66,'Feb 11'!$H$2:$H$300,0)),(ISNUMBER(MATCH(E66,'Feb 11'!$G$2:$G$300,0))))),"Found","Not Found")</f>
        <v>Found</v>
      </c>
      <c r="K66" s="36" t="str">
        <f>IF(OR(OR(ISNUMBER(MATCH(C66,'Feb 12'!$E$2:$E$300,0)),ISNUMBER(MATCH(C66,'Feb 12'!$F$2:$F$300,0))),AND(ISNUMBER(MATCH(D66,'Feb 12'!$H$2:$H$300,0)),(ISNUMBER(MATCH(E66,'Feb 12'!$G$2:$G$300,0))))),"Found","Not Found")</f>
        <v>Found</v>
      </c>
      <c r="L66" s="36" t="str">
        <f>IF(OR(OR(ISNUMBER(MATCH(C66,'Feb 13'!$E$2:$E$300,0)),ISNUMBER(MATCH(C66,'Feb 13'!$F$2:$F$300,0))),AND(ISNUMBER(MATCH(D66,'Feb 13'!$H$2:$H$300,0)),(ISNUMBER(MATCH(E66,'Feb 13'!$G$2:$G$300,0))))),"Found","Not Found")</f>
        <v>Found</v>
      </c>
      <c r="M66" s="36">
        <f t="shared" si="1"/>
        <v>7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J66" s="36"/>
    </row>
    <row r="67" spans="1:36" s="43" customFormat="1" ht="15.75" customHeight="1" x14ac:dyDescent="0.2">
      <c r="A67" s="36" t="s">
        <v>1508</v>
      </c>
      <c r="B67" s="40" t="s">
        <v>819</v>
      </c>
      <c r="C67" s="38">
        <v>668</v>
      </c>
      <c r="D67" s="42" t="s">
        <v>820</v>
      </c>
      <c r="E67" s="42" t="s">
        <v>821</v>
      </c>
      <c r="F67" s="43" t="str">
        <f>IF(OR(OR(ISNUMBER(MATCH(C67,'Feb 7'!$E$2:$E$300,0)),ISNUMBER(MATCH(C67,'Feb 7'!$F$2:$F$300,0))),AND(ISNUMBER(MATCH(D67,'Feb 7'!$H$2:$H$300,0)),(ISNUMBER(MATCH(E67,'Feb 7'!$G$2:$G$300,0))))),"Found","Not Found")</f>
        <v>Found</v>
      </c>
      <c r="G67" s="43" t="str">
        <f>IF(OR(OR(ISNUMBER(MATCH(C67,'Feb 8'!$E$2:$E$300,0)),ISNUMBER(MATCH(C67,'Feb 8'!$F$2:$F$300,0))),AND(ISNUMBER(MATCH(D67,'Feb 8'!$H$2:$H$300,0)),(ISNUMBER(MATCH(E67,'Feb 8'!$G$2:$G$300,0))))),"Found","Not Found")</f>
        <v>Found</v>
      </c>
      <c r="H67" s="36" t="str">
        <f>IF(OR(OR(ISNUMBER(MATCH(C67,'Feb 9'!$E$2:$E$300,0)),ISNUMBER(MATCH(C67,'Feb 9'!$F$2:$F$300,0))),AND(ISNUMBER(MATCH(D67,'Feb 9'!$H$2:$H$300,0)),(ISNUMBER(MATCH(E67,'Feb 9'!$G$2:$G$300,0))))),"Found","Not Found")</f>
        <v>Found</v>
      </c>
      <c r="I67" s="36" t="str">
        <f>IF(OR(OR(ISNUMBER(MATCH(C67,'Feb 10'!$E$2:$E$300,0)),ISNUMBER(MATCH(C67,'Feb 10'!$F$2:$F$300,0))),AND(ISNUMBER(MATCH(D67,'Feb 10'!$H$2:$H$300,0)),(ISNUMBER(MATCH(E67,'Feb 10'!$G$2:$G$300,0))))),"Found","Not Found")</f>
        <v>Found</v>
      </c>
      <c r="J67" s="36" t="str">
        <f>IF(OR(OR(ISNUMBER(MATCH(C67,'Feb 11'!$E$2:$E$300,0)),ISNUMBER(MATCH(C67,'Feb 11'!$F$2:$F$300,0))),AND(ISNUMBER(MATCH(D67,'Feb 11'!$H$2:$H$300,0)),(ISNUMBER(MATCH(E67,'Feb 11'!$G$2:$G$300,0))))),"Found","Not Found")</f>
        <v>Found</v>
      </c>
      <c r="K67" s="36" t="str">
        <f>IF(OR(OR(ISNUMBER(MATCH(C67,'Feb 12'!$E$2:$E$300,0)),ISNUMBER(MATCH(C67,'Feb 12'!$F$2:$F$300,0))),AND(ISNUMBER(MATCH(D67,'Feb 12'!$H$2:$H$300,0)),(ISNUMBER(MATCH(E67,'Feb 12'!$G$2:$G$300,0))))),"Found","Not Found")</f>
        <v>Found</v>
      </c>
      <c r="L67" s="36" t="str">
        <f>IF(OR(OR(ISNUMBER(MATCH(C67,'Feb 13'!$E$2:$E$300,0)),ISNUMBER(MATCH(C67,'Feb 13'!$F$2:$F$300,0))),AND(ISNUMBER(MATCH(D67,'Feb 13'!$H$2:$H$300,0)),(ISNUMBER(MATCH(E67,'Feb 13'!$G$2:$G$300,0))))),"Found","Not Found")</f>
        <v>Found</v>
      </c>
      <c r="M67" s="36">
        <f t="shared" si="1"/>
        <v>7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J67" s="36"/>
    </row>
    <row r="68" spans="1:36" s="43" customFormat="1" ht="14.25" x14ac:dyDescent="0.2">
      <c r="A68" s="36" t="s">
        <v>1509</v>
      </c>
      <c r="B68" s="40" t="s">
        <v>1386</v>
      </c>
      <c r="C68" s="38">
        <v>669</v>
      </c>
      <c r="D68" s="42" t="s">
        <v>1387</v>
      </c>
      <c r="E68" s="42" t="s">
        <v>797</v>
      </c>
      <c r="F68" s="43" t="str">
        <f>IF(OR(OR(ISNUMBER(MATCH(C68,'Feb 7'!$E$2:$E$300,0)),ISNUMBER(MATCH(C68,'Feb 7'!$F$2:$F$300,0))),AND(ISNUMBER(MATCH(D68,'Feb 7'!$H$2:$H$300,0)),(ISNUMBER(MATCH(E68,'Feb 7'!$G$2:$G$300,0))))),"Found","Not Found")</f>
        <v>Found</v>
      </c>
      <c r="G68" s="43" t="str">
        <f>IF(OR(OR(ISNUMBER(MATCH(C68,'Feb 8'!$E$2:$E$300,0)),ISNUMBER(MATCH(C68,'Feb 8'!$F$2:$F$300,0))),AND(ISNUMBER(MATCH(D68,'Feb 8'!$H$2:$H$300,0)),(ISNUMBER(MATCH(E68,'Feb 8'!$G$2:$G$300,0))))),"Found","Not Found")</f>
        <v>Found</v>
      </c>
      <c r="H68" s="36" t="str">
        <f>IF(OR(OR(ISNUMBER(MATCH(C68,'Feb 9'!$E$2:$E$300,0)),ISNUMBER(MATCH(C68,'Feb 9'!$F$2:$F$300,0))),AND(ISNUMBER(MATCH(D68,'Feb 9'!$H$2:$H$300,0)),(ISNUMBER(MATCH(E68,'Feb 9'!$G$2:$G$300,0))))),"Found","Not Found")</f>
        <v>Found</v>
      </c>
      <c r="I68" s="36" t="str">
        <f>IF(OR(OR(ISNUMBER(MATCH(C68,'Feb 10'!$E$2:$E$300,0)),ISNUMBER(MATCH(C68,'Feb 10'!$F$2:$F$300,0))),AND(ISNUMBER(MATCH(D68,'Feb 10'!$H$2:$H$300,0)),(ISNUMBER(MATCH(E68,'Feb 10'!$G$2:$G$300,0))))),"Found","Not Found")</f>
        <v>Found</v>
      </c>
      <c r="J68" s="36" t="str">
        <f>IF(OR(OR(ISNUMBER(MATCH(C68,'Feb 11'!$E$2:$E$300,0)),ISNUMBER(MATCH(C68,'Feb 11'!$F$2:$F$300,0))),AND(ISNUMBER(MATCH(D68,'Feb 11'!$H$2:$H$300,0)),(ISNUMBER(MATCH(E68,'Feb 11'!$G$2:$G$300,0))))),"Found","Not Found")</f>
        <v>Found</v>
      </c>
      <c r="K68" s="36" t="str">
        <f>IF(OR(OR(ISNUMBER(MATCH(C68,'Feb 12'!$E$2:$E$300,0)),ISNUMBER(MATCH(C68,'Feb 12'!$F$2:$F$300,0))),AND(ISNUMBER(MATCH(D68,'Feb 12'!$H$2:$H$300,0)),(ISNUMBER(MATCH(E68,'Feb 12'!$G$2:$G$300,0))))),"Found","Not Found")</f>
        <v>Found</v>
      </c>
      <c r="L68" s="36" t="str">
        <f>IF(OR(OR(ISNUMBER(MATCH(C68,'Feb 13'!$E$2:$E$300,0)),ISNUMBER(MATCH(C68,'Feb 13'!$F$2:$F$300,0))),AND(ISNUMBER(MATCH(D68,'Feb 13'!$H$2:$H$300,0)),(ISNUMBER(MATCH(E68,'Feb 13'!$G$2:$G$300,0))))),"Found","Not Found")</f>
        <v>Found</v>
      </c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J68" s="36"/>
    </row>
    <row r="69" spans="1:36" s="43" customFormat="1" ht="15.75" customHeight="1" x14ac:dyDescent="0.2">
      <c r="A69" s="36" t="s">
        <v>1510</v>
      </c>
      <c r="B69" s="40" t="s">
        <v>1511</v>
      </c>
      <c r="C69" s="38">
        <v>670</v>
      </c>
      <c r="D69" s="42" t="s">
        <v>1288</v>
      </c>
      <c r="E69" s="42" t="s">
        <v>1289</v>
      </c>
      <c r="F69" s="43" t="str">
        <f>IF(OR(OR(ISNUMBER(MATCH(C69,'Feb 7'!$E$2:$E$300,0)),ISNUMBER(MATCH(C69,'Feb 7'!$F$2:$F$300,0))),AND(ISNUMBER(MATCH(D69,'Feb 7'!$H$2:$H$300,0)),(ISNUMBER(MATCH(E69,'Feb 7'!$G$2:$G$300,0))))),"Found","Not Found")</f>
        <v>Not Found</v>
      </c>
      <c r="G69" s="43" t="str">
        <f>IF(OR(OR(ISNUMBER(MATCH(C69,'Feb 8'!$E$2:$E$300,0)),ISNUMBER(MATCH(C69,'Feb 8'!$F$2:$F$300,0))),AND(ISNUMBER(MATCH(D69,'Feb 8'!$H$2:$H$300,0)),(ISNUMBER(MATCH(E69,'Feb 8'!$G$2:$G$300,0))))),"Found","Not Found")</f>
        <v>Not Found</v>
      </c>
      <c r="H69" s="36" t="str">
        <f>IF(OR(OR(ISNUMBER(MATCH(C69,'Feb 9'!$E$2:$E$300,0)),ISNUMBER(MATCH(C69,'Feb 9'!$F$2:$F$300,0))),AND(ISNUMBER(MATCH(D69,'Feb 9'!$H$2:$H$300,0)),(ISNUMBER(MATCH(E69,'Feb 9'!$G$2:$G$300,0))))),"Found","Not Found")</f>
        <v>Not Found</v>
      </c>
      <c r="I69" s="36" t="str">
        <f>IF(OR(OR(ISNUMBER(MATCH(C69,'Feb 10'!$E$2:$E$300,0)),ISNUMBER(MATCH(C69,'Feb 10'!$F$2:$F$300,0))),AND(ISNUMBER(MATCH(D69,'Feb 10'!$H$2:$H$300,0)),(ISNUMBER(MATCH(E69,'Feb 10'!$G$2:$G$300,0))))),"Found","Not Found")</f>
        <v>Not Found</v>
      </c>
      <c r="J69" s="36" t="str">
        <f>IF(OR(OR(ISNUMBER(MATCH(C69,'Feb 11'!$E$2:$E$300,0)),ISNUMBER(MATCH(C69,'Feb 11'!$F$2:$F$300,0))),AND(ISNUMBER(MATCH(D69,'Feb 11'!$H$2:$H$300,0)),(ISNUMBER(MATCH(E69,'Feb 11'!$G$2:$G$300,0))))),"Found","Not Found")</f>
        <v>Not Found</v>
      </c>
      <c r="K69" s="36" t="str">
        <f>IF(OR(OR(ISNUMBER(MATCH(C69,'Feb 12'!$E$2:$E$300,0)),ISNUMBER(MATCH(C69,'Feb 12'!$F$2:$F$300,0))),AND(ISNUMBER(MATCH(D69,'Feb 12'!$H$2:$H$300,0)),(ISNUMBER(MATCH(E69,'Feb 12'!$G$2:$G$300,0))))),"Found","Not Found")</f>
        <v>Not Found</v>
      </c>
      <c r="L69" s="36" t="str">
        <f>IF(OR(OR(ISNUMBER(MATCH(C69,'Feb 13'!$E$2:$E$300,0)),ISNUMBER(MATCH(C69,'Feb 13'!$F$2:$F$300,0))),AND(ISNUMBER(MATCH(D69,'Feb 13'!$H$2:$H$300,0)),(ISNUMBER(MATCH(E69,'Feb 13'!$G$2:$G$300,0))))),"Found","Not Found")</f>
        <v>Not Found</v>
      </c>
      <c r="M69" s="36">
        <f t="shared" ref="M69:M129" si="2">COUNTIF(F69:L69,"Found")</f>
        <v>0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J69" s="36"/>
    </row>
    <row r="70" spans="1:36" s="43" customFormat="1" ht="15.75" customHeight="1" x14ac:dyDescent="0.2">
      <c r="A70" s="36" t="s">
        <v>1512</v>
      </c>
      <c r="B70" s="40" t="s">
        <v>1513</v>
      </c>
      <c r="C70" s="38">
        <v>671</v>
      </c>
      <c r="D70" s="42" t="s">
        <v>1026</v>
      </c>
      <c r="E70" s="42" t="s">
        <v>1027</v>
      </c>
      <c r="F70" s="43" t="str">
        <f>IF(OR(OR(ISNUMBER(MATCH(C70,'Feb 7'!$E$2:$E$300,0)),ISNUMBER(MATCH(C70,'Feb 7'!$F$2:$F$300,0))),AND(ISNUMBER(MATCH(D70,'Feb 7'!$H$2:$H$300,0)),(ISNUMBER(MATCH(E70,'Feb 7'!$G$2:$G$300,0))))),"Found","Not Found")</f>
        <v>Found</v>
      </c>
      <c r="G70" s="43" t="str">
        <f>IF(OR(OR(ISNUMBER(MATCH(C70,'Feb 8'!$E$2:$E$300,0)),ISNUMBER(MATCH(C70,'Feb 8'!$F$2:$F$300,0))),AND(ISNUMBER(MATCH(D70,'Feb 8'!$H$2:$H$300,0)),(ISNUMBER(MATCH(E70,'Feb 8'!$G$2:$G$300,0))))),"Found","Not Found")</f>
        <v>Found</v>
      </c>
      <c r="H70" s="36" t="str">
        <f>IF(OR(OR(ISNUMBER(MATCH(C70,'Feb 9'!$E$2:$E$300,0)),ISNUMBER(MATCH(C70,'Feb 9'!$F$2:$F$300,0))),AND(ISNUMBER(MATCH(D70,'Feb 9'!$H$2:$H$300,0)),(ISNUMBER(MATCH(E70,'Feb 9'!$G$2:$G$300,0))))),"Found","Not Found")</f>
        <v>Found</v>
      </c>
      <c r="I70" s="36" t="str">
        <f>IF(OR(OR(ISNUMBER(MATCH(C70,'Feb 10'!$E$2:$E$300,0)),ISNUMBER(MATCH(C70,'Feb 10'!$F$2:$F$300,0))),AND(ISNUMBER(MATCH(D70,'Feb 10'!$H$2:$H$300,0)),(ISNUMBER(MATCH(E70,'Feb 10'!$G$2:$G$300,0))))),"Found","Not Found")</f>
        <v>Found</v>
      </c>
      <c r="J70" s="36" t="str">
        <f>IF(OR(OR(ISNUMBER(MATCH(C70,'Feb 11'!$E$2:$E$300,0)),ISNUMBER(MATCH(C70,'Feb 11'!$F$2:$F$300,0))),AND(ISNUMBER(MATCH(D70,'Feb 11'!$H$2:$H$300,0)),(ISNUMBER(MATCH(E70,'Feb 11'!$G$2:$G$300,0))))),"Found","Not Found")</f>
        <v>Found</v>
      </c>
      <c r="K70" s="36" t="str">
        <f>IF(OR(OR(ISNUMBER(MATCH(C70,'Feb 12'!$E$2:$E$300,0)),ISNUMBER(MATCH(C70,'Feb 12'!$F$2:$F$300,0))),AND(ISNUMBER(MATCH(D70,'Feb 12'!$H$2:$H$300,0)),(ISNUMBER(MATCH(E70,'Feb 12'!$G$2:$G$300,0))))),"Found","Not Found")</f>
        <v>Found</v>
      </c>
      <c r="L70" s="36" t="str">
        <f>IF(OR(OR(ISNUMBER(MATCH(C70,'Feb 13'!$E$2:$E$300,0)),ISNUMBER(MATCH(C70,'Feb 13'!$F$2:$F$300,0))),AND(ISNUMBER(MATCH(D70,'Feb 13'!$H$2:$H$300,0)),(ISNUMBER(MATCH(E70,'Feb 13'!$G$2:$G$300,0))))),"Found","Not Found")</f>
        <v>Not Found</v>
      </c>
      <c r="M70" s="36">
        <f t="shared" si="2"/>
        <v>6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J70" s="36"/>
    </row>
    <row r="71" spans="1:36" s="43" customFormat="1" ht="15.75" customHeight="1" x14ac:dyDescent="0.2">
      <c r="A71" s="36" t="s">
        <v>1514</v>
      </c>
      <c r="B71" s="40" t="s">
        <v>627</v>
      </c>
      <c r="C71" s="38">
        <v>673</v>
      </c>
      <c r="D71" s="42" t="s">
        <v>628</v>
      </c>
      <c r="E71" s="42" t="s">
        <v>629</v>
      </c>
      <c r="F71" s="43" t="str">
        <f>IF(OR(OR(ISNUMBER(MATCH(C71,'Feb 7'!$E$2:$E$300,0)),ISNUMBER(MATCH(C71,'Feb 7'!$F$2:$F$300,0))),AND(ISNUMBER(MATCH(D71,'Feb 7'!$H$2:$H$300,0)),(ISNUMBER(MATCH(E71,'Feb 7'!$G$2:$G$300,0))))),"Found","Not Found")</f>
        <v>Found</v>
      </c>
      <c r="G71" s="43" t="str">
        <f>IF(OR(OR(ISNUMBER(MATCH(C71,'Feb 8'!$E$2:$E$300,0)),ISNUMBER(MATCH(C71,'Feb 8'!$F$2:$F$300,0))),AND(ISNUMBER(MATCH(D71,'Feb 8'!$H$2:$H$300,0)),(ISNUMBER(MATCH(E71,'Feb 8'!$G$2:$G$300,0))))),"Found","Not Found")</f>
        <v>Found</v>
      </c>
      <c r="H71" s="36" t="str">
        <f>IF(OR(OR(ISNUMBER(MATCH(C71,'Feb 9'!$E$2:$E$300,0)),ISNUMBER(MATCH(C71,'Feb 9'!$F$2:$F$300,0))),AND(ISNUMBER(MATCH(D71,'Feb 9'!$H$2:$H$300,0)),(ISNUMBER(MATCH(E71,'Feb 9'!$G$2:$G$300,0))))),"Found","Not Found")</f>
        <v>Found</v>
      </c>
      <c r="I71" s="36" t="str">
        <f>IF(OR(OR(ISNUMBER(MATCH(C71,'Feb 10'!$E$2:$E$300,0)),ISNUMBER(MATCH(C71,'Feb 10'!$F$2:$F$300,0))),AND(ISNUMBER(MATCH(D71,'Feb 10'!$H$2:$H$300,0)),(ISNUMBER(MATCH(E71,'Feb 10'!$G$2:$G$300,0))))),"Found","Not Found")</f>
        <v>Found</v>
      </c>
      <c r="J71" s="36" t="str">
        <f>IF(OR(OR(ISNUMBER(MATCH(C71,'Feb 11'!$E$2:$E$300,0)),ISNUMBER(MATCH(C71,'Feb 11'!$F$2:$F$300,0))),AND(ISNUMBER(MATCH(D71,'Feb 11'!$H$2:$H$300,0)),(ISNUMBER(MATCH(E71,'Feb 11'!$G$2:$G$300,0))))),"Found","Not Found")</f>
        <v>Found</v>
      </c>
      <c r="K71" s="36" t="str">
        <f>IF(OR(OR(ISNUMBER(MATCH(C71,'Feb 12'!$E$2:$E$300,0)),ISNUMBER(MATCH(C71,'Feb 12'!$F$2:$F$300,0))),AND(ISNUMBER(MATCH(D71,'Feb 12'!$H$2:$H$300,0)),(ISNUMBER(MATCH(E71,'Feb 12'!$G$2:$G$300,0))))),"Found","Not Found")</f>
        <v>Found</v>
      </c>
      <c r="L71" s="36" t="str">
        <f>IF(OR(OR(ISNUMBER(MATCH(C71,'Feb 13'!$E$2:$E$300,0)),ISNUMBER(MATCH(C71,'Feb 13'!$F$2:$F$300,0))),AND(ISNUMBER(MATCH(D71,'Feb 13'!$H$2:$H$300,0)),(ISNUMBER(MATCH(E71,'Feb 13'!$G$2:$G$300,0))))),"Found","Not Found")</f>
        <v>Found</v>
      </c>
      <c r="M71" s="36">
        <f t="shared" si="2"/>
        <v>7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J71" s="36"/>
    </row>
    <row r="72" spans="1:36" s="43" customFormat="1" ht="15.75" customHeight="1" x14ac:dyDescent="0.2">
      <c r="A72" s="36" t="s">
        <v>1515</v>
      </c>
      <c r="B72" s="40" t="s">
        <v>1426</v>
      </c>
      <c r="C72" s="38">
        <v>674</v>
      </c>
      <c r="D72" s="42" t="s">
        <v>1427</v>
      </c>
      <c r="E72" s="42" t="s">
        <v>1428</v>
      </c>
      <c r="F72" s="43" t="str">
        <f>IF(OR(OR(ISNUMBER(MATCH(C72,'Feb 7'!$E$2:$E$300,0)),ISNUMBER(MATCH(C72,'Feb 7'!$F$2:$F$300,0))),AND(ISNUMBER(MATCH(D72,'Feb 7'!$H$2:$H$300,0)),(ISNUMBER(MATCH(E72,'Feb 7'!$G$2:$G$300,0))))),"Found","Not Found")</f>
        <v>Not Found</v>
      </c>
      <c r="G72" s="43" t="str">
        <f>IF(OR(OR(ISNUMBER(MATCH(C72,'Feb 8'!$E$2:$E$300,0)),ISNUMBER(MATCH(C72,'Feb 8'!$F$2:$F$300,0))),AND(ISNUMBER(MATCH(D72,'Feb 8'!$H$2:$H$300,0)),(ISNUMBER(MATCH(E72,'Feb 8'!$G$2:$G$300,0))))),"Found","Not Found")</f>
        <v>Found</v>
      </c>
      <c r="H72" s="36" t="str">
        <f>IF(OR(OR(ISNUMBER(MATCH(C72,'Feb 9'!$E$2:$E$300,0)),ISNUMBER(MATCH(C72,'Feb 9'!$F$2:$F$300,0))),AND(ISNUMBER(MATCH(D72,'Feb 9'!$H$2:$H$300,0)),(ISNUMBER(MATCH(E72,'Feb 9'!$G$2:$G$300,0))))),"Found","Not Found")</f>
        <v>Found</v>
      </c>
      <c r="I72" s="36" t="str">
        <f>IF(OR(OR(ISNUMBER(MATCH(C72,'Feb 10'!$E$2:$E$300,0)),ISNUMBER(MATCH(C72,'Feb 10'!$F$2:$F$300,0))),AND(ISNUMBER(MATCH(D72,'Feb 10'!$H$2:$H$300,0)),(ISNUMBER(MATCH(E72,'Feb 10'!$G$2:$G$300,0))))),"Found","Not Found")</f>
        <v>Found</v>
      </c>
      <c r="J72" s="36" t="str">
        <f>IF(OR(OR(ISNUMBER(MATCH(C72,'Feb 11'!$E$2:$E$300,0)),ISNUMBER(MATCH(C72,'Feb 11'!$F$2:$F$300,0))),AND(ISNUMBER(MATCH(D72,'Feb 11'!$H$2:$H$300,0)),(ISNUMBER(MATCH(E72,'Feb 11'!$G$2:$G$300,0))))),"Found","Not Found")</f>
        <v>Found</v>
      </c>
      <c r="K72" s="36" t="str">
        <f>IF(OR(OR(ISNUMBER(MATCH(C72,'Feb 12'!$E$2:$E$300,0)),ISNUMBER(MATCH(C72,'Feb 12'!$F$2:$F$300,0))),AND(ISNUMBER(MATCH(D72,'Feb 12'!$H$2:$H$300,0)),(ISNUMBER(MATCH(E72,'Feb 12'!$G$2:$G$300,0))))),"Found","Not Found")</f>
        <v>Found</v>
      </c>
      <c r="L72" s="36" t="str">
        <f>IF(OR(OR(ISNUMBER(MATCH(C72,'Feb 13'!$E$2:$E$300,0)),ISNUMBER(MATCH(C72,'Feb 13'!$F$2:$F$300,0))),AND(ISNUMBER(MATCH(D72,'Feb 13'!$H$2:$H$300,0)),(ISNUMBER(MATCH(E72,'Feb 13'!$G$2:$G$300,0))))),"Found","Not Found")</f>
        <v>Found</v>
      </c>
      <c r="M72" s="36">
        <f t="shared" si="2"/>
        <v>6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J72" s="36"/>
    </row>
    <row r="73" spans="1:36" s="43" customFormat="1" ht="15.75" customHeight="1" x14ac:dyDescent="0.2">
      <c r="A73" s="36" t="s">
        <v>1516</v>
      </c>
      <c r="B73" s="40" t="s">
        <v>1054</v>
      </c>
      <c r="C73" s="38">
        <v>675</v>
      </c>
      <c r="D73" s="42" t="s">
        <v>1055</v>
      </c>
      <c r="E73" s="42" t="s">
        <v>1056</v>
      </c>
      <c r="F73" s="43" t="str">
        <f>IF(OR(OR(ISNUMBER(MATCH(C73,'Feb 7'!$E$2:$E$300,0)),ISNUMBER(MATCH(C73,'Feb 7'!$F$2:$F$300,0))),AND(ISNUMBER(MATCH(D73,'Feb 7'!$H$2:$H$300,0)),(ISNUMBER(MATCH(E73,'Feb 7'!$G$2:$G$300,0))))),"Found","Not Found")</f>
        <v>Found</v>
      </c>
      <c r="G73" s="43" t="str">
        <f>IF(OR(OR(ISNUMBER(MATCH(C73,'Feb 8'!$E$2:$E$300,0)),ISNUMBER(MATCH(C73,'Feb 8'!$F$2:$F$300,0))),AND(ISNUMBER(MATCH(D73,'Feb 8'!$H$2:$H$300,0)),(ISNUMBER(MATCH(E73,'Feb 8'!$G$2:$G$300,0))))),"Found","Not Found")</f>
        <v>Found</v>
      </c>
      <c r="H73" s="36" t="str">
        <f>IF(OR(OR(ISNUMBER(MATCH(C73,'Feb 9'!$E$2:$E$300,0)),ISNUMBER(MATCH(C73,'Feb 9'!$F$2:$F$300,0))),AND(ISNUMBER(MATCH(D73,'Feb 9'!$H$2:$H$300,0)),(ISNUMBER(MATCH(E73,'Feb 9'!$G$2:$G$300,0))))),"Found","Not Found")</f>
        <v>Found</v>
      </c>
      <c r="I73" s="36" t="str">
        <f>IF(OR(OR(ISNUMBER(MATCH(C73,'Feb 10'!$E$2:$E$300,0)),ISNUMBER(MATCH(C73,'Feb 10'!$F$2:$F$300,0))),AND(ISNUMBER(MATCH(D73,'Feb 10'!$H$2:$H$300,0)),(ISNUMBER(MATCH(E73,'Feb 10'!$G$2:$G$300,0))))),"Found","Not Found")</f>
        <v>Found</v>
      </c>
      <c r="J73" s="36" t="str">
        <f>IF(OR(OR(ISNUMBER(MATCH(C73,'Feb 11'!$E$2:$E$300,0)),ISNUMBER(MATCH(C73,'Feb 11'!$F$2:$F$300,0))),AND(ISNUMBER(MATCH(D73,'Feb 11'!$H$2:$H$300,0)),(ISNUMBER(MATCH(E73,'Feb 11'!$G$2:$G$300,0))))),"Found","Not Found")</f>
        <v>Found</v>
      </c>
      <c r="K73" s="36" t="str">
        <f>IF(OR(OR(ISNUMBER(MATCH(C73,'Feb 12'!$E$2:$E$300,0)),ISNUMBER(MATCH(C73,'Feb 12'!$F$2:$F$300,0))),AND(ISNUMBER(MATCH(D73,'Feb 12'!$H$2:$H$300,0)),(ISNUMBER(MATCH(E73,'Feb 12'!$G$2:$G$300,0))))),"Found","Not Found")</f>
        <v>Found</v>
      </c>
      <c r="L73" s="36" t="str">
        <f>IF(OR(OR(ISNUMBER(MATCH(C73,'Feb 13'!$E$2:$E$300,0)),ISNUMBER(MATCH(C73,'Feb 13'!$F$2:$F$300,0))),AND(ISNUMBER(MATCH(D73,'Feb 13'!$H$2:$H$300,0)),(ISNUMBER(MATCH(E73,'Feb 13'!$G$2:$G$300,0))))),"Found","Not Found")</f>
        <v>Found</v>
      </c>
      <c r="M73" s="36">
        <f t="shared" si="2"/>
        <v>7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J73" s="36"/>
    </row>
    <row r="74" spans="1:36" s="43" customFormat="1" ht="15.75" customHeight="1" x14ac:dyDescent="0.2">
      <c r="A74" s="36" t="s">
        <v>1517</v>
      </c>
      <c r="B74" s="40" t="s">
        <v>890</v>
      </c>
      <c r="C74" s="38">
        <v>676</v>
      </c>
      <c r="D74" s="42" t="s">
        <v>891</v>
      </c>
      <c r="E74" s="42" t="s">
        <v>892</v>
      </c>
      <c r="F74" s="43" t="str">
        <f>IF(OR(OR(ISNUMBER(MATCH(C74,'Feb 7'!$E$2:$E$300,0)),ISNUMBER(MATCH(C74,'Feb 7'!$F$2:$F$300,0))),AND(ISNUMBER(MATCH(D74,'Feb 7'!$H$2:$H$300,0)),(ISNUMBER(MATCH(E74,'Feb 7'!$G$2:$G$300,0))))),"Found","Not Found")</f>
        <v>Found</v>
      </c>
      <c r="G74" s="43" t="str">
        <f>IF(OR(OR(ISNUMBER(MATCH(C74,'Feb 8'!$E$2:$E$300,0)),ISNUMBER(MATCH(C74,'Feb 8'!$F$2:$F$300,0))),AND(ISNUMBER(MATCH(D74,'Feb 8'!$H$2:$H$300,0)),(ISNUMBER(MATCH(E74,'Feb 8'!$G$2:$G$300,0))))),"Found","Not Found")</f>
        <v>Found</v>
      </c>
      <c r="H74" s="36" t="str">
        <f>IF(OR(OR(ISNUMBER(MATCH(C74,'Feb 9'!$E$2:$E$300,0)),ISNUMBER(MATCH(C74,'Feb 9'!$F$2:$F$300,0))),AND(ISNUMBER(MATCH(D74,'Feb 9'!$H$2:$H$300,0)),(ISNUMBER(MATCH(E74,'Feb 9'!$G$2:$G$300,0))))),"Found","Not Found")</f>
        <v>Found</v>
      </c>
      <c r="I74" s="36" t="str">
        <f>IF(OR(OR(ISNUMBER(MATCH(C74,'Feb 10'!$E$2:$E$300,0)),ISNUMBER(MATCH(C74,'Feb 10'!$F$2:$F$300,0))),AND(ISNUMBER(MATCH(D74,'Feb 10'!$H$2:$H$300,0)),(ISNUMBER(MATCH(E74,'Feb 10'!$G$2:$G$300,0))))),"Found","Not Found")</f>
        <v>Found</v>
      </c>
      <c r="J74" s="36" t="str">
        <f>IF(OR(OR(ISNUMBER(MATCH(C74,'Feb 11'!$E$2:$E$300,0)),ISNUMBER(MATCH(C74,'Feb 11'!$F$2:$F$300,0))),AND(ISNUMBER(MATCH(D74,'Feb 11'!$H$2:$H$300,0)),(ISNUMBER(MATCH(E74,'Feb 11'!$G$2:$G$300,0))))),"Found","Not Found")</f>
        <v>Found</v>
      </c>
      <c r="K74" s="36" t="str">
        <f>IF(OR(OR(ISNUMBER(MATCH(C74,'Feb 12'!$E$2:$E$300,0)),ISNUMBER(MATCH(C74,'Feb 12'!$F$2:$F$300,0))),AND(ISNUMBER(MATCH(D74,'Feb 12'!$H$2:$H$300,0)),(ISNUMBER(MATCH(E74,'Feb 12'!$G$2:$G$300,0))))),"Found","Not Found")</f>
        <v>Found</v>
      </c>
      <c r="L74" s="36" t="str">
        <f>IF(OR(OR(ISNUMBER(MATCH(C74,'Feb 13'!$E$2:$E$300,0)),ISNUMBER(MATCH(C74,'Feb 13'!$F$2:$F$300,0))),AND(ISNUMBER(MATCH(D74,'Feb 13'!$H$2:$H$300,0)),(ISNUMBER(MATCH(E74,'Feb 13'!$G$2:$G$300,0))))),"Found","Not Found")</f>
        <v>Found</v>
      </c>
      <c r="M74" s="36">
        <f t="shared" si="2"/>
        <v>7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J74" s="36"/>
    </row>
    <row r="75" spans="1:36" s="43" customFormat="1" ht="15.75" customHeight="1" x14ac:dyDescent="0.2">
      <c r="A75" s="36" t="s">
        <v>1518</v>
      </c>
      <c r="B75" s="40" t="s">
        <v>815</v>
      </c>
      <c r="C75" s="38">
        <v>678</v>
      </c>
      <c r="D75" s="42" t="s">
        <v>813</v>
      </c>
      <c r="E75" s="42" t="s">
        <v>814</v>
      </c>
      <c r="F75" s="43" t="str">
        <f>IF(OR(OR(ISNUMBER(MATCH(C75,'Feb 7'!$E$2:$E$300,0)),ISNUMBER(MATCH(C75,'Feb 7'!$F$2:$F$300,0))),AND(ISNUMBER(MATCH(D75,'Feb 7'!$H$2:$H$300,0)),(ISNUMBER(MATCH(E75,'Feb 7'!$G$2:$G$300,0))))),"Found","Not Found")</f>
        <v>Found</v>
      </c>
      <c r="G75" s="43" t="str">
        <f>IF(OR(OR(ISNUMBER(MATCH(C75,'Feb 8'!$E$2:$E$300,0)),ISNUMBER(MATCH(C75,'Feb 8'!$F$2:$F$300,0))),AND(ISNUMBER(MATCH(D75,'Feb 8'!$H$2:$H$300,0)),(ISNUMBER(MATCH(E75,'Feb 8'!$G$2:$G$300,0))))),"Found","Not Found")</f>
        <v>Found</v>
      </c>
      <c r="H75" s="36" t="str">
        <f>IF(OR(OR(ISNUMBER(MATCH(C75,'Feb 9'!$E$2:$E$300,0)),ISNUMBER(MATCH(C75,'Feb 9'!$F$2:$F$300,0))),AND(ISNUMBER(MATCH(D75,'Feb 9'!$H$2:$H$300,0)),(ISNUMBER(MATCH(E75,'Feb 9'!$G$2:$G$300,0))))),"Found","Not Found")</f>
        <v>Found</v>
      </c>
      <c r="I75" s="36" t="str">
        <f>IF(OR(OR(ISNUMBER(MATCH(C75,'Feb 10'!$E$2:$E$300,0)),ISNUMBER(MATCH(C75,'Feb 10'!$F$2:$F$300,0))),AND(ISNUMBER(MATCH(D75,'Feb 10'!$H$2:$H$300,0)),(ISNUMBER(MATCH(E75,'Feb 10'!$G$2:$G$300,0))))),"Found","Not Found")</f>
        <v>Found</v>
      </c>
      <c r="J75" s="36" t="str">
        <f>IF(OR(OR(ISNUMBER(MATCH(C75,'Feb 11'!$E$2:$E$300,0)),ISNUMBER(MATCH(C75,'Feb 11'!$F$2:$F$300,0))),AND(ISNUMBER(MATCH(D75,'Feb 11'!$H$2:$H$300,0)),(ISNUMBER(MATCH(E75,'Feb 11'!$G$2:$G$300,0))))),"Found","Not Found")</f>
        <v>Found</v>
      </c>
      <c r="K75" s="36" t="str">
        <f>IF(OR(OR(ISNUMBER(MATCH(C75,'Feb 12'!$E$2:$E$300,0)),ISNUMBER(MATCH(C75,'Feb 12'!$F$2:$F$300,0))),AND(ISNUMBER(MATCH(D75,'Feb 12'!$H$2:$H$300,0)),(ISNUMBER(MATCH(E75,'Feb 12'!$G$2:$G$300,0))))),"Found","Not Found")</f>
        <v>Found</v>
      </c>
      <c r="L75" s="36" t="str">
        <f>IF(OR(OR(ISNUMBER(MATCH(C75,'Feb 13'!$E$2:$E$300,0)),ISNUMBER(MATCH(C75,'Feb 13'!$F$2:$F$300,0))),AND(ISNUMBER(MATCH(D75,'Feb 13'!$H$2:$H$300,0)),(ISNUMBER(MATCH(E75,'Feb 13'!$G$2:$G$300,0))))),"Found","Not Found")</f>
        <v>Found</v>
      </c>
      <c r="M75" s="36">
        <f t="shared" si="2"/>
        <v>7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J75" s="36"/>
    </row>
    <row r="76" spans="1:36" s="43" customFormat="1" ht="15.75" customHeight="1" x14ac:dyDescent="0.2">
      <c r="A76" s="36" t="s">
        <v>1519</v>
      </c>
      <c r="B76" s="40" t="s">
        <v>576</v>
      </c>
      <c r="C76" s="38">
        <v>681</v>
      </c>
      <c r="D76" s="42" t="s">
        <v>577</v>
      </c>
      <c r="E76" s="42" t="s">
        <v>578</v>
      </c>
      <c r="F76" s="43" t="str">
        <f>IF(OR(OR(ISNUMBER(MATCH(C76,'Feb 7'!$E$2:$E$300,0)),ISNUMBER(MATCH(C76,'Feb 7'!$F$2:$F$300,0))),AND(ISNUMBER(MATCH(D76,'Feb 7'!$H$2:$H$300,0)),(ISNUMBER(MATCH(E76,'Feb 7'!$G$2:$G$300,0))))),"Found","Not Found")</f>
        <v>Found</v>
      </c>
      <c r="G76" s="43" t="str">
        <f>IF(OR(OR(ISNUMBER(MATCH(C76,'Feb 8'!$E$2:$E$300,0)),ISNUMBER(MATCH(C76,'Feb 8'!$F$2:$F$300,0))),AND(ISNUMBER(MATCH(D76,'Feb 8'!$H$2:$H$300,0)),(ISNUMBER(MATCH(E76,'Feb 8'!$G$2:$G$300,0))))),"Found","Not Found")</f>
        <v>Found</v>
      </c>
      <c r="H76" s="36" t="str">
        <f>IF(OR(OR(ISNUMBER(MATCH(C76,'Feb 9'!$E$2:$E$300,0)),ISNUMBER(MATCH(C76,'Feb 9'!$F$2:$F$300,0))),AND(ISNUMBER(MATCH(D76,'Feb 9'!$H$2:$H$300,0)),(ISNUMBER(MATCH(E76,'Feb 9'!$G$2:$G$300,0))))),"Found","Not Found")</f>
        <v>Found</v>
      </c>
      <c r="I76" s="36" t="str">
        <f>IF(OR(OR(ISNUMBER(MATCH(C76,'Feb 10'!$E$2:$E$300,0)),ISNUMBER(MATCH(C76,'Feb 10'!$F$2:$F$300,0))),AND(ISNUMBER(MATCH(D76,'Feb 10'!$H$2:$H$300,0)),(ISNUMBER(MATCH(E76,'Feb 10'!$G$2:$G$300,0))))),"Found","Not Found")</f>
        <v>Found</v>
      </c>
      <c r="J76" s="36" t="str">
        <f>IF(OR(OR(ISNUMBER(MATCH(C76,'Feb 11'!$E$2:$E$300,0)),ISNUMBER(MATCH(C76,'Feb 11'!$F$2:$F$300,0))),AND(ISNUMBER(MATCH(D76,'Feb 11'!$H$2:$H$300,0)),(ISNUMBER(MATCH(E76,'Feb 11'!$G$2:$G$300,0))))),"Found","Not Found")</f>
        <v>Found</v>
      </c>
      <c r="K76" s="36" t="str">
        <f>IF(OR(OR(ISNUMBER(MATCH(C76,'Feb 12'!$E$2:$E$300,0)),ISNUMBER(MATCH(C76,'Feb 12'!$F$2:$F$300,0))),AND(ISNUMBER(MATCH(D76,'Feb 12'!$H$2:$H$300,0)),(ISNUMBER(MATCH(E76,'Feb 12'!$G$2:$G$300,0))))),"Found","Not Found")</f>
        <v>Found</v>
      </c>
      <c r="L76" s="36" t="str">
        <f>IF(OR(OR(ISNUMBER(MATCH(C76,'Feb 13'!$E$2:$E$300,0)),ISNUMBER(MATCH(C76,'Feb 13'!$F$2:$F$300,0))),AND(ISNUMBER(MATCH(D76,'Feb 13'!$H$2:$H$300,0)),(ISNUMBER(MATCH(E76,'Feb 13'!$G$2:$G$300,0))))),"Found","Not Found")</f>
        <v>Found</v>
      </c>
      <c r="M76" s="36">
        <f t="shared" si="2"/>
        <v>7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J76" s="36"/>
    </row>
    <row r="77" spans="1:36" s="43" customFormat="1" ht="15.75" customHeight="1" x14ac:dyDescent="0.2">
      <c r="A77" s="36" t="s">
        <v>1520</v>
      </c>
      <c r="B77" s="40" t="s">
        <v>1240</v>
      </c>
      <c r="C77" s="38">
        <v>685</v>
      </c>
      <c r="D77" s="42" t="s">
        <v>1241</v>
      </c>
      <c r="E77" s="42" t="s">
        <v>1242</v>
      </c>
      <c r="F77" s="43" t="str">
        <f>IF(OR(OR(ISNUMBER(MATCH(C77,'Feb 7'!$E$2:$E$300,0)),ISNUMBER(MATCH(C77,'Feb 7'!$F$2:$F$300,0))),AND(ISNUMBER(MATCH(D77,'Feb 7'!$H$2:$H$300,0)),(ISNUMBER(MATCH(E77,'Feb 7'!$G$2:$G$300,0))))),"Found","Not Found")</f>
        <v>Found</v>
      </c>
      <c r="G77" s="43" t="str">
        <f>IF(OR(OR(ISNUMBER(MATCH(C77,'Feb 8'!$E$2:$E$300,0)),ISNUMBER(MATCH(C77,'Feb 8'!$F$2:$F$300,0))),AND(ISNUMBER(MATCH(D77,'Feb 8'!$H$2:$H$300,0)),(ISNUMBER(MATCH(E77,'Feb 8'!$G$2:$G$300,0))))),"Found","Not Found")</f>
        <v>Found</v>
      </c>
      <c r="H77" s="36" t="str">
        <f>IF(OR(OR(ISNUMBER(MATCH(C77,'Feb 9'!$E$2:$E$300,0)),ISNUMBER(MATCH(C77,'Feb 9'!$F$2:$F$300,0))),AND(ISNUMBER(MATCH(D77,'Feb 9'!$H$2:$H$300,0)),(ISNUMBER(MATCH(E77,'Feb 9'!$G$2:$G$300,0))))),"Found","Not Found")</f>
        <v>Found</v>
      </c>
      <c r="I77" s="36" t="str">
        <f>IF(OR(OR(ISNUMBER(MATCH(C77,'Feb 10'!$E$2:$E$300,0)),ISNUMBER(MATCH(C77,'Feb 10'!$F$2:$F$300,0))),AND(ISNUMBER(MATCH(D77,'Feb 10'!$H$2:$H$300,0)),(ISNUMBER(MATCH(E77,'Feb 10'!$G$2:$G$300,0))))),"Found","Not Found")</f>
        <v>Found</v>
      </c>
      <c r="J77" s="36" t="str">
        <f>IF(OR(OR(ISNUMBER(MATCH(C77,'Feb 11'!$E$2:$E$300,0)),ISNUMBER(MATCH(C77,'Feb 11'!$F$2:$F$300,0))),AND(ISNUMBER(MATCH(D77,'Feb 11'!$H$2:$H$300,0)),(ISNUMBER(MATCH(E77,'Feb 11'!$G$2:$G$300,0))))),"Found","Not Found")</f>
        <v>Found</v>
      </c>
      <c r="K77" s="36" t="str">
        <f>IF(OR(OR(ISNUMBER(MATCH(C77,'Feb 12'!$E$2:$E$300,0)),ISNUMBER(MATCH(C77,'Feb 12'!$F$2:$F$300,0))),AND(ISNUMBER(MATCH(D77,'Feb 12'!$H$2:$H$300,0)),(ISNUMBER(MATCH(E77,'Feb 12'!$G$2:$G$300,0))))),"Found","Not Found")</f>
        <v>Not Found</v>
      </c>
      <c r="L77" s="36" t="str">
        <f>IF(OR(OR(ISNUMBER(MATCH(C77,'Feb 13'!$E$2:$E$300,0)),ISNUMBER(MATCH(C77,'Feb 13'!$F$2:$F$300,0))),AND(ISNUMBER(MATCH(D77,'Feb 13'!$H$2:$H$300,0)),(ISNUMBER(MATCH(E77,'Feb 13'!$G$2:$G$300,0))))),"Found","Not Found")</f>
        <v>Not Found</v>
      </c>
      <c r="M77" s="36">
        <f t="shared" si="2"/>
        <v>5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J77" s="36"/>
    </row>
    <row r="78" spans="1:36" s="43" customFormat="1" ht="15.75" customHeight="1" x14ac:dyDescent="0.2">
      <c r="A78" s="36" t="s">
        <v>1521</v>
      </c>
      <c r="B78" s="40" t="s">
        <v>697</v>
      </c>
      <c r="C78" s="38">
        <v>696</v>
      </c>
      <c r="D78" s="42" t="s">
        <v>698</v>
      </c>
      <c r="E78" s="42" t="s">
        <v>680</v>
      </c>
      <c r="F78" s="43" t="str">
        <f>IF(OR(OR(ISNUMBER(MATCH(C78,'Feb 7'!$E$2:$E$300,0)),ISNUMBER(MATCH(C78,'Feb 7'!$F$2:$F$300,0))),AND(ISNUMBER(MATCH(D78,'Feb 7'!$H$2:$H$300,0)),(ISNUMBER(MATCH(E78,'Feb 7'!$G$2:$G$300,0))))),"Found","Not Found")</f>
        <v>Found</v>
      </c>
      <c r="G78" s="43" t="str">
        <f>IF(OR(OR(ISNUMBER(MATCH(C78,'Feb 8'!$E$2:$E$300,0)),ISNUMBER(MATCH(C78,'Feb 8'!$F$2:$F$300,0))),AND(ISNUMBER(MATCH(D78,'Feb 8'!$H$2:$H$300,0)),(ISNUMBER(MATCH(E78,'Feb 8'!$G$2:$G$300,0))))),"Found","Not Found")</f>
        <v>Found</v>
      </c>
      <c r="H78" s="36" t="str">
        <f>IF(OR(OR(ISNUMBER(MATCH(C78,'Feb 9'!$E$2:$E$300,0)),ISNUMBER(MATCH(C78,'Feb 9'!$F$2:$F$300,0))),AND(ISNUMBER(MATCH(D78,'Feb 9'!$H$2:$H$300,0)),(ISNUMBER(MATCH(E78,'Feb 9'!$G$2:$G$300,0))))),"Found","Not Found")</f>
        <v>Found</v>
      </c>
      <c r="I78" s="36" t="str">
        <f>IF(OR(OR(ISNUMBER(MATCH(C78,'Feb 10'!$E$2:$E$300,0)),ISNUMBER(MATCH(C78,'Feb 10'!$F$2:$F$300,0))),AND(ISNUMBER(MATCH(D78,'Feb 10'!$H$2:$H$300,0)),(ISNUMBER(MATCH(E78,'Feb 10'!$G$2:$G$300,0))))),"Found","Not Found")</f>
        <v>Found</v>
      </c>
      <c r="J78" s="36" t="str">
        <f>IF(OR(OR(ISNUMBER(MATCH(C78,'Feb 11'!$E$2:$E$300,0)),ISNUMBER(MATCH(C78,'Feb 11'!$F$2:$F$300,0))),AND(ISNUMBER(MATCH(D78,'Feb 11'!$H$2:$H$300,0)),(ISNUMBER(MATCH(E78,'Feb 11'!$G$2:$G$300,0))))),"Found","Not Found")</f>
        <v>Found</v>
      </c>
      <c r="K78" s="36" t="str">
        <f>IF(OR(OR(ISNUMBER(MATCH(C78,'Feb 12'!$E$2:$E$300,0)),ISNUMBER(MATCH(C78,'Feb 12'!$F$2:$F$300,0))),AND(ISNUMBER(MATCH(D78,'Feb 12'!$H$2:$H$300,0)),(ISNUMBER(MATCH(E78,'Feb 12'!$G$2:$G$300,0))))),"Found","Not Found")</f>
        <v>Found</v>
      </c>
      <c r="L78" s="36" t="str">
        <f>IF(OR(OR(ISNUMBER(MATCH(C78,'Feb 13'!$E$2:$E$300,0)),ISNUMBER(MATCH(C78,'Feb 13'!$F$2:$F$300,0))),AND(ISNUMBER(MATCH(D78,'Feb 13'!$H$2:$H$300,0)),(ISNUMBER(MATCH(E78,'Feb 13'!$G$2:$G$300,0))))),"Found","Not Found")</f>
        <v>Found</v>
      </c>
      <c r="M78" s="36">
        <f t="shared" si="2"/>
        <v>7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J78" s="36"/>
    </row>
    <row r="79" spans="1:36" s="43" customFormat="1" ht="15.75" customHeight="1" x14ac:dyDescent="0.2">
      <c r="A79" s="36" t="s">
        <v>1522</v>
      </c>
      <c r="B79" s="40" t="s">
        <v>1523</v>
      </c>
      <c r="C79" s="38">
        <v>698</v>
      </c>
      <c r="D79" s="42" t="s">
        <v>593</v>
      </c>
      <c r="E79" s="42" t="s">
        <v>594</v>
      </c>
      <c r="F79" s="43" t="str">
        <f>IF(OR(OR(ISNUMBER(MATCH(C79,'Feb 7'!$E$2:$E$300,0)),ISNUMBER(MATCH(C79,'Feb 7'!$F$2:$F$300,0))),AND(ISNUMBER(MATCH(D79,'Feb 7'!$H$2:$H$300,0)),(ISNUMBER(MATCH(E79,'Feb 7'!$G$2:$G$300,0))))),"Found","Not Found")</f>
        <v>Found</v>
      </c>
      <c r="G79" s="43" t="str">
        <f>IF(OR(OR(ISNUMBER(MATCH(C79,'Feb 8'!$E$2:$E$300,0)),ISNUMBER(MATCH(C79,'Feb 8'!$F$2:$F$300,0))),AND(ISNUMBER(MATCH(D79,'Feb 8'!$H$2:$H$300,0)),(ISNUMBER(MATCH(E79,'Feb 8'!$G$2:$G$300,0))))),"Found","Not Found")</f>
        <v>Found</v>
      </c>
      <c r="H79" s="36" t="str">
        <f>IF(OR(OR(ISNUMBER(MATCH(C79,'Feb 9'!$E$2:$E$300,0)),ISNUMBER(MATCH(C79,'Feb 9'!$F$2:$F$300,0))),AND(ISNUMBER(MATCH(D79,'Feb 9'!$H$2:$H$300,0)),(ISNUMBER(MATCH(E79,'Feb 9'!$G$2:$G$300,0))))),"Found","Not Found")</f>
        <v>Found</v>
      </c>
      <c r="I79" s="36" t="str">
        <f>IF(OR(OR(ISNUMBER(MATCH(C79,'Feb 10'!$E$2:$E$300,0)),ISNUMBER(MATCH(C79,'Feb 10'!$F$2:$F$300,0))),AND(ISNUMBER(MATCH(D79,'Feb 10'!$H$2:$H$300,0)),(ISNUMBER(MATCH(E79,'Feb 10'!$G$2:$G$300,0))))),"Found","Not Found")</f>
        <v>Found</v>
      </c>
      <c r="J79" s="36" t="str">
        <f>IF(OR(OR(ISNUMBER(MATCH(C79,'Feb 11'!$E$2:$E$300,0)),ISNUMBER(MATCH(C79,'Feb 11'!$F$2:$F$300,0))),AND(ISNUMBER(MATCH(D79,'Feb 11'!$H$2:$H$300,0)),(ISNUMBER(MATCH(E79,'Feb 11'!$G$2:$G$300,0))))),"Found","Not Found")</f>
        <v>Found</v>
      </c>
      <c r="K79" s="36" t="str">
        <f>IF(OR(OR(ISNUMBER(MATCH(C79,'Feb 12'!$E$2:$E$300,0)),ISNUMBER(MATCH(C79,'Feb 12'!$F$2:$F$300,0))),AND(ISNUMBER(MATCH(D79,'Feb 12'!$H$2:$H$300,0)),(ISNUMBER(MATCH(E79,'Feb 12'!$G$2:$G$300,0))))),"Found","Not Found")</f>
        <v>Not Found</v>
      </c>
      <c r="L79" s="36" t="str">
        <f>IF(OR(OR(ISNUMBER(MATCH(C79,'Feb 13'!$E$2:$E$300,0)),ISNUMBER(MATCH(C79,'Feb 13'!$F$2:$F$300,0))),AND(ISNUMBER(MATCH(D79,'Feb 13'!$H$2:$H$300,0)),(ISNUMBER(MATCH(E79,'Feb 13'!$G$2:$G$300,0))))),"Found","Not Found")</f>
        <v>Not Found</v>
      </c>
      <c r="M79" s="36">
        <f t="shared" si="2"/>
        <v>5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J79" s="36"/>
    </row>
    <row r="80" spans="1:36" s="43" customFormat="1" ht="15.75" customHeight="1" x14ac:dyDescent="0.2">
      <c r="A80" s="36" t="s">
        <v>1524</v>
      </c>
      <c r="B80" s="40" t="s">
        <v>1179</v>
      </c>
      <c r="C80" s="38">
        <v>700</v>
      </c>
      <c r="D80" s="42" t="s">
        <v>1180</v>
      </c>
      <c r="E80" s="42" t="s">
        <v>1181</v>
      </c>
      <c r="F80" s="43" t="str">
        <f>IF(OR(OR(ISNUMBER(MATCH(C80,'Feb 7'!$E$2:$E$300,0)),ISNUMBER(MATCH(C80,'Feb 7'!$F$2:$F$300,0))),AND(ISNUMBER(MATCH(D80,'Feb 7'!$H$2:$H$300,0)),(ISNUMBER(MATCH(E80,'Feb 7'!$G$2:$G$300,0))))),"Found","Not Found")</f>
        <v>Found</v>
      </c>
      <c r="G80" s="43" t="str">
        <f>IF(OR(OR(ISNUMBER(MATCH(C80,'Feb 8'!$E$2:$E$300,0)),ISNUMBER(MATCH(C80,'Feb 8'!$F$2:$F$300,0))),AND(ISNUMBER(MATCH(D80,'Feb 8'!$H$2:$H$300,0)),(ISNUMBER(MATCH(E80,'Feb 8'!$G$2:$G$300,0))))),"Found","Not Found")</f>
        <v>Found</v>
      </c>
      <c r="H80" s="36" t="str">
        <f>IF(OR(OR(ISNUMBER(MATCH(C80,'Feb 9'!$E$2:$E$300,0)),ISNUMBER(MATCH(C80,'Feb 9'!$F$2:$F$300,0))),AND(ISNUMBER(MATCH(D80,'Feb 9'!$H$2:$H$300,0)),(ISNUMBER(MATCH(E80,'Feb 9'!$G$2:$G$300,0))))),"Found","Not Found")</f>
        <v>Found</v>
      </c>
      <c r="I80" s="36" t="str">
        <f>IF(OR(OR(ISNUMBER(MATCH(C80,'Feb 10'!$E$2:$E$300,0)),ISNUMBER(MATCH(C80,'Feb 10'!$F$2:$F$300,0))),AND(ISNUMBER(MATCH(D80,'Feb 10'!$H$2:$H$300,0)),(ISNUMBER(MATCH(E80,'Feb 10'!$G$2:$G$300,0))))),"Found","Not Found")</f>
        <v>Not Found</v>
      </c>
      <c r="J80" s="36" t="str">
        <f>IF(OR(OR(ISNUMBER(MATCH(C80,'Feb 11'!$E$2:$E$300,0)),ISNUMBER(MATCH(C80,'Feb 11'!$F$2:$F$300,0))),AND(ISNUMBER(MATCH(D80,'Feb 11'!$H$2:$H$300,0)),(ISNUMBER(MATCH(E80,'Feb 11'!$G$2:$G$300,0))))),"Found","Not Found")</f>
        <v>Found</v>
      </c>
      <c r="K80" s="36" t="str">
        <f>IF(OR(OR(ISNUMBER(MATCH(C80,'Feb 12'!$E$2:$E$300,0)),ISNUMBER(MATCH(C80,'Feb 12'!$F$2:$F$300,0))),AND(ISNUMBER(MATCH(D80,'Feb 12'!$H$2:$H$300,0)),(ISNUMBER(MATCH(E80,'Feb 12'!$G$2:$G$300,0))))),"Found","Not Found")</f>
        <v>Found</v>
      </c>
      <c r="L80" s="36" t="str">
        <f>IF(OR(OR(ISNUMBER(MATCH(C80,'Feb 13'!$E$2:$E$300,0)),ISNUMBER(MATCH(C80,'Feb 13'!$F$2:$F$300,0))),AND(ISNUMBER(MATCH(D80,'Feb 13'!$H$2:$H$300,0)),(ISNUMBER(MATCH(E80,'Feb 13'!$G$2:$G$300,0))))),"Found","Not Found")</f>
        <v>Found</v>
      </c>
      <c r="M80" s="36">
        <f t="shared" si="2"/>
        <v>6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J80" s="36"/>
    </row>
    <row r="81" spans="1:36" s="43" customFormat="1" ht="15.75" customHeight="1" x14ac:dyDescent="0.2">
      <c r="A81" s="36" t="s">
        <v>1525</v>
      </c>
      <c r="B81" s="40" t="s">
        <v>509</v>
      </c>
      <c r="C81" s="38">
        <v>701</v>
      </c>
      <c r="D81" s="42" t="s">
        <v>508</v>
      </c>
      <c r="E81" s="42" t="s">
        <v>510</v>
      </c>
      <c r="F81" s="43" t="str">
        <f>IF(OR(OR(ISNUMBER(MATCH(C81,'Feb 7'!$E$2:$E$300,0)),ISNUMBER(MATCH(C81,'Feb 7'!$F$2:$F$300,0))),AND(ISNUMBER(MATCH(D81,'Feb 7'!$H$2:$H$300,0)),(ISNUMBER(MATCH(E81,'Feb 7'!$G$2:$G$300,0))))),"Found","Not Found")</f>
        <v>Not Found</v>
      </c>
      <c r="G81" s="43" t="str">
        <f>IF(OR(OR(ISNUMBER(MATCH(C81,'Feb 8'!$E$2:$E$300,0)),ISNUMBER(MATCH(C81,'Feb 8'!$F$2:$F$300,0))),AND(ISNUMBER(MATCH(D81,'Feb 8'!$H$2:$H$300,0)),(ISNUMBER(MATCH(E81,'Feb 8'!$G$2:$G$300,0))))),"Found","Not Found")</f>
        <v>Found</v>
      </c>
      <c r="H81" s="36" t="str">
        <f>IF(OR(OR(ISNUMBER(MATCH(C81,'Feb 9'!$E$2:$E$300,0)),ISNUMBER(MATCH(C81,'Feb 9'!$F$2:$F$300,0))),AND(ISNUMBER(MATCH(D81,'Feb 9'!$H$2:$H$300,0)),(ISNUMBER(MATCH(E81,'Feb 9'!$G$2:$G$300,0))))),"Found","Not Found")</f>
        <v>Found</v>
      </c>
      <c r="I81" s="36" t="str">
        <f>IF(OR(OR(ISNUMBER(MATCH(C81,'Feb 10'!$E$2:$E$300,0)),ISNUMBER(MATCH(C81,'Feb 10'!$F$2:$F$300,0))),AND(ISNUMBER(MATCH(D81,'Feb 10'!$H$2:$H$300,0)),(ISNUMBER(MATCH(E81,'Feb 10'!$G$2:$G$300,0))))),"Found","Not Found")</f>
        <v>Not Found</v>
      </c>
      <c r="J81" s="36" t="str">
        <f>IF(OR(OR(ISNUMBER(MATCH(C81,'Feb 11'!$E$2:$E$300,0)),ISNUMBER(MATCH(C81,'Feb 11'!$F$2:$F$300,0))),AND(ISNUMBER(MATCH(D81,'Feb 11'!$H$2:$H$300,0)),(ISNUMBER(MATCH(E81,'Feb 11'!$G$2:$G$300,0))))),"Found","Not Found")</f>
        <v>Not Found</v>
      </c>
      <c r="K81" s="36" t="str">
        <f>IF(OR(OR(ISNUMBER(MATCH(C81,'Feb 12'!$E$2:$E$300,0)),ISNUMBER(MATCH(C81,'Feb 12'!$F$2:$F$300,0))),AND(ISNUMBER(MATCH(D81,'Feb 12'!$H$2:$H$300,0)),(ISNUMBER(MATCH(E81,'Feb 12'!$G$2:$G$300,0))))),"Found","Not Found")</f>
        <v>Not Found</v>
      </c>
      <c r="L81" s="36" t="str">
        <f>IF(OR(OR(ISNUMBER(MATCH(C81,'Feb 13'!$E$2:$E$300,0)),ISNUMBER(MATCH(C81,'Feb 13'!$F$2:$F$300,0))),AND(ISNUMBER(MATCH(D81,'Feb 13'!$H$2:$H$300,0)),(ISNUMBER(MATCH(E81,'Feb 13'!$G$2:$G$300,0))))),"Found","Not Found")</f>
        <v>Found</v>
      </c>
      <c r="M81" s="36">
        <f t="shared" si="2"/>
        <v>3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J81" s="36"/>
    </row>
    <row r="82" spans="1:36" s="43" customFormat="1" ht="15.75" customHeight="1" x14ac:dyDescent="0.2">
      <c r="A82" s="36" t="s">
        <v>1526</v>
      </c>
      <c r="B82" s="40" t="s">
        <v>1006</v>
      </c>
      <c r="C82" s="38">
        <v>709</v>
      </c>
      <c r="D82" s="42" t="s">
        <v>1007</v>
      </c>
      <c r="E82" s="42" t="s">
        <v>1008</v>
      </c>
      <c r="F82" s="43" t="str">
        <f>IF(OR(OR(ISNUMBER(MATCH(C82,'Feb 7'!$E$2:$E$300,0)),ISNUMBER(MATCH(C82,'Feb 7'!$F$2:$F$300,0))),AND(ISNUMBER(MATCH(D82,'Feb 7'!$H$2:$H$300,0)),(ISNUMBER(MATCH(E82,'Feb 7'!$G$2:$G$300,0))))),"Found","Not Found")</f>
        <v>Found</v>
      </c>
      <c r="G82" s="43" t="str">
        <f>IF(OR(OR(ISNUMBER(MATCH(C82,'Feb 8'!$E$2:$E$300,0)),ISNUMBER(MATCH(C82,'Feb 8'!$F$2:$F$300,0))),AND(ISNUMBER(MATCH(D82,'Feb 8'!$H$2:$H$300,0)),(ISNUMBER(MATCH(E82,'Feb 8'!$G$2:$G$300,0))))),"Found","Not Found")</f>
        <v>Found</v>
      </c>
      <c r="H82" s="36" t="str">
        <f>IF(OR(OR(ISNUMBER(MATCH(C82,'Feb 9'!$E$2:$E$300,0)),ISNUMBER(MATCH(C82,'Feb 9'!$F$2:$F$300,0))),AND(ISNUMBER(MATCH(D82,'Feb 9'!$H$2:$H$300,0)),(ISNUMBER(MATCH(E82,'Feb 9'!$G$2:$G$300,0))))),"Found","Not Found")</f>
        <v>Found</v>
      </c>
      <c r="I82" s="36" t="str">
        <f>IF(OR(OR(ISNUMBER(MATCH(C82,'Feb 10'!$E$2:$E$300,0)),ISNUMBER(MATCH(C82,'Feb 10'!$F$2:$F$300,0))),AND(ISNUMBER(MATCH(D82,'Feb 10'!$H$2:$H$300,0)),(ISNUMBER(MATCH(E82,'Feb 10'!$G$2:$G$300,0))))),"Found","Not Found")</f>
        <v>Found</v>
      </c>
      <c r="J82" s="36" t="str">
        <f>IF(OR(OR(ISNUMBER(MATCH(C82,'Feb 11'!$E$2:$E$300,0)),ISNUMBER(MATCH(C82,'Feb 11'!$F$2:$F$300,0))),AND(ISNUMBER(MATCH(D82,'Feb 11'!$H$2:$H$300,0)),(ISNUMBER(MATCH(E82,'Feb 11'!$G$2:$G$300,0))))),"Found","Not Found")</f>
        <v>Found</v>
      </c>
      <c r="K82" s="36" t="str">
        <f>IF(OR(OR(ISNUMBER(MATCH(C82,'Feb 12'!$E$2:$E$300,0)),ISNUMBER(MATCH(C82,'Feb 12'!$F$2:$F$300,0))),AND(ISNUMBER(MATCH(D82,'Feb 12'!$H$2:$H$300,0)),(ISNUMBER(MATCH(E82,'Feb 12'!$G$2:$G$300,0))))),"Found","Not Found")</f>
        <v>Not Found</v>
      </c>
      <c r="L82" s="36" t="str">
        <f>IF(OR(OR(ISNUMBER(MATCH(C82,'Feb 13'!$E$2:$E$300,0)),ISNUMBER(MATCH(C82,'Feb 13'!$F$2:$F$300,0))),AND(ISNUMBER(MATCH(D82,'Feb 13'!$H$2:$H$300,0)),(ISNUMBER(MATCH(E82,'Feb 13'!$G$2:$G$300,0))))),"Found","Not Found")</f>
        <v>Not Found</v>
      </c>
      <c r="M82" s="36">
        <f t="shared" si="2"/>
        <v>5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J82" s="36"/>
    </row>
    <row r="83" spans="1:36" s="43" customFormat="1" ht="15.75" customHeight="1" x14ac:dyDescent="0.2">
      <c r="A83" s="36" t="s">
        <v>1527</v>
      </c>
      <c r="B83" s="40" t="s">
        <v>959</v>
      </c>
      <c r="C83" s="38">
        <v>711</v>
      </c>
      <c r="D83" s="42" t="s">
        <v>960</v>
      </c>
      <c r="E83" s="42" t="s">
        <v>961</v>
      </c>
      <c r="F83" s="43" t="str">
        <f>IF(OR(OR(ISNUMBER(MATCH(C83,'Feb 7'!$E$2:$E$300,0)),ISNUMBER(MATCH(C83,'Feb 7'!$F$2:$F$300,0))),AND(ISNUMBER(MATCH(D83,'Feb 7'!$H$2:$H$300,0)),(ISNUMBER(MATCH(E83,'Feb 7'!$G$2:$G$300,0))))),"Found","Not Found")</f>
        <v>Found</v>
      </c>
      <c r="G83" s="43" t="str">
        <f>IF(OR(OR(ISNUMBER(MATCH(C83,'Feb 8'!$E$2:$E$300,0)),ISNUMBER(MATCH(C83,'Feb 8'!$F$2:$F$300,0))),AND(ISNUMBER(MATCH(D83,'Feb 8'!$H$2:$H$300,0)),(ISNUMBER(MATCH(E83,'Feb 8'!$G$2:$G$300,0))))),"Found","Not Found")</f>
        <v>Not Found</v>
      </c>
      <c r="H83" s="36" t="str">
        <f>IF(OR(OR(ISNUMBER(MATCH(C83,'Feb 9'!$E$2:$E$300,0)),ISNUMBER(MATCH(C83,'Feb 9'!$F$2:$F$300,0))),AND(ISNUMBER(MATCH(D83,'Feb 9'!$H$2:$H$300,0)),(ISNUMBER(MATCH(E83,'Feb 9'!$G$2:$G$300,0))))),"Found","Not Found")</f>
        <v>Not Found</v>
      </c>
      <c r="I83" s="36" t="str">
        <f>IF(OR(OR(ISNUMBER(MATCH(C83,'Feb 10'!$E$2:$E$300,0)),ISNUMBER(MATCH(C83,'Feb 10'!$F$2:$F$300,0))),AND(ISNUMBER(MATCH(D83,'Feb 10'!$H$2:$H$300,0)),(ISNUMBER(MATCH(E83,'Feb 10'!$G$2:$G$300,0))))),"Found","Not Found")</f>
        <v>Found</v>
      </c>
      <c r="J83" s="36" t="str">
        <f>IF(OR(OR(ISNUMBER(MATCH(C83,'Feb 11'!$E$2:$E$300,0)),ISNUMBER(MATCH(C83,'Feb 11'!$F$2:$F$300,0))),AND(ISNUMBER(MATCH(D83,'Feb 11'!$H$2:$H$300,0)),(ISNUMBER(MATCH(E83,'Feb 11'!$G$2:$G$300,0))))),"Found","Not Found")</f>
        <v>Not Found</v>
      </c>
      <c r="K83" s="36" t="str">
        <f>IF(OR(OR(ISNUMBER(MATCH(C83,'Feb 12'!$E$2:$E$300,0)),ISNUMBER(MATCH(C83,'Feb 12'!$F$2:$F$300,0))),AND(ISNUMBER(MATCH(D83,'Feb 12'!$H$2:$H$300,0)),(ISNUMBER(MATCH(E83,'Feb 12'!$G$2:$G$300,0))))),"Found","Not Found")</f>
        <v>Found</v>
      </c>
      <c r="L83" s="36" t="str">
        <f>IF(OR(OR(ISNUMBER(MATCH(C83,'Feb 13'!$E$2:$E$300,0)),ISNUMBER(MATCH(C83,'Feb 13'!$F$2:$F$300,0))),AND(ISNUMBER(MATCH(D83,'Feb 13'!$H$2:$H$300,0)),(ISNUMBER(MATCH(E83,'Feb 13'!$G$2:$G$300,0))))),"Found","Not Found")</f>
        <v>Found</v>
      </c>
      <c r="M83" s="36">
        <f t="shared" si="2"/>
        <v>4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J83" s="36"/>
    </row>
    <row r="84" spans="1:36" s="43" customFormat="1" ht="15.75" customHeight="1" x14ac:dyDescent="0.2">
      <c r="A84" s="36" t="s">
        <v>1528</v>
      </c>
      <c r="B84" s="40" t="s">
        <v>692</v>
      </c>
      <c r="C84" s="38">
        <v>719</v>
      </c>
      <c r="D84" s="42" t="s">
        <v>693</v>
      </c>
      <c r="E84" s="42" t="s">
        <v>694</v>
      </c>
      <c r="F84" s="43" t="str">
        <f>IF(OR(OR(ISNUMBER(MATCH(C84,'Feb 7'!$E$2:$E$300,0)),ISNUMBER(MATCH(C84,'Feb 7'!$F$2:$F$300,0))),AND(ISNUMBER(MATCH(D84,'Feb 7'!$H$2:$H$300,0)),(ISNUMBER(MATCH(E84,'Feb 7'!$G$2:$G$300,0))))),"Found","Not Found")</f>
        <v>Found</v>
      </c>
      <c r="G84" s="43" t="str">
        <f>IF(OR(OR(ISNUMBER(MATCH(C84,'Feb 8'!$E$2:$E$300,0)),ISNUMBER(MATCH(C84,'Feb 8'!$F$2:$F$300,0))),AND(ISNUMBER(MATCH(D84,'Feb 8'!$H$2:$H$300,0)),(ISNUMBER(MATCH(E84,'Feb 8'!$G$2:$G$300,0))))),"Found","Not Found")</f>
        <v>Found</v>
      </c>
      <c r="H84" s="36" t="str">
        <f>IF(OR(OR(ISNUMBER(MATCH(C84,'Feb 9'!$E$2:$E$300,0)),ISNUMBER(MATCH(C84,'Feb 9'!$F$2:$F$300,0))),AND(ISNUMBER(MATCH(D84,'Feb 9'!$H$2:$H$300,0)),(ISNUMBER(MATCH(E84,'Feb 9'!$G$2:$G$300,0))))),"Found","Not Found")</f>
        <v>Not Found</v>
      </c>
      <c r="I84" s="36" t="str">
        <f>IF(OR(OR(ISNUMBER(MATCH(C84,'Feb 10'!$E$2:$E$300,0)),ISNUMBER(MATCH(C84,'Feb 10'!$F$2:$F$300,0))),AND(ISNUMBER(MATCH(D84,'Feb 10'!$H$2:$H$300,0)),(ISNUMBER(MATCH(E84,'Feb 10'!$G$2:$G$300,0))))),"Found","Not Found")</f>
        <v>Found</v>
      </c>
      <c r="J84" s="36" t="str">
        <f>IF(OR(OR(ISNUMBER(MATCH(C84,'Feb 11'!$E$2:$E$300,0)),ISNUMBER(MATCH(C84,'Feb 11'!$F$2:$F$300,0))),AND(ISNUMBER(MATCH(D84,'Feb 11'!$H$2:$H$300,0)),(ISNUMBER(MATCH(E84,'Feb 11'!$G$2:$G$300,0))))),"Found","Not Found")</f>
        <v>Found</v>
      </c>
      <c r="K84" s="36" t="str">
        <f>IF(OR(OR(ISNUMBER(MATCH(C84,'Feb 12'!$E$2:$E$300,0)),ISNUMBER(MATCH(C84,'Feb 12'!$F$2:$F$300,0))),AND(ISNUMBER(MATCH(D84,'Feb 12'!$H$2:$H$300,0)),(ISNUMBER(MATCH(E84,'Feb 12'!$G$2:$G$300,0))))),"Found","Not Found")</f>
        <v>Not Found</v>
      </c>
      <c r="L84" s="36" t="str">
        <f>IF(OR(OR(ISNUMBER(MATCH(C84,'Feb 13'!$E$2:$E$300,0)),ISNUMBER(MATCH(C84,'Feb 13'!$F$2:$F$300,0))),AND(ISNUMBER(MATCH(D84,'Feb 13'!$H$2:$H$300,0)),(ISNUMBER(MATCH(E84,'Feb 13'!$G$2:$G$300,0))))),"Found","Not Found")</f>
        <v>Not Found</v>
      </c>
      <c r="M84" s="36">
        <f t="shared" si="2"/>
        <v>4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J84" s="36"/>
    </row>
    <row r="85" spans="1:36" s="43" customFormat="1" ht="15.75" customHeight="1" x14ac:dyDescent="0.2">
      <c r="A85" s="36" t="s">
        <v>1529</v>
      </c>
      <c r="B85" s="40" t="s">
        <v>701</v>
      </c>
      <c r="C85" s="38">
        <v>721</v>
      </c>
      <c r="D85" s="42" t="s">
        <v>702</v>
      </c>
      <c r="E85" s="42" t="s">
        <v>703</v>
      </c>
      <c r="F85" s="43" t="str">
        <f>IF(OR(OR(ISNUMBER(MATCH(C85,'Feb 7'!$E$2:$E$300,0)),ISNUMBER(MATCH(C85,'Feb 7'!$F$2:$F$300,0))),AND(ISNUMBER(MATCH(D85,'Feb 7'!$H$2:$H$300,0)),(ISNUMBER(MATCH(E85,'Feb 7'!$G$2:$G$300,0))))),"Found","Not Found")</f>
        <v>Found</v>
      </c>
      <c r="G85" s="43" t="str">
        <f>IF(OR(OR(ISNUMBER(MATCH(C85,'Feb 8'!$E$2:$E$300,0)),ISNUMBER(MATCH(C85,'Feb 8'!$F$2:$F$300,0))),AND(ISNUMBER(MATCH(D85,'Feb 8'!$H$2:$H$300,0)),(ISNUMBER(MATCH(E85,'Feb 8'!$G$2:$G$300,0))))),"Found","Not Found")</f>
        <v>Found</v>
      </c>
      <c r="H85" s="36" t="str">
        <f>IF(OR(OR(ISNUMBER(MATCH(C85,'Feb 9'!$E$2:$E$300,0)),ISNUMBER(MATCH(C85,'Feb 9'!$F$2:$F$300,0))),AND(ISNUMBER(MATCH(D85,'Feb 9'!$H$2:$H$300,0)),(ISNUMBER(MATCH(E85,'Feb 9'!$G$2:$G$300,0))))),"Found","Not Found")</f>
        <v>Found</v>
      </c>
      <c r="I85" s="36" t="str">
        <f>IF(OR(OR(ISNUMBER(MATCH(C85,'Feb 10'!$E$2:$E$300,0)),ISNUMBER(MATCH(C85,'Feb 10'!$F$2:$F$300,0))),AND(ISNUMBER(MATCH(D85,'Feb 10'!$H$2:$H$300,0)),(ISNUMBER(MATCH(E85,'Feb 10'!$G$2:$G$300,0))))),"Found","Not Found")</f>
        <v>Found</v>
      </c>
      <c r="J85" s="36" t="str">
        <f>IF(OR(OR(ISNUMBER(MATCH(C85,'Feb 11'!$E$2:$E$300,0)),ISNUMBER(MATCH(C85,'Feb 11'!$F$2:$F$300,0))),AND(ISNUMBER(MATCH(D85,'Feb 11'!$H$2:$H$300,0)),(ISNUMBER(MATCH(E85,'Feb 11'!$G$2:$G$300,0))))),"Found","Not Found")</f>
        <v>Found</v>
      </c>
      <c r="K85" s="36" t="str">
        <f>IF(OR(OR(ISNUMBER(MATCH(C85,'Feb 12'!$E$2:$E$300,0)),ISNUMBER(MATCH(C85,'Feb 12'!$F$2:$F$300,0))),AND(ISNUMBER(MATCH(D85,'Feb 12'!$H$2:$H$300,0)),(ISNUMBER(MATCH(E85,'Feb 12'!$G$2:$G$300,0))))),"Found","Not Found")</f>
        <v>Found</v>
      </c>
      <c r="L85" s="36" t="str">
        <f>IF(OR(OR(ISNUMBER(MATCH(C85,'Feb 13'!$E$2:$E$300,0)),ISNUMBER(MATCH(C85,'Feb 13'!$F$2:$F$300,0))),AND(ISNUMBER(MATCH(D85,'Feb 13'!$H$2:$H$300,0)),(ISNUMBER(MATCH(E85,'Feb 13'!$G$2:$G$300,0))))),"Found","Not Found")</f>
        <v>Found</v>
      </c>
      <c r="M85" s="36">
        <f t="shared" si="2"/>
        <v>7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J85" s="36"/>
    </row>
    <row r="86" spans="1:36" s="43" customFormat="1" ht="15.75" customHeight="1" x14ac:dyDescent="0.2">
      <c r="A86" s="36" t="s">
        <v>1530</v>
      </c>
      <c r="B86" s="40" t="s">
        <v>659</v>
      </c>
      <c r="C86" s="38">
        <v>722</v>
      </c>
      <c r="D86" s="42" t="s">
        <v>660</v>
      </c>
      <c r="E86" s="42" t="s">
        <v>661</v>
      </c>
      <c r="F86" s="43" t="str">
        <f>IF(OR(OR(ISNUMBER(MATCH(C86,'Feb 7'!$E$2:$E$300,0)),ISNUMBER(MATCH(C86,'Feb 7'!$F$2:$F$300,0))),AND(ISNUMBER(MATCH(D86,'Feb 7'!$H$2:$H$300,0)),(ISNUMBER(MATCH(E86,'Feb 7'!$G$2:$G$300,0))))),"Found","Not Found")</f>
        <v>Found</v>
      </c>
      <c r="G86" s="43" t="str">
        <f>IF(OR(OR(ISNUMBER(MATCH(C86,'Feb 8'!$E$2:$E$300,0)),ISNUMBER(MATCH(C86,'Feb 8'!$F$2:$F$300,0))),AND(ISNUMBER(MATCH(D86,'Feb 8'!$H$2:$H$300,0)),(ISNUMBER(MATCH(E86,'Feb 8'!$G$2:$G$300,0))))),"Found","Not Found")</f>
        <v>Found</v>
      </c>
      <c r="H86" s="36" t="str">
        <f>IF(OR(OR(ISNUMBER(MATCH(C86,'Feb 9'!$E$2:$E$300,0)),ISNUMBER(MATCH(C86,'Feb 9'!$F$2:$F$300,0))),AND(ISNUMBER(MATCH(D86,'Feb 9'!$H$2:$H$300,0)),(ISNUMBER(MATCH(E86,'Feb 9'!$G$2:$G$300,0))))),"Found","Not Found")</f>
        <v>Found</v>
      </c>
      <c r="I86" s="36" t="str">
        <f>IF(OR(OR(ISNUMBER(MATCH(C86,'Feb 10'!$E$2:$E$300,0)),ISNUMBER(MATCH(C86,'Feb 10'!$F$2:$F$300,0))),AND(ISNUMBER(MATCH(D86,'Feb 10'!$H$2:$H$300,0)),(ISNUMBER(MATCH(E86,'Feb 10'!$G$2:$G$300,0))))),"Found","Not Found")</f>
        <v>Found</v>
      </c>
      <c r="J86" s="36" t="str">
        <f>IF(OR(OR(ISNUMBER(MATCH(C86,'Feb 11'!$E$2:$E$300,0)),ISNUMBER(MATCH(C86,'Feb 11'!$F$2:$F$300,0))),AND(ISNUMBER(MATCH(D86,'Feb 11'!$H$2:$H$300,0)),(ISNUMBER(MATCH(E86,'Feb 11'!$G$2:$G$300,0))))),"Found","Not Found")</f>
        <v>Found</v>
      </c>
      <c r="K86" s="36" t="str">
        <f>IF(OR(OR(ISNUMBER(MATCH(C86,'Feb 12'!$E$2:$E$300,0)),ISNUMBER(MATCH(C86,'Feb 12'!$F$2:$F$300,0))),AND(ISNUMBER(MATCH(D86,'Feb 12'!$H$2:$H$300,0)),(ISNUMBER(MATCH(E86,'Feb 12'!$G$2:$G$300,0))))),"Found","Not Found")</f>
        <v>Not Found</v>
      </c>
      <c r="L86" s="36" t="str">
        <f>IF(OR(OR(ISNUMBER(MATCH(C86,'Feb 13'!$E$2:$E$300,0)),ISNUMBER(MATCH(C86,'Feb 13'!$F$2:$F$300,0))),AND(ISNUMBER(MATCH(D86,'Feb 13'!$H$2:$H$300,0)),(ISNUMBER(MATCH(E86,'Feb 13'!$G$2:$G$300,0))))),"Found","Not Found")</f>
        <v>Not Found</v>
      </c>
      <c r="M86" s="36">
        <f t="shared" si="2"/>
        <v>5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J86" s="36"/>
    </row>
    <row r="87" spans="1:36" s="43" customFormat="1" ht="15.75" customHeight="1" x14ac:dyDescent="0.2">
      <c r="A87" s="36" t="s">
        <v>1531</v>
      </c>
      <c r="B87" s="40" t="s">
        <v>600</v>
      </c>
      <c r="C87" s="38">
        <v>723</v>
      </c>
      <c r="D87" s="42" t="s">
        <v>601</v>
      </c>
      <c r="E87" s="42" t="s">
        <v>602</v>
      </c>
      <c r="F87" s="43" t="str">
        <f>IF(OR(OR(ISNUMBER(MATCH(C87,'Feb 7'!$E$2:$E$300,0)),ISNUMBER(MATCH(C87,'Feb 7'!$F$2:$F$300,0))),AND(ISNUMBER(MATCH(D87,'Feb 7'!$H$2:$H$300,0)),(ISNUMBER(MATCH(E87,'Feb 7'!$G$2:$G$300,0))))),"Found","Not Found")</f>
        <v>Not Found</v>
      </c>
      <c r="G87" s="43" t="str">
        <f>IF(OR(OR(ISNUMBER(MATCH(C87,'Feb 8'!$E$2:$E$300,0)),ISNUMBER(MATCH(C87,'Feb 8'!$F$2:$F$300,0))),AND(ISNUMBER(MATCH(D87,'Feb 8'!$H$2:$H$300,0)),(ISNUMBER(MATCH(E87,'Feb 8'!$G$2:$G$300,0))))),"Found","Not Found")</f>
        <v>Not Found</v>
      </c>
      <c r="H87" s="36" t="str">
        <f>IF(OR(OR(ISNUMBER(MATCH(C87,'Feb 9'!$E$2:$E$300,0)),ISNUMBER(MATCH(C87,'Feb 9'!$F$2:$F$300,0))),AND(ISNUMBER(MATCH(D87,'Feb 9'!$H$2:$H$300,0)),(ISNUMBER(MATCH(E87,'Feb 9'!$G$2:$G$300,0))))),"Found","Not Found")</f>
        <v>Not Found</v>
      </c>
      <c r="I87" s="36" t="str">
        <f>IF(OR(OR(ISNUMBER(MATCH(C87,'Feb 10'!$E$2:$E$300,0)),ISNUMBER(MATCH(C87,'Feb 10'!$F$2:$F$300,0))),AND(ISNUMBER(MATCH(D87,'Feb 10'!$H$2:$H$300,0)),(ISNUMBER(MATCH(E87,'Feb 10'!$G$2:$G$300,0))))),"Found","Not Found")</f>
        <v>Not Found</v>
      </c>
      <c r="J87" s="36" t="str">
        <f>IF(OR(OR(ISNUMBER(MATCH(C87,'Feb 11'!$E$2:$E$300,0)),ISNUMBER(MATCH(C87,'Feb 11'!$F$2:$F$300,0))),AND(ISNUMBER(MATCH(D87,'Feb 11'!$H$2:$H$300,0)),(ISNUMBER(MATCH(E87,'Feb 11'!$G$2:$G$300,0))))),"Found","Not Found")</f>
        <v>Not Found</v>
      </c>
      <c r="K87" s="36" t="str">
        <f>IF(OR(OR(ISNUMBER(MATCH(C87,'Feb 12'!$E$2:$E$300,0)),ISNUMBER(MATCH(C87,'Feb 12'!$F$2:$F$300,0))),AND(ISNUMBER(MATCH(D87,'Feb 12'!$H$2:$H$300,0)),(ISNUMBER(MATCH(E87,'Feb 12'!$G$2:$G$300,0))))),"Found","Not Found")</f>
        <v>Not Found</v>
      </c>
      <c r="L87" s="36" t="str">
        <f>IF(OR(OR(ISNUMBER(MATCH(C87,'Feb 13'!$E$2:$E$300,0)),ISNUMBER(MATCH(C87,'Feb 13'!$F$2:$F$300,0))),AND(ISNUMBER(MATCH(D87,'Feb 13'!$H$2:$H$300,0)),(ISNUMBER(MATCH(E87,'Feb 13'!$G$2:$G$300,0))))),"Found","Not Found")</f>
        <v>Not Found</v>
      </c>
      <c r="M87" s="36">
        <f t="shared" si="2"/>
        <v>0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J87" s="36"/>
    </row>
    <row r="88" spans="1:36" s="43" customFormat="1" ht="15.75" customHeight="1" x14ac:dyDescent="0.2">
      <c r="A88" s="36" t="s">
        <v>1532</v>
      </c>
      <c r="B88" s="40" t="s">
        <v>709</v>
      </c>
      <c r="C88" s="38">
        <v>724</v>
      </c>
      <c r="D88" s="42" t="s">
        <v>710</v>
      </c>
      <c r="E88" s="42" t="s">
        <v>711</v>
      </c>
      <c r="F88" s="43" t="str">
        <f>IF(OR(OR(ISNUMBER(MATCH(C88,'Feb 7'!$E$2:$E$300,0)),ISNUMBER(MATCH(C88,'Feb 7'!$F$2:$F$300,0))),AND(ISNUMBER(MATCH(D88,'Feb 7'!$H$2:$H$300,0)),(ISNUMBER(MATCH(E88,'Feb 7'!$G$2:$G$300,0))))),"Found","Not Found")</f>
        <v>Found</v>
      </c>
      <c r="G88" s="43" t="str">
        <f>IF(OR(OR(ISNUMBER(MATCH(C88,'Feb 8'!$E$2:$E$300,0)),ISNUMBER(MATCH(C88,'Feb 8'!$F$2:$F$300,0))),AND(ISNUMBER(MATCH(D88,'Feb 8'!$H$2:$H$300,0)),(ISNUMBER(MATCH(E88,'Feb 8'!$G$2:$G$300,0))))),"Found","Not Found")</f>
        <v>Found</v>
      </c>
      <c r="H88" s="36" t="str">
        <f>IF(OR(OR(ISNUMBER(MATCH(C88,'Feb 9'!$E$2:$E$300,0)),ISNUMBER(MATCH(C88,'Feb 9'!$F$2:$F$300,0))),AND(ISNUMBER(MATCH(D88,'Feb 9'!$H$2:$H$300,0)),(ISNUMBER(MATCH(E88,'Feb 9'!$G$2:$G$300,0))))),"Found","Not Found")</f>
        <v>Found</v>
      </c>
      <c r="I88" s="36" t="str">
        <f>IF(OR(OR(ISNUMBER(MATCH(C88,'Feb 10'!$E$2:$E$300,0)),ISNUMBER(MATCH(C88,'Feb 10'!$F$2:$F$300,0))),AND(ISNUMBER(MATCH(D88,'Feb 10'!$H$2:$H$300,0)),(ISNUMBER(MATCH(E88,'Feb 10'!$G$2:$G$300,0))))),"Found","Not Found")</f>
        <v>Found</v>
      </c>
      <c r="J88" s="36" t="str">
        <f>IF(OR(OR(ISNUMBER(MATCH(C88,'Feb 11'!$E$2:$E$300,0)),ISNUMBER(MATCH(C88,'Feb 11'!$F$2:$F$300,0))),AND(ISNUMBER(MATCH(D88,'Feb 11'!$H$2:$H$300,0)),(ISNUMBER(MATCH(E88,'Feb 11'!$G$2:$G$300,0))))),"Found","Not Found")</f>
        <v>Found</v>
      </c>
      <c r="K88" s="36" t="str">
        <f>IF(OR(OR(ISNUMBER(MATCH(C88,'Feb 12'!$E$2:$E$300,0)),ISNUMBER(MATCH(C88,'Feb 12'!$F$2:$F$300,0))),AND(ISNUMBER(MATCH(D88,'Feb 12'!$H$2:$H$300,0)),(ISNUMBER(MATCH(E88,'Feb 12'!$G$2:$G$300,0))))),"Found","Not Found")</f>
        <v>Found</v>
      </c>
      <c r="L88" s="36" t="str">
        <f>IF(OR(OR(ISNUMBER(MATCH(C88,'Feb 13'!$E$2:$E$300,0)),ISNUMBER(MATCH(C88,'Feb 13'!$F$2:$F$300,0))),AND(ISNUMBER(MATCH(D88,'Feb 13'!$H$2:$H$300,0)),(ISNUMBER(MATCH(E88,'Feb 13'!$G$2:$G$300,0))))),"Found","Not Found")</f>
        <v>Found</v>
      </c>
      <c r="M88" s="36">
        <f t="shared" si="2"/>
        <v>7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J88" s="36"/>
    </row>
    <row r="89" spans="1:36" s="43" customFormat="1" ht="15.75" customHeight="1" x14ac:dyDescent="0.2">
      <c r="A89" s="36" t="s">
        <v>1533</v>
      </c>
      <c r="B89" s="40" t="s">
        <v>1334</v>
      </c>
      <c r="C89" s="38">
        <v>727</v>
      </c>
      <c r="D89" s="42" t="s">
        <v>1335</v>
      </c>
      <c r="E89" s="42" t="s">
        <v>1336</v>
      </c>
      <c r="F89" s="43" t="str">
        <f>IF(OR(OR(ISNUMBER(MATCH(C89,'Feb 7'!$E$2:$E$300,0)),ISNUMBER(MATCH(C89,'Feb 7'!$F$2:$F$300,0))),AND(ISNUMBER(MATCH(D89,'Feb 7'!$H$2:$H$300,0)),(ISNUMBER(MATCH(E89,'Feb 7'!$G$2:$G$300,0))))),"Found","Not Found")</f>
        <v>Found</v>
      </c>
      <c r="G89" s="43" t="str">
        <f>IF(OR(OR(ISNUMBER(MATCH(C89,'Feb 8'!$E$2:$E$300,0)),ISNUMBER(MATCH(C89,'Feb 8'!$F$2:$F$300,0))),AND(ISNUMBER(MATCH(D89,'Feb 8'!$H$2:$H$300,0)),(ISNUMBER(MATCH(E89,'Feb 8'!$G$2:$G$300,0))))),"Found","Not Found")</f>
        <v>Found</v>
      </c>
      <c r="H89" s="36" t="str">
        <f>IF(OR(OR(ISNUMBER(MATCH(C89,'Feb 9'!$E$2:$E$300,0)),ISNUMBER(MATCH(C89,'Feb 9'!$F$2:$F$300,0))),AND(ISNUMBER(MATCH(D89,'Feb 9'!$H$2:$H$300,0)),(ISNUMBER(MATCH(E89,'Feb 9'!$G$2:$G$300,0))))),"Found","Not Found")</f>
        <v>Found</v>
      </c>
      <c r="I89" s="36" t="str">
        <f>IF(OR(OR(ISNUMBER(MATCH(C89,'Feb 10'!$E$2:$E$300,0)),ISNUMBER(MATCH(C89,'Feb 10'!$F$2:$F$300,0))),AND(ISNUMBER(MATCH(D89,'Feb 10'!$H$2:$H$300,0)),(ISNUMBER(MATCH(E89,'Feb 10'!$G$2:$G$300,0))))),"Found","Not Found")</f>
        <v>Found</v>
      </c>
      <c r="J89" s="36" t="str">
        <f>IF(OR(OR(ISNUMBER(MATCH(C89,'Feb 11'!$E$2:$E$300,0)),ISNUMBER(MATCH(C89,'Feb 11'!$F$2:$F$300,0))),AND(ISNUMBER(MATCH(D89,'Feb 11'!$H$2:$H$300,0)),(ISNUMBER(MATCH(E89,'Feb 11'!$G$2:$G$300,0))))),"Found","Not Found")</f>
        <v>Found</v>
      </c>
      <c r="K89" s="36" t="str">
        <f>IF(OR(OR(ISNUMBER(MATCH(C89,'Feb 12'!$E$2:$E$300,0)),ISNUMBER(MATCH(C89,'Feb 12'!$F$2:$F$300,0))),AND(ISNUMBER(MATCH(D89,'Feb 12'!$H$2:$H$300,0)),(ISNUMBER(MATCH(E89,'Feb 12'!$G$2:$G$300,0))))),"Found","Not Found")</f>
        <v>Found</v>
      </c>
      <c r="L89" s="36" t="str">
        <f>IF(OR(OR(ISNUMBER(MATCH(C89,'Feb 13'!$E$2:$E$300,0)),ISNUMBER(MATCH(C89,'Feb 13'!$F$2:$F$300,0))),AND(ISNUMBER(MATCH(D89,'Feb 13'!$H$2:$H$300,0)),(ISNUMBER(MATCH(E89,'Feb 13'!$G$2:$G$300,0))))),"Found","Not Found")</f>
        <v>Not Found</v>
      </c>
      <c r="M89" s="36">
        <f t="shared" si="2"/>
        <v>6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J89" s="36"/>
    </row>
    <row r="90" spans="1:36" s="43" customFormat="1" ht="15.75" customHeight="1" x14ac:dyDescent="0.2">
      <c r="A90" s="36" t="s">
        <v>1534</v>
      </c>
      <c r="B90" s="40" t="s">
        <v>1211</v>
      </c>
      <c r="C90" s="38">
        <v>733</v>
      </c>
      <c r="D90" s="42" t="s">
        <v>1208</v>
      </c>
      <c r="E90" s="42" t="s">
        <v>1212</v>
      </c>
      <c r="F90" s="43" t="str">
        <f>IF(OR(OR(ISNUMBER(MATCH(C90,'Feb 7'!$E$2:$E$300,0)),ISNUMBER(MATCH(C90,'Feb 7'!$F$2:$F$300,0))),AND(ISNUMBER(MATCH(D90,'Feb 7'!$H$2:$H$300,0)),(ISNUMBER(MATCH(E90,'Feb 7'!$G$2:$G$300,0))))),"Found","Not Found")</f>
        <v>Found</v>
      </c>
      <c r="G90" s="43" t="str">
        <f>IF(OR(OR(ISNUMBER(MATCH(C90,'Feb 8'!$E$2:$E$300,0)),ISNUMBER(MATCH(C90,'Feb 8'!$F$2:$F$300,0))),AND(ISNUMBER(MATCH(D90,'Feb 8'!$H$2:$H$300,0)),(ISNUMBER(MATCH(E90,'Feb 8'!$G$2:$G$300,0))))),"Found","Not Found")</f>
        <v>Found</v>
      </c>
      <c r="H90" s="36" t="str">
        <f>IF(OR(OR(ISNUMBER(MATCH(C90,'Feb 9'!$E$2:$E$300,0)),ISNUMBER(MATCH(C90,'Feb 9'!$F$2:$F$300,0))),AND(ISNUMBER(MATCH(D90,'Feb 9'!$H$2:$H$300,0)),(ISNUMBER(MATCH(E90,'Feb 9'!$G$2:$G$300,0))))),"Found","Not Found")</f>
        <v>Found</v>
      </c>
      <c r="I90" s="36" t="str">
        <f>IF(OR(OR(ISNUMBER(MATCH(C90,'Feb 10'!$E$2:$E$300,0)),ISNUMBER(MATCH(C90,'Feb 10'!$F$2:$F$300,0))),AND(ISNUMBER(MATCH(D90,'Feb 10'!$H$2:$H$300,0)),(ISNUMBER(MATCH(E90,'Feb 10'!$G$2:$G$300,0))))),"Found","Not Found")</f>
        <v>Found</v>
      </c>
      <c r="J90" s="36" t="str">
        <f>IF(OR(OR(ISNUMBER(MATCH(C90,'Feb 11'!$E$2:$E$300,0)),ISNUMBER(MATCH(C90,'Feb 11'!$F$2:$F$300,0))),AND(ISNUMBER(MATCH(D90,'Feb 11'!$H$2:$H$300,0)),(ISNUMBER(MATCH(E90,'Feb 11'!$G$2:$G$300,0))))),"Found","Not Found")</f>
        <v>Found</v>
      </c>
      <c r="K90" s="36" t="str">
        <f>IF(OR(OR(ISNUMBER(MATCH(C90,'Feb 12'!$E$2:$E$300,0)),ISNUMBER(MATCH(C90,'Feb 12'!$F$2:$F$300,0))),AND(ISNUMBER(MATCH(D90,'Feb 12'!$H$2:$H$300,0)),(ISNUMBER(MATCH(E90,'Feb 12'!$G$2:$G$300,0))))),"Found","Not Found")</f>
        <v>Found</v>
      </c>
      <c r="L90" s="36" t="str">
        <f>IF(OR(OR(ISNUMBER(MATCH(C90,'Feb 13'!$E$2:$E$300,0)),ISNUMBER(MATCH(C90,'Feb 13'!$F$2:$F$300,0))),AND(ISNUMBER(MATCH(D90,'Feb 13'!$H$2:$H$300,0)),(ISNUMBER(MATCH(E90,'Feb 13'!$G$2:$G$300,0))))),"Found","Not Found")</f>
        <v>Found</v>
      </c>
      <c r="M90" s="36">
        <f t="shared" si="2"/>
        <v>7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J90" s="36"/>
    </row>
    <row r="91" spans="1:36" s="43" customFormat="1" ht="15.75" customHeight="1" x14ac:dyDescent="0.2">
      <c r="A91" s="36" t="s">
        <v>1535</v>
      </c>
      <c r="B91" s="40" t="s">
        <v>779</v>
      </c>
      <c r="C91" s="38">
        <v>734</v>
      </c>
      <c r="D91" s="42" t="s">
        <v>780</v>
      </c>
      <c r="E91" s="42" t="s">
        <v>781</v>
      </c>
      <c r="F91" s="43" t="str">
        <f>IF(OR(OR(ISNUMBER(MATCH(C91,'Feb 7'!$E$2:$E$300,0)),ISNUMBER(MATCH(C91,'Feb 7'!$F$2:$F$300,0))),AND(ISNUMBER(MATCH(D91,'Feb 7'!$H$2:$H$300,0)),(ISNUMBER(MATCH(E91,'Feb 7'!$G$2:$G$300,0))))),"Found","Not Found")</f>
        <v>Not Found</v>
      </c>
      <c r="G91" s="43" t="str">
        <f>IF(OR(OR(ISNUMBER(MATCH(C91,'Feb 8'!$E$2:$E$300,0)),ISNUMBER(MATCH(C91,'Feb 8'!$F$2:$F$300,0))),AND(ISNUMBER(MATCH(D91,'Feb 8'!$H$2:$H$300,0)),(ISNUMBER(MATCH(E91,'Feb 8'!$G$2:$G$300,0))))),"Found","Not Found")</f>
        <v>Not Found</v>
      </c>
      <c r="H91" s="36" t="str">
        <f>IF(OR(OR(ISNUMBER(MATCH(C91,'Feb 9'!$E$2:$E$300,0)),ISNUMBER(MATCH(C91,'Feb 9'!$F$2:$F$300,0))),AND(ISNUMBER(MATCH(D91,'Feb 9'!$H$2:$H$300,0)),(ISNUMBER(MATCH(E91,'Feb 9'!$G$2:$G$300,0))))),"Found","Not Found")</f>
        <v>Found</v>
      </c>
      <c r="I91" s="36" t="str">
        <f>IF(OR(OR(ISNUMBER(MATCH(C91,'Feb 10'!$E$2:$E$300,0)),ISNUMBER(MATCH(C91,'Feb 10'!$F$2:$F$300,0))),AND(ISNUMBER(MATCH(D91,'Feb 10'!$H$2:$H$300,0)),(ISNUMBER(MATCH(E91,'Feb 10'!$G$2:$G$300,0))))),"Found","Not Found")</f>
        <v>Found</v>
      </c>
      <c r="J91" s="36" t="str">
        <f>IF(OR(OR(ISNUMBER(MATCH(C91,'Feb 11'!$E$2:$E$300,0)),ISNUMBER(MATCH(C91,'Feb 11'!$F$2:$F$300,0))),AND(ISNUMBER(MATCH(D91,'Feb 11'!$H$2:$H$300,0)),(ISNUMBER(MATCH(E91,'Feb 11'!$G$2:$G$300,0))))),"Found","Not Found")</f>
        <v>Not Found</v>
      </c>
      <c r="K91" s="36" t="str">
        <f>IF(OR(OR(ISNUMBER(MATCH(C91,'Feb 12'!$E$2:$E$300,0)),ISNUMBER(MATCH(C91,'Feb 12'!$F$2:$F$300,0))),AND(ISNUMBER(MATCH(D91,'Feb 12'!$H$2:$H$300,0)),(ISNUMBER(MATCH(E91,'Feb 12'!$G$2:$G$300,0))))),"Found","Not Found")</f>
        <v>Not Found</v>
      </c>
      <c r="L91" s="36" t="str">
        <f>IF(OR(OR(ISNUMBER(MATCH(C91,'Feb 13'!$E$2:$E$300,0)),ISNUMBER(MATCH(C91,'Feb 13'!$F$2:$F$300,0))),AND(ISNUMBER(MATCH(D91,'Feb 13'!$H$2:$H$300,0)),(ISNUMBER(MATCH(E91,'Feb 13'!$G$2:$G$300,0))))),"Found","Not Found")</f>
        <v>Found</v>
      </c>
      <c r="M91" s="36">
        <f t="shared" si="2"/>
        <v>3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J91" s="36"/>
    </row>
    <row r="92" spans="1:36" s="43" customFormat="1" ht="15.75" customHeight="1" x14ac:dyDescent="0.2">
      <c r="A92" s="36" t="s">
        <v>1536</v>
      </c>
      <c r="B92" s="40" t="s">
        <v>913</v>
      </c>
      <c r="C92" s="38">
        <v>736</v>
      </c>
      <c r="D92" s="42" t="s">
        <v>912</v>
      </c>
      <c r="E92" s="42" t="s">
        <v>77</v>
      </c>
      <c r="F92" s="43" t="str">
        <f>IF(OR(OR(ISNUMBER(MATCH(C92,'Feb 7'!$E$2:$E$300,0)),ISNUMBER(MATCH(C92,'Feb 7'!$F$2:$F$300,0))),AND(ISNUMBER(MATCH(D92,'Feb 7'!$H$2:$H$300,0)),(ISNUMBER(MATCH(E92,'Feb 7'!$G$2:$G$300,0))))),"Found","Not Found")</f>
        <v>Found</v>
      </c>
      <c r="G92" s="43" t="str">
        <f>IF(OR(OR(ISNUMBER(MATCH(C92,'Feb 8'!$E$2:$E$300,0)),ISNUMBER(MATCH(C92,'Feb 8'!$F$2:$F$300,0))),AND(ISNUMBER(MATCH(D92,'Feb 8'!$H$2:$H$300,0)),(ISNUMBER(MATCH(E92,'Feb 8'!$G$2:$G$300,0))))),"Found","Not Found")</f>
        <v>Found</v>
      </c>
      <c r="H92" s="36" t="str">
        <f>IF(OR(OR(ISNUMBER(MATCH(C92,'Feb 9'!$E$2:$E$300,0)),ISNUMBER(MATCH(C92,'Feb 9'!$F$2:$F$300,0))),AND(ISNUMBER(MATCH(D92,'Feb 9'!$H$2:$H$300,0)),(ISNUMBER(MATCH(E92,'Feb 9'!$G$2:$G$300,0))))),"Found","Not Found")</f>
        <v>Found</v>
      </c>
      <c r="I92" s="36" t="str">
        <f>IF(OR(OR(ISNUMBER(MATCH(C92,'Feb 10'!$E$2:$E$300,0)),ISNUMBER(MATCH(C92,'Feb 10'!$F$2:$F$300,0))),AND(ISNUMBER(MATCH(D92,'Feb 10'!$H$2:$H$300,0)),(ISNUMBER(MATCH(E92,'Feb 10'!$G$2:$G$300,0))))),"Found","Not Found")</f>
        <v>Not Found</v>
      </c>
      <c r="J92" s="36" t="str">
        <f>IF(OR(OR(ISNUMBER(MATCH(C92,'Feb 11'!$E$2:$E$300,0)),ISNUMBER(MATCH(C92,'Feb 11'!$F$2:$F$300,0))),AND(ISNUMBER(MATCH(D92,'Feb 11'!$H$2:$H$300,0)),(ISNUMBER(MATCH(E92,'Feb 11'!$G$2:$G$300,0))))),"Found","Not Found")</f>
        <v>Found</v>
      </c>
      <c r="K92" s="36" t="str">
        <f>IF(OR(OR(ISNUMBER(MATCH(C92,'Feb 12'!$E$2:$E$300,0)),ISNUMBER(MATCH(C92,'Feb 12'!$F$2:$F$300,0))),AND(ISNUMBER(MATCH(D92,'Feb 12'!$H$2:$H$300,0)),(ISNUMBER(MATCH(E92,'Feb 12'!$G$2:$G$300,0))))),"Found","Not Found")</f>
        <v>Not Found</v>
      </c>
      <c r="L92" s="36" t="str">
        <f>IF(OR(OR(ISNUMBER(MATCH(C92,'Feb 13'!$E$2:$E$300,0)),ISNUMBER(MATCH(C92,'Feb 13'!$F$2:$F$300,0))),AND(ISNUMBER(MATCH(D92,'Feb 13'!$H$2:$H$300,0)),(ISNUMBER(MATCH(E92,'Feb 13'!$G$2:$G$300,0))))),"Found","Not Found")</f>
        <v>Found</v>
      </c>
      <c r="M92" s="36">
        <f t="shared" si="2"/>
        <v>5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J92" s="36"/>
    </row>
    <row r="93" spans="1:36" s="43" customFormat="1" ht="15.75" customHeight="1" x14ac:dyDescent="0.2">
      <c r="A93" s="36" t="s">
        <v>1537</v>
      </c>
      <c r="B93" s="40" t="s">
        <v>604</v>
      </c>
      <c r="C93" s="38">
        <v>747</v>
      </c>
      <c r="D93" s="42" t="s">
        <v>605</v>
      </c>
      <c r="E93" s="42" t="s">
        <v>606</v>
      </c>
      <c r="F93" s="43" t="str">
        <f>IF(OR(OR(ISNUMBER(MATCH(C93,'Feb 7'!$E$2:$E$300,0)),ISNUMBER(MATCH(C93,'Feb 7'!$F$2:$F$300,0))),AND(ISNUMBER(MATCH(D93,'Feb 7'!$H$2:$H$300,0)),(ISNUMBER(MATCH(E93,'Feb 7'!$G$2:$G$300,0))))),"Found","Not Found")</f>
        <v>Not Found</v>
      </c>
      <c r="G93" s="43" t="str">
        <f>IF(OR(OR(ISNUMBER(MATCH(C93,'Feb 8'!$E$2:$E$300,0)),ISNUMBER(MATCH(C93,'Feb 8'!$F$2:$F$300,0))),AND(ISNUMBER(MATCH(D93,'Feb 8'!$H$2:$H$300,0)),(ISNUMBER(MATCH(E93,'Feb 8'!$G$2:$G$300,0))))),"Found","Not Found")</f>
        <v>Not Found</v>
      </c>
      <c r="H93" s="36" t="str">
        <f>IF(OR(OR(ISNUMBER(MATCH(C93,'Feb 9'!$E$2:$E$300,0)),ISNUMBER(MATCH(C93,'Feb 9'!$F$2:$F$300,0))),AND(ISNUMBER(MATCH(D93,'Feb 9'!$H$2:$H$300,0)),(ISNUMBER(MATCH(E93,'Feb 9'!$G$2:$G$300,0))))),"Found","Not Found")</f>
        <v>Not Found</v>
      </c>
      <c r="I93" s="36" t="str">
        <f>IF(OR(OR(ISNUMBER(MATCH(C93,'Feb 10'!$E$2:$E$300,0)),ISNUMBER(MATCH(C93,'Feb 10'!$F$2:$F$300,0))),AND(ISNUMBER(MATCH(D93,'Feb 10'!$H$2:$H$300,0)),(ISNUMBER(MATCH(E93,'Feb 10'!$G$2:$G$300,0))))),"Found","Not Found")</f>
        <v>Not Found</v>
      </c>
      <c r="J93" s="36" t="str">
        <f>IF(OR(OR(ISNUMBER(MATCH(C93,'Feb 11'!$E$2:$E$300,0)),ISNUMBER(MATCH(C93,'Feb 11'!$F$2:$F$300,0))),AND(ISNUMBER(MATCH(D93,'Feb 11'!$H$2:$H$300,0)),(ISNUMBER(MATCH(E93,'Feb 11'!$G$2:$G$300,0))))),"Found","Not Found")</f>
        <v>Not Found</v>
      </c>
      <c r="K93" s="36" t="str">
        <f>IF(OR(OR(ISNUMBER(MATCH(C93,'Feb 12'!$E$2:$E$300,0)),ISNUMBER(MATCH(C93,'Feb 12'!$F$2:$F$300,0))),AND(ISNUMBER(MATCH(D93,'Feb 12'!$H$2:$H$300,0)),(ISNUMBER(MATCH(E93,'Feb 12'!$G$2:$G$300,0))))),"Found","Not Found")</f>
        <v>Not Found</v>
      </c>
      <c r="L93" s="36" t="str">
        <f>IF(OR(OR(ISNUMBER(MATCH(C93,'Feb 13'!$E$2:$E$300,0)),ISNUMBER(MATCH(C93,'Feb 13'!$F$2:$F$300,0))),AND(ISNUMBER(MATCH(D93,'Feb 13'!$H$2:$H$300,0)),(ISNUMBER(MATCH(E93,'Feb 13'!$G$2:$G$300,0))))),"Found","Not Found")</f>
        <v>Not Found</v>
      </c>
      <c r="M93" s="36">
        <f t="shared" si="2"/>
        <v>0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J93" s="36"/>
    </row>
    <row r="94" spans="1:36" s="43" customFormat="1" ht="15.75" customHeight="1" x14ac:dyDescent="0.2">
      <c r="A94" s="36" t="s">
        <v>1538</v>
      </c>
      <c r="B94" s="40" t="s">
        <v>818</v>
      </c>
      <c r="C94" s="38">
        <v>748</v>
      </c>
      <c r="D94" s="42" t="s">
        <v>33</v>
      </c>
      <c r="E94" s="42" t="s">
        <v>32</v>
      </c>
      <c r="F94" s="43" t="str">
        <f>IF(OR(OR(ISNUMBER(MATCH(C94,'Feb 7'!$E$2:$E$300,0)),ISNUMBER(MATCH(C94,'Feb 7'!$F$2:$F$300,0))),AND(ISNUMBER(MATCH(D94,'Feb 7'!$H$2:$H$300,0)),(ISNUMBER(MATCH(E94,'Feb 7'!$G$2:$G$300,0))))),"Found","Not Found")</f>
        <v>Found</v>
      </c>
      <c r="G94" s="43" t="str">
        <f>IF(OR(OR(ISNUMBER(MATCH(C94,'Feb 8'!$E$2:$E$300,0)),ISNUMBER(MATCH(C94,'Feb 8'!$F$2:$F$300,0))),AND(ISNUMBER(MATCH(D94,'Feb 8'!$H$2:$H$300,0)),(ISNUMBER(MATCH(E94,'Feb 8'!$G$2:$G$300,0))))),"Found","Not Found")</f>
        <v>Found</v>
      </c>
      <c r="H94" s="36" t="str">
        <f>IF(OR(OR(ISNUMBER(MATCH(C94,'Feb 9'!$E$2:$E$300,0)),ISNUMBER(MATCH(C94,'Feb 9'!$F$2:$F$300,0))),AND(ISNUMBER(MATCH(D94,'Feb 9'!$H$2:$H$300,0)),(ISNUMBER(MATCH(E94,'Feb 9'!$G$2:$G$300,0))))),"Found","Not Found")</f>
        <v>Found</v>
      </c>
      <c r="I94" s="36" t="str">
        <f>IF(OR(OR(ISNUMBER(MATCH(C94,'Feb 10'!$E$2:$E$300,0)),ISNUMBER(MATCH(C94,'Feb 10'!$F$2:$F$300,0))),AND(ISNUMBER(MATCH(D94,'Feb 10'!$H$2:$H$300,0)),(ISNUMBER(MATCH(E94,'Feb 10'!$G$2:$G$300,0))))),"Found","Not Found")</f>
        <v>Found</v>
      </c>
      <c r="J94" s="36" t="str">
        <f>IF(OR(OR(ISNUMBER(MATCH(C94,'Feb 11'!$E$2:$E$300,0)),ISNUMBER(MATCH(C94,'Feb 11'!$F$2:$F$300,0))),AND(ISNUMBER(MATCH(D94,'Feb 11'!$H$2:$H$300,0)),(ISNUMBER(MATCH(E94,'Feb 11'!$G$2:$G$300,0))))),"Found","Not Found")</f>
        <v>Found</v>
      </c>
      <c r="K94" s="36" t="str">
        <f>IF(OR(OR(ISNUMBER(MATCH(C94,'Feb 12'!$E$2:$E$300,0)),ISNUMBER(MATCH(C94,'Feb 12'!$F$2:$F$300,0))),AND(ISNUMBER(MATCH(D94,'Feb 12'!$H$2:$H$300,0)),(ISNUMBER(MATCH(E94,'Feb 12'!$G$2:$G$300,0))))),"Found","Not Found")</f>
        <v>Not Found</v>
      </c>
      <c r="L94" s="36" t="str">
        <f>IF(OR(OR(ISNUMBER(MATCH(C94,'Feb 13'!$E$2:$E$300,0)),ISNUMBER(MATCH(C94,'Feb 13'!$F$2:$F$300,0))),AND(ISNUMBER(MATCH(D94,'Feb 13'!$H$2:$H$300,0)),(ISNUMBER(MATCH(E94,'Feb 13'!$G$2:$G$300,0))))),"Found","Not Found")</f>
        <v>Found</v>
      </c>
      <c r="M94" s="36">
        <f t="shared" si="2"/>
        <v>6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J94" s="36"/>
    </row>
    <row r="95" spans="1:36" s="43" customFormat="1" ht="15.75" customHeight="1" x14ac:dyDescent="0.2">
      <c r="A95" s="36" t="s">
        <v>1539</v>
      </c>
      <c r="B95" s="40" t="s">
        <v>734</v>
      </c>
      <c r="C95" s="38">
        <v>749</v>
      </c>
      <c r="D95" s="42" t="s">
        <v>735</v>
      </c>
      <c r="E95" s="42" t="s">
        <v>736</v>
      </c>
      <c r="F95" s="43" t="str">
        <f>IF(OR(OR(ISNUMBER(MATCH(C95,'Feb 7'!$E$2:$E$300,0)),ISNUMBER(MATCH(C95,'Feb 7'!$F$2:$F$300,0))),AND(ISNUMBER(MATCH(D95,'Feb 7'!$H$2:$H$300,0)),(ISNUMBER(MATCH(E95,'Feb 7'!$G$2:$G$300,0))))),"Found","Not Found")</f>
        <v>Found</v>
      </c>
      <c r="G95" s="43" t="str">
        <f>IF(OR(OR(ISNUMBER(MATCH(C95,'Feb 8'!$E$2:$E$300,0)),ISNUMBER(MATCH(C95,'Feb 8'!$F$2:$F$300,0))),AND(ISNUMBER(MATCH(D95,'Feb 8'!$H$2:$H$300,0)),(ISNUMBER(MATCH(E95,'Feb 8'!$G$2:$G$300,0))))),"Found","Not Found")</f>
        <v>Found</v>
      </c>
      <c r="H95" s="36" t="str">
        <f>IF(OR(OR(ISNUMBER(MATCH(C95,'Feb 9'!$E$2:$E$300,0)),ISNUMBER(MATCH(C95,'Feb 9'!$F$2:$F$300,0))),AND(ISNUMBER(MATCH(D95,'Feb 9'!$H$2:$H$300,0)),(ISNUMBER(MATCH(E95,'Feb 9'!$G$2:$G$300,0))))),"Found","Not Found")</f>
        <v>Found</v>
      </c>
      <c r="I95" s="36" t="str">
        <f>IF(OR(OR(ISNUMBER(MATCH(C95,'Feb 10'!$E$2:$E$300,0)),ISNUMBER(MATCH(C95,'Feb 10'!$F$2:$F$300,0))),AND(ISNUMBER(MATCH(D95,'Feb 10'!$H$2:$H$300,0)),(ISNUMBER(MATCH(E95,'Feb 10'!$G$2:$G$300,0))))),"Found","Not Found")</f>
        <v>Found</v>
      </c>
      <c r="J95" s="36" t="str">
        <f>IF(OR(OR(ISNUMBER(MATCH(C95,'Feb 11'!$E$2:$E$300,0)),ISNUMBER(MATCH(C95,'Feb 11'!$F$2:$F$300,0))),AND(ISNUMBER(MATCH(D95,'Feb 11'!$H$2:$H$300,0)),(ISNUMBER(MATCH(E95,'Feb 11'!$G$2:$G$300,0))))),"Found","Not Found")</f>
        <v>Found</v>
      </c>
      <c r="K95" s="36" t="str">
        <f>IF(OR(OR(ISNUMBER(MATCH(C95,'Feb 12'!$E$2:$E$300,0)),ISNUMBER(MATCH(C95,'Feb 12'!$F$2:$F$300,0))),AND(ISNUMBER(MATCH(D95,'Feb 12'!$H$2:$H$300,0)),(ISNUMBER(MATCH(E95,'Feb 12'!$G$2:$G$300,0))))),"Found","Not Found")</f>
        <v>Not Found</v>
      </c>
      <c r="L95" s="36" t="str">
        <f>IF(OR(OR(ISNUMBER(MATCH(C95,'Feb 13'!$E$2:$E$300,0)),ISNUMBER(MATCH(C95,'Feb 13'!$F$2:$F$300,0))),AND(ISNUMBER(MATCH(D95,'Feb 13'!$H$2:$H$300,0)),(ISNUMBER(MATCH(E95,'Feb 13'!$G$2:$G$300,0))))),"Found","Not Found")</f>
        <v>Not Found</v>
      </c>
      <c r="M95" s="36">
        <f t="shared" si="2"/>
        <v>5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J95" s="36"/>
    </row>
    <row r="96" spans="1:36" s="43" customFormat="1" ht="15.75" customHeight="1" x14ac:dyDescent="0.2">
      <c r="A96" s="36" t="s">
        <v>1540</v>
      </c>
      <c r="B96" s="40" t="s">
        <v>766</v>
      </c>
      <c r="C96" s="38">
        <v>750</v>
      </c>
      <c r="D96" s="42" t="s">
        <v>764</v>
      </c>
      <c r="E96" s="42" t="s">
        <v>765</v>
      </c>
      <c r="F96" s="43" t="str">
        <f>IF(OR(OR(ISNUMBER(MATCH(C96,'Feb 7'!$E$2:$E$300,0)),ISNUMBER(MATCH(C96,'Feb 7'!$F$2:$F$300,0))),AND(ISNUMBER(MATCH(D96,'Feb 7'!$H$2:$H$300,0)),(ISNUMBER(MATCH(E96,'Feb 7'!$G$2:$G$300,0))))),"Found","Not Found")</f>
        <v>Found</v>
      </c>
      <c r="G96" s="43" t="str">
        <f>IF(OR(OR(ISNUMBER(MATCH(C96,'Feb 8'!$E$2:$E$300,0)),ISNUMBER(MATCH(C96,'Feb 8'!$F$2:$F$300,0))),AND(ISNUMBER(MATCH(D96,'Feb 8'!$H$2:$H$300,0)),(ISNUMBER(MATCH(E96,'Feb 8'!$G$2:$G$300,0))))),"Found","Not Found")</f>
        <v>Found</v>
      </c>
      <c r="H96" s="36" t="str">
        <f>IF(OR(OR(ISNUMBER(MATCH(C96,'Feb 9'!$E$2:$E$300,0)),ISNUMBER(MATCH(C96,'Feb 9'!$F$2:$F$300,0))),AND(ISNUMBER(MATCH(D96,'Feb 9'!$H$2:$H$300,0)),(ISNUMBER(MATCH(E96,'Feb 9'!$G$2:$G$300,0))))),"Found","Not Found")</f>
        <v>Found</v>
      </c>
      <c r="I96" s="36" t="str">
        <f>IF(OR(OR(ISNUMBER(MATCH(C96,'Feb 10'!$E$2:$E$300,0)),ISNUMBER(MATCH(C96,'Feb 10'!$F$2:$F$300,0))),AND(ISNUMBER(MATCH(D96,'Feb 10'!$H$2:$H$300,0)),(ISNUMBER(MATCH(E96,'Feb 10'!$G$2:$G$300,0))))),"Found","Not Found")</f>
        <v>Found</v>
      </c>
      <c r="J96" s="36" t="str">
        <f>IF(OR(OR(ISNUMBER(MATCH(C96,'Feb 11'!$E$2:$E$300,0)),ISNUMBER(MATCH(C96,'Feb 11'!$F$2:$F$300,0))),AND(ISNUMBER(MATCH(D96,'Feb 11'!$H$2:$H$300,0)),(ISNUMBER(MATCH(E96,'Feb 11'!$G$2:$G$300,0))))),"Found","Not Found")</f>
        <v>Found</v>
      </c>
      <c r="K96" s="36" t="str">
        <f>IF(OR(OR(ISNUMBER(MATCH(C96,'Feb 12'!$E$2:$E$300,0)),ISNUMBER(MATCH(C96,'Feb 12'!$F$2:$F$300,0))),AND(ISNUMBER(MATCH(D96,'Feb 12'!$H$2:$H$300,0)),(ISNUMBER(MATCH(E96,'Feb 12'!$G$2:$G$300,0))))),"Found","Not Found")</f>
        <v>Not Found</v>
      </c>
      <c r="L96" s="36" t="str">
        <f>IF(OR(OR(ISNUMBER(MATCH(C96,'Feb 13'!$E$2:$E$300,0)),ISNUMBER(MATCH(C96,'Feb 13'!$F$2:$F$300,0))),AND(ISNUMBER(MATCH(D96,'Feb 13'!$H$2:$H$300,0)),(ISNUMBER(MATCH(E96,'Feb 13'!$G$2:$G$300,0))))),"Found","Not Found")</f>
        <v>Not Found</v>
      </c>
      <c r="M96" s="36">
        <f t="shared" si="2"/>
        <v>5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J96" s="36"/>
    </row>
    <row r="97" spans="1:36" s="43" customFormat="1" ht="15.75" customHeight="1" x14ac:dyDescent="0.2">
      <c r="A97" s="36" t="s">
        <v>1541</v>
      </c>
      <c r="B97" s="40" t="s">
        <v>1326</v>
      </c>
      <c r="C97" s="38">
        <v>752</v>
      </c>
      <c r="D97" s="42" t="s">
        <v>1324</v>
      </c>
      <c r="E97" s="42" t="s">
        <v>1325</v>
      </c>
      <c r="F97" s="43" t="str">
        <f>IF(OR(OR(ISNUMBER(MATCH(C97,'Feb 7'!$E$2:$E$300,0)),ISNUMBER(MATCH(C97,'Feb 7'!$F$2:$F$300,0))),AND(ISNUMBER(MATCH(D97,'Feb 7'!$H$2:$H$300,0)),(ISNUMBER(MATCH(E97,'Feb 7'!$G$2:$G$300,0))))),"Found","Not Found")</f>
        <v>Found</v>
      </c>
      <c r="G97" s="43" t="str">
        <f>IF(OR(OR(ISNUMBER(MATCH(C97,'Feb 8'!$E$2:$E$300,0)),ISNUMBER(MATCH(C97,'Feb 8'!$F$2:$F$300,0))),AND(ISNUMBER(MATCH(D97,'Feb 8'!$H$2:$H$300,0)),(ISNUMBER(MATCH(E97,'Feb 8'!$G$2:$G$300,0))))),"Found","Not Found")</f>
        <v>Found</v>
      </c>
      <c r="H97" s="36" t="str">
        <f>IF(OR(OR(ISNUMBER(MATCH(C97,'Feb 9'!$E$2:$E$300,0)),ISNUMBER(MATCH(C97,'Feb 9'!$F$2:$F$300,0))),AND(ISNUMBER(MATCH(D97,'Feb 9'!$H$2:$H$300,0)),(ISNUMBER(MATCH(E97,'Feb 9'!$G$2:$G$300,0))))),"Found","Not Found")</f>
        <v>Found</v>
      </c>
      <c r="I97" s="36" t="str">
        <f>IF(OR(OR(ISNUMBER(MATCH(C97,'Feb 10'!$E$2:$E$300,0)),ISNUMBER(MATCH(C97,'Feb 10'!$F$2:$F$300,0))),AND(ISNUMBER(MATCH(D97,'Feb 10'!$H$2:$H$300,0)),(ISNUMBER(MATCH(E97,'Feb 10'!$G$2:$G$300,0))))),"Found","Not Found")</f>
        <v>Found</v>
      </c>
      <c r="J97" s="36" t="str">
        <f>IF(OR(OR(ISNUMBER(MATCH(C97,'Feb 11'!$E$2:$E$300,0)),ISNUMBER(MATCH(C97,'Feb 11'!$F$2:$F$300,0))),AND(ISNUMBER(MATCH(D97,'Feb 11'!$H$2:$H$300,0)),(ISNUMBER(MATCH(E97,'Feb 11'!$G$2:$G$300,0))))),"Found","Not Found")</f>
        <v>Found</v>
      </c>
      <c r="K97" s="36" t="str">
        <f>IF(OR(OR(ISNUMBER(MATCH(C97,'Feb 12'!$E$2:$E$300,0)),ISNUMBER(MATCH(C97,'Feb 12'!$F$2:$F$300,0))),AND(ISNUMBER(MATCH(D97,'Feb 12'!$H$2:$H$300,0)),(ISNUMBER(MATCH(E97,'Feb 12'!$G$2:$G$300,0))))),"Found","Not Found")</f>
        <v>Found</v>
      </c>
      <c r="L97" s="36" t="str">
        <f>IF(OR(OR(ISNUMBER(MATCH(C97,'Feb 13'!$E$2:$E$300,0)),ISNUMBER(MATCH(C97,'Feb 13'!$F$2:$F$300,0))),AND(ISNUMBER(MATCH(D97,'Feb 13'!$H$2:$H$300,0)),(ISNUMBER(MATCH(E97,'Feb 13'!$G$2:$G$300,0))))),"Found","Not Found")</f>
        <v>Not Found</v>
      </c>
      <c r="M97" s="36">
        <f t="shared" si="2"/>
        <v>6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J97" s="36"/>
    </row>
    <row r="98" spans="1:36" s="43" customFormat="1" ht="15.75" customHeight="1" x14ac:dyDescent="0.2">
      <c r="A98" s="36" t="s">
        <v>1542</v>
      </c>
      <c r="B98" s="40" t="s">
        <v>1363</v>
      </c>
      <c r="C98" s="38">
        <v>756</v>
      </c>
      <c r="D98" s="42" t="s">
        <v>1364</v>
      </c>
      <c r="E98" s="42" t="s">
        <v>1365</v>
      </c>
      <c r="F98" s="43" t="str">
        <f>IF(OR(OR(ISNUMBER(MATCH(C98,'Feb 7'!$E$2:$E$300,0)),ISNUMBER(MATCH(C98,'Feb 7'!$F$2:$F$300,0))),AND(ISNUMBER(MATCH(D98,'Feb 7'!$H$2:$H$300,0)),(ISNUMBER(MATCH(E98,'Feb 7'!$G$2:$G$300,0))))),"Found","Not Found")</f>
        <v>Found</v>
      </c>
      <c r="G98" s="43" t="str">
        <f>IF(OR(OR(ISNUMBER(MATCH(C98,'Feb 8'!$E$2:$E$300,0)),ISNUMBER(MATCH(C98,'Feb 8'!$F$2:$F$300,0))),AND(ISNUMBER(MATCH(D98,'Feb 8'!$H$2:$H$300,0)),(ISNUMBER(MATCH(E98,'Feb 8'!$G$2:$G$300,0))))),"Found","Not Found")</f>
        <v>Not Found</v>
      </c>
      <c r="H98" s="36" t="str">
        <f>IF(OR(OR(ISNUMBER(MATCH(C98,'Feb 9'!$E$2:$E$300,0)),ISNUMBER(MATCH(C98,'Feb 9'!$F$2:$F$300,0))),AND(ISNUMBER(MATCH(D98,'Feb 9'!$H$2:$H$300,0)),(ISNUMBER(MATCH(E98,'Feb 9'!$G$2:$G$300,0))))),"Found","Not Found")</f>
        <v>Found</v>
      </c>
      <c r="I98" s="36" t="str">
        <f>IF(OR(OR(ISNUMBER(MATCH(C98,'Feb 10'!$E$2:$E$300,0)),ISNUMBER(MATCH(C98,'Feb 10'!$F$2:$F$300,0))),AND(ISNUMBER(MATCH(D98,'Feb 10'!$H$2:$H$300,0)),(ISNUMBER(MATCH(E98,'Feb 10'!$G$2:$G$300,0))))),"Found","Not Found")</f>
        <v>Found</v>
      </c>
      <c r="J98" s="36" t="str">
        <f>IF(OR(OR(ISNUMBER(MATCH(C98,'Feb 11'!$E$2:$E$300,0)),ISNUMBER(MATCH(C98,'Feb 11'!$F$2:$F$300,0))),AND(ISNUMBER(MATCH(D98,'Feb 11'!$H$2:$H$300,0)),(ISNUMBER(MATCH(E98,'Feb 11'!$G$2:$G$300,0))))),"Found","Not Found")</f>
        <v>Found</v>
      </c>
      <c r="K98" s="36" t="str">
        <f>IF(OR(OR(ISNUMBER(MATCH(C98,'Feb 12'!$E$2:$E$300,0)),ISNUMBER(MATCH(C98,'Feb 12'!$F$2:$F$300,0))),AND(ISNUMBER(MATCH(D98,'Feb 12'!$H$2:$H$300,0)),(ISNUMBER(MATCH(E98,'Feb 12'!$G$2:$G$300,0))))),"Found","Not Found")</f>
        <v>Not Found</v>
      </c>
      <c r="L98" s="36" t="str">
        <f>IF(OR(OR(ISNUMBER(MATCH(C98,'Feb 13'!$E$2:$E$300,0)),ISNUMBER(MATCH(C98,'Feb 13'!$F$2:$F$300,0))),AND(ISNUMBER(MATCH(D98,'Feb 13'!$H$2:$H$300,0)),(ISNUMBER(MATCH(E98,'Feb 13'!$G$2:$G$300,0))))),"Found","Not Found")</f>
        <v>Not Found</v>
      </c>
      <c r="M98" s="36">
        <f t="shared" si="2"/>
        <v>4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J98" s="36"/>
    </row>
    <row r="99" spans="1:36" s="43" customFormat="1" ht="15.75" customHeight="1" x14ac:dyDescent="0.2">
      <c r="A99" s="36" t="s">
        <v>1543</v>
      </c>
      <c r="B99" s="40" t="s">
        <v>1293</v>
      </c>
      <c r="C99" s="38">
        <v>757</v>
      </c>
      <c r="D99" s="42" t="s">
        <v>1294</v>
      </c>
      <c r="E99" s="42" t="s">
        <v>1228</v>
      </c>
      <c r="F99" s="43" t="str">
        <f>IF(OR(OR(ISNUMBER(MATCH(C99,'Feb 7'!$E$2:$E$300,0)),ISNUMBER(MATCH(C99,'Feb 7'!$F$2:$F$300,0))),AND(ISNUMBER(MATCH(D99,'Feb 7'!$H$2:$H$300,0)),(ISNUMBER(MATCH(E99,'Feb 7'!$G$2:$G$300,0))))),"Found","Not Found")</f>
        <v>Found</v>
      </c>
      <c r="G99" s="43" t="str">
        <f>IF(OR(OR(ISNUMBER(MATCH(C99,'Feb 8'!$E$2:$E$300,0)),ISNUMBER(MATCH(C99,'Feb 8'!$F$2:$F$300,0))),AND(ISNUMBER(MATCH(D99,'Feb 8'!$H$2:$H$300,0)),(ISNUMBER(MATCH(E99,'Feb 8'!$G$2:$G$300,0))))),"Found","Not Found")</f>
        <v>Found</v>
      </c>
      <c r="H99" s="36" t="str">
        <f>IF(OR(OR(ISNUMBER(MATCH(C99,'Feb 9'!$E$2:$E$300,0)),ISNUMBER(MATCH(C99,'Feb 9'!$F$2:$F$300,0))),AND(ISNUMBER(MATCH(D99,'Feb 9'!$H$2:$H$300,0)),(ISNUMBER(MATCH(E99,'Feb 9'!$G$2:$G$300,0))))),"Found","Not Found")</f>
        <v>Found</v>
      </c>
      <c r="I99" s="36" t="str">
        <f>IF(OR(OR(ISNUMBER(MATCH(C99,'Feb 10'!$E$2:$E$300,0)),ISNUMBER(MATCH(C99,'Feb 10'!$F$2:$F$300,0))),AND(ISNUMBER(MATCH(D99,'Feb 10'!$H$2:$H$300,0)),(ISNUMBER(MATCH(E99,'Feb 10'!$G$2:$G$300,0))))),"Found","Not Found")</f>
        <v>Found</v>
      </c>
      <c r="J99" s="36" t="str">
        <f>IF(OR(OR(ISNUMBER(MATCH(C99,'Feb 11'!$E$2:$E$300,0)),ISNUMBER(MATCH(C99,'Feb 11'!$F$2:$F$300,0))),AND(ISNUMBER(MATCH(D99,'Feb 11'!$H$2:$H$300,0)),(ISNUMBER(MATCH(E99,'Feb 11'!$G$2:$G$300,0))))),"Found","Not Found")</f>
        <v>Found</v>
      </c>
      <c r="K99" s="36" t="str">
        <f>IF(OR(OR(ISNUMBER(MATCH(C99,'Feb 12'!$E$2:$E$300,0)),ISNUMBER(MATCH(C99,'Feb 12'!$F$2:$F$300,0))),AND(ISNUMBER(MATCH(D99,'Feb 12'!$H$2:$H$300,0)),(ISNUMBER(MATCH(E99,'Feb 12'!$G$2:$G$300,0))))),"Found","Not Found")</f>
        <v>Not Found</v>
      </c>
      <c r="L99" s="36" t="str">
        <f>IF(OR(OR(ISNUMBER(MATCH(C99,'Feb 13'!$E$2:$E$300,0)),ISNUMBER(MATCH(C99,'Feb 13'!$F$2:$F$300,0))),AND(ISNUMBER(MATCH(D99,'Feb 13'!$H$2:$H$300,0)),(ISNUMBER(MATCH(E99,'Feb 13'!$G$2:$G$300,0))))),"Found","Not Found")</f>
        <v>Not Found</v>
      </c>
      <c r="M99" s="36">
        <f t="shared" si="2"/>
        <v>5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J99" s="36"/>
    </row>
    <row r="100" spans="1:36" s="43" customFormat="1" ht="15.75" customHeight="1" x14ac:dyDescent="0.2">
      <c r="A100" s="36" t="s">
        <v>1544</v>
      </c>
      <c r="B100" s="40" t="s">
        <v>1034</v>
      </c>
      <c r="C100" s="38">
        <v>758</v>
      </c>
      <c r="D100" s="42" t="s">
        <v>1035</v>
      </c>
      <c r="E100" s="42" t="s">
        <v>1036</v>
      </c>
      <c r="F100" s="43" t="str">
        <f>IF(OR(OR(ISNUMBER(MATCH(C100,'Feb 7'!$E$2:$E$300,0)),ISNUMBER(MATCH(C100,'Feb 7'!$F$2:$F$300,0))),AND(ISNUMBER(MATCH(D100,'Feb 7'!$H$2:$H$300,0)),(ISNUMBER(MATCH(E100,'Feb 7'!$G$2:$G$300,0))))),"Found","Not Found")</f>
        <v>Found</v>
      </c>
      <c r="G100" s="43" t="str">
        <f>IF(OR(OR(ISNUMBER(MATCH(C100,'Feb 8'!$E$2:$E$300,0)),ISNUMBER(MATCH(C100,'Feb 8'!$F$2:$F$300,0))),AND(ISNUMBER(MATCH(D100,'Feb 8'!$H$2:$H$300,0)),(ISNUMBER(MATCH(E100,'Feb 8'!$G$2:$G$300,0))))),"Found","Not Found")</f>
        <v>Found</v>
      </c>
      <c r="H100" s="36" t="str">
        <f>IF(OR(OR(ISNUMBER(MATCH(C100,'Feb 9'!$E$2:$E$300,0)),ISNUMBER(MATCH(C100,'Feb 9'!$F$2:$F$300,0))),AND(ISNUMBER(MATCH(D100,'Feb 9'!$H$2:$H$300,0)),(ISNUMBER(MATCH(E100,'Feb 9'!$G$2:$G$300,0))))),"Found","Not Found")</f>
        <v>Found</v>
      </c>
      <c r="I100" s="36" t="str">
        <f>IF(OR(OR(ISNUMBER(MATCH(C100,'Feb 10'!$E$2:$E$300,0)),ISNUMBER(MATCH(C100,'Feb 10'!$F$2:$F$300,0))),AND(ISNUMBER(MATCH(D100,'Feb 10'!$H$2:$H$300,0)),(ISNUMBER(MATCH(E100,'Feb 10'!$G$2:$G$300,0))))),"Found","Not Found")</f>
        <v>Found</v>
      </c>
      <c r="J100" s="36" t="str">
        <f>IF(OR(OR(ISNUMBER(MATCH(C100,'Feb 11'!$E$2:$E$300,0)),ISNUMBER(MATCH(C100,'Feb 11'!$F$2:$F$300,0))),AND(ISNUMBER(MATCH(D100,'Feb 11'!$H$2:$H$300,0)),(ISNUMBER(MATCH(E100,'Feb 11'!$G$2:$G$300,0))))),"Found","Not Found")</f>
        <v>Not Found</v>
      </c>
      <c r="K100" s="36" t="str">
        <f>IF(OR(OR(ISNUMBER(MATCH(C100,'Feb 12'!$E$2:$E$300,0)),ISNUMBER(MATCH(C100,'Feb 12'!$F$2:$F$300,0))),AND(ISNUMBER(MATCH(D100,'Feb 12'!$H$2:$H$300,0)),(ISNUMBER(MATCH(E100,'Feb 12'!$G$2:$G$300,0))))),"Found","Not Found")</f>
        <v>Not Found</v>
      </c>
      <c r="L100" s="36" t="str">
        <f>IF(OR(OR(ISNUMBER(MATCH(C100,'Feb 13'!$E$2:$E$300,0)),ISNUMBER(MATCH(C100,'Feb 13'!$F$2:$F$300,0))),AND(ISNUMBER(MATCH(D100,'Feb 13'!$H$2:$H$300,0)),(ISNUMBER(MATCH(E100,'Feb 13'!$G$2:$G$300,0))))),"Found","Not Found")</f>
        <v>Found</v>
      </c>
      <c r="M100" s="36">
        <f t="shared" si="2"/>
        <v>5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J100" s="36"/>
    </row>
    <row r="101" spans="1:36" s="43" customFormat="1" ht="15.75" customHeight="1" x14ac:dyDescent="0.2">
      <c r="A101" s="36" t="s">
        <v>1545</v>
      </c>
      <c r="B101" s="40" t="s">
        <v>1319</v>
      </c>
      <c r="C101" s="38">
        <v>761</v>
      </c>
      <c r="D101" s="42" t="s">
        <v>1317</v>
      </c>
      <c r="E101" s="42" t="s">
        <v>1318</v>
      </c>
      <c r="F101" s="43" t="str">
        <f>IF(OR(OR(ISNUMBER(MATCH(C101,'Feb 7'!$E$2:$E$300,0)),ISNUMBER(MATCH(C101,'Feb 7'!$F$2:$F$300,0))),AND(ISNUMBER(MATCH(D101,'Feb 7'!$H$2:$H$300,0)),(ISNUMBER(MATCH(E101,'Feb 7'!$G$2:$G$300,0))))),"Found","Not Found")</f>
        <v>Found</v>
      </c>
      <c r="G101" s="43" t="str">
        <f>IF(OR(OR(ISNUMBER(MATCH(C101,'Feb 8'!$E$2:$E$300,0)),ISNUMBER(MATCH(C101,'Feb 8'!$F$2:$F$300,0))),AND(ISNUMBER(MATCH(D101,'Feb 8'!$H$2:$H$300,0)),(ISNUMBER(MATCH(E101,'Feb 8'!$G$2:$G$300,0))))),"Found","Not Found")</f>
        <v>Not Found</v>
      </c>
      <c r="H101" s="36" t="str">
        <f>IF(OR(OR(ISNUMBER(MATCH(C101,'Feb 9'!$E$2:$E$300,0)),ISNUMBER(MATCH(C101,'Feb 9'!$F$2:$F$300,0))),AND(ISNUMBER(MATCH(D101,'Feb 9'!$H$2:$H$300,0)),(ISNUMBER(MATCH(E101,'Feb 9'!$G$2:$G$300,0))))),"Found","Not Found")</f>
        <v>Not Found</v>
      </c>
      <c r="I101" s="36" t="str">
        <f>IF(OR(OR(ISNUMBER(MATCH(C101,'Feb 10'!$E$2:$E$300,0)),ISNUMBER(MATCH(C101,'Feb 10'!$F$2:$F$300,0))),AND(ISNUMBER(MATCH(D101,'Feb 10'!$H$2:$H$300,0)),(ISNUMBER(MATCH(E101,'Feb 10'!$G$2:$G$300,0))))),"Found","Not Found")</f>
        <v>Found</v>
      </c>
      <c r="J101" s="36" t="str">
        <f>IF(OR(OR(ISNUMBER(MATCH(C101,'Feb 11'!$E$2:$E$300,0)),ISNUMBER(MATCH(C101,'Feb 11'!$F$2:$F$300,0))),AND(ISNUMBER(MATCH(D101,'Feb 11'!$H$2:$H$300,0)),(ISNUMBER(MATCH(E101,'Feb 11'!$G$2:$G$300,0))))),"Found","Not Found")</f>
        <v>Not Found</v>
      </c>
      <c r="K101" s="36" t="str">
        <f>IF(OR(OR(ISNUMBER(MATCH(C101,'Feb 12'!$E$2:$E$300,0)),ISNUMBER(MATCH(C101,'Feb 12'!$F$2:$F$300,0))),AND(ISNUMBER(MATCH(D101,'Feb 12'!$H$2:$H$300,0)),(ISNUMBER(MATCH(E101,'Feb 12'!$G$2:$G$300,0))))),"Found","Not Found")</f>
        <v>Found</v>
      </c>
      <c r="L101" s="36" t="str">
        <f>IF(OR(OR(ISNUMBER(MATCH(C101,'Feb 13'!$E$2:$E$300,0)),ISNUMBER(MATCH(C101,'Feb 13'!$F$2:$F$300,0))),AND(ISNUMBER(MATCH(D101,'Feb 13'!$H$2:$H$300,0)),(ISNUMBER(MATCH(E101,'Feb 13'!$G$2:$G$300,0))))),"Found","Not Found")</f>
        <v>Not Found</v>
      </c>
      <c r="M101" s="36">
        <f t="shared" si="2"/>
        <v>3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J101" s="36"/>
    </row>
    <row r="102" spans="1:36" s="43" customFormat="1" ht="15.75" customHeight="1" x14ac:dyDescent="0.2">
      <c r="A102" s="36" t="s">
        <v>1546</v>
      </c>
      <c r="B102" s="40" t="s">
        <v>861</v>
      </c>
      <c r="C102" s="38">
        <v>762</v>
      </c>
      <c r="D102" s="42" t="s">
        <v>862</v>
      </c>
      <c r="E102" s="42" t="s">
        <v>863</v>
      </c>
      <c r="F102" s="43" t="str">
        <f>IF(OR(OR(ISNUMBER(MATCH(C102,'Feb 7'!$E$2:$E$300,0)),ISNUMBER(MATCH(C102,'Feb 7'!$F$2:$F$300,0))),AND(ISNUMBER(MATCH(D102,'Feb 7'!$H$2:$H$300,0)),(ISNUMBER(MATCH(E102,'Feb 7'!$G$2:$G$300,0))))),"Found","Not Found")</f>
        <v>Found</v>
      </c>
      <c r="G102" s="43" t="str">
        <f>IF(OR(OR(ISNUMBER(MATCH(C102,'Feb 8'!$E$2:$E$300,0)),ISNUMBER(MATCH(C102,'Feb 8'!$F$2:$F$300,0))),AND(ISNUMBER(MATCH(D102,'Feb 8'!$H$2:$H$300,0)),(ISNUMBER(MATCH(E102,'Feb 8'!$G$2:$G$300,0))))),"Found","Not Found")</f>
        <v>Found</v>
      </c>
      <c r="H102" s="36" t="str">
        <f>IF(OR(OR(ISNUMBER(MATCH(C102,'Feb 9'!$E$2:$E$300,0)),ISNUMBER(MATCH(C102,'Feb 9'!$F$2:$F$300,0))),AND(ISNUMBER(MATCH(D102,'Feb 9'!$H$2:$H$300,0)),(ISNUMBER(MATCH(E102,'Feb 9'!$G$2:$G$300,0))))),"Found","Not Found")</f>
        <v>Found</v>
      </c>
      <c r="I102" s="36" t="str">
        <f>IF(OR(OR(ISNUMBER(MATCH(C102,'Feb 10'!$E$2:$E$300,0)),ISNUMBER(MATCH(C102,'Feb 10'!$F$2:$F$300,0))),AND(ISNUMBER(MATCH(D102,'Feb 10'!$H$2:$H$300,0)),(ISNUMBER(MATCH(E102,'Feb 10'!$G$2:$G$300,0))))),"Found","Not Found")</f>
        <v>Found</v>
      </c>
      <c r="J102" s="36" t="str">
        <f>IF(OR(OR(ISNUMBER(MATCH(C102,'Feb 11'!$E$2:$E$300,0)),ISNUMBER(MATCH(C102,'Feb 11'!$F$2:$F$300,0))),AND(ISNUMBER(MATCH(D102,'Feb 11'!$H$2:$H$300,0)),(ISNUMBER(MATCH(E102,'Feb 11'!$G$2:$G$300,0))))),"Found","Not Found")</f>
        <v>Found</v>
      </c>
      <c r="K102" s="36" t="str">
        <f>IF(OR(OR(ISNUMBER(MATCH(C102,'Feb 12'!$E$2:$E$300,0)),ISNUMBER(MATCH(C102,'Feb 12'!$F$2:$F$300,0))),AND(ISNUMBER(MATCH(D102,'Feb 12'!$H$2:$H$300,0)),(ISNUMBER(MATCH(E102,'Feb 12'!$G$2:$G$300,0))))),"Found","Not Found")</f>
        <v>Not Found</v>
      </c>
      <c r="L102" s="36" t="str">
        <f>IF(OR(OR(ISNUMBER(MATCH(C102,'Feb 13'!$E$2:$E$300,0)),ISNUMBER(MATCH(C102,'Feb 13'!$F$2:$F$300,0))),AND(ISNUMBER(MATCH(D102,'Feb 13'!$H$2:$H$300,0)),(ISNUMBER(MATCH(E102,'Feb 13'!$G$2:$G$300,0))))),"Found","Not Found")</f>
        <v>Not Found</v>
      </c>
      <c r="M102" s="36">
        <f t="shared" si="2"/>
        <v>5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J102" s="36"/>
    </row>
    <row r="103" spans="1:36" s="43" customFormat="1" ht="15.75" customHeight="1" x14ac:dyDescent="0.2">
      <c r="A103" s="36" t="s">
        <v>1547</v>
      </c>
      <c r="B103" s="40" t="s">
        <v>886</v>
      </c>
      <c r="C103" s="38">
        <v>764</v>
      </c>
      <c r="D103" s="42" t="s">
        <v>887</v>
      </c>
      <c r="E103" s="42" t="s">
        <v>888</v>
      </c>
      <c r="F103" s="43" t="str">
        <f>IF(OR(OR(ISNUMBER(MATCH(C103,'Feb 7'!$E$2:$E$300,0)),ISNUMBER(MATCH(C103,'Feb 7'!$F$2:$F$300,0))),AND(ISNUMBER(MATCH(D103,'Feb 7'!$H$2:$H$300,0)),(ISNUMBER(MATCH(E103,'Feb 7'!$G$2:$G$300,0))))),"Found","Not Found")</f>
        <v>Found</v>
      </c>
      <c r="G103" s="43" t="str">
        <f>IF(OR(OR(ISNUMBER(MATCH(C103,'Feb 8'!$E$2:$E$300,0)),ISNUMBER(MATCH(C103,'Feb 8'!$F$2:$F$300,0))),AND(ISNUMBER(MATCH(D103,'Feb 8'!$H$2:$H$300,0)),(ISNUMBER(MATCH(E103,'Feb 8'!$G$2:$G$300,0))))),"Found","Not Found")</f>
        <v>Found</v>
      </c>
      <c r="H103" s="36" t="str">
        <f>IF(OR(OR(ISNUMBER(MATCH(C103,'Feb 9'!$E$2:$E$300,0)),ISNUMBER(MATCH(C103,'Feb 9'!$F$2:$F$300,0))),AND(ISNUMBER(MATCH(D103,'Feb 9'!$H$2:$H$300,0)),(ISNUMBER(MATCH(E103,'Feb 9'!$G$2:$G$300,0))))),"Found","Not Found")</f>
        <v>Found</v>
      </c>
      <c r="I103" s="36" t="str">
        <f>IF(OR(OR(ISNUMBER(MATCH(C103,'Feb 10'!$E$2:$E$300,0)),ISNUMBER(MATCH(C103,'Feb 10'!$F$2:$F$300,0))),AND(ISNUMBER(MATCH(D103,'Feb 10'!$H$2:$H$300,0)),(ISNUMBER(MATCH(E103,'Feb 10'!$G$2:$G$300,0))))),"Found","Not Found")</f>
        <v>Found</v>
      </c>
      <c r="J103" s="36" t="str">
        <f>IF(OR(OR(ISNUMBER(MATCH(C103,'Feb 11'!$E$2:$E$300,0)),ISNUMBER(MATCH(C103,'Feb 11'!$F$2:$F$300,0))),AND(ISNUMBER(MATCH(D103,'Feb 11'!$H$2:$H$300,0)),(ISNUMBER(MATCH(E103,'Feb 11'!$G$2:$G$300,0))))),"Found","Not Found")</f>
        <v>Not Found</v>
      </c>
      <c r="K103" s="36" t="str">
        <f>IF(OR(OR(ISNUMBER(MATCH(C103,'Feb 12'!$E$2:$E$300,0)),ISNUMBER(MATCH(C103,'Feb 12'!$F$2:$F$300,0))),AND(ISNUMBER(MATCH(D103,'Feb 12'!$H$2:$H$300,0)),(ISNUMBER(MATCH(E103,'Feb 12'!$G$2:$G$300,0))))),"Found","Not Found")</f>
        <v>Found</v>
      </c>
      <c r="L103" s="36" t="str">
        <f>IF(OR(OR(ISNUMBER(MATCH(C103,'Feb 13'!$E$2:$E$300,0)),ISNUMBER(MATCH(C103,'Feb 13'!$F$2:$F$300,0))),AND(ISNUMBER(MATCH(D103,'Feb 13'!$H$2:$H$300,0)),(ISNUMBER(MATCH(E103,'Feb 13'!$G$2:$G$300,0))))),"Found","Not Found")</f>
        <v>Not Found</v>
      </c>
      <c r="M103" s="36">
        <f t="shared" si="2"/>
        <v>5</v>
      </c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J103" s="36"/>
    </row>
    <row r="104" spans="1:36" s="43" customFormat="1" ht="15.75" customHeight="1" x14ac:dyDescent="0.2">
      <c r="A104" s="36" t="s">
        <v>1548</v>
      </c>
      <c r="B104" s="40" t="s">
        <v>1204</v>
      </c>
      <c r="C104" s="38">
        <v>765</v>
      </c>
      <c r="D104" s="42" t="s">
        <v>1203</v>
      </c>
      <c r="E104" s="42" t="s">
        <v>1205</v>
      </c>
      <c r="F104" s="43" t="str">
        <f>IF(OR(OR(ISNUMBER(MATCH(C104,'Feb 7'!$E$2:$E$300,0)),ISNUMBER(MATCH(C104,'Feb 7'!$F$2:$F$300,0))),AND(ISNUMBER(MATCH(D104,'Feb 7'!$H$2:$H$300,0)),(ISNUMBER(MATCH(E104,'Feb 7'!$G$2:$G$300,0))))),"Found","Not Found")</f>
        <v>Found</v>
      </c>
      <c r="G104" s="43" t="str">
        <f>IF(OR(OR(ISNUMBER(MATCH(C104,'Feb 8'!$E$2:$E$300,0)),ISNUMBER(MATCH(C104,'Feb 8'!$F$2:$F$300,0))),AND(ISNUMBER(MATCH(D104,'Feb 8'!$H$2:$H$300,0)),(ISNUMBER(MATCH(E104,'Feb 8'!$G$2:$G$300,0))))),"Found","Not Found")</f>
        <v>Found</v>
      </c>
      <c r="H104" s="36" t="str">
        <f>IF(OR(OR(ISNUMBER(MATCH(C104,'Feb 9'!$E$2:$E$300,0)),ISNUMBER(MATCH(C104,'Feb 9'!$F$2:$F$300,0))),AND(ISNUMBER(MATCH(D104,'Feb 9'!$H$2:$H$300,0)),(ISNUMBER(MATCH(E104,'Feb 9'!$G$2:$G$300,0))))),"Found","Not Found")</f>
        <v>Found</v>
      </c>
      <c r="I104" s="36" t="str">
        <f>IF(OR(OR(ISNUMBER(MATCH(C104,'Feb 10'!$E$2:$E$300,0)),ISNUMBER(MATCH(C104,'Feb 10'!$F$2:$F$300,0))),AND(ISNUMBER(MATCH(D104,'Feb 10'!$H$2:$H$300,0)),(ISNUMBER(MATCH(E104,'Feb 10'!$G$2:$G$300,0))))),"Found","Not Found")</f>
        <v>Found</v>
      </c>
      <c r="J104" s="36" t="str">
        <f>IF(OR(OR(ISNUMBER(MATCH(C104,'Feb 11'!$E$2:$E$300,0)),ISNUMBER(MATCH(C104,'Feb 11'!$F$2:$F$300,0))),AND(ISNUMBER(MATCH(D104,'Feb 11'!$H$2:$H$300,0)),(ISNUMBER(MATCH(E104,'Feb 11'!$G$2:$G$300,0))))),"Found","Not Found")</f>
        <v>Found</v>
      </c>
      <c r="K104" s="36" t="str">
        <f>IF(OR(OR(ISNUMBER(MATCH(C104,'Feb 12'!$E$2:$E$300,0)),ISNUMBER(MATCH(C104,'Feb 12'!$F$2:$F$300,0))),AND(ISNUMBER(MATCH(D104,'Feb 12'!$H$2:$H$300,0)),(ISNUMBER(MATCH(E104,'Feb 12'!$G$2:$G$300,0))))),"Found","Not Found")</f>
        <v>Not Found</v>
      </c>
      <c r="L104" s="36" t="str">
        <f>IF(OR(OR(ISNUMBER(MATCH(C104,'Feb 13'!$E$2:$E$300,0)),ISNUMBER(MATCH(C104,'Feb 13'!$F$2:$F$300,0))),AND(ISNUMBER(MATCH(D104,'Feb 13'!$H$2:$H$300,0)),(ISNUMBER(MATCH(E104,'Feb 13'!$G$2:$G$300,0))))),"Found","Not Found")</f>
        <v>Found</v>
      </c>
      <c r="M104" s="36">
        <f t="shared" si="2"/>
        <v>6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J104" s="36"/>
    </row>
    <row r="105" spans="1:36" s="43" customFormat="1" ht="15.75" customHeight="1" x14ac:dyDescent="0.2">
      <c r="A105" s="36" t="s">
        <v>1549</v>
      </c>
      <c r="B105" s="40" t="s">
        <v>458</v>
      </c>
      <c r="C105" s="38">
        <v>767</v>
      </c>
      <c r="D105" s="42" t="s">
        <v>78</v>
      </c>
      <c r="E105" s="42" t="s">
        <v>77</v>
      </c>
      <c r="F105" s="43" t="str">
        <f>IF(OR(OR(ISNUMBER(MATCH(C105,'Feb 7'!$E$2:$E$300,0)),ISNUMBER(MATCH(C105,'Feb 7'!$F$2:$F$300,0))),AND(ISNUMBER(MATCH(D105,'Feb 7'!$H$2:$H$300,0)),(ISNUMBER(MATCH(E105,'Feb 7'!$G$2:$G$300,0))))),"Found","Not Found")</f>
        <v>Found</v>
      </c>
      <c r="G105" s="43" t="str">
        <f>IF(OR(OR(ISNUMBER(MATCH(C105,'Feb 8'!$E$2:$E$300,0)),ISNUMBER(MATCH(C105,'Feb 8'!$F$2:$F$300,0))),AND(ISNUMBER(MATCH(D105,'Feb 8'!$H$2:$H$300,0)),(ISNUMBER(MATCH(E105,'Feb 8'!$G$2:$G$300,0))))),"Found","Not Found")</f>
        <v>Found</v>
      </c>
      <c r="H105" s="36" t="str">
        <f>IF(OR(OR(ISNUMBER(MATCH(C105,'Feb 9'!$E$2:$E$300,0)),ISNUMBER(MATCH(C105,'Feb 9'!$F$2:$F$300,0))),AND(ISNUMBER(MATCH(D105,'Feb 9'!$H$2:$H$300,0)),(ISNUMBER(MATCH(E105,'Feb 9'!$G$2:$G$300,0))))),"Found","Not Found")</f>
        <v>Found</v>
      </c>
      <c r="I105" s="36" t="str">
        <f>IF(OR(OR(ISNUMBER(MATCH(C105,'Feb 10'!$E$2:$E$300,0)),ISNUMBER(MATCH(C105,'Feb 10'!$F$2:$F$300,0))),AND(ISNUMBER(MATCH(D105,'Feb 10'!$H$2:$H$300,0)),(ISNUMBER(MATCH(E105,'Feb 10'!$G$2:$G$300,0))))),"Found","Not Found")</f>
        <v>Found</v>
      </c>
      <c r="J105" s="36" t="str">
        <f>IF(OR(OR(ISNUMBER(MATCH(C105,'Feb 11'!$E$2:$E$300,0)),ISNUMBER(MATCH(C105,'Feb 11'!$F$2:$F$300,0))),AND(ISNUMBER(MATCH(D105,'Feb 11'!$H$2:$H$300,0)),(ISNUMBER(MATCH(E105,'Feb 11'!$G$2:$G$300,0))))),"Found","Not Found")</f>
        <v>Found</v>
      </c>
      <c r="K105" s="36" t="str">
        <f>IF(OR(OR(ISNUMBER(MATCH(C105,'Feb 12'!$E$2:$E$300,0)),ISNUMBER(MATCH(C105,'Feb 12'!$F$2:$F$300,0))),AND(ISNUMBER(MATCH(D105,'Feb 12'!$H$2:$H$300,0)),(ISNUMBER(MATCH(E105,'Feb 12'!$G$2:$G$300,0))))),"Found","Not Found")</f>
        <v>Found</v>
      </c>
      <c r="L105" s="36" t="str">
        <f>IF(OR(OR(ISNUMBER(MATCH(C105,'Feb 13'!$E$2:$E$300,0)),ISNUMBER(MATCH(C105,'Feb 13'!$F$2:$F$300,0))),AND(ISNUMBER(MATCH(D105,'Feb 13'!$H$2:$H$300,0)),(ISNUMBER(MATCH(E105,'Feb 13'!$G$2:$G$300,0))))),"Found","Not Found")</f>
        <v>Found</v>
      </c>
      <c r="M105" s="36">
        <f t="shared" si="2"/>
        <v>7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J105" s="36"/>
    </row>
    <row r="106" spans="1:36" s="43" customFormat="1" ht="15.75" customHeight="1" x14ac:dyDescent="0.2">
      <c r="A106" s="36" t="s">
        <v>1550</v>
      </c>
      <c r="B106" s="40" t="s">
        <v>748</v>
      </c>
      <c r="C106" s="38">
        <v>768</v>
      </c>
      <c r="D106" s="42" t="s">
        <v>749</v>
      </c>
      <c r="E106" s="42" t="s">
        <v>750</v>
      </c>
      <c r="F106" s="43" t="str">
        <f>IF(OR(OR(ISNUMBER(MATCH(C106,'Feb 7'!$E$2:$E$300,0)),ISNUMBER(MATCH(C106,'Feb 7'!$F$2:$F$300,0))),AND(ISNUMBER(MATCH(D106,'Feb 7'!$H$2:$H$300,0)),(ISNUMBER(MATCH(E106,'Feb 7'!$G$2:$G$300,0))))),"Found","Not Found")</f>
        <v>Found</v>
      </c>
      <c r="G106" s="43" t="str">
        <f>IF(OR(OR(ISNUMBER(MATCH(C106,'Feb 8'!$E$2:$E$300,0)),ISNUMBER(MATCH(C106,'Feb 8'!$F$2:$F$300,0))),AND(ISNUMBER(MATCH(D106,'Feb 8'!$H$2:$H$300,0)),(ISNUMBER(MATCH(E106,'Feb 8'!$G$2:$G$300,0))))),"Found","Not Found")</f>
        <v>Found</v>
      </c>
      <c r="H106" s="36" t="str">
        <f>IF(OR(OR(ISNUMBER(MATCH(C106,'Feb 9'!$E$2:$E$300,0)),ISNUMBER(MATCH(C106,'Feb 9'!$F$2:$F$300,0))),AND(ISNUMBER(MATCH(D106,'Feb 9'!$H$2:$H$300,0)),(ISNUMBER(MATCH(E106,'Feb 9'!$G$2:$G$300,0))))),"Found","Not Found")</f>
        <v>Found</v>
      </c>
      <c r="I106" s="36" t="str">
        <f>IF(OR(OR(ISNUMBER(MATCH(C106,'Feb 10'!$E$2:$E$300,0)),ISNUMBER(MATCH(C106,'Feb 10'!$F$2:$F$300,0))),AND(ISNUMBER(MATCH(D106,'Feb 10'!$H$2:$H$300,0)),(ISNUMBER(MATCH(E106,'Feb 10'!$G$2:$G$300,0))))),"Found","Not Found")</f>
        <v>Found</v>
      </c>
      <c r="J106" s="36" t="str">
        <f>IF(OR(OR(ISNUMBER(MATCH(C106,'Feb 11'!$E$2:$E$300,0)),ISNUMBER(MATCH(C106,'Feb 11'!$F$2:$F$300,0))),AND(ISNUMBER(MATCH(D106,'Feb 11'!$H$2:$H$300,0)),(ISNUMBER(MATCH(E106,'Feb 11'!$G$2:$G$300,0))))),"Found","Not Found")</f>
        <v>Found</v>
      </c>
      <c r="K106" s="36" t="str">
        <f>IF(OR(OR(ISNUMBER(MATCH(C106,'Feb 12'!$E$2:$E$300,0)),ISNUMBER(MATCH(C106,'Feb 12'!$F$2:$F$300,0))),AND(ISNUMBER(MATCH(D106,'Feb 12'!$H$2:$H$300,0)),(ISNUMBER(MATCH(E106,'Feb 12'!$G$2:$G$300,0))))),"Found","Not Found")</f>
        <v>Found</v>
      </c>
      <c r="L106" s="36" t="str">
        <f>IF(OR(OR(ISNUMBER(MATCH(C106,'Feb 13'!$E$2:$E$300,0)),ISNUMBER(MATCH(C106,'Feb 13'!$F$2:$F$300,0))),AND(ISNUMBER(MATCH(D106,'Feb 13'!$H$2:$H$300,0)),(ISNUMBER(MATCH(E106,'Feb 13'!$G$2:$G$300,0))))),"Found","Not Found")</f>
        <v>Not Found</v>
      </c>
      <c r="M106" s="36">
        <f t="shared" si="2"/>
        <v>6</v>
      </c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J106" s="36"/>
    </row>
    <row r="107" spans="1:36" s="43" customFormat="1" ht="15.75" customHeight="1" x14ac:dyDescent="0.2">
      <c r="A107" s="36" t="s">
        <v>1551</v>
      </c>
      <c r="B107" s="40" t="s">
        <v>651</v>
      </c>
      <c r="C107" s="38">
        <v>769</v>
      </c>
      <c r="D107" s="42" t="s">
        <v>368</v>
      </c>
      <c r="E107" s="42" t="s">
        <v>367</v>
      </c>
      <c r="F107" s="43" t="str">
        <f>IF(OR(OR(ISNUMBER(MATCH(C107,'Feb 7'!$E$2:$E$300,0)),ISNUMBER(MATCH(C107,'Feb 7'!$F$2:$F$300,0))),AND(ISNUMBER(MATCH(D107,'Feb 7'!$H$2:$H$300,0)),(ISNUMBER(MATCH(E107,'Feb 7'!$G$2:$G$300,0))))),"Found","Not Found")</f>
        <v>Found</v>
      </c>
      <c r="G107" s="43" t="str">
        <f>IF(OR(OR(ISNUMBER(MATCH(C107,'Feb 8'!$E$2:$E$300,0)),ISNUMBER(MATCH(C107,'Feb 8'!$F$2:$F$300,0))),AND(ISNUMBER(MATCH(D107,'Feb 8'!$H$2:$H$300,0)),(ISNUMBER(MATCH(E107,'Feb 8'!$G$2:$G$300,0))))),"Found","Not Found")</f>
        <v>Found</v>
      </c>
      <c r="H107" s="36" t="str">
        <f>IF(OR(OR(ISNUMBER(MATCH(C107,'Feb 9'!$E$2:$E$300,0)),ISNUMBER(MATCH(C107,'Feb 9'!$F$2:$F$300,0))),AND(ISNUMBER(MATCH(D107,'Feb 9'!$H$2:$H$300,0)),(ISNUMBER(MATCH(E107,'Feb 9'!$G$2:$G$300,0))))),"Found","Not Found")</f>
        <v>Not Found</v>
      </c>
      <c r="I107" s="36" t="str">
        <f>IF(OR(OR(ISNUMBER(MATCH(C107,'Feb 10'!$E$2:$E$300,0)),ISNUMBER(MATCH(C107,'Feb 10'!$F$2:$F$300,0))),AND(ISNUMBER(MATCH(D107,'Feb 10'!$H$2:$H$300,0)),(ISNUMBER(MATCH(E107,'Feb 10'!$G$2:$G$300,0))))),"Found","Not Found")</f>
        <v>Found</v>
      </c>
      <c r="J107" s="36" t="str">
        <f>IF(OR(OR(ISNUMBER(MATCH(C107,'Feb 11'!$E$2:$E$300,0)),ISNUMBER(MATCH(C107,'Feb 11'!$F$2:$F$300,0))),AND(ISNUMBER(MATCH(D107,'Feb 11'!$H$2:$H$300,0)),(ISNUMBER(MATCH(E107,'Feb 11'!$G$2:$G$300,0))))),"Found","Not Found")</f>
        <v>Found</v>
      </c>
      <c r="K107" s="36" t="str">
        <f>IF(OR(OR(ISNUMBER(MATCH(C107,'Feb 12'!$E$2:$E$300,0)),ISNUMBER(MATCH(C107,'Feb 12'!$F$2:$F$300,0))),AND(ISNUMBER(MATCH(D107,'Feb 12'!$H$2:$H$300,0)),(ISNUMBER(MATCH(E107,'Feb 12'!$G$2:$G$300,0))))),"Found","Not Found")</f>
        <v>Found</v>
      </c>
      <c r="L107" s="36" t="str">
        <f>IF(OR(OR(ISNUMBER(MATCH(C107,'Feb 13'!$E$2:$E$300,0)),ISNUMBER(MATCH(C107,'Feb 13'!$F$2:$F$300,0))),AND(ISNUMBER(MATCH(D107,'Feb 13'!$H$2:$H$300,0)),(ISNUMBER(MATCH(E107,'Feb 13'!$G$2:$G$300,0))))),"Found","Not Found")</f>
        <v>Found</v>
      </c>
      <c r="M107" s="36">
        <f t="shared" si="2"/>
        <v>6</v>
      </c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J107" s="36"/>
    </row>
    <row r="108" spans="1:36" s="43" customFormat="1" ht="15.75" customHeight="1" x14ac:dyDescent="0.2">
      <c r="A108" s="36" t="s">
        <v>1552</v>
      </c>
      <c r="B108" s="40" t="s">
        <v>528</v>
      </c>
      <c r="C108" s="38">
        <v>771</v>
      </c>
      <c r="D108" s="42" t="s">
        <v>529</v>
      </c>
      <c r="E108" s="42" t="s">
        <v>530</v>
      </c>
      <c r="F108" s="43" t="str">
        <f>IF(OR(OR(ISNUMBER(MATCH(C108,'Feb 7'!$E$2:$E$300,0)),ISNUMBER(MATCH(C108,'Feb 7'!$F$2:$F$300,0))),AND(ISNUMBER(MATCH(D108,'Feb 7'!$H$2:$H$300,0)),(ISNUMBER(MATCH(E108,'Feb 7'!$G$2:$G$300,0))))),"Found","Not Found")</f>
        <v>Found</v>
      </c>
      <c r="G108" s="43" t="str">
        <f>IF(OR(OR(ISNUMBER(MATCH(C108,'Feb 8'!$E$2:$E$300,0)),ISNUMBER(MATCH(C108,'Feb 8'!$F$2:$F$300,0))),AND(ISNUMBER(MATCH(D108,'Feb 8'!$H$2:$H$300,0)),(ISNUMBER(MATCH(E108,'Feb 8'!$G$2:$G$300,0))))),"Found","Not Found")</f>
        <v>Found</v>
      </c>
      <c r="H108" s="36" t="str">
        <f>IF(OR(OR(ISNUMBER(MATCH(C108,'Feb 9'!$E$2:$E$300,0)),ISNUMBER(MATCH(C108,'Feb 9'!$F$2:$F$300,0))),AND(ISNUMBER(MATCH(D108,'Feb 9'!$H$2:$H$300,0)),(ISNUMBER(MATCH(E108,'Feb 9'!$G$2:$G$300,0))))),"Found","Not Found")</f>
        <v>Found</v>
      </c>
      <c r="I108" s="36" t="str">
        <f>IF(OR(OR(ISNUMBER(MATCH(C108,'Feb 10'!$E$2:$E$300,0)),ISNUMBER(MATCH(C108,'Feb 10'!$F$2:$F$300,0))),AND(ISNUMBER(MATCH(D108,'Feb 10'!$H$2:$H$300,0)),(ISNUMBER(MATCH(E108,'Feb 10'!$G$2:$G$300,0))))),"Found","Not Found")</f>
        <v>Found</v>
      </c>
      <c r="J108" s="36" t="str">
        <f>IF(OR(OR(ISNUMBER(MATCH(C108,'Feb 11'!$E$2:$E$300,0)),ISNUMBER(MATCH(C108,'Feb 11'!$F$2:$F$300,0))),AND(ISNUMBER(MATCH(D108,'Feb 11'!$H$2:$H$300,0)),(ISNUMBER(MATCH(E108,'Feb 11'!$G$2:$G$300,0))))),"Found","Not Found")</f>
        <v>Found</v>
      </c>
      <c r="K108" s="36" t="str">
        <f>IF(OR(OR(ISNUMBER(MATCH(C108,'Feb 12'!$E$2:$E$300,0)),ISNUMBER(MATCH(C108,'Feb 12'!$F$2:$F$300,0))),AND(ISNUMBER(MATCH(D108,'Feb 12'!$H$2:$H$300,0)),(ISNUMBER(MATCH(E108,'Feb 12'!$G$2:$G$300,0))))),"Found","Not Found")</f>
        <v>Found</v>
      </c>
      <c r="L108" s="36" t="str">
        <f>IF(OR(OR(ISNUMBER(MATCH(C108,'Feb 13'!$E$2:$E$300,0)),ISNUMBER(MATCH(C108,'Feb 13'!$F$2:$F$300,0))),AND(ISNUMBER(MATCH(D108,'Feb 13'!$H$2:$H$300,0)),(ISNUMBER(MATCH(E108,'Feb 13'!$G$2:$G$300,0))))),"Found","Not Found")</f>
        <v>Found</v>
      </c>
      <c r="M108" s="36">
        <f t="shared" si="2"/>
        <v>7</v>
      </c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J108" s="36"/>
    </row>
    <row r="109" spans="1:36" s="43" customFormat="1" ht="15.75" customHeight="1" x14ac:dyDescent="0.2">
      <c r="A109" s="36" t="s">
        <v>1553</v>
      </c>
      <c r="B109" s="40" t="s">
        <v>544</v>
      </c>
      <c r="C109" s="38">
        <v>772</v>
      </c>
      <c r="D109" s="42" t="s">
        <v>545</v>
      </c>
      <c r="E109" s="42" t="s">
        <v>546</v>
      </c>
      <c r="F109" s="43" t="str">
        <f>IF(OR(OR(ISNUMBER(MATCH(C109,'Feb 7'!$E$2:$E$300,0)),ISNUMBER(MATCH(C109,'Feb 7'!$F$2:$F$300,0))),AND(ISNUMBER(MATCH(D109,'Feb 7'!$H$2:$H$300,0)),(ISNUMBER(MATCH(E109,'Feb 7'!$G$2:$G$300,0))))),"Found","Not Found")</f>
        <v>Not Found</v>
      </c>
      <c r="G109" s="43" t="str">
        <f>IF(OR(OR(ISNUMBER(MATCH(C109,'Feb 8'!$E$2:$E$300,0)),ISNUMBER(MATCH(C109,'Feb 8'!$F$2:$F$300,0))),AND(ISNUMBER(MATCH(D109,'Feb 8'!$H$2:$H$300,0)),(ISNUMBER(MATCH(E109,'Feb 8'!$G$2:$G$300,0))))),"Found","Not Found")</f>
        <v>Not Found</v>
      </c>
      <c r="H109" s="36" t="str">
        <f>IF(OR(OR(ISNUMBER(MATCH(C109,'Feb 9'!$E$2:$E$300,0)),ISNUMBER(MATCH(C109,'Feb 9'!$F$2:$F$300,0))),AND(ISNUMBER(MATCH(D109,'Feb 9'!$H$2:$H$300,0)),(ISNUMBER(MATCH(E109,'Feb 9'!$G$2:$G$300,0))))),"Found","Not Found")</f>
        <v>Not Found</v>
      </c>
      <c r="I109" s="36" t="str">
        <f>IF(OR(OR(ISNUMBER(MATCH(C109,'Feb 10'!$E$2:$E$300,0)),ISNUMBER(MATCH(C109,'Feb 10'!$F$2:$F$300,0))),AND(ISNUMBER(MATCH(D109,'Feb 10'!$H$2:$H$300,0)),(ISNUMBER(MATCH(E109,'Feb 10'!$G$2:$G$300,0))))),"Found","Not Found")</f>
        <v>Not Found</v>
      </c>
      <c r="J109" s="36" t="str">
        <f>IF(OR(OR(ISNUMBER(MATCH(C109,'Feb 11'!$E$2:$E$300,0)),ISNUMBER(MATCH(C109,'Feb 11'!$F$2:$F$300,0))),AND(ISNUMBER(MATCH(D109,'Feb 11'!$H$2:$H$300,0)),(ISNUMBER(MATCH(E109,'Feb 11'!$G$2:$G$300,0))))),"Found","Not Found")</f>
        <v>Not Found</v>
      </c>
      <c r="K109" s="36" t="str">
        <f>IF(OR(OR(ISNUMBER(MATCH(C109,'Feb 12'!$E$2:$E$300,0)),ISNUMBER(MATCH(C109,'Feb 12'!$F$2:$F$300,0))),AND(ISNUMBER(MATCH(D109,'Feb 12'!$H$2:$H$300,0)),(ISNUMBER(MATCH(E109,'Feb 12'!$G$2:$G$300,0))))),"Found","Not Found")</f>
        <v>Not Found</v>
      </c>
      <c r="L109" s="36" t="str">
        <f>IF(OR(OR(ISNUMBER(MATCH(C109,'Feb 13'!$E$2:$E$300,0)),ISNUMBER(MATCH(C109,'Feb 13'!$F$2:$F$300,0))),AND(ISNUMBER(MATCH(D109,'Feb 13'!$H$2:$H$300,0)),(ISNUMBER(MATCH(E109,'Feb 13'!$G$2:$G$300,0))))),"Found","Not Found")</f>
        <v>Not Found</v>
      </c>
      <c r="M109" s="36">
        <f t="shared" si="2"/>
        <v>0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J109" s="36"/>
    </row>
    <row r="110" spans="1:36" s="43" customFormat="1" ht="15.75" customHeight="1" x14ac:dyDescent="0.2">
      <c r="A110" s="36" t="s">
        <v>1554</v>
      </c>
      <c r="B110" s="40" t="s">
        <v>1145</v>
      </c>
      <c r="C110" s="38">
        <v>773</v>
      </c>
      <c r="D110" s="42" t="s">
        <v>1146</v>
      </c>
      <c r="E110" s="42" t="s">
        <v>1147</v>
      </c>
      <c r="F110" s="43" t="str">
        <f>IF(OR(OR(ISNUMBER(MATCH(C110,'Feb 7'!$E$2:$E$300,0)),ISNUMBER(MATCH(C110,'Feb 7'!$F$2:$F$300,0))),AND(ISNUMBER(MATCH(D110,'Feb 7'!$H$2:$H$300,0)),(ISNUMBER(MATCH(E110,'Feb 7'!$G$2:$G$300,0))))),"Found","Not Found")</f>
        <v>Found</v>
      </c>
      <c r="G110" s="43" t="str">
        <f>IF(OR(OR(ISNUMBER(MATCH(C110,'Feb 8'!$E$2:$E$300,0)),ISNUMBER(MATCH(C110,'Feb 8'!$F$2:$F$300,0))),AND(ISNUMBER(MATCH(D110,'Feb 8'!$H$2:$H$300,0)),(ISNUMBER(MATCH(E110,'Feb 8'!$G$2:$G$300,0))))),"Found","Not Found")</f>
        <v>Found</v>
      </c>
      <c r="H110" s="36" t="str">
        <f>IF(OR(OR(ISNUMBER(MATCH(C110,'Feb 9'!$E$2:$E$300,0)),ISNUMBER(MATCH(C110,'Feb 9'!$F$2:$F$300,0))),AND(ISNUMBER(MATCH(D110,'Feb 9'!$H$2:$H$300,0)),(ISNUMBER(MATCH(E110,'Feb 9'!$G$2:$G$300,0))))),"Found","Not Found")</f>
        <v>Found</v>
      </c>
      <c r="I110" s="36" t="str">
        <f>IF(OR(OR(ISNUMBER(MATCH(C110,'Feb 10'!$E$2:$E$300,0)),ISNUMBER(MATCH(C110,'Feb 10'!$F$2:$F$300,0))),AND(ISNUMBER(MATCH(D110,'Feb 10'!$H$2:$H$300,0)),(ISNUMBER(MATCH(E110,'Feb 10'!$G$2:$G$300,0))))),"Found","Not Found")</f>
        <v>Not Found</v>
      </c>
      <c r="J110" s="36" t="str">
        <f>IF(OR(OR(ISNUMBER(MATCH(C110,'Feb 11'!$E$2:$E$300,0)),ISNUMBER(MATCH(C110,'Feb 11'!$F$2:$F$300,0))),AND(ISNUMBER(MATCH(D110,'Feb 11'!$H$2:$H$300,0)),(ISNUMBER(MATCH(E110,'Feb 11'!$G$2:$G$300,0))))),"Found","Not Found")</f>
        <v>Not Found</v>
      </c>
      <c r="K110" s="36" t="str">
        <f>IF(OR(OR(ISNUMBER(MATCH(C110,'Feb 12'!$E$2:$E$300,0)),ISNUMBER(MATCH(C110,'Feb 12'!$F$2:$F$300,0))),AND(ISNUMBER(MATCH(D110,'Feb 12'!$H$2:$H$300,0)),(ISNUMBER(MATCH(E110,'Feb 12'!$G$2:$G$300,0))))),"Found","Not Found")</f>
        <v>Not Found</v>
      </c>
      <c r="L110" s="36" t="str">
        <f>IF(OR(OR(ISNUMBER(MATCH(C110,'Feb 13'!$E$2:$E$300,0)),ISNUMBER(MATCH(C110,'Feb 13'!$F$2:$F$300,0))),AND(ISNUMBER(MATCH(D110,'Feb 13'!$H$2:$H$300,0)),(ISNUMBER(MATCH(E110,'Feb 13'!$G$2:$G$300,0))))),"Found","Not Found")</f>
        <v>Not Found</v>
      </c>
      <c r="M110" s="36">
        <f t="shared" si="2"/>
        <v>3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J110" s="36"/>
    </row>
    <row r="111" spans="1:36" s="43" customFormat="1" ht="15.75" customHeight="1" x14ac:dyDescent="0.2">
      <c r="A111" s="36" t="s">
        <v>1555</v>
      </c>
      <c r="B111" s="40" t="s">
        <v>1279</v>
      </c>
      <c r="C111" s="38">
        <v>774</v>
      </c>
      <c r="D111" s="42" t="s">
        <v>1280</v>
      </c>
      <c r="E111" s="42" t="s">
        <v>1281</v>
      </c>
      <c r="F111" s="43" t="str">
        <f>IF(OR(OR(ISNUMBER(MATCH(C111,'Feb 7'!$E$2:$E$300,0)),ISNUMBER(MATCH(C111,'Feb 7'!$F$2:$F$300,0))),AND(ISNUMBER(MATCH(D111,'Feb 7'!$H$2:$H$300,0)),(ISNUMBER(MATCH(E111,'Feb 7'!$G$2:$G$300,0))))),"Found","Not Found")</f>
        <v>Found</v>
      </c>
      <c r="G111" s="43" t="str">
        <f>IF(OR(OR(ISNUMBER(MATCH(C111,'Feb 8'!$E$2:$E$300,0)),ISNUMBER(MATCH(C111,'Feb 8'!$F$2:$F$300,0))),AND(ISNUMBER(MATCH(D111,'Feb 8'!$H$2:$H$300,0)),(ISNUMBER(MATCH(E111,'Feb 8'!$G$2:$G$300,0))))),"Found","Not Found")</f>
        <v>Not Found</v>
      </c>
      <c r="H111" s="36" t="str">
        <f>IF(OR(OR(ISNUMBER(MATCH(C111,'Feb 9'!$E$2:$E$300,0)),ISNUMBER(MATCH(C111,'Feb 9'!$F$2:$F$300,0))),AND(ISNUMBER(MATCH(D111,'Feb 9'!$H$2:$H$300,0)),(ISNUMBER(MATCH(E111,'Feb 9'!$G$2:$G$300,0))))),"Found","Not Found")</f>
        <v>Found</v>
      </c>
      <c r="I111" s="36" t="str">
        <f>IF(OR(OR(ISNUMBER(MATCH(C111,'Feb 10'!$E$2:$E$300,0)),ISNUMBER(MATCH(C111,'Feb 10'!$F$2:$F$300,0))),AND(ISNUMBER(MATCH(D111,'Feb 10'!$H$2:$H$300,0)),(ISNUMBER(MATCH(E111,'Feb 10'!$G$2:$G$300,0))))),"Found","Not Found")</f>
        <v>Not Found</v>
      </c>
      <c r="J111" s="36" t="str">
        <f>IF(OR(OR(ISNUMBER(MATCH(C111,'Feb 11'!$E$2:$E$300,0)),ISNUMBER(MATCH(C111,'Feb 11'!$F$2:$F$300,0))),AND(ISNUMBER(MATCH(D111,'Feb 11'!$H$2:$H$300,0)),(ISNUMBER(MATCH(E111,'Feb 11'!$G$2:$G$300,0))))),"Found","Not Found")</f>
        <v>Found</v>
      </c>
      <c r="K111" s="36" t="str">
        <f>IF(OR(OR(ISNUMBER(MATCH(C111,'Feb 12'!$E$2:$E$300,0)),ISNUMBER(MATCH(C111,'Feb 12'!$F$2:$F$300,0))),AND(ISNUMBER(MATCH(D111,'Feb 12'!$H$2:$H$300,0)),(ISNUMBER(MATCH(E111,'Feb 12'!$G$2:$G$300,0))))),"Found","Not Found")</f>
        <v>Not Found</v>
      </c>
      <c r="L111" s="36" t="str">
        <f>IF(OR(OR(ISNUMBER(MATCH(C111,'Feb 13'!$E$2:$E$300,0)),ISNUMBER(MATCH(C111,'Feb 13'!$F$2:$F$300,0))),AND(ISNUMBER(MATCH(D111,'Feb 13'!$H$2:$H$300,0)),(ISNUMBER(MATCH(E111,'Feb 13'!$G$2:$G$300,0))))),"Found","Not Found")</f>
        <v>Found</v>
      </c>
      <c r="M111" s="36">
        <f t="shared" si="2"/>
        <v>4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J111" s="36"/>
    </row>
    <row r="112" spans="1:36" s="43" customFormat="1" ht="15.75" customHeight="1" x14ac:dyDescent="0.2">
      <c r="A112" s="36" t="s">
        <v>1556</v>
      </c>
      <c r="B112" s="40" t="s">
        <v>1214</v>
      </c>
      <c r="C112" s="38">
        <v>775</v>
      </c>
      <c r="D112" s="42" t="s">
        <v>1208</v>
      </c>
      <c r="E112" s="42" t="s">
        <v>1215</v>
      </c>
      <c r="F112" s="43" t="str">
        <f>IF(OR(OR(ISNUMBER(MATCH(C112,'Feb 7'!$E$2:$E$300,0)),ISNUMBER(MATCH(C112,'Feb 7'!$F$2:$F$300,0))),AND(ISNUMBER(MATCH(D112,'Feb 7'!$H$2:$H$300,0)),(ISNUMBER(MATCH(E112,'Feb 7'!$G$2:$G$300,0))))),"Found","Not Found")</f>
        <v>Found</v>
      </c>
      <c r="G112" s="43" t="str">
        <f>IF(OR(OR(ISNUMBER(MATCH(C112,'Feb 8'!$E$2:$E$300,0)),ISNUMBER(MATCH(C112,'Feb 8'!$F$2:$F$300,0))),AND(ISNUMBER(MATCH(D112,'Feb 8'!$H$2:$H$300,0)),(ISNUMBER(MATCH(E112,'Feb 8'!$G$2:$G$300,0))))),"Found","Not Found")</f>
        <v>Not Found</v>
      </c>
      <c r="H112" s="36" t="str">
        <f>IF(OR(OR(ISNUMBER(MATCH(C112,'Feb 9'!$E$2:$E$300,0)),ISNUMBER(MATCH(C112,'Feb 9'!$F$2:$F$300,0))),AND(ISNUMBER(MATCH(D112,'Feb 9'!$H$2:$H$300,0)),(ISNUMBER(MATCH(E112,'Feb 9'!$G$2:$G$300,0))))),"Found","Not Found")</f>
        <v>Found</v>
      </c>
      <c r="I112" s="36" t="str">
        <f>IF(OR(OR(ISNUMBER(MATCH(C112,'Feb 10'!$E$2:$E$300,0)),ISNUMBER(MATCH(C112,'Feb 10'!$F$2:$F$300,0))),AND(ISNUMBER(MATCH(D112,'Feb 10'!$H$2:$H$300,0)),(ISNUMBER(MATCH(E112,'Feb 10'!$G$2:$G$300,0))))),"Found","Not Found")</f>
        <v>Not Found</v>
      </c>
      <c r="J112" s="36" t="str">
        <f>IF(OR(OR(ISNUMBER(MATCH(C112,'Feb 11'!$E$2:$E$300,0)),ISNUMBER(MATCH(C112,'Feb 11'!$F$2:$F$300,0))),AND(ISNUMBER(MATCH(D112,'Feb 11'!$H$2:$H$300,0)),(ISNUMBER(MATCH(E112,'Feb 11'!$G$2:$G$300,0))))),"Found","Not Found")</f>
        <v>Not Found</v>
      </c>
      <c r="K112" s="36" t="str">
        <f>IF(OR(OR(ISNUMBER(MATCH(C112,'Feb 12'!$E$2:$E$300,0)),ISNUMBER(MATCH(C112,'Feb 12'!$F$2:$F$300,0))),AND(ISNUMBER(MATCH(D112,'Feb 12'!$H$2:$H$300,0)),(ISNUMBER(MATCH(E112,'Feb 12'!$G$2:$G$300,0))))),"Found","Not Found")</f>
        <v>Found</v>
      </c>
      <c r="L112" s="36" t="str">
        <f>IF(OR(OR(ISNUMBER(MATCH(C112,'Feb 13'!$E$2:$E$300,0)),ISNUMBER(MATCH(C112,'Feb 13'!$F$2:$F$300,0))),AND(ISNUMBER(MATCH(D112,'Feb 13'!$H$2:$H$300,0)),(ISNUMBER(MATCH(E112,'Feb 13'!$G$2:$G$300,0))))),"Found","Not Found")</f>
        <v>Not Found</v>
      </c>
      <c r="M112" s="36">
        <f t="shared" si="2"/>
        <v>3</v>
      </c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J112" s="36"/>
    </row>
    <row r="113" spans="1:36" s="43" customFormat="1" ht="15.75" customHeight="1" x14ac:dyDescent="0.2">
      <c r="A113" s="36" t="s">
        <v>1557</v>
      </c>
      <c r="B113" s="40" t="s">
        <v>1013</v>
      </c>
      <c r="C113" s="38">
        <v>777</v>
      </c>
      <c r="D113" s="42" t="s">
        <v>1014</v>
      </c>
      <c r="E113" s="42" t="s">
        <v>1015</v>
      </c>
      <c r="F113" s="43" t="str">
        <f>IF(OR(OR(ISNUMBER(MATCH(C113,'Feb 7'!$E$2:$E$300,0)),ISNUMBER(MATCH(C113,'Feb 7'!$F$2:$F$300,0))),AND(ISNUMBER(MATCH(D113,'Feb 7'!$H$2:$H$300,0)),(ISNUMBER(MATCH(E113,'Feb 7'!$G$2:$G$300,0))))),"Found","Not Found")</f>
        <v>Found</v>
      </c>
      <c r="G113" s="43" t="str">
        <f>IF(OR(OR(ISNUMBER(MATCH(C113,'Feb 8'!$E$2:$E$300,0)),ISNUMBER(MATCH(C113,'Feb 8'!$F$2:$F$300,0))),AND(ISNUMBER(MATCH(D113,'Feb 8'!$H$2:$H$300,0)),(ISNUMBER(MATCH(E113,'Feb 8'!$G$2:$G$300,0))))),"Found","Not Found")</f>
        <v>Found</v>
      </c>
      <c r="H113" s="36" t="str">
        <f>IF(OR(OR(ISNUMBER(MATCH(C113,'Feb 9'!$E$2:$E$300,0)),ISNUMBER(MATCH(C113,'Feb 9'!$F$2:$F$300,0))),AND(ISNUMBER(MATCH(D113,'Feb 9'!$H$2:$H$300,0)),(ISNUMBER(MATCH(E113,'Feb 9'!$G$2:$G$300,0))))),"Found","Not Found")</f>
        <v>Found</v>
      </c>
      <c r="I113" s="36" t="str">
        <f>IF(OR(OR(ISNUMBER(MATCH(C113,'Feb 10'!$E$2:$E$300,0)),ISNUMBER(MATCH(C113,'Feb 10'!$F$2:$F$300,0))),AND(ISNUMBER(MATCH(D113,'Feb 10'!$H$2:$H$300,0)),(ISNUMBER(MATCH(E113,'Feb 10'!$G$2:$G$300,0))))),"Found","Not Found")</f>
        <v>Found</v>
      </c>
      <c r="J113" s="36" t="str">
        <f>IF(OR(OR(ISNUMBER(MATCH(C113,'Feb 11'!$E$2:$E$300,0)),ISNUMBER(MATCH(C113,'Feb 11'!$F$2:$F$300,0))),AND(ISNUMBER(MATCH(D113,'Feb 11'!$H$2:$H$300,0)),(ISNUMBER(MATCH(E113,'Feb 11'!$G$2:$G$300,0))))),"Found","Not Found")</f>
        <v>Found</v>
      </c>
      <c r="K113" s="36" t="str">
        <f>IF(OR(OR(ISNUMBER(MATCH(C113,'Feb 12'!$E$2:$E$300,0)),ISNUMBER(MATCH(C113,'Feb 12'!$F$2:$F$300,0))),AND(ISNUMBER(MATCH(D113,'Feb 12'!$H$2:$H$300,0)),(ISNUMBER(MATCH(E113,'Feb 12'!$G$2:$G$300,0))))),"Found","Not Found")</f>
        <v>Found</v>
      </c>
      <c r="L113" s="36" t="str">
        <f>IF(OR(OR(ISNUMBER(MATCH(C113,'Feb 13'!$E$2:$E$300,0)),ISNUMBER(MATCH(C113,'Feb 13'!$F$2:$F$300,0))),AND(ISNUMBER(MATCH(D113,'Feb 13'!$H$2:$H$300,0)),(ISNUMBER(MATCH(E113,'Feb 13'!$G$2:$G$300,0))))),"Found","Not Found")</f>
        <v>Found</v>
      </c>
      <c r="M113" s="36">
        <f t="shared" si="2"/>
        <v>7</v>
      </c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J113" s="36"/>
    </row>
    <row r="114" spans="1:36" s="43" customFormat="1" ht="15.75" customHeight="1" x14ac:dyDescent="0.2">
      <c r="A114" s="36" t="s">
        <v>1558</v>
      </c>
      <c r="B114" s="40" t="s">
        <v>880</v>
      </c>
      <c r="C114" s="38">
        <v>778</v>
      </c>
      <c r="D114" s="42" t="s">
        <v>878</v>
      </c>
      <c r="E114" s="42" t="s">
        <v>881</v>
      </c>
      <c r="F114" s="43" t="str">
        <f>IF(OR(OR(ISNUMBER(MATCH(C114,'Feb 7'!$E$2:$E$300,0)),ISNUMBER(MATCH(C114,'Feb 7'!$F$2:$F$300,0))),AND(ISNUMBER(MATCH(D114,'Feb 7'!$H$2:$H$300,0)),(ISNUMBER(MATCH(E114,'Feb 7'!$G$2:$G$300,0))))),"Found","Not Found")</f>
        <v>Found</v>
      </c>
      <c r="G114" s="43" t="str">
        <f>IF(OR(OR(ISNUMBER(MATCH(C114,'Feb 8'!$E$2:$E$300,0)),ISNUMBER(MATCH(C114,'Feb 8'!$F$2:$F$300,0))),AND(ISNUMBER(MATCH(D114,'Feb 8'!$H$2:$H$300,0)),(ISNUMBER(MATCH(E114,'Feb 8'!$G$2:$G$300,0))))),"Found","Not Found")</f>
        <v>Found</v>
      </c>
      <c r="H114" s="36" t="str">
        <f>IF(OR(OR(ISNUMBER(MATCH(C114,'Feb 9'!$E$2:$E$300,0)),ISNUMBER(MATCH(C114,'Feb 9'!$F$2:$F$300,0))),AND(ISNUMBER(MATCH(D114,'Feb 9'!$H$2:$H$300,0)),(ISNUMBER(MATCH(E114,'Feb 9'!$G$2:$G$300,0))))),"Found","Not Found")</f>
        <v>Found</v>
      </c>
      <c r="I114" s="36" t="str">
        <f>IF(OR(OR(ISNUMBER(MATCH(C114,'Feb 10'!$E$2:$E$300,0)),ISNUMBER(MATCH(C114,'Feb 10'!$F$2:$F$300,0))),AND(ISNUMBER(MATCH(D114,'Feb 10'!$H$2:$H$300,0)),(ISNUMBER(MATCH(E114,'Feb 10'!$G$2:$G$300,0))))),"Found","Not Found")</f>
        <v>Found</v>
      </c>
      <c r="J114" s="36" t="str">
        <f>IF(OR(OR(ISNUMBER(MATCH(C114,'Feb 11'!$E$2:$E$300,0)),ISNUMBER(MATCH(C114,'Feb 11'!$F$2:$F$300,0))),AND(ISNUMBER(MATCH(D114,'Feb 11'!$H$2:$H$300,0)),(ISNUMBER(MATCH(E114,'Feb 11'!$G$2:$G$300,0))))),"Found","Not Found")</f>
        <v>Found</v>
      </c>
      <c r="K114" s="36" t="str">
        <f>IF(OR(OR(ISNUMBER(MATCH(C114,'Feb 12'!$E$2:$E$300,0)),ISNUMBER(MATCH(C114,'Feb 12'!$F$2:$F$300,0))),AND(ISNUMBER(MATCH(D114,'Feb 12'!$H$2:$H$300,0)),(ISNUMBER(MATCH(E114,'Feb 12'!$G$2:$G$300,0))))),"Found","Not Found")</f>
        <v>Found</v>
      </c>
      <c r="L114" s="36" t="str">
        <f>IF(OR(OR(ISNUMBER(MATCH(C114,'Feb 13'!$E$2:$E$300,0)),ISNUMBER(MATCH(C114,'Feb 13'!$F$2:$F$300,0))),AND(ISNUMBER(MATCH(D114,'Feb 13'!$H$2:$H$300,0)),(ISNUMBER(MATCH(E114,'Feb 13'!$G$2:$G$300,0))))),"Found","Not Found")</f>
        <v>Found</v>
      </c>
      <c r="M114" s="36">
        <f t="shared" si="2"/>
        <v>7</v>
      </c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J114" s="36"/>
    </row>
    <row r="115" spans="1:36" s="43" customFormat="1" ht="15.75" customHeight="1" x14ac:dyDescent="0.2">
      <c r="A115" s="36" t="s">
        <v>1559</v>
      </c>
      <c r="B115" s="40" t="s">
        <v>792</v>
      </c>
      <c r="C115" s="38">
        <v>779</v>
      </c>
      <c r="D115" s="42" t="s">
        <v>793</v>
      </c>
      <c r="E115" s="42" t="s">
        <v>794</v>
      </c>
      <c r="F115" s="43" t="str">
        <f>IF(OR(OR(ISNUMBER(MATCH(C115,'Feb 7'!$E$2:$E$300,0)),ISNUMBER(MATCH(C115,'Feb 7'!$F$2:$F$300,0))),AND(ISNUMBER(MATCH(D115,'Feb 7'!$H$2:$H$300,0)),(ISNUMBER(MATCH(E115,'Feb 7'!$G$2:$G$300,0))))),"Found","Not Found")</f>
        <v>Not Found</v>
      </c>
      <c r="G115" s="43" t="str">
        <f>IF(OR(OR(ISNUMBER(MATCH(C115,'Feb 8'!$E$2:$E$300,0)),ISNUMBER(MATCH(C115,'Feb 8'!$F$2:$F$300,0))),AND(ISNUMBER(MATCH(D115,'Feb 8'!$H$2:$H$300,0)),(ISNUMBER(MATCH(E115,'Feb 8'!$G$2:$G$300,0))))),"Found","Not Found")</f>
        <v>Found</v>
      </c>
      <c r="H115" s="36" t="str">
        <f>IF(OR(OR(ISNUMBER(MATCH(C115,'Feb 9'!$E$2:$E$300,0)),ISNUMBER(MATCH(C115,'Feb 9'!$F$2:$F$300,0))),AND(ISNUMBER(MATCH(D115,'Feb 9'!$H$2:$H$300,0)),(ISNUMBER(MATCH(E115,'Feb 9'!$G$2:$G$300,0))))),"Found","Not Found")</f>
        <v>Found</v>
      </c>
      <c r="I115" s="36" t="str">
        <f>IF(OR(OR(ISNUMBER(MATCH(C115,'Feb 10'!$E$2:$E$300,0)),ISNUMBER(MATCH(C115,'Feb 10'!$F$2:$F$300,0))),AND(ISNUMBER(MATCH(D115,'Feb 10'!$H$2:$H$300,0)),(ISNUMBER(MATCH(E115,'Feb 10'!$G$2:$G$300,0))))),"Found","Not Found")</f>
        <v>Found</v>
      </c>
      <c r="J115" s="36" t="str">
        <f>IF(OR(OR(ISNUMBER(MATCH(C115,'Feb 11'!$E$2:$E$300,0)),ISNUMBER(MATCH(C115,'Feb 11'!$F$2:$F$300,0))),AND(ISNUMBER(MATCH(D115,'Feb 11'!$H$2:$H$300,0)),(ISNUMBER(MATCH(E115,'Feb 11'!$G$2:$G$300,0))))),"Found","Not Found")</f>
        <v>Found</v>
      </c>
      <c r="K115" s="36" t="str">
        <f>IF(OR(OR(ISNUMBER(MATCH(C115,'Feb 12'!$E$2:$E$300,0)),ISNUMBER(MATCH(C115,'Feb 12'!$F$2:$F$300,0))),AND(ISNUMBER(MATCH(D115,'Feb 12'!$H$2:$H$300,0)),(ISNUMBER(MATCH(E115,'Feb 12'!$G$2:$G$300,0))))),"Found","Not Found")</f>
        <v>Found</v>
      </c>
      <c r="L115" s="36" t="str">
        <f>IF(OR(OR(ISNUMBER(MATCH(C115,'Feb 13'!$E$2:$E$300,0)),ISNUMBER(MATCH(C115,'Feb 13'!$F$2:$F$300,0))),AND(ISNUMBER(MATCH(D115,'Feb 13'!$H$2:$H$300,0)),(ISNUMBER(MATCH(E115,'Feb 13'!$G$2:$G$300,0))))),"Found","Not Found")</f>
        <v>Found</v>
      </c>
      <c r="M115" s="36">
        <f t="shared" si="2"/>
        <v>6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J115" s="36"/>
    </row>
    <row r="116" spans="1:36" s="43" customFormat="1" ht="15.75" customHeight="1" x14ac:dyDescent="0.2">
      <c r="A116" s="36" t="s">
        <v>1560</v>
      </c>
      <c r="B116" s="40" t="s">
        <v>512</v>
      </c>
      <c r="C116" s="38">
        <v>782</v>
      </c>
      <c r="D116" s="42" t="s">
        <v>513</v>
      </c>
      <c r="E116" s="42" t="s">
        <v>514</v>
      </c>
      <c r="F116" s="43" t="str">
        <f>IF(OR(OR(ISNUMBER(MATCH(C116,'Feb 7'!$E$2:$E$300,0)),ISNUMBER(MATCH(C116,'Feb 7'!$F$2:$F$300,0))),AND(ISNUMBER(MATCH(D116,'Feb 7'!$H$2:$H$300,0)),(ISNUMBER(MATCH(E116,'Feb 7'!$G$2:$G$300,0))))),"Found","Not Found")</f>
        <v>Found</v>
      </c>
      <c r="G116" s="43" t="str">
        <f>IF(OR(OR(ISNUMBER(MATCH(C116,'Feb 8'!$E$2:$E$300,0)),ISNUMBER(MATCH(C116,'Feb 8'!$F$2:$F$300,0))),AND(ISNUMBER(MATCH(D116,'Feb 8'!$H$2:$H$300,0)),(ISNUMBER(MATCH(E116,'Feb 8'!$G$2:$G$300,0))))),"Found","Not Found")</f>
        <v>Found</v>
      </c>
      <c r="H116" s="36" t="str">
        <f>IF(OR(OR(ISNUMBER(MATCH(C116,'Feb 9'!$E$2:$E$300,0)),ISNUMBER(MATCH(C116,'Feb 9'!$F$2:$F$300,0))),AND(ISNUMBER(MATCH(D116,'Feb 9'!$H$2:$H$300,0)),(ISNUMBER(MATCH(E116,'Feb 9'!$G$2:$G$300,0))))),"Found","Not Found")</f>
        <v>Found</v>
      </c>
      <c r="I116" s="36" t="str">
        <f>IF(OR(OR(ISNUMBER(MATCH(C116,'Feb 10'!$E$2:$E$300,0)),ISNUMBER(MATCH(C116,'Feb 10'!$F$2:$F$300,0))),AND(ISNUMBER(MATCH(D116,'Feb 10'!$H$2:$H$300,0)),(ISNUMBER(MATCH(E116,'Feb 10'!$G$2:$G$300,0))))),"Found","Not Found")</f>
        <v>Found</v>
      </c>
      <c r="J116" s="36" t="str">
        <f>IF(OR(OR(ISNUMBER(MATCH(C116,'Feb 11'!$E$2:$E$300,0)),ISNUMBER(MATCH(C116,'Feb 11'!$F$2:$F$300,0))),AND(ISNUMBER(MATCH(D116,'Feb 11'!$H$2:$H$300,0)),(ISNUMBER(MATCH(E116,'Feb 11'!$G$2:$G$300,0))))),"Found","Not Found")</f>
        <v>Found</v>
      </c>
      <c r="K116" s="36" t="str">
        <f>IF(OR(OR(ISNUMBER(MATCH(C116,'Feb 12'!$E$2:$E$300,0)),ISNUMBER(MATCH(C116,'Feb 12'!$F$2:$F$300,0))),AND(ISNUMBER(MATCH(D116,'Feb 12'!$H$2:$H$300,0)),(ISNUMBER(MATCH(E116,'Feb 12'!$G$2:$G$300,0))))),"Found","Not Found")</f>
        <v>Found</v>
      </c>
      <c r="L116" s="36" t="str">
        <f>IF(OR(OR(ISNUMBER(MATCH(C116,'Feb 13'!$E$2:$E$300,0)),ISNUMBER(MATCH(C116,'Feb 13'!$F$2:$F$300,0))),AND(ISNUMBER(MATCH(D116,'Feb 13'!$H$2:$H$300,0)),(ISNUMBER(MATCH(E116,'Feb 13'!$G$2:$G$300,0))))),"Found","Not Found")</f>
        <v>Found</v>
      </c>
      <c r="M116" s="36">
        <f t="shared" si="2"/>
        <v>7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J116" s="36"/>
    </row>
    <row r="117" spans="1:36" s="43" customFormat="1" ht="15.75" customHeight="1" x14ac:dyDescent="0.2">
      <c r="A117" s="36" t="s">
        <v>1561</v>
      </c>
      <c r="B117" s="40" t="s">
        <v>708</v>
      </c>
      <c r="C117" s="38">
        <v>783</v>
      </c>
      <c r="D117" s="42" t="s">
        <v>706</v>
      </c>
      <c r="E117" s="42" t="s">
        <v>707</v>
      </c>
      <c r="F117" s="43" t="str">
        <f>IF(OR(OR(ISNUMBER(MATCH(C117,'Feb 7'!$E$2:$E$300,0)),ISNUMBER(MATCH(C117,'Feb 7'!$F$2:$F$300,0))),AND(ISNUMBER(MATCH(D117,'Feb 7'!$H$2:$H$300,0)),(ISNUMBER(MATCH(E117,'Feb 7'!$G$2:$G$300,0))))),"Found","Not Found")</f>
        <v>Not Found</v>
      </c>
      <c r="G117" s="43" t="str">
        <f>IF(OR(OR(ISNUMBER(MATCH(C117,'Feb 8'!$E$2:$E$300,0)),ISNUMBER(MATCH(C117,'Feb 8'!$F$2:$F$300,0))),AND(ISNUMBER(MATCH(D117,'Feb 8'!$H$2:$H$300,0)),(ISNUMBER(MATCH(E117,'Feb 8'!$G$2:$G$300,0))))),"Found","Not Found")</f>
        <v>Found</v>
      </c>
      <c r="H117" s="36" t="str">
        <f>IF(OR(OR(ISNUMBER(MATCH(C117,'Feb 9'!$E$2:$E$300,0)),ISNUMBER(MATCH(C117,'Feb 9'!$F$2:$F$300,0))),AND(ISNUMBER(MATCH(D117,'Feb 9'!$H$2:$H$300,0)),(ISNUMBER(MATCH(E117,'Feb 9'!$G$2:$G$300,0))))),"Found","Not Found")</f>
        <v>Found</v>
      </c>
      <c r="I117" s="36" t="str">
        <f>IF(OR(OR(ISNUMBER(MATCH(C117,'Feb 10'!$E$2:$E$300,0)),ISNUMBER(MATCH(C117,'Feb 10'!$F$2:$F$300,0))),AND(ISNUMBER(MATCH(D117,'Feb 10'!$H$2:$H$300,0)),(ISNUMBER(MATCH(E117,'Feb 10'!$G$2:$G$300,0))))),"Found","Not Found")</f>
        <v>Found</v>
      </c>
      <c r="J117" s="36" t="str">
        <f>IF(OR(OR(ISNUMBER(MATCH(C117,'Feb 11'!$E$2:$E$300,0)),ISNUMBER(MATCH(C117,'Feb 11'!$F$2:$F$300,0))),AND(ISNUMBER(MATCH(D117,'Feb 11'!$H$2:$H$300,0)),(ISNUMBER(MATCH(E117,'Feb 11'!$G$2:$G$300,0))))),"Found","Not Found")</f>
        <v>Found</v>
      </c>
      <c r="K117" s="36" t="str">
        <f>IF(OR(OR(ISNUMBER(MATCH(C117,'Feb 12'!$E$2:$E$300,0)),ISNUMBER(MATCH(C117,'Feb 12'!$F$2:$F$300,0))),AND(ISNUMBER(MATCH(D117,'Feb 12'!$H$2:$H$300,0)),(ISNUMBER(MATCH(E117,'Feb 12'!$G$2:$G$300,0))))),"Found","Not Found")</f>
        <v>Not Found</v>
      </c>
      <c r="L117" s="36" t="str">
        <f>IF(OR(OR(ISNUMBER(MATCH(C117,'Feb 13'!$E$2:$E$300,0)),ISNUMBER(MATCH(C117,'Feb 13'!$F$2:$F$300,0))),AND(ISNUMBER(MATCH(D117,'Feb 13'!$H$2:$H$300,0)),(ISNUMBER(MATCH(E117,'Feb 13'!$G$2:$G$300,0))))),"Found","Not Found")</f>
        <v>Found</v>
      </c>
      <c r="M117" s="36">
        <f t="shared" si="2"/>
        <v>5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J117" s="36"/>
    </row>
    <row r="118" spans="1:36" s="43" customFormat="1" ht="15.75" customHeight="1" x14ac:dyDescent="0.2">
      <c r="A118" s="36" t="s">
        <v>1562</v>
      </c>
      <c r="B118" s="36" t="s">
        <v>1283</v>
      </c>
      <c r="C118" s="38">
        <v>784</v>
      </c>
      <c r="D118" s="42" t="s">
        <v>1284</v>
      </c>
      <c r="E118" s="42" t="s">
        <v>1285</v>
      </c>
      <c r="F118" s="43" t="str">
        <f>IF(OR(OR(ISNUMBER(MATCH(C118,'Feb 7'!$E$2:$E$300,0)),ISNUMBER(MATCH(C118,'Feb 7'!$F$2:$F$300,0))),AND(ISNUMBER(MATCH(D118,'Feb 7'!$H$2:$H$300,0)),(ISNUMBER(MATCH(E118,'Feb 7'!$G$2:$G$300,0))))),"Found","Not Found")</f>
        <v>Found</v>
      </c>
      <c r="G118" s="43" t="str">
        <f>IF(OR(OR(ISNUMBER(MATCH(C118,'Feb 8'!$E$2:$E$300,0)),ISNUMBER(MATCH(C118,'Feb 8'!$F$2:$F$300,0))),AND(ISNUMBER(MATCH(D118,'Feb 8'!$H$2:$H$300,0)),(ISNUMBER(MATCH(E118,'Feb 8'!$G$2:$G$300,0))))),"Found","Not Found")</f>
        <v>Found</v>
      </c>
      <c r="H118" s="36" t="str">
        <f>IF(OR(OR(ISNUMBER(MATCH(C118,'Feb 9'!$E$2:$E$300,0)),ISNUMBER(MATCH(C118,'Feb 9'!$F$2:$F$300,0))),AND(ISNUMBER(MATCH(D118,'Feb 9'!$H$2:$H$300,0)),(ISNUMBER(MATCH(E118,'Feb 9'!$G$2:$G$300,0))))),"Found","Not Found")</f>
        <v>Found</v>
      </c>
      <c r="I118" s="36" t="str">
        <f>IF(OR(OR(ISNUMBER(MATCH(C118,'Feb 10'!$E$2:$E$300,0)),ISNUMBER(MATCH(C118,'Feb 10'!$F$2:$F$300,0))),AND(ISNUMBER(MATCH(D118,'Feb 10'!$H$2:$H$300,0)),(ISNUMBER(MATCH(E118,'Feb 10'!$G$2:$G$300,0))))),"Found","Not Found")</f>
        <v>Found</v>
      </c>
      <c r="J118" s="36" t="str">
        <f>IF(OR(OR(ISNUMBER(MATCH(C118,'Feb 11'!$E$2:$E$300,0)),ISNUMBER(MATCH(C118,'Feb 11'!$F$2:$F$300,0))),AND(ISNUMBER(MATCH(D118,'Feb 11'!$H$2:$H$300,0)),(ISNUMBER(MATCH(E118,'Feb 11'!$G$2:$G$300,0))))),"Found","Not Found")</f>
        <v>Found</v>
      </c>
      <c r="K118" s="36" t="str">
        <f>IF(OR(OR(ISNUMBER(MATCH(C118,'Feb 12'!$E$2:$E$300,0)),ISNUMBER(MATCH(C118,'Feb 12'!$F$2:$F$300,0))),AND(ISNUMBER(MATCH(D118,'Feb 12'!$H$2:$H$300,0)),(ISNUMBER(MATCH(E118,'Feb 12'!$G$2:$G$300,0))))),"Found","Not Found")</f>
        <v>Not Found</v>
      </c>
      <c r="L118" s="36" t="str">
        <f>IF(OR(OR(ISNUMBER(MATCH(C118,'Feb 13'!$E$2:$E$300,0)),ISNUMBER(MATCH(C118,'Feb 13'!$F$2:$F$300,0))),AND(ISNUMBER(MATCH(D118,'Feb 13'!$H$2:$H$300,0)),(ISNUMBER(MATCH(E118,'Feb 13'!$G$2:$G$300,0))))),"Found","Not Found")</f>
        <v>Not Found</v>
      </c>
      <c r="M118" s="36">
        <f t="shared" si="2"/>
        <v>5</v>
      </c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J118" s="36"/>
    </row>
    <row r="119" spans="1:36" s="43" customFormat="1" ht="15.75" customHeight="1" x14ac:dyDescent="0.2">
      <c r="A119" s="36" t="s">
        <v>1563</v>
      </c>
      <c r="B119" s="40" t="s">
        <v>1375</v>
      </c>
      <c r="C119" s="38">
        <v>789</v>
      </c>
      <c r="D119" s="42" t="s">
        <v>1314</v>
      </c>
      <c r="E119" s="42" t="s">
        <v>1376</v>
      </c>
      <c r="F119" s="43" t="str">
        <f>IF(OR(OR(ISNUMBER(MATCH(C119,'Feb 7'!$E$2:$E$300,0)),ISNUMBER(MATCH(C119,'Feb 7'!$F$2:$F$300,0))),AND(ISNUMBER(MATCH(D119,'Feb 7'!$H$2:$H$300,0)),(ISNUMBER(MATCH(E119,'Feb 7'!$G$2:$G$300,0))))),"Found","Not Found")</f>
        <v>Found</v>
      </c>
      <c r="G119" s="43" t="str">
        <f>IF(OR(OR(ISNUMBER(MATCH(C119,'Feb 8'!$E$2:$E$300,0)),ISNUMBER(MATCH(C119,'Feb 8'!$F$2:$F$300,0))),AND(ISNUMBER(MATCH(D119,'Feb 8'!$H$2:$H$300,0)),(ISNUMBER(MATCH(E119,'Feb 8'!$G$2:$G$300,0))))),"Found","Not Found")</f>
        <v>Found</v>
      </c>
      <c r="H119" s="36" t="str">
        <f>IF(OR(OR(ISNUMBER(MATCH(C119,'Feb 9'!$E$2:$E$300,0)),ISNUMBER(MATCH(C119,'Feb 9'!$F$2:$F$300,0))),AND(ISNUMBER(MATCH(D119,'Feb 9'!$H$2:$H$300,0)),(ISNUMBER(MATCH(E119,'Feb 9'!$G$2:$G$300,0))))),"Found","Not Found")</f>
        <v>Not Found</v>
      </c>
      <c r="I119" s="36" t="str">
        <f>IF(OR(OR(ISNUMBER(MATCH(C119,'Feb 10'!$E$2:$E$300,0)),ISNUMBER(MATCH(C119,'Feb 10'!$F$2:$F$300,0))),AND(ISNUMBER(MATCH(D119,'Feb 10'!$H$2:$H$300,0)),(ISNUMBER(MATCH(E119,'Feb 10'!$G$2:$G$300,0))))),"Found","Not Found")</f>
        <v>Not Found</v>
      </c>
      <c r="J119" s="36" t="str">
        <f>IF(OR(OR(ISNUMBER(MATCH(C119,'Feb 11'!$E$2:$E$300,0)),ISNUMBER(MATCH(C119,'Feb 11'!$F$2:$F$300,0))),AND(ISNUMBER(MATCH(D119,'Feb 11'!$H$2:$H$300,0)),(ISNUMBER(MATCH(E119,'Feb 11'!$G$2:$G$300,0))))),"Found","Not Found")</f>
        <v>Found</v>
      </c>
      <c r="K119" s="36" t="str">
        <f>IF(OR(OR(ISNUMBER(MATCH(C119,'Feb 12'!$E$2:$E$300,0)),ISNUMBER(MATCH(C119,'Feb 12'!$F$2:$F$300,0))),AND(ISNUMBER(MATCH(D119,'Feb 12'!$H$2:$H$300,0)),(ISNUMBER(MATCH(E119,'Feb 12'!$G$2:$G$300,0))))),"Found","Not Found")</f>
        <v>Found</v>
      </c>
      <c r="L119" s="36" t="str">
        <f>IF(OR(OR(ISNUMBER(MATCH(C119,'Feb 13'!$E$2:$E$300,0)),ISNUMBER(MATCH(C119,'Feb 13'!$F$2:$F$300,0))),AND(ISNUMBER(MATCH(D119,'Feb 13'!$H$2:$H$300,0)),(ISNUMBER(MATCH(E119,'Feb 13'!$G$2:$G$300,0))))),"Found","Not Found")</f>
        <v>Found</v>
      </c>
      <c r="M119" s="36">
        <f t="shared" si="2"/>
        <v>5</v>
      </c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J119" s="36"/>
    </row>
    <row r="120" spans="1:36" s="43" customFormat="1" ht="15.75" customHeight="1" x14ac:dyDescent="0.2">
      <c r="A120" s="36" t="s">
        <v>1564</v>
      </c>
      <c r="B120" s="36" t="s">
        <v>1565</v>
      </c>
      <c r="C120" s="37">
        <v>795</v>
      </c>
      <c r="D120" s="36" t="s">
        <v>1032</v>
      </c>
      <c r="E120" s="36" t="s">
        <v>1566</v>
      </c>
      <c r="F120" s="43" t="str">
        <f>IF(OR(OR(ISNUMBER(MATCH(C120,'Feb 7'!$E$2:$E$300,0)),ISNUMBER(MATCH(C120,'Feb 7'!$F$2:$F$300,0))),AND(ISNUMBER(MATCH(D120,'Feb 7'!$H$2:$H$300,0)),(ISNUMBER(MATCH(E120,'Feb 7'!$G$2:$G$300,0))))),"Found","Not Found")</f>
        <v>Found</v>
      </c>
      <c r="G120" s="43" t="str">
        <f>IF(OR(OR(ISNUMBER(MATCH(C120,'Feb 8'!$E$2:$E$300,0)),ISNUMBER(MATCH(C120,'Feb 8'!$F$2:$F$300,0))),AND(ISNUMBER(MATCH(D120,'Feb 8'!$H$2:$H$300,0)),(ISNUMBER(MATCH(E120,'Feb 8'!$G$2:$G$300,0))))),"Found","Not Found")</f>
        <v>Found</v>
      </c>
      <c r="H120" s="36" t="str">
        <f>IF(OR(OR(ISNUMBER(MATCH(C120,'Feb 9'!$E$2:$E$300,0)),ISNUMBER(MATCH(C120,'Feb 9'!$F$2:$F$300,0))),AND(ISNUMBER(MATCH(D120,'Feb 9'!$H$2:$H$300,0)),(ISNUMBER(MATCH(E120,'Feb 9'!$G$2:$G$300,0))))),"Found","Not Found")</f>
        <v>Found</v>
      </c>
      <c r="I120" s="36" t="str">
        <f>IF(OR(OR(ISNUMBER(MATCH(C120,'Feb 10'!$E$2:$E$300,0)),ISNUMBER(MATCH(C120,'Feb 10'!$F$2:$F$300,0))),AND(ISNUMBER(MATCH(D120,'Feb 10'!$H$2:$H$300,0)),(ISNUMBER(MATCH(E120,'Feb 10'!$G$2:$G$300,0))))),"Found","Not Found")</f>
        <v>Found</v>
      </c>
      <c r="J120" s="36" t="str">
        <f>IF(OR(OR(ISNUMBER(MATCH(C120,'Feb 11'!$E$2:$E$300,0)),ISNUMBER(MATCH(C120,'Feb 11'!$F$2:$F$300,0))),AND(ISNUMBER(MATCH(D120,'Feb 11'!$H$2:$H$300,0)),(ISNUMBER(MATCH(E120,'Feb 11'!$G$2:$G$300,0))))),"Found","Not Found")</f>
        <v>Found</v>
      </c>
      <c r="K120" s="36" t="str">
        <f>IF(OR(OR(ISNUMBER(MATCH(C120,'Feb 12'!$E$2:$E$300,0)),ISNUMBER(MATCH(C120,'Feb 12'!$F$2:$F$300,0))),AND(ISNUMBER(MATCH(D120,'Feb 12'!$H$2:$H$300,0)),(ISNUMBER(MATCH(E120,'Feb 12'!$G$2:$G$300,0))))),"Found","Not Found")</f>
        <v>Found</v>
      </c>
      <c r="L120" s="36" t="str">
        <f>IF(OR(OR(ISNUMBER(MATCH(C120,'Feb 13'!$E$2:$E$300,0)),ISNUMBER(MATCH(C120,'Feb 13'!$F$2:$F$300,0))),AND(ISNUMBER(MATCH(D120,'Feb 13'!$H$2:$H$300,0)),(ISNUMBER(MATCH(E120,'Feb 13'!$G$2:$G$300,0))))),"Found","Not Found")</f>
        <v>Found</v>
      </c>
      <c r="M120" s="36">
        <f t="shared" si="2"/>
        <v>7</v>
      </c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J120" s="36"/>
    </row>
    <row r="121" spans="1:36" s="43" customFormat="1" ht="15.75" customHeight="1" x14ac:dyDescent="0.2">
      <c r="A121" s="36" t="s">
        <v>1567</v>
      </c>
      <c r="B121" s="46" t="s">
        <v>1568</v>
      </c>
      <c r="C121" s="37">
        <v>796</v>
      </c>
      <c r="D121" s="36" t="s">
        <v>1569</v>
      </c>
      <c r="E121" s="36" t="s">
        <v>1570</v>
      </c>
      <c r="F121" s="43" t="str">
        <f>IF(OR(OR(ISNUMBER(MATCH(C121,'Feb 7'!$E$2:$E$300,0)),ISNUMBER(MATCH(C121,'Feb 7'!$F$2:$F$300,0))),AND(ISNUMBER(MATCH(D121,'Feb 7'!$H$2:$H$300,0)),(ISNUMBER(MATCH(E121,'Feb 7'!$G$2:$G$300,0))))),"Found","Not Found")</f>
        <v>Found</v>
      </c>
      <c r="G121" s="43" t="str">
        <f>IF(OR(OR(ISNUMBER(MATCH(C121,'Feb 8'!$E$2:$E$300,0)),ISNUMBER(MATCH(C121,'Feb 8'!$F$2:$F$300,0))),AND(ISNUMBER(MATCH(D121,'Feb 8'!$H$2:$H$300,0)),(ISNUMBER(MATCH(E121,'Feb 8'!$G$2:$G$300,0))))),"Found","Not Found")</f>
        <v>Found</v>
      </c>
      <c r="H121" s="36" t="str">
        <f>IF(OR(OR(ISNUMBER(MATCH(C121,'Feb 9'!$E$2:$E$300,0)),ISNUMBER(MATCH(C121,'Feb 9'!$F$2:$F$300,0))),AND(ISNUMBER(MATCH(D121,'Feb 9'!$H$2:$H$300,0)),(ISNUMBER(MATCH(E121,'Feb 9'!$G$2:$G$300,0))))),"Found","Not Found")</f>
        <v>Found</v>
      </c>
      <c r="I121" s="36" t="str">
        <f>IF(OR(OR(ISNUMBER(MATCH(C121,'Feb 10'!$E$2:$E$300,0)),ISNUMBER(MATCH(C121,'Feb 10'!$F$2:$F$300,0))),AND(ISNUMBER(MATCH(D121,'Feb 10'!$H$2:$H$300,0)),(ISNUMBER(MATCH(E121,'Feb 10'!$G$2:$G$300,0))))),"Found","Not Found")</f>
        <v>Found</v>
      </c>
      <c r="J121" s="36" t="str">
        <f>IF(OR(OR(ISNUMBER(MATCH(C121,'Feb 11'!$E$2:$E$300,0)),ISNUMBER(MATCH(C121,'Feb 11'!$F$2:$F$300,0))),AND(ISNUMBER(MATCH(D121,'Feb 11'!$H$2:$H$300,0)),(ISNUMBER(MATCH(E121,'Feb 11'!$G$2:$G$300,0))))),"Found","Not Found")</f>
        <v>Found</v>
      </c>
      <c r="K121" s="36" t="str">
        <f>IF(OR(OR(ISNUMBER(MATCH(C121,'Feb 12'!$E$2:$E$300,0)),ISNUMBER(MATCH(C121,'Feb 12'!$F$2:$F$300,0))),AND(ISNUMBER(MATCH(D121,'Feb 12'!$H$2:$H$300,0)),(ISNUMBER(MATCH(E121,'Feb 12'!$G$2:$G$300,0))))),"Found","Not Found")</f>
        <v>Not Found</v>
      </c>
      <c r="L121" s="36" t="str">
        <f>IF(OR(OR(ISNUMBER(MATCH(C121,'Feb 13'!$E$2:$E$300,0)),ISNUMBER(MATCH(C121,'Feb 13'!$F$2:$F$300,0))),AND(ISNUMBER(MATCH(D121,'Feb 13'!$H$2:$H$300,0)),(ISNUMBER(MATCH(E121,'Feb 13'!$G$2:$G$300,0))))),"Found","Not Found")</f>
        <v>Found</v>
      </c>
      <c r="M121" s="36">
        <f t="shared" si="2"/>
        <v>6</v>
      </c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J121" s="36"/>
    </row>
    <row r="122" spans="1:36" s="43" customFormat="1" ht="15.75" customHeight="1" x14ac:dyDescent="0.2">
      <c r="A122" s="36" t="s">
        <v>1571</v>
      </c>
      <c r="B122" s="36" t="s">
        <v>1572</v>
      </c>
      <c r="C122" s="37">
        <v>798</v>
      </c>
      <c r="D122" s="36" t="s">
        <v>1573</v>
      </c>
      <c r="E122" s="36" t="s">
        <v>1574</v>
      </c>
      <c r="F122" s="43" t="str">
        <f>IF(OR(OR(ISNUMBER(MATCH(C122,'Feb 7'!$E$2:$E$300,0)),ISNUMBER(MATCH(C122,'Feb 7'!$F$2:$F$300,0))),AND(ISNUMBER(MATCH(D122,'Feb 7'!$H$2:$H$300,0)),(ISNUMBER(MATCH(E122,'Feb 7'!$G$2:$G$300,0))))),"Found","Not Found")</f>
        <v>Found</v>
      </c>
      <c r="G122" s="43" t="str">
        <f>IF(OR(OR(ISNUMBER(MATCH(C122,'Feb 8'!$E$2:$E$300,0)),ISNUMBER(MATCH(C122,'Feb 8'!$F$2:$F$300,0))),AND(ISNUMBER(MATCH(D122,'Feb 8'!$H$2:$H$300,0)),(ISNUMBER(MATCH(E122,'Feb 8'!$G$2:$G$300,0))))),"Found","Not Found")</f>
        <v>Found</v>
      </c>
      <c r="H122" s="36" t="str">
        <f>IF(OR(OR(ISNUMBER(MATCH(C122,'Feb 9'!$E$2:$E$300,0)),ISNUMBER(MATCH(C122,'Feb 9'!$F$2:$F$300,0))),AND(ISNUMBER(MATCH(D122,'Feb 9'!$H$2:$H$300,0)),(ISNUMBER(MATCH(E122,'Feb 9'!$G$2:$G$300,0))))),"Found","Not Found")</f>
        <v>Found</v>
      </c>
      <c r="I122" s="36" t="str">
        <f>IF(OR(OR(ISNUMBER(MATCH(C122,'Feb 10'!$E$2:$E$300,0)),ISNUMBER(MATCH(C122,'Feb 10'!$F$2:$F$300,0))),AND(ISNUMBER(MATCH(D122,'Feb 10'!$H$2:$H$300,0)),(ISNUMBER(MATCH(E122,'Feb 10'!$G$2:$G$300,0))))),"Found","Not Found")</f>
        <v>Found</v>
      </c>
      <c r="J122" s="36" t="str">
        <f>IF(OR(OR(ISNUMBER(MATCH(C122,'Feb 11'!$E$2:$E$300,0)),ISNUMBER(MATCH(C122,'Feb 11'!$F$2:$F$300,0))),AND(ISNUMBER(MATCH(D122,'Feb 11'!$H$2:$H$300,0)),(ISNUMBER(MATCH(E122,'Feb 11'!$G$2:$G$300,0))))),"Found","Not Found")</f>
        <v>Found</v>
      </c>
      <c r="K122" s="36" t="str">
        <f>IF(OR(OR(ISNUMBER(MATCH(C122,'Feb 12'!$E$2:$E$300,0)),ISNUMBER(MATCH(C122,'Feb 12'!$F$2:$F$300,0))),AND(ISNUMBER(MATCH(D122,'Feb 12'!$H$2:$H$300,0)),(ISNUMBER(MATCH(E122,'Feb 12'!$G$2:$G$300,0))))),"Found","Not Found")</f>
        <v>Found</v>
      </c>
      <c r="L122" s="36" t="str">
        <f>IF(OR(OR(ISNUMBER(MATCH(C122,'Feb 13'!$E$2:$E$300,0)),ISNUMBER(MATCH(C122,'Feb 13'!$F$2:$F$300,0))),AND(ISNUMBER(MATCH(D122,'Feb 13'!$H$2:$H$300,0)),(ISNUMBER(MATCH(E122,'Feb 13'!$G$2:$G$300,0))))),"Found","Not Found")</f>
        <v>Not Found</v>
      </c>
      <c r="M122" s="36">
        <f t="shared" si="2"/>
        <v>6</v>
      </c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J122" s="36"/>
    </row>
    <row r="123" spans="1:36" s="43" customFormat="1" ht="15.75" customHeight="1" x14ac:dyDescent="0.2">
      <c r="A123" s="36"/>
      <c r="B123" s="47" t="s">
        <v>805</v>
      </c>
      <c r="C123" s="48" t="s">
        <v>224</v>
      </c>
      <c r="D123" s="47" t="s">
        <v>803</v>
      </c>
      <c r="E123" s="47" t="s">
        <v>804</v>
      </c>
      <c r="F123" s="43" t="str">
        <f>IF(OR(OR(ISNUMBER(MATCH(C123,'Feb 7'!$E$2:$E$300,0)),ISNUMBER(MATCH(C123,'Feb 7'!$F$2:$F$300,0))),AND(ISNUMBER(MATCH(D123,'Feb 7'!$H$2:$H$300,0)),(ISNUMBER(MATCH(E123,'Feb 7'!$G$2:$G$300,0))))),"Found","Not Found")</f>
        <v>Found</v>
      </c>
      <c r="G123" s="43" t="str">
        <f>IF(OR(OR(ISNUMBER(MATCH(C123,'Feb 8'!$E$2:$E$300,0)),ISNUMBER(MATCH(C123,'Feb 8'!$F$2:$F$300,0))),AND(ISNUMBER(MATCH(D123,'Feb 8'!$H$2:$H$300,0)),(ISNUMBER(MATCH(E123,'Feb 8'!$G$2:$G$300,0))))),"Found","Not Found")</f>
        <v>Found</v>
      </c>
      <c r="H123" s="36" t="str">
        <f>IF(OR(OR(ISNUMBER(MATCH(C123,'Feb 9'!$E$2:$E$300,0)),ISNUMBER(MATCH(C123,'Feb 9'!$F$2:$F$300,0))),AND(ISNUMBER(MATCH(D123,'Feb 9'!$H$2:$H$300,0)),(ISNUMBER(MATCH(E123,'Feb 9'!$G$2:$G$300,0))))),"Found","Not Found")</f>
        <v>Not Found</v>
      </c>
      <c r="I123" s="36" t="str">
        <f>IF(OR(OR(ISNUMBER(MATCH(C123,'Feb 10'!$E$2:$E$300,0)),ISNUMBER(MATCH(C123,'Feb 10'!$F$2:$F$300,0))),AND(ISNUMBER(MATCH(D123,'Feb 10'!$H$2:$H$300,0)),(ISNUMBER(MATCH(E123,'Feb 10'!$G$2:$G$300,0))))),"Found","Not Found")</f>
        <v>Found</v>
      </c>
      <c r="J123" s="36" t="str">
        <f>IF(OR(OR(ISNUMBER(MATCH(C123,'Feb 11'!$E$2:$E$300,0)),ISNUMBER(MATCH(C123,'Feb 11'!$F$2:$F$300,0))),AND(ISNUMBER(MATCH(D123,'Feb 11'!$H$2:$H$300,0)),(ISNUMBER(MATCH(E123,'Feb 11'!$G$2:$G$300,0))))),"Found","Not Found")</f>
        <v>Not Found</v>
      </c>
      <c r="K123" s="36" t="str">
        <f>IF(OR(OR(ISNUMBER(MATCH(C123,'Feb 12'!$E$2:$E$300,0)),ISNUMBER(MATCH(C123,'Feb 12'!$F$2:$F$300,0))),AND(ISNUMBER(MATCH(D123,'Feb 12'!$H$2:$H$300,0)),(ISNUMBER(MATCH(E123,'Feb 12'!$G$2:$G$300,0))))),"Found","Not Found")</f>
        <v>Not Found</v>
      </c>
      <c r="L123" s="36" t="str">
        <f>IF(OR(OR(ISNUMBER(MATCH(C123,'Feb 13'!$E$2:$E$300,0)),ISNUMBER(MATCH(C123,'Feb 13'!$F$2:$F$300,0))),AND(ISNUMBER(MATCH(D123,'Feb 13'!$H$2:$H$300,0)),(ISNUMBER(MATCH(E123,'Feb 13'!$G$2:$G$300,0))))),"Found","Not Found")</f>
        <v>Not Found</v>
      </c>
      <c r="M123" s="36">
        <f t="shared" si="2"/>
        <v>3</v>
      </c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J123" s="36"/>
    </row>
    <row r="124" spans="1:36" s="43" customFormat="1" ht="15.75" customHeight="1" x14ac:dyDescent="0.2">
      <c r="A124" s="36" t="s">
        <v>1575</v>
      </c>
      <c r="B124" s="47" t="s">
        <v>742</v>
      </c>
      <c r="C124" s="48" t="s">
        <v>743</v>
      </c>
      <c r="D124" s="47" t="s">
        <v>177</v>
      </c>
      <c r="E124" s="47" t="s">
        <v>176</v>
      </c>
      <c r="F124" s="43" t="str">
        <f>IF(OR(OR(ISNUMBER(MATCH(C124,'Feb 7'!$E$2:$E$300,0)),ISNUMBER(MATCH(C124,'Feb 7'!$F$2:$F$300,0))),AND(ISNUMBER(MATCH(D124,'Feb 7'!$H$2:$H$300,0)),(ISNUMBER(MATCH(E124,'Feb 7'!$G$2:$G$300,0))))),"Found","Not Found")</f>
        <v>Found</v>
      </c>
      <c r="G124" s="43" t="str">
        <f>IF(OR(OR(ISNUMBER(MATCH(C124,'Feb 8'!$E$2:$E$300,0)),ISNUMBER(MATCH(C124,'Feb 8'!$F$2:$F$300,0))),AND(ISNUMBER(MATCH(D124,'Feb 8'!$H$2:$H$300,0)),(ISNUMBER(MATCH(E124,'Feb 8'!$G$2:$G$300,0))))),"Found","Not Found")</f>
        <v>Found</v>
      </c>
      <c r="H124" s="36" t="str">
        <f>IF(OR(OR(ISNUMBER(MATCH(C124,'Feb 9'!$E$2:$E$300,0)),ISNUMBER(MATCH(C124,'Feb 9'!$F$2:$F$300,0))),AND(ISNUMBER(MATCH(D124,'Feb 9'!$H$2:$H$300,0)),(ISNUMBER(MATCH(E124,'Feb 9'!$G$2:$G$300,0))))),"Found","Not Found")</f>
        <v>Found</v>
      </c>
      <c r="I124" s="36" t="str">
        <f>IF(OR(OR(ISNUMBER(MATCH(C124,'Feb 10'!$E$2:$E$300,0)),ISNUMBER(MATCH(C124,'Feb 10'!$F$2:$F$300,0))),AND(ISNUMBER(MATCH(D124,'Feb 10'!$H$2:$H$300,0)),(ISNUMBER(MATCH(E124,'Feb 10'!$G$2:$G$300,0))))),"Found","Not Found")</f>
        <v>Found</v>
      </c>
      <c r="J124" s="36" t="str">
        <f>IF(OR(OR(ISNUMBER(MATCH(C124,'Feb 11'!$E$2:$E$300,0)),ISNUMBER(MATCH(C124,'Feb 11'!$F$2:$F$300,0))),AND(ISNUMBER(MATCH(D124,'Feb 11'!$H$2:$H$300,0)),(ISNUMBER(MATCH(E124,'Feb 11'!$G$2:$G$300,0))))),"Found","Not Found")</f>
        <v>Found</v>
      </c>
      <c r="K124" s="36" t="str">
        <f>IF(OR(OR(ISNUMBER(MATCH(C124,'Feb 12'!$E$2:$E$300,0)),ISNUMBER(MATCH(C124,'Feb 12'!$F$2:$F$300,0))),AND(ISNUMBER(MATCH(D124,'Feb 12'!$H$2:$H$300,0)),(ISNUMBER(MATCH(E124,'Feb 12'!$G$2:$G$300,0))))),"Found","Not Found")</f>
        <v>Found</v>
      </c>
      <c r="L124" s="36" t="str">
        <f>IF(OR(OR(ISNUMBER(MATCH(C124,'Feb 13'!$E$2:$E$300,0)),ISNUMBER(MATCH(C124,'Feb 13'!$F$2:$F$300,0))),AND(ISNUMBER(MATCH(D124,'Feb 13'!$H$2:$H$300,0)),(ISNUMBER(MATCH(E124,'Feb 13'!$G$2:$G$300,0))))),"Found","Not Found")</f>
        <v>Found</v>
      </c>
      <c r="M124" s="36">
        <f t="shared" si="2"/>
        <v>7</v>
      </c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J124" s="36"/>
    </row>
    <row r="125" spans="1:36" s="43" customFormat="1" ht="15.75" customHeight="1" x14ac:dyDescent="0.2">
      <c r="A125" s="36"/>
      <c r="B125" s="47" t="s">
        <v>1389</v>
      </c>
      <c r="C125" s="48" t="s">
        <v>153</v>
      </c>
      <c r="D125" s="47" t="s">
        <v>1390</v>
      </c>
      <c r="E125" s="47" t="s">
        <v>1391</v>
      </c>
      <c r="F125" s="43" t="str">
        <f>IF(OR(OR(ISNUMBER(MATCH(C125,'Feb 7'!$E$2:$E$300,0)),ISNUMBER(MATCH(C125,'Feb 7'!$F$2:$F$300,0))),AND(ISNUMBER(MATCH(D125,'Feb 7'!$H$2:$H$300,0)),(ISNUMBER(MATCH(E125,'Feb 7'!$G$2:$G$300,0))))),"Found","Not Found")</f>
        <v>Found</v>
      </c>
      <c r="G125" s="43" t="str">
        <f>IF(OR(OR(ISNUMBER(MATCH(C125,'Feb 8'!$E$2:$E$300,0)),ISNUMBER(MATCH(C125,'Feb 8'!$F$2:$F$300,0))),AND(ISNUMBER(MATCH(D125,'Feb 8'!$H$2:$H$300,0)),(ISNUMBER(MATCH(E125,'Feb 8'!$G$2:$G$300,0))))),"Found","Not Found")</f>
        <v>Found</v>
      </c>
      <c r="H125" s="36" t="str">
        <f>IF(OR(OR(ISNUMBER(MATCH(C125,'Feb 9'!$E$2:$E$300,0)),ISNUMBER(MATCH(C125,'Feb 9'!$F$2:$F$300,0))),AND(ISNUMBER(MATCH(D125,'Feb 9'!$H$2:$H$300,0)),(ISNUMBER(MATCH(E125,'Feb 9'!$G$2:$G$300,0))))),"Found","Not Found")</f>
        <v>Found</v>
      </c>
      <c r="I125" s="36" t="str">
        <f>IF(OR(OR(ISNUMBER(MATCH(C125,'Feb 10'!$E$2:$E$300,0)),ISNUMBER(MATCH(C125,'Feb 10'!$F$2:$F$300,0))),AND(ISNUMBER(MATCH(D125,'Feb 10'!$H$2:$H$300,0)),(ISNUMBER(MATCH(E125,'Feb 10'!$G$2:$G$300,0))))),"Found","Not Found")</f>
        <v>Found</v>
      </c>
      <c r="J125" s="36" t="str">
        <f>IF(OR(OR(ISNUMBER(MATCH(C125,'Feb 11'!$E$2:$E$300,0)),ISNUMBER(MATCH(C125,'Feb 11'!$F$2:$F$300,0))),AND(ISNUMBER(MATCH(D125,'Feb 11'!$H$2:$H$300,0)),(ISNUMBER(MATCH(E125,'Feb 11'!$G$2:$G$300,0))))),"Found","Not Found")</f>
        <v>Found</v>
      </c>
      <c r="K125" s="36" t="str">
        <f>IF(OR(OR(ISNUMBER(MATCH(C125,'Feb 12'!$E$2:$E$300,0)),ISNUMBER(MATCH(C125,'Feb 12'!$F$2:$F$300,0))),AND(ISNUMBER(MATCH(D125,'Feb 12'!$H$2:$H$300,0)),(ISNUMBER(MATCH(E125,'Feb 12'!$G$2:$G$300,0))))),"Found","Not Found")</f>
        <v>Found</v>
      </c>
      <c r="L125" s="36" t="str">
        <f>IF(OR(OR(ISNUMBER(MATCH(C125,'Feb 13'!$E$2:$E$300,0)),ISNUMBER(MATCH(C125,'Feb 13'!$F$2:$F$300,0))),AND(ISNUMBER(MATCH(D125,'Feb 13'!$H$2:$H$300,0)),(ISNUMBER(MATCH(E125,'Feb 13'!$G$2:$G$300,0))))),"Found","Not Found")</f>
        <v>Found</v>
      </c>
      <c r="M125" s="36">
        <f t="shared" si="2"/>
        <v>7</v>
      </c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J125" s="36"/>
    </row>
    <row r="126" spans="1:36" s="43" customFormat="1" ht="15.75" customHeight="1" x14ac:dyDescent="0.2">
      <c r="A126" s="36"/>
      <c r="B126" s="49" t="s">
        <v>1354</v>
      </c>
      <c r="C126" s="48" t="s">
        <v>1355</v>
      </c>
      <c r="D126" s="47" t="s">
        <v>1356</v>
      </c>
      <c r="E126" s="47" t="s">
        <v>1357</v>
      </c>
      <c r="F126" s="43" t="str">
        <f>IF(OR(OR(ISNUMBER(MATCH(C126,'Feb 7'!$E$2:$E$300,0)),ISNUMBER(MATCH(C126,'Feb 7'!$F$2:$F$300,0))),AND(ISNUMBER(MATCH(D126,'Feb 7'!$H$2:$H$300,0)),(ISNUMBER(MATCH(E126,'Feb 7'!$G$2:$G$300,0))))),"Found","Not Found")</f>
        <v>Found</v>
      </c>
      <c r="G126" s="43" t="str">
        <f>IF(OR(OR(ISNUMBER(MATCH(C126,'Feb 8'!$E$2:$E$300,0)),ISNUMBER(MATCH(C126,'Feb 8'!$F$2:$F$300,0))),AND(ISNUMBER(MATCH(D126,'Feb 8'!$H$2:$H$300,0)),(ISNUMBER(MATCH(E126,'Feb 8'!$G$2:$G$300,0))))),"Found","Not Found")</f>
        <v>Found</v>
      </c>
      <c r="H126" s="36" t="str">
        <f>IF(OR(OR(ISNUMBER(MATCH(C126,'Feb 9'!$E$2:$E$300,0)),ISNUMBER(MATCH(C126,'Feb 9'!$F$2:$F$300,0))),AND(ISNUMBER(MATCH(D126,'Feb 9'!$H$2:$H$300,0)),(ISNUMBER(MATCH(E126,'Feb 9'!$G$2:$G$300,0))))),"Found","Not Found")</f>
        <v>Found</v>
      </c>
      <c r="I126" s="36" t="str">
        <f>IF(OR(OR(ISNUMBER(MATCH(C126,'Feb 10'!$E$2:$E$300,0)),ISNUMBER(MATCH(C126,'Feb 10'!$F$2:$F$300,0))),AND(ISNUMBER(MATCH(D126,'Feb 10'!$H$2:$H$300,0)),(ISNUMBER(MATCH(E126,'Feb 10'!$G$2:$G$300,0))))),"Found","Not Found")</f>
        <v>Found</v>
      </c>
      <c r="J126" s="36" t="str">
        <f>IF(OR(OR(ISNUMBER(MATCH(C126,'Feb 11'!$E$2:$E$300,0)),ISNUMBER(MATCH(C126,'Feb 11'!$F$2:$F$300,0))),AND(ISNUMBER(MATCH(D126,'Feb 11'!$H$2:$H$300,0)),(ISNUMBER(MATCH(E126,'Feb 11'!$G$2:$G$300,0))))),"Found","Not Found")</f>
        <v>Found</v>
      </c>
      <c r="K126" s="36" t="str">
        <f>IF(OR(OR(ISNUMBER(MATCH(C126,'Feb 12'!$E$2:$E$300,0)),ISNUMBER(MATCH(C126,'Feb 12'!$F$2:$F$300,0))),AND(ISNUMBER(MATCH(D126,'Feb 12'!$H$2:$H$300,0)),(ISNUMBER(MATCH(E126,'Feb 12'!$G$2:$G$300,0))))),"Found","Not Found")</f>
        <v>Found</v>
      </c>
      <c r="L126" s="36" t="str">
        <f>IF(OR(OR(ISNUMBER(MATCH(C126,'Feb 13'!$E$2:$E$300,0)),ISNUMBER(MATCH(C126,'Feb 13'!$F$2:$F$300,0))),AND(ISNUMBER(MATCH(D126,'Feb 13'!$H$2:$H$300,0)),(ISNUMBER(MATCH(E126,'Feb 13'!$G$2:$G$300,0))))),"Found","Not Found")</f>
        <v>Found</v>
      </c>
      <c r="M126" s="36">
        <f t="shared" si="2"/>
        <v>7</v>
      </c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J126" s="36"/>
    </row>
    <row r="127" spans="1:36" s="43" customFormat="1" ht="15.75" customHeight="1" x14ac:dyDescent="0.2">
      <c r="A127" s="36"/>
      <c r="B127" s="49" t="s">
        <v>1367</v>
      </c>
      <c r="C127" s="48" t="s">
        <v>68</v>
      </c>
      <c r="D127" s="47" t="s">
        <v>1368</v>
      </c>
      <c r="E127" s="47" t="s">
        <v>1369</v>
      </c>
      <c r="F127" s="43" t="str">
        <f>IF(OR(OR(ISNUMBER(MATCH(C127,'Feb 7'!$E$2:$E$300,0)),ISNUMBER(MATCH(C127,'Feb 7'!$F$2:$F$300,0))),AND(ISNUMBER(MATCH(D127,'Feb 7'!$H$2:$H$300,0)),(ISNUMBER(MATCH(E127,'Feb 7'!$G$2:$G$300,0))))),"Found","Not Found")</f>
        <v>Found</v>
      </c>
      <c r="G127" s="43" t="str">
        <f>IF(OR(OR(ISNUMBER(MATCH(C127,'Feb 8'!$E$2:$E$300,0)),ISNUMBER(MATCH(C127,'Feb 8'!$F$2:$F$300,0))),AND(ISNUMBER(MATCH(D127,'Feb 8'!$H$2:$H$300,0)),(ISNUMBER(MATCH(E127,'Feb 8'!$G$2:$G$300,0))))),"Found","Not Found")</f>
        <v>Found</v>
      </c>
      <c r="H127" s="36" t="str">
        <f>IF(OR(OR(ISNUMBER(MATCH(C127,'Feb 9'!$E$2:$E$300,0)),ISNUMBER(MATCH(C127,'Feb 9'!$F$2:$F$300,0))),AND(ISNUMBER(MATCH(D127,'Feb 9'!$H$2:$H$300,0)),(ISNUMBER(MATCH(E127,'Feb 9'!$G$2:$G$300,0))))),"Found","Not Found")</f>
        <v>Found</v>
      </c>
      <c r="I127" s="36" t="str">
        <f>IF(OR(OR(ISNUMBER(MATCH(C127,'Feb 10'!$E$2:$E$300,0)),ISNUMBER(MATCH(C127,'Feb 10'!$F$2:$F$300,0))),AND(ISNUMBER(MATCH(D127,'Feb 10'!$H$2:$H$300,0)),(ISNUMBER(MATCH(E127,'Feb 10'!$G$2:$G$300,0))))),"Found","Not Found")</f>
        <v>Found</v>
      </c>
      <c r="J127" s="36" t="str">
        <f>IF(OR(OR(ISNUMBER(MATCH(C127,'Feb 11'!$E$2:$E$300,0)),ISNUMBER(MATCH(C127,'Feb 11'!$F$2:$F$300,0))),AND(ISNUMBER(MATCH(D127,'Feb 11'!$H$2:$H$300,0)),(ISNUMBER(MATCH(E127,'Feb 11'!$G$2:$G$300,0))))),"Found","Not Found")</f>
        <v>Found</v>
      </c>
      <c r="K127" s="36" t="str">
        <f>IF(OR(OR(ISNUMBER(MATCH(C127,'Feb 12'!$E$2:$E$300,0)),ISNUMBER(MATCH(C127,'Feb 12'!$F$2:$F$300,0))),AND(ISNUMBER(MATCH(D127,'Feb 12'!$H$2:$H$300,0)),(ISNUMBER(MATCH(E127,'Feb 12'!$G$2:$G$300,0))))),"Found","Not Found")</f>
        <v>Found</v>
      </c>
      <c r="L127" s="36" t="str">
        <f>IF(OR(OR(ISNUMBER(MATCH(C127,'Feb 13'!$E$2:$E$300,0)),ISNUMBER(MATCH(C127,'Feb 13'!$F$2:$F$300,0))),AND(ISNUMBER(MATCH(D127,'Feb 13'!$H$2:$H$300,0)),(ISNUMBER(MATCH(E127,'Feb 13'!$G$2:$G$300,0))))),"Found","Not Found")</f>
        <v>Found</v>
      </c>
      <c r="M127" s="36">
        <f t="shared" si="2"/>
        <v>7</v>
      </c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J127" s="36"/>
    </row>
    <row r="128" spans="1:36" s="43" customFormat="1" ht="15.75" customHeight="1" x14ac:dyDescent="0.2">
      <c r="A128" s="36"/>
      <c r="B128" s="49" t="s">
        <v>610</v>
      </c>
      <c r="C128" s="48" t="s">
        <v>249</v>
      </c>
      <c r="D128" s="47" t="s">
        <v>608</v>
      </c>
      <c r="E128" s="47" t="s">
        <v>609</v>
      </c>
      <c r="F128" s="43" t="str">
        <f>IF(OR(OR(ISNUMBER(MATCH(C128,'Feb 7'!$E$2:$E$300,0)),ISNUMBER(MATCH(C128,'Feb 7'!$F$2:$F$300,0))),AND(ISNUMBER(MATCH(D128,'Feb 7'!$H$2:$H$300,0)),(ISNUMBER(MATCH(E128,'Feb 7'!$G$2:$G$300,0))))),"Found","Not Found")</f>
        <v>Found</v>
      </c>
      <c r="G128" s="43" t="str">
        <f>IF(OR(OR(ISNUMBER(MATCH(C128,'Feb 8'!$E$2:$E$300,0)),ISNUMBER(MATCH(C128,'Feb 8'!$F$2:$F$300,0))),AND(ISNUMBER(MATCH(D128,'Feb 8'!$H$2:$H$300,0)),(ISNUMBER(MATCH(E128,'Feb 8'!$G$2:$G$300,0))))),"Found","Not Found")</f>
        <v>Not Found</v>
      </c>
      <c r="H128" s="36" t="str">
        <f>IF(OR(OR(ISNUMBER(MATCH(C128,'Feb 9'!$E$2:$E$300,0)),ISNUMBER(MATCH(C128,'Feb 9'!$F$2:$F$300,0))),AND(ISNUMBER(MATCH(D128,'Feb 9'!$H$2:$H$300,0)),(ISNUMBER(MATCH(E128,'Feb 9'!$G$2:$G$300,0))))),"Found","Not Found")</f>
        <v>Found</v>
      </c>
      <c r="I128" s="36" t="str">
        <f>IF(OR(OR(ISNUMBER(MATCH(C128,'Feb 10'!$E$2:$E$300,0)),ISNUMBER(MATCH(C128,'Feb 10'!$F$2:$F$300,0))),AND(ISNUMBER(MATCH(D128,'Feb 10'!$H$2:$H$300,0)),(ISNUMBER(MATCH(E128,'Feb 10'!$G$2:$G$300,0))))),"Found","Not Found")</f>
        <v>Found</v>
      </c>
      <c r="J128" s="36" t="str">
        <f>IF(OR(OR(ISNUMBER(MATCH(C128,'Feb 11'!$E$2:$E$300,0)),ISNUMBER(MATCH(C128,'Feb 11'!$F$2:$F$300,0))),AND(ISNUMBER(MATCH(D128,'Feb 11'!$H$2:$H$300,0)),(ISNUMBER(MATCH(E128,'Feb 11'!$G$2:$G$300,0))))),"Found","Not Found")</f>
        <v>Found</v>
      </c>
      <c r="K128" s="36" t="str">
        <f>IF(OR(OR(ISNUMBER(MATCH(C128,'Feb 12'!$E$2:$E$300,0)),ISNUMBER(MATCH(C128,'Feb 12'!$F$2:$F$300,0))),AND(ISNUMBER(MATCH(D128,'Feb 12'!$H$2:$H$300,0)),(ISNUMBER(MATCH(E128,'Feb 12'!$G$2:$G$300,0))))),"Found","Not Found")</f>
        <v>Not Found</v>
      </c>
      <c r="L128" s="36" t="str">
        <f>IF(OR(OR(ISNUMBER(MATCH(C128,'Feb 13'!$E$2:$E$300,0)),ISNUMBER(MATCH(C128,'Feb 13'!$F$2:$F$300,0))),AND(ISNUMBER(MATCH(D128,'Feb 13'!$H$2:$H$300,0)),(ISNUMBER(MATCH(E128,'Feb 13'!$G$2:$G$300,0))))),"Found","Not Found")</f>
        <v>Found</v>
      </c>
      <c r="M128" s="36">
        <f t="shared" si="2"/>
        <v>5</v>
      </c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J128" s="36"/>
    </row>
    <row r="129" spans="1:36" s="43" customFormat="1" ht="15.75" customHeight="1" x14ac:dyDescent="0.2">
      <c r="A129" s="36"/>
      <c r="B129" s="49" t="s">
        <v>771</v>
      </c>
      <c r="C129" s="48" t="s">
        <v>772</v>
      </c>
      <c r="D129" s="47" t="s">
        <v>773</v>
      </c>
      <c r="E129" s="47" t="s">
        <v>774</v>
      </c>
      <c r="F129" s="43" t="str">
        <f>IF(OR(OR(ISNUMBER(MATCH(C129,'Feb 7'!$E$2:$E$300,0)),ISNUMBER(MATCH(C129,'Feb 7'!$F$2:$F$300,0))),AND(ISNUMBER(MATCH(D129,'Feb 7'!$H$2:$H$300,0)),(ISNUMBER(MATCH(E129,'Feb 7'!$G$2:$G$300,0))))),"Found","Not Found")</f>
        <v>Not Found</v>
      </c>
      <c r="G129" s="43" t="str">
        <f>IF(OR(OR(ISNUMBER(MATCH(C129,'Feb 8'!$E$2:$E$300,0)),ISNUMBER(MATCH(C129,'Feb 8'!$F$2:$F$300,0))),AND(ISNUMBER(MATCH(D129,'Feb 8'!$H$2:$H$300,0)),(ISNUMBER(MATCH(E129,'Feb 8'!$G$2:$G$300,0))))),"Found","Not Found")</f>
        <v>Not Found</v>
      </c>
      <c r="H129" s="36" t="str">
        <f>IF(OR(OR(ISNUMBER(MATCH(C129,'Feb 9'!$E$2:$E$300,0)),ISNUMBER(MATCH(C129,'Feb 9'!$F$2:$F$300,0))),AND(ISNUMBER(MATCH(D129,'Feb 9'!$H$2:$H$300,0)),(ISNUMBER(MATCH(E129,'Feb 9'!$G$2:$G$300,0))))),"Found","Not Found")</f>
        <v>Not Found</v>
      </c>
      <c r="I129" s="36" t="str">
        <f>IF(OR(OR(ISNUMBER(MATCH(C129,'Feb 10'!$E$2:$E$300,0)),ISNUMBER(MATCH(C129,'Feb 10'!$F$2:$F$300,0))),AND(ISNUMBER(MATCH(D129,'Feb 10'!$H$2:$H$300,0)),(ISNUMBER(MATCH(E129,'Feb 10'!$G$2:$G$300,0))))),"Found","Not Found")</f>
        <v>Not Found</v>
      </c>
      <c r="J129" s="36" t="str">
        <f>IF(OR(OR(ISNUMBER(MATCH(C129,'Feb 11'!$E$2:$E$300,0)),ISNUMBER(MATCH(C129,'Feb 11'!$F$2:$F$300,0))),AND(ISNUMBER(MATCH(D129,'Feb 11'!$H$2:$H$300,0)),(ISNUMBER(MATCH(E129,'Feb 11'!$G$2:$G$300,0))))),"Found","Not Found")</f>
        <v>Not Found</v>
      </c>
      <c r="K129" s="36" t="str">
        <f>IF(OR(OR(ISNUMBER(MATCH(C129,'Feb 12'!$E$2:$E$300,0)),ISNUMBER(MATCH(C129,'Feb 12'!$F$2:$F$300,0))),AND(ISNUMBER(MATCH(D129,'Feb 12'!$H$2:$H$300,0)),(ISNUMBER(MATCH(E129,'Feb 12'!$G$2:$G$300,0))))),"Found","Not Found")</f>
        <v>Not Found</v>
      </c>
      <c r="L129" s="36" t="str">
        <f>IF(OR(OR(ISNUMBER(MATCH(C129,'Feb 13'!$E$2:$E$300,0)),ISNUMBER(MATCH(C129,'Feb 13'!$F$2:$F$300,0))),AND(ISNUMBER(MATCH(D129,'Feb 13'!$H$2:$H$300,0)),(ISNUMBER(MATCH(E129,'Feb 13'!$G$2:$G$300,0))))),"Found","Not Found")</f>
        <v>Not Found</v>
      </c>
      <c r="M129" s="36">
        <f t="shared" si="2"/>
        <v>0</v>
      </c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J129" s="36"/>
    </row>
    <row r="130" spans="1:36" s="43" customFormat="1" ht="15.75" customHeight="1" x14ac:dyDescent="0.2">
      <c r="A130" s="36"/>
      <c r="B130" s="49" t="s">
        <v>1576</v>
      </c>
      <c r="C130" s="48" t="s">
        <v>1091</v>
      </c>
      <c r="D130" s="47" t="s">
        <v>1092</v>
      </c>
      <c r="E130" s="47" t="s">
        <v>463</v>
      </c>
      <c r="F130" s="43" t="str">
        <f>IF(OR(OR(ISNUMBER(MATCH(C130,'Feb 7'!$E$2:$E$300,0)),ISNUMBER(MATCH(C130,'Feb 7'!$F$2:$F$300,0))),AND(ISNUMBER(MATCH(D130,'Feb 7'!$H$2:$H$300,0)),(ISNUMBER(MATCH(E130,'Feb 7'!$G$2:$G$300,0))))),"Found","Not Found")</f>
        <v>Not Found</v>
      </c>
      <c r="G130" s="43" t="str">
        <f>IF(OR(OR(ISNUMBER(MATCH(C130,'Feb 8'!$E$2:$E$300,0)),ISNUMBER(MATCH(C130,'Feb 8'!$F$2:$F$300,0))),AND(ISNUMBER(MATCH(D130,'Feb 8'!$H$2:$H$300,0)),(ISNUMBER(MATCH(E130,'Feb 8'!$G$2:$G$300,0))))),"Found","Not Found")</f>
        <v>Not Found</v>
      </c>
      <c r="H130" s="36" t="str">
        <f>IF(OR(OR(ISNUMBER(MATCH(C130,'Feb 9'!$E$2:$E$300,0)),ISNUMBER(MATCH(C130,'Feb 9'!$F$2:$F$300,0))),AND(ISNUMBER(MATCH(D130,'Feb 9'!$H$2:$H$300,0)),(ISNUMBER(MATCH(E130,'Feb 9'!$G$2:$G$300,0))))),"Found","Not Found")</f>
        <v>Not Found</v>
      </c>
      <c r="I130" s="36" t="str">
        <f>IF(OR(OR(ISNUMBER(MATCH(C130,'Feb 10'!$E$2:$E$300,0)),ISNUMBER(MATCH(C130,'Feb 10'!$F$2:$F$300,0))),AND(ISNUMBER(MATCH(D130,'Feb 10'!$H$2:$H$300,0)),(ISNUMBER(MATCH(E130,'Feb 10'!$G$2:$G$300,0))))),"Found","Not Found")</f>
        <v>Not Found</v>
      </c>
      <c r="J130" s="36" t="str">
        <f>IF(OR(OR(ISNUMBER(MATCH(C130,'Feb 11'!$E$2:$E$300,0)),ISNUMBER(MATCH(C130,'Feb 11'!$F$2:$F$300,0))),AND(ISNUMBER(MATCH(D130,'Feb 11'!$H$2:$H$300,0)),(ISNUMBER(MATCH(E130,'Feb 11'!$G$2:$G$300,0))))),"Found","Not Found")</f>
        <v>Not Found</v>
      </c>
      <c r="K130" s="36" t="str">
        <f>IF(OR(OR(ISNUMBER(MATCH(C130,'Feb 12'!$E$2:$E$300,0)),ISNUMBER(MATCH(C130,'Feb 12'!$F$2:$F$300,0))),AND(ISNUMBER(MATCH(D130,'Feb 12'!$H$2:$H$300,0)),(ISNUMBER(MATCH(E130,'Feb 12'!$G$2:$G$300,0))))),"Found","Not Found")</f>
        <v>Not Found</v>
      </c>
      <c r="L130" s="36" t="str">
        <f>IF(OR(OR(ISNUMBER(MATCH(C130,'Feb 13'!$E$2:$E$300,0)),ISNUMBER(MATCH(C130,'Feb 13'!$F$2:$F$300,0))),AND(ISNUMBER(MATCH(D130,'Feb 13'!$H$2:$H$300,0)),(ISNUMBER(MATCH(E130,'Feb 13'!$G$2:$G$300,0))))),"Found","Not Found")</f>
        <v>Not Found</v>
      </c>
      <c r="M130" s="36">
        <f t="shared" ref="M130:M165" si="3">COUNTIF(F130:L130,"Found")</f>
        <v>0</v>
      </c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J130" s="36"/>
    </row>
    <row r="131" spans="1:36" s="43" customFormat="1" ht="15.75" customHeight="1" x14ac:dyDescent="0.2">
      <c r="A131" s="36"/>
      <c r="B131" s="49" t="s">
        <v>1229</v>
      </c>
      <c r="C131" s="48" t="s">
        <v>1230</v>
      </c>
      <c r="D131" s="47" t="s">
        <v>42</v>
      </c>
      <c r="E131" s="47" t="s">
        <v>41</v>
      </c>
      <c r="F131" s="43" t="str">
        <f>IF(OR(OR(ISNUMBER(MATCH(C131,'Feb 7'!$E$2:$E$300,0)),ISNUMBER(MATCH(C131,'Feb 7'!$F$2:$F$300,0))),AND(ISNUMBER(MATCH(D131,'Feb 7'!$H$2:$H$300,0)),(ISNUMBER(MATCH(E131,'Feb 7'!$G$2:$G$300,0))))),"Found","Not Found")</f>
        <v>Found</v>
      </c>
      <c r="G131" s="43" t="str">
        <f>IF(OR(OR(ISNUMBER(MATCH(C131,'Feb 8'!$E$2:$E$300,0)),ISNUMBER(MATCH(C131,'Feb 8'!$F$2:$F$300,0))),AND(ISNUMBER(MATCH(D131,'Feb 8'!$H$2:$H$300,0)),(ISNUMBER(MATCH(E131,'Feb 8'!$G$2:$G$300,0))))),"Found","Not Found")</f>
        <v>Found</v>
      </c>
      <c r="H131" s="36" t="str">
        <f>IF(OR(OR(ISNUMBER(MATCH(C131,'Feb 9'!$E$2:$E$300,0)),ISNUMBER(MATCH(C131,'Feb 9'!$F$2:$F$300,0))),AND(ISNUMBER(MATCH(D131,'Feb 9'!$H$2:$H$300,0)),(ISNUMBER(MATCH(E131,'Feb 9'!$G$2:$G$300,0))))),"Found","Not Found")</f>
        <v>Not Found</v>
      </c>
      <c r="I131" s="36" t="str">
        <f>IF(OR(OR(ISNUMBER(MATCH(C131,'Feb 10'!$E$2:$E$300,0)),ISNUMBER(MATCH(C131,'Feb 10'!$F$2:$F$300,0))),AND(ISNUMBER(MATCH(D131,'Feb 10'!$H$2:$H$300,0)),(ISNUMBER(MATCH(E131,'Feb 10'!$G$2:$G$300,0))))),"Found","Not Found")</f>
        <v>Found</v>
      </c>
      <c r="J131" s="36" t="str">
        <f>IF(OR(OR(ISNUMBER(MATCH(C131,'Feb 11'!$E$2:$E$300,0)),ISNUMBER(MATCH(C131,'Feb 11'!$F$2:$F$300,0))),AND(ISNUMBER(MATCH(D131,'Feb 11'!$H$2:$H$300,0)),(ISNUMBER(MATCH(E131,'Feb 11'!$G$2:$G$300,0))))),"Found","Not Found")</f>
        <v>Found</v>
      </c>
      <c r="K131" s="36" t="str">
        <f>IF(OR(OR(ISNUMBER(MATCH(C131,'Feb 12'!$E$2:$E$300,0)),ISNUMBER(MATCH(C131,'Feb 12'!$F$2:$F$300,0))),AND(ISNUMBER(MATCH(D131,'Feb 12'!$H$2:$H$300,0)),(ISNUMBER(MATCH(E131,'Feb 12'!$G$2:$G$300,0))))),"Found","Not Found")</f>
        <v>Found</v>
      </c>
      <c r="L131" s="36" t="str">
        <f>IF(OR(OR(ISNUMBER(MATCH(C131,'Feb 13'!$E$2:$E$300,0)),ISNUMBER(MATCH(C131,'Feb 13'!$F$2:$F$300,0))),AND(ISNUMBER(MATCH(D131,'Feb 13'!$H$2:$H$300,0)),(ISNUMBER(MATCH(E131,'Feb 13'!$G$2:$G$300,0))))),"Found","Not Found")</f>
        <v>Found</v>
      </c>
      <c r="M131" s="36">
        <f t="shared" si="3"/>
        <v>6</v>
      </c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J131" s="36"/>
    </row>
    <row r="132" spans="1:36" s="43" customFormat="1" ht="15.75" customHeight="1" x14ac:dyDescent="0.2">
      <c r="A132" s="36"/>
      <c r="B132" s="49" t="s">
        <v>1397</v>
      </c>
      <c r="C132" s="48" t="s">
        <v>166</v>
      </c>
      <c r="D132" s="47" t="s">
        <v>1398</v>
      </c>
      <c r="E132" s="47" t="s">
        <v>554</v>
      </c>
      <c r="F132" s="43" t="str">
        <f>IF(OR(OR(ISNUMBER(MATCH(C132,'Feb 7'!$E$2:$E$300,0)),ISNUMBER(MATCH(C132,'Feb 7'!$F$2:$F$300,0))),AND(ISNUMBER(MATCH(D132,'Feb 7'!$H$2:$H$300,0)),(ISNUMBER(MATCH(E132,'Feb 7'!$G$2:$G$300,0))))),"Found","Not Found")</f>
        <v>Found</v>
      </c>
      <c r="G132" s="43" t="str">
        <f>IF(OR(OR(ISNUMBER(MATCH(C132,'Feb 8'!$E$2:$E$300,0)),ISNUMBER(MATCH(C132,'Feb 8'!$F$2:$F$300,0))),AND(ISNUMBER(MATCH(D132,'Feb 8'!$H$2:$H$300,0)),(ISNUMBER(MATCH(E132,'Feb 8'!$G$2:$G$300,0))))),"Found","Not Found")</f>
        <v>Found</v>
      </c>
      <c r="H132" s="36" t="str">
        <f>IF(OR(OR(ISNUMBER(MATCH(C132,'Feb 9'!$E$2:$E$300,0)),ISNUMBER(MATCH(C132,'Feb 9'!$F$2:$F$300,0))),AND(ISNUMBER(MATCH(D132,'Feb 9'!$H$2:$H$300,0)),(ISNUMBER(MATCH(E132,'Feb 9'!$G$2:$G$300,0))))),"Found","Not Found")</f>
        <v>Not Found</v>
      </c>
      <c r="I132" s="36" t="str">
        <f>IF(OR(OR(ISNUMBER(MATCH(C132,'Feb 10'!$E$2:$E$300,0)),ISNUMBER(MATCH(C132,'Feb 10'!$F$2:$F$300,0))),AND(ISNUMBER(MATCH(D132,'Feb 10'!$H$2:$H$300,0)),(ISNUMBER(MATCH(E132,'Feb 10'!$G$2:$G$300,0))))),"Found","Not Found")</f>
        <v>Not Found</v>
      </c>
      <c r="J132" s="36" t="str">
        <f>IF(OR(OR(ISNUMBER(MATCH(C132,'Feb 11'!$E$2:$E$300,0)),ISNUMBER(MATCH(C132,'Feb 11'!$F$2:$F$300,0))),AND(ISNUMBER(MATCH(D132,'Feb 11'!$H$2:$H$300,0)),(ISNUMBER(MATCH(E132,'Feb 11'!$G$2:$G$300,0))))),"Found","Not Found")</f>
        <v>Found</v>
      </c>
      <c r="K132" s="36" t="str">
        <f>IF(OR(OR(ISNUMBER(MATCH(C132,'Feb 12'!$E$2:$E$300,0)),ISNUMBER(MATCH(C132,'Feb 12'!$F$2:$F$300,0))),AND(ISNUMBER(MATCH(D132,'Feb 12'!$H$2:$H$300,0)),(ISNUMBER(MATCH(E132,'Feb 12'!$G$2:$G$300,0))))),"Found","Not Found")</f>
        <v>Not Found</v>
      </c>
      <c r="L132" s="36" t="str">
        <f>IF(OR(OR(ISNUMBER(MATCH(C132,'Feb 13'!$E$2:$E$300,0)),ISNUMBER(MATCH(C132,'Feb 13'!$F$2:$F$300,0))),AND(ISNUMBER(MATCH(D132,'Feb 13'!$H$2:$H$300,0)),(ISNUMBER(MATCH(E132,'Feb 13'!$G$2:$G$300,0))))),"Found","Not Found")</f>
        <v>Not Found</v>
      </c>
      <c r="M132" s="36">
        <f t="shared" si="3"/>
        <v>3</v>
      </c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J132" s="36"/>
    </row>
    <row r="133" spans="1:36" s="43" customFormat="1" ht="15.75" customHeight="1" x14ac:dyDescent="0.2">
      <c r="A133" s="36"/>
      <c r="B133" s="49" t="s">
        <v>934</v>
      </c>
      <c r="C133" s="48" t="s">
        <v>935</v>
      </c>
      <c r="D133" s="47" t="s">
        <v>936</v>
      </c>
      <c r="E133" s="47" t="s">
        <v>937</v>
      </c>
      <c r="F133" s="43" t="str">
        <f>IF(OR(OR(ISNUMBER(MATCH(C133,'Feb 7'!$E$2:$E$300,0)),ISNUMBER(MATCH(C133,'Feb 7'!$F$2:$F$300,0))),AND(ISNUMBER(MATCH(D133,'Feb 7'!$H$2:$H$300,0)),(ISNUMBER(MATCH(E133,'Feb 7'!$G$2:$G$300,0))))),"Found","Not Found")</f>
        <v>Not Found</v>
      </c>
      <c r="G133" s="43" t="str">
        <f>IF(OR(OR(ISNUMBER(MATCH(C133,'Feb 8'!$E$2:$E$300,0)),ISNUMBER(MATCH(C133,'Feb 8'!$F$2:$F$300,0))),AND(ISNUMBER(MATCH(D133,'Feb 8'!$H$2:$H$300,0)),(ISNUMBER(MATCH(E133,'Feb 8'!$G$2:$G$300,0))))),"Found","Not Found")</f>
        <v>Not Found</v>
      </c>
      <c r="H133" s="36" t="str">
        <f>IF(OR(OR(ISNUMBER(MATCH(C133,'Feb 9'!$E$2:$E$300,0)),ISNUMBER(MATCH(C133,'Feb 9'!$F$2:$F$300,0))),AND(ISNUMBER(MATCH(D133,'Feb 9'!$H$2:$H$300,0)),(ISNUMBER(MATCH(E133,'Feb 9'!$G$2:$G$300,0))))),"Found","Not Found")</f>
        <v>Not Found</v>
      </c>
      <c r="I133" s="36" t="str">
        <f>IF(OR(OR(ISNUMBER(MATCH(C133,'Feb 10'!$E$2:$E$300,0)),ISNUMBER(MATCH(C133,'Feb 10'!$F$2:$F$300,0))),AND(ISNUMBER(MATCH(D133,'Feb 10'!$H$2:$H$300,0)),(ISNUMBER(MATCH(E133,'Feb 10'!$G$2:$G$300,0))))),"Found","Not Found")</f>
        <v>Not Found</v>
      </c>
      <c r="J133" s="36" t="str">
        <f>IF(OR(OR(ISNUMBER(MATCH(C133,'Feb 11'!$E$2:$E$300,0)),ISNUMBER(MATCH(C133,'Feb 11'!$F$2:$F$300,0))),AND(ISNUMBER(MATCH(D133,'Feb 11'!$H$2:$H$300,0)),(ISNUMBER(MATCH(E133,'Feb 11'!$G$2:$G$300,0))))),"Found","Not Found")</f>
        <v>Not Found</v>
      </c>
      <c r="K133" s="36" t="str">
        <f>IF(OR(OR(ISNUMBER(MATCH(C133,'Feb 12'!$E$2:$E$300,0)),ISNUMBER(MATCH(C133,'Feb 12'!$F$2:$F$300,0))),AND(ISNUMBER(MATCH(D133,'Feb 12'!$H$2:$H$300,0)),(ISNUMBER(MATCH(E133,'Feb 12'!$G$2:$G$300,0))))),"Found","Not Found")</f>
        <v>Not Found</v>
      </c>
      <c r="L133" s="36" t="str">
        <f>IF(OR(OR(ISNUMBER(MATCH(C133,'Feb 13'!$E$2:$E$300,0)),ISNUMBER(MATCH(C133,'Feb 13'!$F$2:$F$300,0))),AND(ISNUMBER(MATCH(D133,'Feb 13'!$H$2:$H$300,0)),(ISNUMBER(MATCH(E133,'Feb 13'!$G$2:$G$300,0))))),"Found","Not Found")</f>
        <v>Not Found</v>
      </c>
      <c r="M133" s="36">
        <f t="shared" si="3"/>
        <v>0</v>
      </c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J133" s="36"/>
    </row>
    <row r="134" spans="1:36" s="43" customFormat="1" ht="15.75" customHeight="1" x14ac:dyDescent="0.2">
      <c r="A134" s="36"/>
      <c r="B134" s="49" t="s">
        <v>945</v>
      </c>
      <c r="C134" s="48" t="s">
        <v>946</v>
      </c>
      <c r="D134" s="47" t="s">
        <v>306</v>
      </c>
      <c r="E134" s="47" t="s">
        <v>305</v>
      </c>
      <c r="F134" s="43" t="str">
        <f>IF(OR(OR(ISNUMBER(MATCH(C134,'Feb 7'!$E$2:$E$300,0)),ISNUMBER(MATCH(C134,'Feb 7'!$F$2:$F$300,0))),AND(ISNUMBER(MATCH(D134,'Feb 7'!$H$2:$H$300,0)),(ISNUMBER(MATCH(E134,'Feb 7'!$G$2:$G$300,0))))),"Found","Not Found")</f>
        <v>Not Found</v>
      </c>
      <c r="G134" s="43" t="str">
        <f>IF(OR(OR(ISNUMBER(MATCH(C134,'Feb 8'!$E$2:$E$300,0)),ISNUMBER(MATCH(C134,'Feb 8'!$F$2:$F$300,0))),AND(ISNUMBER(MATCH(D134,'Feb 8'!$H$2:$H$300,0)),(ISNUMBER(MATCH(E134,'Feb 8'!$G$2:$G$300,0))))),"Found","Not Found")</f>
        <v>Found</v>
      </c>
      <c r="H134" s="36" t="str">
        <f>IF(OR(OR(ISNUMBER(MATCH(C134,'Feb 9'!$E$2:$E$300,0)),ISNUMBER(MATCH(C134,'Feb 9'!$F$2:$F$300,0))),AND(ISNUMBER(MATCH(D134,'Feb 9'!$H$2:$H$300,0)),(ISNUMBER(MATCH(E134,'Feb 9'!$G$2:$G$300,0))))),"Found","Not Found")</f>
        <v>Not Found</v>
      </c>
      <c r="I134" s="36" t="str">
        <f>IF(OR(OR(ISNUMBER(MATCH(C134,'Feb 10'!$E$2:$E$300,0)),ISNUMBER(MATCH(C134,'Feb 10'!$F$2:$F$300,0))),AND(ISNUMBER(MATCH(D134,'Feb 10'!$H$2:$H$300,0)),(ISNUMBER(MATCH(E134,'Feb 10'!$G$2:$G$300,0))))),"Found","Not Found")</f>
        <v>Found</v>
      </c>
      <c r="J134" s="36" t="str">
        <f>IF(OR(OR(ISNUMBER(MATCH(C134,'Feb 11'!$E$2:$E$300,0)),ISNUMBER(MATCH(C134,'Feb 11'!$F$2:$F$300,0))),AND(ISNUMBER(MATCH(D134,'Feb 11'!$H$2:$H$300,0)),(ISNUMBER(MATCH(E134,'Feb 11'!$G$2:$G$300,0))))),"Found","Not Found")</f>
        <v>Not Found</v>
      </c>
      <c r="K134" s="36" t="str">
        <f>IF(OR(OR(ISNUMBER(MATCH(C134,'Feb 12'!$E$2:$E$300,0)),ISNUMBER(MATCH(C134,'Feb 12'!$F$2:$F$300,0))),AND(ISNUMBER(MATCH(D134,'Feb 12'!$H$2:$H$300,0)),(ISNUMBER(MATCH(E134,'Feb 12'!$G$2:$G$300,0))))),"Found","Not Found")</f>
        <v>Not Found</v>
      </c>
      <c r="L134" s="36" t="str">
        <f>IF(OR(OR(ISNUMBER(MATCH(C134,'Feb 13'!$E$2:$E$300,0)),ISNUMBER(MATCH(C134,'Feb 13'!$F$2:$F$300,0))),AND(ISNUMBER(MATCH(D134,'Feb 13'!$H$2:$H$300,0)),(ISNUMBER(MATCH(E134,'Feb 13'!$G$2:$G$300,0))))),"Found","Not Found")</f>
        <v>Not Found</v>
      </c>
      <c r="M134" s="36">
        <f t="shared" si="3"/>
        <v>2</v>
      </c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J134" s="36"/>
    </row>
    <row r="135" spans="1:36" ht="15.75" customHeight="1" x14ac:dyDescent="0.2">
      <c r="B135" s="49" t="s">
        <v>810</v>
      </c>
      <c r="C135" s="48" t="s">
        <v>811</v>
      </c>
      <c r="D135" s="47" t="s">
        <v>58</v>
      </c>
      <c r="E135" s="47" t="s">
        <v>57</v>
      </c>
      <c r="F135" s="43" t="str">
        <f>IF(OR(OR(ISNUMBER(MATCH(C135,'Feb 7'!$E$2:$E$300,0)),ISNUMBER(MATCH(C135,'Feb 7'!$F$2:$F$300,0))),AND(ISNUMBER(MATCH(D135,'Feb 7'!$H$2:$H$300,0)),(ISNUMBER(MATCH(E135,'Feb 7'!$G$2:$G$300,0))))),"Found","Not Found")</f>
        <v>Found</v>
      </c>
      <c r="G135" s="43" t="str">
        <f>IF(OR(OR(ISNUMBER(MATCH(C135,'Feb 8'!$E$2:$E$300,0)),ISNUMBER(MATCH(C135,'Feb 8'!$F$2:$F$300,0))),AND(ISNUMBER(MATCH(D135,'Feb 8'!$H$2:$H$300,0)),(ISNUMBER(MATCH(E135,'Feb 8'!$G$2:$G$300,0))))),"Found","Not Found")</f>
        <v>Found</v>
      </c>
      <c r="H135" s="36" t="str">
        <f>IF(OR(OR(ISNUMBER(MATCH(C135,'Feb 9'!$E$2:$E$300,0)),ISNUMBER(MATCH(C135,'Feb 9'!$F$2:$F$300,0))),AND(ISNUMBER(MATCH(D135,'Feb 9'!$H$2:$H$300,0)),(ISNUMBER(MATCH(E135,'Feb 9'!$G$2:$G$300,0))))),"Found","Not Found")</f>
        <v>Found</v>
      </c>
      <c r="I135" s="36" t="str">
        <f>IF(OR(OR(ISNUMBER(MATCH(C135,'Feb 10'!$E$2:$E$300,0)),ISNUMBER(MATCH(C135,'Feb 10'!$F$2:$F$300,0))),AND(ISNUMBER(MATCH(D135,'Feb 10'!$H$2:$H$300,0)),(ISNUMBER(MATCH(E135,'Feb 10'!$G$2:$G$300,0))))),"Found","Not Found")</f>
        <v>Found</v>
      </c>
      <c r="J135" s="36" t="str">
        <f>IF(OR(OR(ISNUMBER(MATCH(C135,'Feb 11'!$E$2:$E$300,0)),ISNUMBER(MATCH(C135,'Feb 11'!$F$2:$F$300,0))),AND(ISNUMBER(MATCH(D135,'Feb 11'!$H$2:$H$300,0)),(ISNUMBER(MATCH(E135,'Feb 11'!$G$2:$G$300,0))))),"Found","Not Found")</f>
        <v>Not Found</v>
      </c>
      <c r="K135" s="36" t="str">
        <f>IF(OR(OR(ISNUMBER(MATCH(C135,'Feb 12'!$E$2:$E$300,0)),ISNUMBER(MATCH(C135,'Feb 12'!$F$2:$F$300,0))),AND(ISNUMBER(MATCH(D135,'Feb 12'!$H$2:$H$300,0)),(ISNUMBER(MATCH(E135,'Feb 12'!$G$2:$G$300,0))))),"Found","Not Found")</f>
        <v>Not Found</v>
      </c>
      <c r="L135" s="36" t="str">
        <f>IF(OR(OR(ISNUMBER(MATCH(C135,'Feb 13'!$E$2:$E$300,0)),ISNUMBER(MATCH(C135,'Feb 13'!$F$2:$F$300,0))),AND(ISNUMBER(MATCH(D135,'Feb 13'!$H$2:$H$300,0)),(ISNUMBER(MATCH(E135,'Feb 13'!$G$2:$G$300,0))))),"Found","Not Found")</f>
        <v>Not Found</v>
      </c>
      <c r="M135" s="36">
        <f t="shared" si="3"/>
        <v>4</v>
      </c>
    </row>
    <row r="136" spans="1:36" ht="15.75" customHeight="1" x14ac:dyDescent="0.2">
      <c r="B136" s="49" t="s">
        <v>1303</v>
      </c>
      <c r="C136" s="48" t="s">
        <v>214</v>
      </c>
      <c r="D136" s="47" t="s">
        <v>1304</v>
      </c>
      <c r="E136" s="47" t="s">
        <v>408</v>
      </c>
      <c r="F136" s="43" t="str">
        <f>IF(OR(OR(ISNUMBER(MATCH(C136,'Feb 7'!$E$2:$E$300,0)),ISNUMBER(MATCH(C136,'Feb 7'!$F$2:$F$300,0))),AND(ISNUMBER(MATCH(D136,'Feb 7'!$H$2:$H$300,0)),(ISNUMBER(MATCH(E136,'Feb 7'!$G$2:$G$300,0))))),"Found","Not Found")</f>
        <v>Found</v>
      </c>
      <c r="G136" s="43" t="str">
        <f>IF(OR(OR(ISNUMBER(MATCH(C136,'Feb 8'!$E$2:$E$300,0)),ISNUMBER(MATCH(C136,'Feb 8'!$F$2:$F$300,0))),AND(ISNUMBER(MATCH(D136,'Feb 8'!$H$2:$H$300,0)),(ISNUMBER(MATCH(E136,'Feb 8'!$G$2:$G$300,0))))),"Found","Not Found")</f>
        <v>Found</v>
      </c>
      <c r="H136" s="36" t="str">
        <f>IF(OR(OR(ISNUMBER(MATCH(C136,'Feb 9'!$E$2:$E$300,0)),ISNUMBER(MATCH(C136,'Feb 9'!$F$2:$F$300,0))),AND(ISNUMBER(MATCH(D136,'Feb 9'!$H$2:$H$300,0)),(ISNUMBER(MATCH(E136,'Feb 9'!$G$2:$G$300,0))))),"Found","Not Found")</f>
        <v>Found</v>
      </c>
      <c r="I136" s="36" t="str">
        <f>IF(OR(OR(ISNUMBER(MATCH(C136,'Feb 10'!$E$2:$E$300,0)),ISNUMBER(MATCH(C136,'Feb 10'!$F$2:$F$300,0))),AND(ISNUMBER(MATCH(D136,'Feb 10'!$H$2:$H$300,0)),(ISNUMBER(MATCH(E136,'Feb 10'!$G$2:$G$300,0))))),"Found","Not Found")</f>
        <v>Found</v>
      </c>
      <c r="J136" s="36" t="str">
        <f>IF(OR(OR(ISNUMBER(MATCH(C136,'Feb 11'!$E$2:$E$300,0)),ISNUMBER(MATCH(C136,'Feb 11'!$F$2:$F$300,0))),AND(ISNUMBER(MATCH(D136,'Feb 11'!$H$2:$H$300,0)),(ISNUMBER(MATCH(E136,'Feb 11'!$G$2:$G$300,0))))),"Found","Not Found")</f>
        <v>Found</v>
      </c>
      <c r="K136" s="36" t="str">
        <f>IF(OR(OR(ISNUMBER(MATCH(C136,'Feb 12'!$E$2:$E$300,0)),ISNUMBER(MATCH(C136,'Feb 12'!$F$2:$F$300,0))),AND(ISNUMBER(MATCH(D136,'Feb 12'!$H$2:$H$300,0)),(ISNUMBER(MATCH(E136,'Feb 12'!$G$2:$G$300,0))))),"Found","Not Found")</f>
        <v>Found</v>
      </c>
      <c r="L136" s="36" t="str">
        <f>IF(OR(OR(ISNUMBER(MATCH(C136,'Feb 13'!$E$2:$E$300,0)),ISNUMBER(MATCH(C136,'Feb 13'!$F$2:$F$300,0))),AND(ISNUMBER(MATCH(D136,'Feb 13'!$H$2:$H$300,0)),(ISNUMBER(MATCH(E136,'Feb 13'!$G$2:$G$300,0))))),"Found","Not Found")</f>
        <v>Not Found</v>
      </c>
      <c r="M136" s="36">
        <f t="shared" si="3"/>
        <v>6</v>
      </c>
    </row>
    <row r="137" spans="1:36" ht="15.75" customHeight="1" x14ac:dyDescent="0.2">
      <c r="B137" s="49" t="s">
        <v>993</v>
      </c>
      <c r="C137" s="48" t="s">
        <v>994</v>
      </c>
      <c r="D137" s="47" t="s">
        <v>436</v>
      </c>
      <c r="E137" s="47" t="s">
        <v>995</v>
      </c>
      <c r="F137" s="43" t="str">
        <f>IF(OR(OR(ISNUMBER(MATCH(C137,'Feb 7'!$E$2:$E$300,0)),ISNUMBER(MATCH(C137,'Feb 7'!$F$2:$F$300,0))),AND(ISNUMBER(MATCH(D137,'Feb 7'!$H$2:$H$300,0)),(ISNUMBER(MATCH(E137,'Feb 7'!$G$2:$G$300,0))))),"Found","Not Found")</f>
        <v>Found</v>
      </c>
      <c r="G137" s="43" t="str">
        <f>IF(OR(OR(ISNUMBER(MATCH(C137,'Feb 8'!$E$2:$E$300,0)),ISNUMBER(MATCH(C137,'Feb 8'!$F$2:$F$300,0))),AND(ISNUMBER(MATCH(D137,'Feb 8'!$H$2:$H$300,0)),(ISNUMBER(MATCH(E137,'Feb 8'!$G$2:$G$300,0))))),"Found","Not Found")</f>
        <v>Found</v>
      </c>
      <c r="H137" s="36" t="str">
        <f>IF(OR(OR(ISNUMBER(MATCH(C137,'Feb 9'!$E$2:$E$300,0)),ISNUMBER(MATCH(C137,'Feb 9'!$F$2:$F$300,0))),AND(ISNUMBER(MATCH(D137,'Feb 9'!$H$2:$H$300,0)),(ISNUMBER(MATCH(E137,'Feb 9'!$G$2:$G$300,0))))),"Found","Not Found")</f>
        <v>Found</v>
      </c>
      <c r="I137" s="36" t="str">
        <f>IF(OR(OR(ISNUMBER(MATCH(C137,'Feb 10'!$E$2:$E$300,0)),ISNUMBER(MATCH(C137,'Feb 10'!$F$2:$F$300,0))),AND(ISNUMBER(MATCH(D137,'Feb 10'!$H$2:$H$300,0)),(ISNUMBER(MATCH(E137,'Feb 10'!$G$2:$G$300,0))))),"Found","Not Found")</f>
        <v>Found</v>
      </c>
      <c r="J137" s="36" t="str">
        <f>IF(OR(OR(ISNUMBER(MATCH(C137,'Feb 11'!$E$2:$E$300,0)),ISNUMBER(MATCH(C137,'Feb 11'!$F$2:$F$300,0))),AND(ISNUMBER(MATCH(D137,'Feb 11'!$H$2:$H$300,0)),(ISNUMBER(MATCH(E137,'Feb 11'!$G$2:$G$300,0))))),"Found","Not Found")</f>
        <v>Found</v>
      </c>
      <c r="K137" s="36" t="str">
        <f>IF(OR(OR(ISNUMBER(MATCH(C137,'Feb 12'!$E$2:$E$300,0)),ISNUMBER(MATCH(C137,'Feb 12'!$F$2:$F$300,0))),AND(ISNUMBER(MATCH(D137,'Feb 12'!$H$2:$H$300,0)),(ISNUMBER(MATCH(E137,'Feb 12'!$G$2:$G$300,0))))),"Found","Not Found")</f>
        <v>Not Found</v>
      </c>
      <c r="L137" s="36" t="str">
        <f>IF(OR(OR(ISNUMBER(MATCH(C137,'Feb 13'!$E$2:$E$300,0)),ISNUMBER(MATCH(C137,'Feb 13'!$F$2:$F$300,0))),AND(ISNUMBER(MATCH(D137,'Feb 13'!$H$2:$H$300,0)),(ISNUMBER(MATCH(E137,'Feb 13'!$G$2:$G$300,0))))),"Found","Not Found")</f>
        <v>Not Found</v>
      </c>
      <c r="M137" s="36">
        <f t="shared" si="3"/>
        <v>5</v>
      </c>
    </row>
    <row r="138" spans="1:36" ht="15.75" customHeight="1" x14ac:dyDescent="0.2">
      <c r="B138" s="49" t="s">
        <v>996</v>
      </c>
      <c r="C138" s="48" t="s">
        <v>997</v>
      </c>
      <c r="D138" s="47" t="s">
        <v>436</v>
      </c>
      <c r="E138" s="47" t="s">
        <v>435</v>
      </c>
      <c r="F138" s="43" t="str">
        <f>IF(OR(OR(ISNUMBER(MATCH(C138,'Feb 7'!$E$2:$E$300,0)),ISNUMBER(MATCH(C138,'Feb 7'!$F$2:$F$300,0))),AND(ISNUMBER(MATCH(D138,'Feb 7'!$H$2:$H$300,0)),(ISNUMBER(MATCH(E138,'Feb 7'!$G$2:$G$300,0))))),"Found","Not Found")</f>
        <v>Found</v>
      </c>
      <c r="G138" s="43" t="str">
        <f>IF(OR(OR(ISNUMBER(MATCH(C138,'Feb 8'!$E$2:$E$300,0)),ISNUMBER(MATCH(C138,'Feb 8'!$F$2:$F$300,0))),AND(ISNUMBER(MATCH(D138,'Feb 8'!$H$2:$H$300,0)),(ISNUMBER(MATCH(E138,'Feb 8'!$G$2:$G$300,0))))),"Found","Not Found")</f>
        <v>Found</v>
      </c>
      <c r="H138" s="36" t="str">
        <f>IF(OR(OR(ISNUMBER(MATCH(C138,'Feb 9'!$E$2:$E$300,0)),ISNUMBER(MATCH(C138,'Feb 9'!$F$2:$F$300,0))),AND(ISNUMBER(MATCH(D138,'Feb 9'!$H$2:$H$300,0)),(ISNUMBER(MATCH(E138,'Feb 9'!$G$2:$G$300,0))))),"Found","Not Found")</f>
        <v>Found</v>
      </c>
      <c r="I138" s="36" t="str">
        <f>IF(OR(OR(ISNUMBER(MATCH(C138,'Feb 10'!$E$2:$E$300,0)),ISNUMBER(MATCH(C138,'Feb 10'!$F$2:$F$300,0))),AND(ISNUMBER(MATCH(D138,'Feb 10'!$H$2:$H$300,0)),(ISNUMBER(MATCH(E138,'Feb 10'!$G$2:$G$300,0))))),"Found","Not Found")</f>
        <v>Found</v>
      </c>
      <c r="J138" s="36" t="str">
        <f>IF(OR(OR(ISNUMBER(MATCH(C138,'Feb 11'!$E$2:$E$300,0)),ISNUMBER(MATCH(C138,'Feb 11'!$F$2:$F$300,0))),AND(ISNUMBER(MATCH(D138,'Feb 11'!$H$2:$H$300,0)),(ISNUMBER(MATCH(E138,'Feb 11'!$G$2:$G$300,0))))),"Found","Not Found")</f>
        <v>Found</v>
      </c>
      <c r="K138" s="36" t="str">
        <f>IF(OR(OR(ISNUMBER(MATCH(C138,'Feb 12'!$E$2:$E$300,0)),ISNUMBER(MATCH(C138,'Feb 12'!$F$2:$F$300,0))),AND(ISNUMBER(MATCH(D138,'Feb 12'!$H$2:$H$300,0)),(ISNUMBER(MATCH(E138,'Feb 12'!$G$2:$G$300,0))))),"Found","Not Found")</f>
        <v>Not Found</v>
      </c>
      <c r="L138" s="36" t="str">
        <f>IF(OR(OR(ISNUMBER(MATCH(C138,'Feb 13'!$E$2:$E$300,0)),ISNUMBER(MATCH(C138,'Feb 13'!$F$2:$F$300,0))),AND(ISNUMBER(MATCH(D138,'Feb 13'!$H$2:$H$300,0)),(ISNUMBER(MATCH(E138,'Feb 13'!$G$2:$G$300,0))))),"Found","Not Found")</f>
        <v>Found</v>
      </c>
      <c r="M138" s="36">
        <f t="shared" si="3"/>
        <v>6</v>
      </c>
    </row>
    <row r="139" spans="1:36" ht="15.75" customHeight="1" x14ac:dyDescent="0.2">
      <c r="B139" s="49" t="s">
        <v>1109</v>
      </c>
      <c r="C139" s="48" t="s">
        <v>1110</v>
      </c>
      <c r="D139" s="47" t="s">
        <v>1107</v>
      </c>
      <c r="E139" s="47" t="s">
        <v>1111</v>
      </c>
      <c r="F139" s="43" t="str">
        <f>IF(OR(OR(ISNUMBER(MATCH(C139,'Feb 7'!$E$2:$E$300,0)),ISNUMBER(MATCH(C139,'Feb 7'!$F$2:$F$300,0))),AND(ISNUMBER(MATCH(D139,'Feb 7'!$H$2:$H$300,0)),(ISNUMBER(MATCH(E139,'Feb 7'!$G$2:$G$300,0))))),"Found","Not Found")</f>
        <v>Not Found</v>
      </c>
      <c r="G139" s="43" t="str">
        <f>IF(OR(OR(ISNUMBER(MATCH(C139,'Feb 8'!$E$2:$E$300,0)),ISNUMBER(MATCH(C139,'Feb 8'!$F$2:$F$300,0))),AND(ISNUMBER(MATCH(D139,'Feb 8'!$H$2:$H$300,0)),(ISNUMBER(MATCH(E139,'Feb 8'!$G$2:$G$300,0))))),"Found","Not Found")</f>
        <v>Not Found</v>
      </c>
      <c r="H139" s="36" t="str">
        <f>IF(OR(OR(ISNUMBER(MATCH(C139,'Feb 9'!$E$2:$E$300,0)),ISNUMBER(MATCH(C139,'Feb 9'!$F$2:$F$300,0))),AND(ISNUMBER(MATCH(D139,'Feb 9'!$H$2:$H$300,0)),(ISNUMBER(MATCH(E139,'Feb 9'!$G$2:$G$300,0))))),"Found","Not Found")</f>
        <v>Not Found</v>
      </c>
      <c r="I139" s="36" t="str">
        <f>IF(OR(OR(ISNUMBER(MATCH(C139,'Feb 10'!$E$2:$E$300,0)),ISNUMBER(MATCH(C139,'Feb 10'!$F$2:$F$300,0))),AND(ISNUMBER(MATCH(D139,'Feb 10'!$H$2:$H$300,0)),(ISNUMBER(MATCH(E139,'Feb 10'!$G$2:$G$300,0))))),"Found","Not Found")</f>
        <v>Not Found</v>
      </c>
      <c r="J139" s="36" t="str">
        <f>IF(OR(OR(ISNUMBER(MATCH(C139,'Feb 11'!$E$2:$E$300,0)),ISNUMBER(MATCH(C139,'Feb 11'!$F$2:$F$300,0))),AND(ISNUMBER(MATCH(D139,'Feb 11'!$H$2:$H$300,0)),(ISNUMBER(MATCH(E139,'Feb 11'!$G$2:$G$300,0))))),"Found","Not Found")</f>
        <v>Not Found</v>
      </c>
      <c r="K139" s="36" t="str">
        <f>IF(OR(OR(ISNUMBER(MATCH(C139,'Feb 12'!$E$2:$E$300,0)),ISNUMBER(MATCH(C139,'Feb 12'!$F$2:$F$300,0))),AND(ISNUMBER(MATCH(D139,'Feb 12'!$H$2:$H$300,0)),(ISNUMBER(MATCH(E139,'Feb 12'!$G$2:$G$300,0))))),"Found","Not Found")</f>
        <v>Not Found</v>
      </c>
      <c r="L139" s="36" t="str">
        <f>IF(OR(OR(ISNUMBER(MATCH(C139,'Feb 13'!$E$2:$E$300,0)),ISNUMBER(MATCH(C139,'Feb 13'!$F$2:$F$300,0))),AND(ISNUMBER(MATCH(D139,'Feb 13'!$H$2:$H$300,0)),(ISNUMBER(MATCH(E139,'Feb 13'!$G$2:$G$300,0))))),"Found","Not Found")</f>
        <v>Not Found</v>
      </c>
      <c r="M139" s="36">
        <f t="shared" si="3"/>
        <v>0</v>
      </c>
    </row>
    <row r="140" spans="1:36" ht="15.75" customHeight="1" x14ac:dyDescent="0.2">
      <c r="B140" s="49" t="s">
        <v>674</v>
      </c>
      <c r="C140" s="48" t="s">
        <v>675</v>
      </c>
      <c r="D140" s="47" t="s">
        <v>109</v>
      </c>
      <c r="E140" s="47" t="s">
        <v>676</v>
      </c>
      <c r="F140" s="43" t="str">
        <f>IF(OR(OR(ISNUMBER(MATCH(C140,'Feb 7'!$E$2:$E$300,0)),ISNUMBER(MATCH(C140,'Feb 7'!$F$2:$F$300,0))),AND(ISNUMBER(MATCH(D140,'Feb 7'!$H$2:$H$300,0)),(ISNUMBER(MATCH(E140,'Feb 7'!$G$2:$G$300,0))))),"Found","Not Found")</f>
        <v>Not Found</v>
      </c>
      <c r="G140" s="43" t="str">
        <f>IF(OR(OR(ISNUMBER(MATCH(C140,'Feb 8'!$E$2:$E$300,0)),ISNUMBER(MATCH(C140,'Feb 8'!$F$2:$F$300,0))),AND(ISNUMBER(MATCH(D140,'Feb 8'!$H$2:$H$300,0)),(ISNUMBER(MATCH(E140,'Feb 8'!$G$2:$G$300,0))))),"Found","Not Found")</f>
        <v>Not Found</v>
      </c>
      <c r="H140" s="36" t="str">
        <f>IF(OR(OR(ISNUMBER(MATCH(C140,'Feb 9'!$E$2:$E$300,0)),ISNUMBER(MATCH(C140,'Feb 9'!$F$2:$F$300,0))),AND(ISNUMBER(MATCH(D140,'Feb 9'!$H$2:$H$300,0)),(ISNUMBER(MATCH(E140,'Feb 9'!$G$2:$G$300,0))))),"Found","Not Found")</f>
        <v>Not Found</v>
      </c>
      <c r="I140" s="36" t="str">
        <f>IF(OR(OR(ISNUMBER(MATCH(C140,'Feb 10'!$E$2:$E$300,0)),ISNUMBER(MATCH(C140,'Feb 10'!$F$2:$F$300,0))),AND(ISNUMBER(MATCH(D140,'Feb 10'!$H$2:$H$300,0)),(ISNUMBER(MATCH(E140,'Feb 10'!$G$2:$G$300,0))))),"Found","Not Found")</f>
        <v>Not Found</v>
      </c>
      <c r="J140" s="36" t="str">
        <f>IF(OR(OR(ISNUMBER(MATCH(C140,'Feb 11'!$E$2:$E$300,0)),ISNUMBER(MATCH(C140,'Feb 11'!$F$2:$F$300,0))),AND(ISNUMBER(MATCH(D140,'Feb 11'!$H$2:$H$300,0)),(ISNUMBER(MATCH(E140,'Feb 11'!$G$2:$G$300,0))))),"Found","Not Found")</f>
        <v>Not Found</v>
      </c>
      <c r="K140" s="36" t="str">
        <f>IF(OR(OR(ISNUMBER(MATCH(C140,'Feb 12'!$E$2:$E$300,0)),ISNUMBER(MATCH(C140,'Feb 12'!$F$2:$F$300,0))),AND(ISNUMBER(MATCH(D140,'Feb 12'!$H$2:$H$300,0)),(ISNUMBER(MATCH(E140,'Feb 12'!$G$2:$G$300,0))))),"Found","Not Found")</f>
        <v>Not Found</v>
      </c>
      <c r="L140" s="36" t="str">
        <f>IF(OR(OR(ISNUMBER(MATCH(C140,'Feb 13'!$E$2:$E$300,0)),ISNUMBER(MATCH(C140,'Feb 13'!$F$2:$F$300,0))),AND(ISNUMBER(MATCH(D140,'Feb 13'!$H$2:$H$300,0)),(ISNUMBER(MATCH(E140,'Feb 13'!$G$2:$G$300,0))))),"Found","Not Found")</f>
        <v>Not Found</v>
      </c>
      <c r="M140" s="36">
        <f t="shared" si="3"/>
        <v>0</v>
      </c>
    </row>
    <row r="141" spans="1:36" ht="15.75" customHeight="1" x14ac:dyDescent="0.2">
      <c r="B141" s="49" t="s">
        <v>442</v>
      </c>
      <c r="C141" s="48" t="s">
        <v>443</v>
      </c>
      <c r="D141" s="47" t="s">
        <v>444</v>
      </c>
      <c r="E141" s="47" t="s">
        <v>445</v>
      </c>
      <c r="F141" s="43" t="str">
        <f>IF(OR(OR(ISNUMBER(MATCH(C141,'Feb 7'!$E$2:$E$300,0)),ISNUMBER(MATCH(C141,'Feb 7'!$F$2:$F$300,0))),AND(ISNUMBER(MATCH(D141,'Feb 7'!$H$2:$H$300,0)),(ISNUMBER(MATCH(E141,'Feb 7'!$G$2:$G$300,0))))),"Found","Not Found")</f>
        <v>Not Found</v>
      </c>
      <c r="G141" s="43" t="str">
        <f>IF(OR(OR(ISNUMBER(MATCH(C141,'Feb 8'!$E$2:$E$300,0)),ISNUMBER(MATCH(C141,'Feb 8'!$F$2:$F$300,0))),AND(ISNUMBER(MATCH(D141,'Feb 8'!$H$2:$H$300,0)),(ISNUMBER(MATCH(E141,'Feb 8'!$G$2:$G$300,0))))),"Found","Not Found")</f>
        <v>Not Found</v>
      </c>
      <c r="H141" s="36" t="str">
        <f>IF(OR(OR(ISNUMBER(MATCH(C141,'Feb 9'!$E$2:$E$300,0)),ISNUMBER(MATCH(C141,'Feb 9'!$F$2:$F$300,0))),AND(ISNUMBER(MATCH(D141,'Feb 9'!$H$2:$H$300,0)),(ISNUMBER(MATCH(E141,'Feb 9'!$G$2:$G$300,0))))),"Found","Not Found")</f>
        <v>Not Found</v>
      </c>
      <c r="I141" s="36" t="str">
        <f>IF(OR(OR(ISNUMBER(MATCH(C141,'Feb 10'!$E$2:$E$300,0)),ISNUMBER(MATCH(C141,'Feb 10'!$F$2:$F$300,0))),AND(ISNUMBER(MATCH(D141,'Feb 10'!$H$2:$H$300,0)),(ISNUMBER(MATCH(E141,'Feb 10'!$G$2:$G$300,0))))),"Found","Not Found")</f>
        <v>Not Found</v>
      </c>
      <c r="J141" s="36" t="str">
        <f>IF(OR(OR(ISNUMBER(MATCH(C141,'Feb 11'!$E$2:$E$300,0)),ISNUMBER(MATCH(C141,'Feb 11'!$F$2:$F$300,0))),AND(ISNUMBER(MATCH(D141,'Feb 11'!$H$2:$H$300,0)),(ISNUMBER(MATCH(E141,'Feb 11'!$G$2:$G$300,0))))),"Found","Not Found")</f>
        <v>Not Found</v>
      </c>
      <c r="K141" s="36" t="str">
        <f>IF(OR(OR(ISNUMBER(MATCH(C141,'Feb 12'!$E$2:$E$300,0)),ISNUMBER(MATCH(C141,'Feb 12'!$F$2:$F$300,0))),AND(ISNUMBER(MATCH(D141,'Feb 12'!$H$2:$H$300,0)),(ISNUMBER(MATCH(E141,'Feb 12'!$G$2:$G$300,0))))),"Found","Not Found")</f>
        <v>Not Found</v>
      </c>
      <c r="L141" s="36" t="str">
        <f>IF(OR(OR(ISNUMBER(MATCH(C141,'Feb 13'!$E$2:$E$300,0)),ISNUMBER(MATCH(C141,'Feb 13'!$F$2:$F$300,0))),AND(ISNUMBER(MATCH(D141,'Feb 13'!$H$2:$H$300,0)),(ISNUMBER(MATCH(E141,'Feb 13'!$G$2:$G$300,0))))),"Found","Not Found")</f>
        <v>Not Found</v>
      </c>
      <c r="M141" s="36">
        <f t="shared" si="3"/>
        <v>0</v>
      </c>
    </row>
    <row r="142" spans="1:36" ht="15.75" customHeight="1" x14ac:dyDescent="0.2">
      <c r="B142" s="49" t="s">
        <v>720</v>
      </c>
      <c r="C142" s="48" t="s">
        <v>721</v>
      </c>
      <c r="D142" s="47" t="s">
        <v>715</v>
      </c>
      <c r="E142" s="47" t="s">
        <v>722</v>
      </c>
      <c r="F142" s="43" t="str">
        <f>IF(OR(OR(ISNUMBER(MATCH(C142,'Feb 7'!$E$2:$E$300,0)),ISNUMBER(MATCH(C142,'Feb 7'!$F$2:$F$300,0))),AND(ISNUMBER(MATCH(D142,'Feb 7'!$H$2:$H$300,0)),(ISNUMBER(MATCH(E142,'Feb 7'!$G$2:$G$300,0))))),"Found","Not Found")</f>
        <v>Not Found</v>
      </c>
      <c r="G142" s="43" t="str">
        <f>IF(OR(OR(ISNUMBER(MATCH(C142,'Feb 8'!$E$2:$E$300,0)),ISNUMBER(MATCH(C142,'Feb 8'!$F$2:$F$300,0))),AND(ISNUMBER(MATCH(D142,'Feb 8'!$H$2:$H$300,0)),(ISNUMBER(MATCH(E142,'Feb 8'!$G$2:$G$300,0))))),"Found","Not Found")</f>
        <v>Not Found</v>
      </c>
      <c r="H142" s="36" t="str">
        <f>IF(OR(OR(ISNUMBER(MATCH(C142,'Feb 9'!$E$2:$E$300,0)),ISNUMBER(MATCH(C142,'Feb 9'!$F$2:$F$300,0))),AND(ISNUMBER(MATCH(D142,'Feb 9'!$H$2:$H$300,0)),(ISNUMBER(MATCH(E142,'Feb 9'!$G$2:$G$300,0))))),"Found","Not Found")</f>
        <v>Not Found</v>
      </c>
      <c r="I142" s="36" t="str">
        <f>IF(OR(OR(ISNUMBER(MATCH(C142,'Feb 10'!$E$2:$E$300,0)),ISNUMBER(MATCH(C142,'Feb 10'!$F$2:$F$300,0))),AND(ISNUMBER(MATCH(D142,'Feb 10'!$H$2:$H$300,0)),(ISNUMBER(MATCH(E142,'Feb 10'!$G$2:$G$300,0))))),"Found","Not Found")</f>
        <v>Not Found</v>
      </c>
      <c r="J142" s="36" t="str">
        <f>IF(OR(OR(ISNUMBER(MATCH(C142,'Feb 11'!$E$2:$E$300,0)),ISNUMBER(MATCH(C142,'Feb 11'!$F$2:$F$300,0))),AND(ISNUMBER(MATCH(D142,'Feb 11'!$H$2:$H$300,0)),(ISNUMBER(MATCH(E142,'Feb 11'!$G$2:$G$300,0))))),"Found","Not Found")</f>
        <v>Not Found</v>
      </c>
      <c r="K142" s="36" t="str">
        <f>IF(OR(OR(ISNUMBER(MATCH(C142,'Feb 12'!$E$2:$E$300,0)),ISNUMBER(MATCH(C142,'Feb 12'!$F$2:$F$300,0))),AND(ISNUMBER(MATCH(D142,'Feb 12'!$H$2:$H$300,0)),(ISNUMBER(MATCH(E142,'Feb 12'!$G$2:$G$300,0))))),"Found","Not Found")</f>
        <v>Not Found</v>
      </c>
      <c r="L142" s="36" t="str">
        <f>IF(OR(OR(ISNUMBER(MATCH(C142,'Feb 13'!$E$2:$E$300,0)),ISNUMBER(MATCH(C142,'Feb 13'!$F$2:$F$300,0))),AND(ISNUMBER(MATCH(D142,'Feb 13'!$H$2:$H$300,0)),(ISNUMBER(MATCH(E142,'Feb 13'!$G$2:$G$300,0))))),"Found","Not Found")</f>
        <v>Not Found</v>
      </c>
      <c r="M142" s="36">
        <f t="shared" si="3"/>
        <v>0</v>
      </c>
    </row>
    <row r="143" spans="1:36" ht="15.75" customHeight="1" x14ac:dyDescent="0.2">
      <c r="B143" s="49" t="s">
        <v>855</v>
      </c>
      <c r="C143" s="48" t="s">
        <v>163</v>
      </c>
      <c r="D143" s="47" t="s">
        <v>856</v>
      </c>
      <c r="E143" s="47" t="s">
        <v>857</v>
      </c>
      <c r="F143" s="43" t="str">
        <f>IF(OR(OR(ISNUMBER(MATCH(C143,'Feb 7'!$E$2:$E$300,0)),ISNUMBER(MATCH(C143,'Feb 7'!$F$2:$F$300,0))),AND(ISNUMBER(MATCH(D143,'Feb 7'!$H$2:$H$300,0)),(ISNUMBER(MATCH(E143,'Feb 7'!$G$2:$G$300,0))))),"Found","Not Found")</f>
        <v>Found</v>
      </c>
      <c r="G143" s="43" t="str">
        <f>IF(OR(OR(ISNUMBER(MATCH(C143,'Feb 8'!$E$2:$E$300,0)),ISNUMBER(MATCH(C143,'Feb 8'!$F$2:$F$300,0))),AND(ISNUMBER(MATCH(D143,'Feb 8'!$H$2:$H$300,0)),(ISNUMBER(MATCH(E143,'Feb 8'!$G$2:$G$300,0))))),"Found","Not Found")</f>
        <v>Not Found</v>
      </c>
      <c r="H143" s="36" t="str">
        <f>IF(OR(OR(ISNUMBER(MATCH(C143,'Feb 9'!$E$2:$E$300,0)),ISNUMBER(MATCH(C143,'Feb 9'!$F$2:$F$300,0))),AND(ISNUMBER(MATCH(D143,'Feb 9'!$H$2:$H$300,0)),(ISNUMBER(MATCH(E143,'Feb 9'!$G$2:$G$300,0))))),"Found","Not Found")</f>
        <v>Not Found</v>
      </c>
      <c r="I143" s="36" t="str">
        <f>IF(OR(OR(ISNUMBER(MATCH(C143,'Feb 10'!$E$2:$E$300,0)),ISNUMBER(MATCH(C143,'Feb 10'!$F$2:$F$300,0))),AND(ISNUMBER(MATCH(D143,'Feb 10'!$H$2:$H$300,0)),(ISNUMBER(MATCH(E143,'Feb 10'!$G$2:$G$300,0))))),"Found","Not Found")</f>
        <v>Found</v>
      </c>
      <c r="J143" s="36" t="str">
        <f>IF(OR(OR(ISNUMBER(MATCH(C143,'Feb 11'!$E$2:$E$300,0)),ISNUMBER(MATCH(C143,'Feb 11'!$F$2:$F$300,0))),AND(ISNUMBER(MATCH(D143,'Feb 11'!$H$2:$H$300,0)),(ISNUMBER(MATCH(E143,'Feb 11'!$G$2:$G$300,0))))),"Found","Not Found")</f>
        <v>Found</v>
      </c>
      <c r="K143" s="36" t="str">
        <f>IF(OR(OR(ISNUMBER(MATCH(C143,'Feb 12'!$E$2:$E$300,0)),ISNUMBER(MATCH(C143,'Feb 12'!$F$2:$F$300,0))),AND(ISNUMBER(MATCH(D143,'Feb 12'!$H$2:$H$300,0)),(ISNUMBER(MATCH(E143,'Feb 12'!$G$2:$G$300,0))))),"Found","Not Found")</f>
        <v>Not Found</v>
      </c>
      <c r="L143" s="36" t="str">
        <f>IF(OR(OR(ISNUMBER(MATCH(C143,'Feb 13'!$E$2:$E$300,0)),ISNUMBER(MATCH(C143,'Feb 13'!$F$2:$F$300,0))),AND(ISNUMBER(MATCH(D143,'Feb 13'!$H$2:$H$300,0)),(ISNUMBER(MATCH(E143,'Feb 13'!$G$2:$G$300,0))))),"Found","Not Found")</f>
        <v>Not Found</v>
      </c>
      <c r="M143" s="36">
        <f t="shared" si="3"/>
        <v>3</v>
      </c>
    </row>
    <row r="144" spans="1:36" ht="15.75" customHeight="1" x14ac:dyDescent="0.2">
      <c r="B144" s="49" t="s">
        <v>559</v>
      </c>
      <c r="C144" s="48" t="s">
        <v>556</v>
      </c>
      <c r="D144" s="47" t="s">
        <v>557</v>
      </c>
      <c r="E144" s="47" t="s">
        <v>558</v>
      </c>
      <c r="F144" s="43" t="str">
        <f>IF(OR(OR(ISNUMBER(MATCH(C144,'Feb 7'!$E$2:$E$300,0)),ISNUMBER(MATCH(C144,'Feb 7'!$F$2:$F$300,0))),AND(ISNUMBER(MATCH(D144,'Feb 7'!$H$2:$H$300,0)),(ISNUMBER(MATCH(E144,'Feb 7'!$G$2:$G$300,0))))),"Found","Not Found")</f>
        <v>Not Found</v>
      </c>
      <c r="G144" s="43" t="str">
        <f>IF(OR(OR(ISNUMBER(MATCH(C144,'Feb 8'!$E$2:$E$300,0)),ISNUMBER(MATCH(C144,'Feb 8'!$F$2:$F$300,0))),AND(ISNUMBER(MATCH(D144,'Feb 8'!$H$2:$H$300,0)),(ISNUMBER(MATCH(E144,'Feb 8'!$G$2:$G$300,0))))),"Found","Not Found")</f>
        <v>Not Found</v>
      </c>
      <c r="H144" s="36" t="str">
        <f>IF(OR(OR(ISNUMBER(MATCH(C144,'Feb 9'!$E$2:$E$300,0)),ISNUMBER(MATCH(C144,'Feb 9'!$F$2:$F$300,0))),AND(ISNUMBER(MATCH(D144,'Feb 9'!$H$2:$H$300,0)),(ISNUMBER(MATCH(E144,'Feb 9'!$G$2:$G$300,0))))),"Found","Not Found")</f>
        <v>Not Found</v>
      </c>
      <c r="I144" s="36" t="str">
        <f>IF(OR(OR(ISNUMBER(MATCH(C144,'Feb 10'!$E$2:$E$300,0)),ISNUMBER(MATCH(C144,'Feb 10'!$F$2:$F$300,0))),AND(ISNUMBER(MATCH(D144,'Feb 10'!$H$2:$H$300,0)),(ISNUMBER(MATCH(E144,'Feb 10'!$G$2:$G$300,0))))),"Found","Not Found")</f>
        <v>Not Found</v>
      </c>
      <c r="J144" s="36" t="str">
        <f>IF(OR(OR(ISNUMBER(MATCH(C144,'Feb 11'!$E$2:$E$300,0)),ISNUMBER(MATCH(C144,'Feb 11'!$F$2:$F$300,0))),AND(ISNUMBER(MATCH(D144,'Feb 11'!$H$2:$H$300,0)),(ISNUMBER(MATCH(E144,'Feb 11'!$G$2:$G$300,0))))),"Found","Not Found")</f>
        <v>Not Found</v>
      </c>
      <c r="K144" s="36" t="str">
        <f>IF(OR(OR(ISNUMBER(MATCH(C144,'Feb 12'!$E$2:$E$300,0)),ISNUMBER(MATCH(C144,'Feb 12'!$F$2:$F$300,0))),AND(ISNUMBER(MATCH(D144,'Feb 12'!$H$2:$H$300,0)),(ISNUMBER(MATCH(E144,'Feb 12'!$G$2:$G$300,0))))),"Found","Not Found")</f>
        <v>Not Found</v>
      </c>
      <c r="L144" s="36" t="str">
        <f>IF(OR(OR(ISNUMBER(MATCH(C144,'Feb 13'!$E$2:$E$300,0)),ISNUMBER(MATCH(C144,'Feb 13'!$F$2:$F$300,0))),AND(ISNUMBER(MATCH(D144,'Feb 13'!$H$2:$H$300,0)),(ISNUMBER(MATCH(E144,'Feb 13'!$G$2:$G$300,0))))),"Found","Not Found")</f>
        <v>Not Found</v>
      </c>
      <c r="M144" s="36">
        <f t="shared" si="3"/>
        <v>0</v>
      </c>
    </row>
    <row r="145" spans="2:13" ht="15.75" customHeight="1" x14ac:dyDescent="0.2">
      <c r="B145" s="49" t="s">
        <v>507</v>
      </c>
      <c r="C145" s="48" t="s">
        <v>255</v>
      </c>
      <c r="D145" s="47" t="s">
        <v>508</v>
      </c>
      <c r="E145" s="47" t="s">
        <v>217</v>
      </c>
      <c r="F145" s="43" t="str">
        <f>IF(OR(OR(ISNUMBER(MATCH(C145,'Feb 7'!$E$2:$E$300,0)),ISNUMBER(MATCH(C145,'Feb 7'!$F$2:$F$300,0))),AND(ISNUMBER(MATCH(D145,'Feb 7'!$H$2:$H$300,0)),(ISNUMBER(MATCH(E145,'Feb 7'!$G$2:$G$300,0))))),"Found","Not Found")</f>
        <v>Found</v>
      </c>
      <c r="G145" s="43" t="str">
        <f>IF(OR(OR(ISNUMBER(MATCH(C145,'Feb 8'!$E$2:$E$300,0)),ISNUMBER(MATCH(C145,'Feb 8'!$F$2:$F$300,0))),AND(ISNUMBER(MATCH(D145,'Feb 8'!$H$2:$H$300,0)),(ISNUMBER(MATCH(E145,'Feb 8'!$G$2:$G$300,0))))),"Found","Not Found")</f>
        <v>Found</v>
      </c>
      <c r="H145" s="36" t="str">
        <f>IF(OR(OR(ISNUMBER(MATCH(C145,'Feb 9'!$E$2:$E$300,0)),ISNUMBER(MATCH(C145,'Feb 9'!$F$2:$F$300,0))),AND(ISNUMBER(MATCH(D145,'Feb 9'!$H$2:$H$300,0)),(ISNUMBER(MATCH(E145,'Feb 9'!$G$2:$G$300,0))))),"Found","Not Found")</f>
        <v>Not Found</v>
      </c>
      <c r="I145" s="36" t="str">
        <f>IF(OR(OR(ISNUMBER(MATCH(C145,'Feb 10'!$E$2:$E$300,0)),ISNUMBER(MATCH(C145,'Feb 10'!$F$2:$F$300,0))),AND(ISNUMBER(MATCH(D145,'Feb 10'!$H$2:$H$300,0)),(ISNUMBER(MATCH(E145,'Feb 10'!$G$2:$G$300,0))))),"Found","Not Found")</f>
        <v>Found</v>
      </c>
      <c r="J145" s="36" t="str">
        <f>IF(OR(OR(ISNUMBER(MATCH(C145,'Feb 11'!$E$2:$E$300,0)),ISNUMBER(MATCH(C145,'Feb 11'!$F$2:$F$300,0))),AND(ISNUMBER(MATCH(D145,'Feb 11'!$H$2:$H$300,0)),(ISNUMBER(MATCH(E145,'Feb 11'!$G$2:$G$300,0))))),"Found","Not Found")</f>
        <v>Not Found</v>
      </c>
      <c r="K145" s="36" t="str">
        <f>IF(OR(OR(ISNUMBER(MATCH(C145,'Feb 12'!$E$2:$E$300,0)),ISNUMBER(MATCH(C145,'Feb 12'!$F$2:$F$300,0))),AND(ISNUMBER(MATCH(D145,'Feb 12'!$H$2:$H$300,0)),(ISNUMBER(MATCH(E145,'Feb 12'!$G$2:$G$300,0))))),"Found","Not Found")</f>
        <v>Found</v>
      </c>
      <c r="L145" s="36" t="str">
        <f>IF(OR(OR(ISNUMBER(MATCH(C145,'Feb 13'!$E$2:$E$300,0)),ISNUMBER(MATCH(C145,'Feb 13'!$F$2:$F$300,0))),AND(ISNUMBER(MATCH(D145,'Feb 13'!$H$2:$H$300,0)),(ISNUMBER(MATCH(E145,'Feb 13'!$G$2:$G$300,0))))),"Found","Not Found")</f>
        <v>Found</v>
      </c>
      <c r="M145" s="36">
        <f t="shared" si="3"/>
        <v>5</v>
      </c>
    </row>
    <row r="146" spans="2:13" ht="15.75" customHeight="1" x14ac:dyDescent="0.2">
      <c r="B146" s="49" t="s">
        <v>907</v>
      </c>
      <c r="C146" s="48" t="s">
        <v>342</v>
      </c>
      <c r="D146" s="47" t="s">
        <v>196</v>
      </c>
      <c r="E146" s="47" t="s">
        <v>195</v>
      </c>
      <c r="F146" s="43" t="str">
        <f>IF(OR(OR(ISNUMBER(MATCH(C146,'Feb 7'!$E$2:$E$300,0)),ISNUMBER(MATCH(C146,'Feb 7'!$F$2:$F$300,0))),AND(ISNUMBER(MATCH(D146,'Feb 7'!$H$2:$H$300,0)),(ISNUMBER(MATCH(E146,'Feb 7'!$G$2:$G$300,0))))),"Found","Not Found")</f>
        <v>Found</v>
      </c>
      <c r="G146" s="43" t="str">
        <f>IF(OR(OR(ISNUMBER(MATCH(C146,'Feb 8'!$E$2:$E$300,0)),ISNUMBER(MATCH(C146,'Feb 8'!$F$2:$F$300,0))),AND(ISNUMBER(MATCH(D146,'Feb 8'!$H$2:$H$300,0)),(ISNUMBER(MATCH(E146,'Feb 8'!$G$2:$G$300,0))))),"Found","Not Found")</f>
        <v>Not Found</v>
      </c>
      <c r="H146" s="36" t="str">
        <f>IF(OR(OR(ISNUMBER(MATCH(C146,'Feb 9'!$E$2:$E$300,0)),ISNUMBER(MATCH(C146,'Feb 9'!$F$2:$F$300,0))),AND(ISNUMBER(MATCH(D146,'Feb 9'!$H$2:$H$300,0)),(ISNUMBER(MATCH(E146,'Feb 9'!$G$2:$G$300,0))))),"Found","Not Found")</f>
        <v>Found</v>
      </c>
      <c r="I146" s="36" t="str">
        <f>IF(OR(OR(ISNUMBER(MATCH(C146,'Feb 10'!$E$2:$E$300,0)),ISNUMBER(MATCH(C146,'Feb 10'!$F$2:$F$300,0))),AND(ISNUMBER(MATCH(D146,'Feb 10'!$H$2:$H$300,0)),(ISNUMBER(MATCH(E146,'Feb 10'!$G$2:$G$300,0))))),"Found","Not Found")</f>
        <v>Found</v>
      </c>
      <c r="J146" s="36" t="str">
        <f>IF(OR(OR(ISNUMBER(MATCH(C146,'Feb 11'!$E$2:$E$300,0)),ISNUMBER(MATCH(C146,'Feb 11'!$F$2:$F$300,0))),AND(ISNUMBER(MATCH(D146,'Feb 11'!$H$2:$H$300,0)),(ISNUMBER(MATCH(E146,'Feb 11'!$G$2:$G$300,0))))),"Found","Not Found")</f>
        <v>Found</v>
      </c>
      <c r="K146" s="36" t="str">
        <f>IF(OR(OR(ISNUMBER(MATCH(C146,'Feb 12'!$E$2:$E$300,0)),ISNUMBER(MATCH(C146,'Feb 12'!$F$2:$F$300,0))),AND(ISNUMBER(MATCH(D146,'Feb 12'!$H$2:$H$300,0)),(ISNUMBER(MATCH(E146,'Feb 12'!$G$2:$G$300,0))))),"Found","Not Found")</f>
        <v>Found</v>
      </c>
      <c r="L146" s="36" t="str">
        <f>IF(OR(OR(ISNUMBER(MATCH(C146,'Feb 13'!$E$2:$E$300,0)),ISNUMBER(MATCH(C146,'Feb 13'!$F$2:$F$300,0))),AND(ISNUMBER(MATCH(D146,'Feb 13'!$H$2:$H$300,0)),(ISNUMBER(MATCH(E146,'Feb 13'!$G$2:$G$300,0))))),"Found","Not Found")</f>
        <v>Found</v>
      </c>
      <c r="M146" s="36">
        <f t="shared" si="3"/>
        <v>6</v>
      </c>
    </row>
    <row r="147" spans="2:13" ht="15.75" customHeight="1" x14ac:dyDescent="0.2">
      <c r="B147" s="49" t="s">
        <v>816</v>
      </c>
      <c r="C147" s="48" t="s">
        <v>146</v>
      </c>
      <c r="D147" s="47" t="s">
        <v>817</v>
      </c>
      <c r="E147" s="47" t="s">
        <v>58</v>
      </c>
      <c r="F147" s="43" t="str">
        <f>IF(OR(OR(ISNUMBER(MATCH(C147,'Feb 7'!$E$2:$E$300,0)),ISNUMBER(MATCH(C147,'Feb 7'!$F$2:$F$300,0))),AND(ISNUMBER(MATCH(D147,'Feb 7'!$H$2:$H$300,0)),(ISNUMBER(MATCH(E147,'Feb 7'!$G$2:$G$300,0))))),"Found","Not Found")</f>
        <v>Found</v>
      </c>
      <c r="G147" s="43" t="str">
        <f>IF(OR(OR(ISNUMBER(MATCH(C147,'Feb 8'!$E$2:$E$300,0)),ISNUMBER(MATCH(C147,'Feb 8'!$F$2:$F$300,0))),AND(ISNUMBER(MATCH(D147,'Feb 8'!$H$2:$H$300,0)),(ISNUMBER(MATCH(E147,'Feb 8'!$G$2:$G$300,0))))),"Found","Not Found")</f>
        <v>Found</v>
      </c>
      <c r="H147" s="36" t="str">
        <f>IF(OR(OR(ISNUMBER(MATCH(C147,'Feb 9'!$E$2:$E$300,0)),ISNUMBER(MATCH(C147,'Feb 9'!$F$2:$F$300,0))),AND(ISNUMBER(MATCH(D147,'Feb 9'!$H$2:$H$300,0)),(ISNUMBER(MATCH(E147,'Feb 9'!$G$2:$G$300,0))))),"Found","Not Found")</f>
        <v>Found</v>
      </c>
      <c r="I147" s="36" t="str">
        <f>IF(OR(OR(ISNUMBER(MATCH(C147,'Feb 10'!$E$2:$E$300,0)),ISNUMBER(MATCH(C147,'Feb 10'!$F$2:$F$300,0))),AND(ISNUMBER(MATCH(D147,'Feb 10'!$H$2:$H$300,0)),(ISNUMBER(MATCH(E147,'Feb 10'!$G$2:$G$300,0))))),"Found","Not Found")</f>
        <v>Found</v>
      </c>
      <c r="J147" s="36" t="str">
        <f>IF(OR(OR(ISNUMBER(MATCH(C147,'Feb 11'!$E$2:$E$300,0)),ISNUMBER(MATCH(C147,'Feb 11'!$F$2:$F$300,0))),AND(ISNUMBER(MATCH(D147,'Feb 11'!$H$2:$H$300,0)),(ISNUMBER(MATCH(E147,'Feb 11'!$G$2:$G$300,0))))),"Found","Not Found")</f>
        <v>Found</v>
      </c>
      <c r="K147" s="36" t="str">
        <f>IF(OR(OR(ISNUMBER(MATCH(C147,'Feb 12'!$E$2:$E$300,0)),ISNUMBER(MATCH(C147,'Feb 12'!$F$2:$F$300,0))),AND(ISNUMBER(MATCH(D147,'Feb 12'!$H$2:$H$300,0)),(ISNUMBER(MATCH(E147,'Feb 12'!$G$2:$G$300,0))))),"Found","Not Found")</f>
        <v>Found</v>
      </c>
      <c r="L147" s="36" t="str">
        <f>IF(OR(OR(ISNUMBER(MATCH(C147,'Feb 13'!$E$2:$E$300,0)),ISNUMBER(MATCH(C147,'Feb 13'!$F$2:$F$300,0))),AND(ISNUMBER(MATCH(D147,'Feb 13'!$H$2:$H$300,0)),(ISNUMBER(MATCH(E147,'Feb 13'!$G$2:$G$300,0))))),"Found","Not Found")</f>
        <v>Not Found</v>
      </c>
      <c r="M147" s="36">
        <f t="shared" si="3"/>
        <v>6</v>
      </c>
    </row>
    <row r="148" spans="2:13" ht="15.75" customHeight="1" x14ac:dyDescent="0.2">
      <c r="B148" s="49" t="s">
        <v>1577</v>
      </c>
      <c r="C148" s="48" t="s">
        <v>91</v>
      </c>
      <c r="D148" s="47" t="s">
        <v>1300</v>
      </c>
      <c r="E148" s="47" t="s">
        <v>1578</v>
      </c>
      <c r="F148" s="43" t="str">
        <f>IF(OR(OR(ISNUMBER(MATCH(C148,'Feb 7'!$E$2:$E$300,0)),ISNUMBER(MATCH(C148,'Feb 7'!$F$2:$F$300,0))),AND(ISNUMBER(MATCH(D148,'Feb 7'!$H$2:$H$300,0)),(ISNUMBER(MATCH(E148,'Feb 7'!$G$2:$G$300,0))))),"Found","Not Found")</f>
        <v>Found</v>
      </c>
      <c r="G148" s="43" t="str">
        <f>IF(OR(OR(ISNUMBER(MATCH(C148,'Feb 8'!$E$2:$E$300,0)),ISNUMBER(MATCH(C148,'Feb 8'!$F$2:$F$300,0))),AND(ISNUMBER(MATCH(D148,'Feb 8'!$H$2:$H$300,0)),(ISNUMBER(MATCH(E148,'Feb 8'!$G$2:$G$300,0))))),"Found","Not Found")</f>
        <v>Found</v>
      </c>
      <c r="H148" s="36" t="str">
        <f>IF(OR(OR(ISNUMBER(MATCH(C148,'Feb 9'!$E$2:$E$300,0)),ISNUMBER(MATCH(C148,'Feb 9'!$F$2:$F$300,0))),AND(ISNUMBER(MATCH(D148,'Feb 9'!$H$2:$H$300,0)),(ISNUMBER(MATCH(E148,'Feb 9'!$G$2:$G$300,0))))),"Found","Not Found")</f>
        <v>Found</v>
      </c>
      <c r="I148" s="36" t="str">
        <f>IF(OR(OR(ISNUMBER(MATCH(C148,'Feb 10'!$E$2:$E$300,0)),ISNUMBER(MATCH(C148,'Feb 10'!$F$2:$F$300,0))),AND(ISNUMBER(MATCH(D148,'Feb 10'!$H$2:$H$300,0)),(ISNUMBER(MATCH(E148,'Feb 10'!$G$2:$G$300,0))))),"Found","Not Found")</f>
        <v>Found</v>
      </c>
      <c r="J148" s="36" t="str">
        <f>IF(OR(OR(ISNUMBER(MATCH(C148,'Feb 11'!$E$2:$E$300,0)),ISNUMBER(MATCH(C148,'Feb 11'!$F$2:$F$300,0))),AND(ISNUMBER(MATCH(D148,'Feb 11'!$H$2:$H$300,0)),(ISNUMBER(MATCH(E148,'Feb 11'!$G$2:$G$300,0))))),"Found","Not Found")</f>
        <v>Found</v>
      </c>
      <c r="K148" s="36" t="str">
        <f>IF(OR(OR(ISNUMBER(MATCH(C148,'Feb 12'!$E$2:$E$300,0)),ISNUMBER(MATCH(C148,'Feb 12'!$F$2:$F$300,0))),AND(ISNUMBER(MATCH(D148,'Feb 12'!$H$2:$H$300,0)),(ISNUMBER(MATCH(E148,'Feb 12'!$G$2:$G$300,0))))),"Found","Not Found")</f>
        <v>Found</v>
      </c>
      <c r="L148" s="36" t="str">
        <f>IF(OR(OR(ISNUMBER(MATCH(C148,'Feb 13'!$E$2:$E$300,0)),ISNUMBER(MATCH(C148,'Feb 13'!$F$2:$F$300,0))),AND(ISNUMBER(MATCH(D148,'Feb 13'!$H$2:$H$300,0)),(ISNUMBER(MATCH(E148,'Feb 13'!$G$2:$G$300,0))))),"Found","Not Found")</f>
        <v>Found</v>
      </c>
      <c r="M148" s="36">
        <f t="shared" si="3"/>
        <v>7</v>
      </c>
    </row>
    <row r="149" spans="2:13" ht="15.75" customHeight="1" x14ac:dyDescent="0.2">
      <c r="B149" s="49" t="s">
        <v>1579</v>
      </c>
      <c r="C149" s="48" t="s">
        <v>1580</v>
      </c>
      <c r="D149" s="47" t="s">
        <v>1581</v>
      </c>
      <c r="E149" s="47" t="s">
        <v>1582</v>
      </c>
      <c r="F149" s="43" t="str">
        <f>IF(OR(OR(ISNUMBER(MATCH(C149,'Feb 7'!$E$2:$E$300,0)),ISNUMBER(MATCH(C149,'Feb 7'!$F$2:$F$300,0))),AND(ISNUMBER(MATCH(D149,'Feb 7'!$H$2:$H$300,0)),(ISNUMBER(MATCH(E149,'Feb 7'!$G$2:$G$300,0))))),"Found","Not Found")</f>
        <v>Not Found</v>
      </c>
      <c r="G149" s="43" t="str">
        <f>IF(OR(OR(ISNUMBER(MATCH(C149,'Feb 8'!$E$2:$E$300,0)),ISNUMBER(MATCH(C149,'Feb 8'!$F$2:$F$300,0))),AND(ISNUMBER(MATCH(D149,'Feb 8'!$H$2:$H$300,0)),(ISNUMBER(MATCH(E149,'Feb 8'!$G$2:$G$300,0))))),"Found","Not Found")</f>
        <v>Not Found</v>
      </c>
      <c r="H149" s="36" t="str">
        <f>IF(OR(OR(ISNUMBER(MATCH(C149,'Feb 9'!$E$2:$E$300,0)),ISNUMBER(MATCH(C149,'Feb 9'!$F$2:$F$300,0))),AND(ISNUMBER(MATCH(D149,'Feb 9'!$H$2:$H$300,0)),(ISNUMBER(MATCH(E149,'Feb 9'!$G$2:$G$300,0))))),"Found","Not Found")</f>
        <v>Not Found</v>
      </c>
      <c r="I149" s="36" t="str">
        <f>IF(OR(OR(ISNUMBER(MATCH(C149,'Feb 10'!$E$2:$E$300,0)),ISNUMBER(MATCH(C149,'Feb 10'!$F$2:$F$300,0))),AND(ISNUMBER(MATCH(D149,'Feb 10'!$H$2:$H$300,0)),(ISNUMBER(MATCH(E149,'Feb 10'!$G$2:$G$300,0))))),"Found","Not Found")</f>
        <v>Not Found</v>
      </c>
      <c r="J149" s="36" t="str">
        <f>IF(OR(OR(ISNUMBER(MATCH(C149,'Feb 11'!$E$2:$E$300,0)),ISNUMBER(MATCH(C149,'Feb 11'!$F$2:$F$300,0))),AND(ISNUMBER(MATCH(D149,'Feb 11'!$H$2:$H$300,0)),(ISNUMBER(MATCH(E149,'Feb 11'!$G$2:$G$300,0))))),"Found","Not Found")</f>
        <v>Not Found</v>
      </c>
      <c r="K149" s="36" t="str">
        <f>IF(OR(OR(ISNUMBER(MATCH(C149,'Feb 12'!$E$2:$E$300,0)),ISNUMBER(MATCH(C149,'Feb 12'!$F$2:$F$300,0))),AND(ISNUMBER(MATCH(D149,'Feb 12'!$H$2:$H$300,0)),(ISNUMBER(MATCH(E149,'Feb 12'!$G$2:$G$300,0))))),"Found","Not Found")</f>
        <v>Not Found</v>
      </c>
      <c r="L149" s="36" t="str">
        <f>IF(OR(OR(ISNUMBER(MATCH(C149,'Feb 13'!$E$2:$E$300,0)),ISNUMBER(MATCH(C149,'Feb 13'!$F$2:$F$300,0))),AND(ISNUMBER(MATCH(D149,'Feb 13'!$H$2:$H$300,0)),(ISNUMBER(MATCH(E149,'Feb 13'!$G$2:$G$300,0))))),"Found","Not Found")</f>
        <v>Not Found</v>
      </c>
      <c r="M149" s="36">
        <f t="shared" si="3"/>
        <v>0</v>
      </c>
    </row>
    <row r="150" spans="2:13" ht="15.75" customHeight="1" x14ac:dyDescent="0.2">
      <c r="B150" s="49" t="s">
        <v>744</v>
      </c>
      <c r="C150" s="48" t="s">
        <v>745</v>
      </c>
      <c r="D150" s="47" t="s">
        <v>746</v>
      </c>
      <c r="E150" s="47" t="s">
        <v>747</v>
      </c>
      <c r="F150" s="43" t="str">
        <f>IF(OR(OR(ISNUMBER(MATCH(C150,'Feb 7'!$E$2:$E$300,0)),ISNUMBER(MATCH(C150,'Feb 7'!$F$2:$F$300,0))),AND(ISNUMBER(MATCH(D150,'Feb 7'!$H$2:$H$300,0)),(ISNUMBER(MATCH(E150,'Feb 7'!$G$2:$G$300,0))))),"Found","Not Found")</f>
        <v>Not Found</v>
      </c>
      <c r="G150" s="43" t="str">
        <f>IF(OR(OR(ISNUMBER(MATCH(C150,'Feb 8'!$E$2:$E$300,0)),ISNUMBER(MATCH(C150,'Feb 8'!$F$2:$F$300,0))),AND(ISNUMBER(MATCH(D150,'Feb 8'!$H$2:$H$300,0)),(ISNUMBER(MATCH(E150,'Feb 8'!$G$2:$G$300,0))))),"Found","Not Found")</f>
        <v>Not Found</v>
      </c>
      <c r="H150" s="36" t="str">
        <f>IF(OR(OR(ISNUMBER(MATCH(C150,'Feb 9'!$E$2:$E$300,0)),ISNUMBER(MATCH(C150,'Feb 9'!$F$2:$F$300,0))),AND(ISNUMBER(MATCH(D150,'Feb 9'!$H$2:$H$300,0)),(ISNUMBER(MATCH(E150,'Feb 9'!$G$2:$G$300,0))))),"Found","Not Found")</f>
        <v>Not Found</v>
      </c>
      <c r="I150" s="36" t="str">
        <f>IF(OR(OR(ISNUMBER(MATCH(C150,'Feb 10'!$E$2:$E$300,0)),ISNUMBER(MATCH(C150,'Feb 10'!$F$2:$F$300,0))),AND(ISNUMBER(MATCH(D150,'Feb 10'!$H$2:$H$300,0)),(ISNUMBER(MATCH(E150,'Feb 10'!$G$2:$G$300,0))))),"Found","Not Found")</f>
        <v>Not Found</v>
      </c>
      <c r="J150" s="36" t="str">
        <f>IF(OR(OR(ISNUMBER(MATCH(C150,'Feb 11'!$E$2:$E$300,0)),ISNUMBER(MATCH(C150,'Feb 11'!$F$2:$F$300,0))),AND(ISNUMBER(MATCH(D150,'Feb 11'!$H$2:$H$300,0)),(ISNUMBER(MATCH(E150,'Feb 11'!$G$2:$G$300,0))))),"Found","Not Found")</f>
        <v>Not Found</v>
      </c>
      <c r="K150" s="36" t="str">
        <f>IF(OR(OR(ISNUMBER(MATCH(C150,'Feb 12'!$E$2:$E$300,0)),ISNUMBER(MATCH(C150,'Feb 12'!$F$2:$F$300,0))),AND(ISNUMBER(MATCH(D150,'Feb 12'!$H$2:$H$300,0)),(ISNUMBER(MATCH(E150,'Feb 12'!$G$2:$G$300,0))))),"Found","Not Found")</f>
        <v>Not Found</v>
      </c>
      <c r="L150" s="36" t="str">
        <f>IF(OR(OR(ISNUMBER(MATCH(C150,'Feb 13'!$E$2:$E$300,0)),ISNUMBER(MATCH(C150,'Feb 13'!$F$2:$F$300,0))),AND(ISNUMBER(MATCH(D150,'Feb 13'!$H$2:$H$300,0)),(ISNUMBER(MATCH(E150,'Feb 13'!$G$2:$G$300,0))))),"Found","Not Found")</f>
        <v>Not Found</v>
      </c>
      <c r="M150" s="36">
        <f t="shared" si="3"/>
        <v>0</v>
      </c>
    </row>
    <row r="151" spans="2:13" ht="15.75" customHeight="1" x14ac:dyDescent="0.2">
      <c r="B151" s="49" t="s">
        <v>1053</v>
      </c>
      <c r="C151" s="48" t="s">
        <v>1050</v>
      </c>
      <c r="D151" s="47" t="s">
        <v>1051</v>
      </c>
      <c r="E151" s="47" t="s">
        <v>1052</v>
      </c>
      <c r="F151" s="43" t="str">
        <f>IF(OR(OR(ISNUMBER(MATCH(C151,'Feb 7'!$E$2:$E$300,0)),ISNUMBER(MATCH(C151,'Feb 7'!$F$2:$F$300,0))),AND(ISNUMBER(MATCH(D151,'Feb 7'!$H$2:$H$300,0)),(ISNUMBER(MATCH(E151,'Feb 7'!$G$2:$G$300,0))))),"Found","Not Found")</f>
        <v>Not Found</v>
      </c>
      <c r="G151" s="43" t="str">
        <f>IF(OR(OR(ISNUMBER(MATCH(C151,'Feb 8'!$E$2:$E$300,0)),ISNUMBER(MATCH(C151,'Feb 8'!$F$2:$F$300,0))),AND(ISNUMBER(MATCH(D151,'Feb 8'!$H$2:$H$300,0)),(ISNUMBER(MATCH(E151,'Feb 8'!$G$2:$G$300,0))))),"Found","Not Found")</f>
        <v>Not Found</v>
      </c>
      <c r="H151" s="36" t="str">
        <f>IF(OR(OR(ISNUMBER(MATCH(C151,'Feb 9'!$E$2:$E$300,0)),ISNUMBER(MATCH(C151,'Feb 9'!$F$2:$F$300,0))),AND(ISNUMBER(MATCH(D151,'Feb 9'!$H$2:$H$300,0)),(ISNUMBER(MATCH(E151,'Feb 9'!$G$2:$G$300,0))))),"Found","Not Found")</f>
        <v>Not Found</v>
      </c>
      <c r="I151" s="36" t="str">
        <f>IF(OR(OR(ISNUMBER(MATCH(C151,'Feb 10'!$E$2:$E$300,0)),ISNUMBER(MATCH(C151,'Feb 10'!$F$2:$F$300,0))),AND(ISNUMBER(MATCH(D151,'Feb 10'!$H$2:$H$300,0)),(ISNUMBER(MATCH(E151,'Feb 10'!$G$2:$G$300,0))))),"Found","Not Found")</f>
        <v>Not Found</v>
      </c>
      <c r="J151" s="36" t="str">
        <f>IF(OR(OR(ISNUMBER(MATCH(C151,'Feb 11'!$E$2:$E$300,0)),ISNUMBER(MATCH(C151,'Feb 11'!$F$2:$F$300,0))),AND(ISNUMBER(MATCH(D151,'Feb 11'!$H$2:$H$300,0)),(ISNUMBER(MATCH(E151,'Feb 11'!$G$2:$G$300,0))))),"Found","Not Found")</f>
        <v>Not Found</v>
      </c>
      <c r="K151" s="36" t="str">
        <f>IF(OR(OR(ISNUMBER(MATCH(C151,'Feb 12'!$E$2:$E$300,0)),ISNUMBER(MATCH(C151,'Feb 12'!$F$2:$F$300,0))),AND(ISNUMBER(MATCH(D151,'Feb 12'!$H$2:$H$300,0)),(ISNUMBER(MATCH(E151,'Feb 12'!$G$2:$G$300,0))))),"Found","Not Found")</f>
        <v>Not Found</v>
      </c>
      <c r="L151" s="36" t="str">
        <f>IF(OR(OR(ISNUMBER(MATCH(C151,'Feb 13'!$E$2:$E$300,0)),ISNUMBER(MATCH(C151,'Feb 13'!$F$2:$F$300,0))),AND(ISNUMBER(MATCH(D151,'Feb 13'!$H$2:$H$300,0)),(ISNUMBER(MATCH(E151,'Feb 13'!$G$2:$G$300,0))))),"Found","Not Found")</f>
        <v>Not Found</v>
      </c>
      <c r="M151" s="36">
        <f t="shared" si="3"/>
        <v>0</v>
      </c>
    </row>
    <row r="152" spans="2:13" ht="15.75" customHeight="1" x14ac:dyDescent="0.2">
      <c r="B152" s="49" t="s">
        <v>496</v>
      </c>
      <c r="C152" s="48" t="s">
        <v>497</v>
      </c>
      <c r="D152" s="47" t="s">
        <v>498</v>
      </c>
      <c r="E152" s="47" t="s">
        <v>408</v>
      </c>
      <c r="F152" s="43" t="str">
        <f>IF(OR(OR(ISNUMBER(MATCH(C152,'Feb 7'!$E$2:$E$300,0)),ISNUMBER(MATCH(C152,'Feb 7'!$F$2:$F$300,0))),AND(ISNUMBER(MATCH(D152,'Feb 7'!$H$2:$H$300,0)),(ISNUMBER(MATCH(E152,'Feb 7'!$G$2:$G$300,0))))),"Found","Not Found")</f>
        <v>Not Found</v>
      </c>
      <c r="G152" s="43" t="str">
        <f>IF(OR(OR(ISNUMBER(MATCH(C152,'Feb 8'!$E$2:$E$300,0)),ISNUMBER(MATCH(C152,'Feb 8'!$F$2:$F$300,0))),AND(ISNUMBER(MATCH(D152,'Feb 8'!$H$2:$H$300,0)),(ISNUMBER(MATCH(E152,'Feb 8'!$G$2:$G$300,0))))),"Found","Not Found")</f>
        <v>Not Found</v>
      </c>
      <c r="H152" s="36" t="str">
        <f>IF(OR(OR(ISNUMBER(MATCH(C152,'Feb 9'!$E$2:$E$300,0)),ISNUMBER(MATCH(C152,'Feb 9'!$F$2:$F$300,0))),AND(ISNUMBER(MATCH(D152,'Feb 9'!$H$2:$H$300,0)),(ISNUMBER(MATCH(E152,'Feb 9'!$G$2:$G$300,0))))),"Found","Not Found")</f>
        <v>Not Found</v>
      </c>
      <c r="I152" s="36" t="str">
        <f>IF(OR(OR(ISNUMBER(MATCH(C152,'Feb 10'!$E$2:$E$300,0)),ISNUMBER(MATCH(C152,'Feb 10'!$F$2:$F$300,0))),AND(ISNUMBER(MATCH(D152,'Feb 10'!$H$2:$H$300,0)),(ISNUMBER(MATCH(E152,'Feb 10'!$G$2:$G$300,0))))),"Found","Not Found")</f>
        <v>Not Found</v>
      </c>
      <c r="J152" s="36" t="str">
        <f>IF(OR(OR(ISNUMBER(MATCH(C152,'Feb 11'!$E$2:$E$300,0)),ISNUMBER(MATCH(C152,'Feb 11'!$F$2:$F$300,0))),AND(ISNUMBER(MATCH(D152,'Feb 11'!$H$2:$H$300,0)),(ISNUMBER(MATCH(E152,'Feb 11'!$G$2:$G$300,0))))),"Found","Not Found")</f>
        <v>Not Found</v>
      </c>
      <c r="K152" s="36" t="str">
        <f>IF(OR(OR(ISNUMBER(MATCH(C152,'Feb 12'!$E$2:$E$300,0)),ISNUMBER(MATCH(C152,'Feb 12'!$F$2:$F$300,0))),AND(ISNUMBER(MATCH(D152,'Feb 12'!$H$2:$H$300,0)),(ISNUMBER(MATCH(E152,'Feb 12'!$G$2:$G$300,0))))),"Found","Not Found")</f>
        <v>Not Found</v>
      </c>
      <c r="L152" s="36" t="str">
        <f>IF(OR(OR(ISNUMBER(MATCH(C152,'Feb 13'!$E$2:$E$300,0)),ISNUMBER(MATCH(C152,'Feb 13'!$F$2:$F$300,0))),AND(ISNUMBER(MATCH(D152,'Feb 13'!$H$2:$H$300,0)),(ISNUMBER(MATCH(E152,'Feb 13'!$G$2:$G$300,0))))),"Found","Not Found")</f>
        <v>Not Found</v>
      </c>
      <c r="M152" s="36">
        <f t="shared" si="3"/>
        <v>0</v>
      </c>
    </row>
    <row r="153" spans="2:13" ht="15.75" customHeight="1" x14ac:dyDescent="0.2">
      <c r="B153" s="49" t="s">
        <v>1196</v>
      </c>
      <c r="C153" s="48" t="s">
        <v>1197</v>
      </c>
      <c r="D153" s="47" t="s">
        <v>315</v>
      </c>
      <c r="E153" s="47" t="s">
        <v>314</v>
      </c>
      <c r="F153" s="43" t="str">
        <f>IF(OR(OR(ISNUMBER(MATCH(C153,'Feb 7'!$E$2:$E$300,0)),ISNUMBER(MATCH(C153,'Feb 7'!$F$2:$F$300,0))),AND(ISNUMBER(MATCH(D153,'Feb 7'!$H$2:$H$300,0)),(ISNUMBER(MATCH(E153,'Feb 7'!$G$2:$G$300,0))))),"Found","Not Found")</f>
        <v>Not Found</v>
      </c>
      <c r="G153" s="43" t="str">
        <f>IF(OR(OR(ISNUMBER(MATCH(C153,'Feb 8'!$E$2:$E$300,0)),ISNUMBER(MATCH(C153,'Feb 8'!$F$2:$F$300,0))),AND(ISNUMBER(MATCH(D153,'Feb 8'!$H$2:$H$300,0)),(ISNUMBER(MATCH(E153,'Feb 8'!$G$2:$G$300,0))))),"Found","Not Found")</f>
        <v>Found</v>
      </c>
      <c r="H153" s="36" t="str">
        <f>IF(OR(OR(ISNUMBER(MATCH(C153,'Feb 9'!$E$2:$E$300,0)),ISNUMBER(MATCH(C153,'Feb 9'!$F$2:$F$300,0))),AND(ISNUMBER(MATCH(D153,'Feb 9'!$H$2:$H$300,0)),(ISNUMBER(MATCH(E153,'Feb 9'!$G$2:$G$300,0))))),"Found","Not Found")</f>
        <v>Found</v>
      </c>
      <c r="I153" s="36" t="str">
        <f>IF(OR(OR(ISNUMBER(MATCH(C153,'Feb 10'!$E$2:$E$300,0)),ISNUMBER(MATCH(C153,'Feb 10'!$F$2:$F$300,0))),AND(ISNUMBER(MATCH(D153,'Feb 10'!$H$2:$H$300,0)),(ISNUMBER(MATCH(E153,'Feb 10'!$G$2:$G$300,0))))),"Found","Not Found")</f>
        <v>Found</v>
      </c>
      <c r="J153" s="36" t="str">
        <f>IF(OR(OR(ISNUMBER(MATCH(C153,'Feb 11'!$E$2:$E$300,0)),ISNUMBER(MATCH(C153,'Feb 11'!$F$2:$F$300,0))),AND(ISNUMBER(MATCH(D153,'Feb 11'!$H$2:$H$300,0)),(ISNUMBER(MATCH(E153,'Feb 11'!$G$2:$G$300,0))))),"Found","Not Found")</f>
        <v>Found</v>
      </c>
      <c r="K153" s="36" t="str">
        <f>IF(OR(OR(ISNUMBER(MATCH(C153,'Feb 12'!$E$2:$E$300,0)),ISNUMBER(MATCH(C153,'Feb 12'!$F$2:$F$300,0))),AND(ISNUMBER(MATCH(D153,'Feb 12'!$H$2:$H$300,0)),(ISNUMBER(MATCH(E153,'Feb 12'!$G$2:$G$300,0))))),"Found","Not Found")</f>
        <v>Found</v>
      </c>
      <c r="L153" s="36" t="str">
        <f>IF(OR(OR(ISNUMBER(MATCH(C153,'Feb 13'!$E$2:$E$300,0)),ISNUMBER(MATCH(C153,'Feb 13'!$F$2:$F$300,0))),AND(ISNUMBER(MATCH(D153,'Feb 13'!$H$2:$H$300,0)),(ISNUMBER(MATCH(E153,'Feb 13'!$G$2:$G$300,0))))),"Found","Not Found")</f>
        <v>Found</v>
      </c>
      <c r="M153" s="36">
        <f t="shared" si="3"/>
        <v>6</v>
      </c>
    </row>
    <row r="154" spans="2:13" ht="15.75" customHeight="1" x14ac:dyDescent="0.2">
      <c r="B154" s="49" t="s">
        <v>1157</v>
      </c>
      <c r="C154" s="48" t="s">
        <v>1158</v>
      </c>
      <c r="D154" s="47" t="s">
        <v>1154</v>
      </c>
      <c r="E154" s="47" t="s">
        <v>1159</v>
      </c>
      <c r="F154" s="43" t="str">
        <f>IF(OR(OR(ISNUMBER(MATCH(C154,'Feb 7'!$E$2:$E$300,0)),ISNUMBER(MATCH(C154,'Feb 7'!$F$2:$F$300,0))),AND(ISNUMBER(MATCH(D154,'Feb 7'!$H$2:$H$300,0)),(ISNUMBER(MATCH(E154,'Feb 7'!$G$2:$G$300,0))))),"Found","Not Found")</f>
        <v>Not Found</v>
      </c>
      <c r="G154" s="43" t="str">
        <f>IF(OR(OR(ISNUMBER(MATCH(C154,'Feb 8'!$E$2:$E$300,0)),ISNUMBER(MATCH(C154,'Feb 8'!$F$2:$F$300,0))),AND(ISNUMBER(MATCH(D154,'Feb 8'!$H$2:$H$300,0)),(ISNUMBER(MATCH(E154,'Feb 8'!$G$2:$G$300,0))))),"Found","Not Found")</f>
        <v>Not Found</v>
      </c>
      <c r="H154" s="36" t="str">
        <f>IF(OR(OR(ISNUMBER(MATCH(C154,'Feb 9'!$E$2:$E$300,0)),ISNUMBER(MATCH(C154,'Feb 9'!$F$2:$F$300,0))),AND(ISNUMBER(MATCH(D154,'Feb 9'!$H$2:$H$300,0)),(ISNUMBER(MATCH(E154,'Feb 9'!$G$2:$G$300,0))))),"Found","Not Found")</f>
        <v>Not Found</v>
      </c>
      <c r="I154" s="36" t="str">
        <f>IF(OR(OR(ISNUMBER(MATCH(C154,'Feb 10'!$E$2:$E$300,0)),ISNUMBER(MATCH(C154,'Feb 10'!$F$2:$F$300,0))),AND(ISNUMBER(MATCH(D154,'Feb 10'!$H$2:$H$300,0)),(ISNUMBER(MATCH(E154,'Feb 10'!$G$2:$G$300,0))))),"Found","Not Found")</f>
        <v>Not Found</v>
      </c>
      <c r="J154" s="36" t="str">
        <f>IF(OR(OR(ISNUMBER(MATCH(C154,'Feb 11'!$E$2:$E$300,0)),ISNUMBER(MATCH(C154,'Feb 11'!$F$2:$F$300,0))),AND(ISNUMBER(MATCH(D154,'Feb 11'!$H$2:$H$300,0)),(ISNUMBER(MATCH(E154,'Feb 11'!$G$2:$G$300,0))))),"Found","Not Found")</f>
        <v>Not Found</v>
      </c>
      <c r="K154" s="36" t="str">
        <f>IF(OR(OR(ISNUMBER(MATCH(C154,'Feb 12'!$E$2:$E$300,0)),ISNUMBER(MATCH(C154,'Feb 12'!$F$2:$F$300,0))),AND(ISNUMBER(MATCH(D154,'Feb 12'!$H$2:$H$300,0)),(ISNUMBER(MATCH(E154,'Feb 12'!$G$2:$G$300,0))))),"Found","Not Found")</f>
        <v>Not Found</v>
      </c>
      <c r="L154" s="36" t="str">
        <f>IF(OR(OR(ISNUMBER(MATCH(C154,'Feb 13'!$E$2:$E$300,0)),ISNUMBER(MATCH(C154,'Feb 13'!$F$2:$F$300,0))),AND(ISNUMBER(MATCH(D154,'Feb 13'!$H$2:$H$300,0)),(ISNUMBER(MATCH(E154,'Feb 13'!$G$2:$G$300,0))))),"Found","Not Found")</f>
        <v>Not Found</v>
      </c>
      <c r="M154" s="36">
        <f t="shared" si="3"/>
        <v>0</v>
      </c>
    </row>
    <row r="155" spans="2:13" ht="15.75" customHeight="1" x14ac:dyDescent="0.2">
      <c r="B155" s="49" t="s">
        <v>1583</v>
      </c>
      <c r="C155" s="48" t="s">
        <v>1584</v>
      </c>
      <c r="D155" s="47" t="s">
        <v>1585</v>
      </c>
      <c r="E155" s="47" t="s">
        <v>1586</v>
      </c>
      <c r="F155" s="43" t="str">
        <f>IF(OR(OR(ISNUMBER(MATCH(C155,'Feb 7'!$E$2:$E$300,0)),ISNUMBER(MATCH(C155,'Feb 7'!$F$2:$F$300,0))),AND(ISNUMBER(MATCH(D155,'Feb 7'!$H$2:$H$300,0)),(ISNUMBER(MATCH(E155,'Feb 7'!$G$2:$G$300,0))))),"Found","Not Found")</f>
        <v>Not Found</v>
      </c>
      <c r="G155" s="43" t="str">
        <f>IF(OR(OR(ISNUMBER(MATCH(C155,'Feb 8'!$E$2:$E$300,0)),ISNUMBER(MATCH(C155,'Feb 8'!$F$2:$F$300,0))),AND(ISNUMBER(MATCH(D155,'Feb 8'!$H$2:$H$300,0)),(ISNUMBER(MATCH(E155,'Feb 8'!$G$2:$G$300,0))))),"Found","Not Found")</f>
        <v>Not Found</v>
      </c>
      <c r="H155" s="36" t="str">
        <f>IF(OR(OR(ISNUMBER(MATCH(C155,'Feb 9'!$E$2:$E$300,0)),ISNUMBER(MATCH(C155,'Feb 9'!$F$2:$F$300,0))),AND(ISNUMBER(MATCH(D155,'Feb 9'!$H$2:$H$300,0)),(ISNUMBER(MATCH(E155,'Feb 9'!$G$2:$G$300,0))))),"Found","Not Found")</f>
        <v>Not Found</v>
      </c>
      <c r="I155" s="36" t="str">
        <f>IF(OR(OR(ISNUMBER(MATCH(C155,'Feb 10'!$E$2:$E$300,0)),ISNUMBER(MATCH(C155,'Feb 10'!$F$2:$F$300,0))),AND(ISNUMBER(MATCH(D155,'Feb 10'!$H$2:$H$300,0)),(ISNUMBER(MATCH(E155,'Feb 10'!$G$2:$G$300,0))))),"Found","Not Found")</f>
        <v>Not Found</v>
      </c>
      <c r="J155" s="36" t="str">
        <f>IF(OR(OR(ISNUMBER(MATCH(C155,'Feb 11'!$E$2:$E$300,0)),ISNUMBER(MATCH(C155,'Feb 11'!$F$2:$F$300,0))),AND(ISNUMBER(MATCH(D155,'Feb 11'!$H$2:$H$300,0)),(ISNUMBER(MATCH(E155,'Feb 11'!$G$2:$G$300,0))))),"Found","Not Found")</f>
        <v>Not Found</v>
      </c>
      <c r="K155" s="36" t="str">
        <f>IF(OR(OR(ISNUMBER(MATCH(C155,'Feb 12'!$E$2:$E$300,0)),ISNUMBER(MATCH(C155,'Feb 12'!$F$2:$F$300,0))),AND(ISNUMBER(MATCH(D155,'Feb 12'!$H$2:$H$300,0)),(ISNUMBER(MATCH(E155,'Feb 12'!$G$2:$G$300,0))))),"Found","Not Found")</f>
        <v>Not Found</v>
      </c>
      <c r="L155" s="36" t="str">
        <f>IF(OR(OR(ISNUMBER(MATCH(C155,'Feb 13'!$E$2:$E$300,0)),ISNUMBER(MATCH(C155,'Feb 13'!$F$2:$F$300,0))),AND(ISNUMBER(MATCH(D155,'Feb 13'!$H$2:$H$300,0)),(ISNUMBER(MATCH(E155,'Feb 13'!$G$2:$G$300,0))))),"Found","Not Found")</f>
        <v>Not Found</v>
      </c>
      <c r="M155" s="36">
        <f t="shared" si="3"/>
        <v>0</v>
      </c>
    </row>
    <row r="156" spans="2:13" ht="15.75" customHeight="1" x14ac:dyDescent="0.2">
      <c r="B156" s="49" t="s">
        <v>1587</v>
      </c>
      <c r="C156" s="48" t="s">
        <v>1588</v>
      </c>
      <c r="D156" s="47" t="s">
        <v>1589</v>
      </c>
      <c r="E156" s="47" t="s">
        <v>1590</v>
      </c>
      <c r="F156" s="43" t="str">
        <f>IF(OR(OR(ISNUMBER(MATCH(C156,'Feb 7'!$E$2:$E$300,0)),ISNUMBER(MATCH(C156,'Feb 7'!$F$2:$F$300,0))),AND(ISNUMBER(MATCH(D156,'Feb 7'!$H$2:$H$300,0)),(ISNUMBER(MATCH(E156,'Feb 7'!$G$2:$G$300,0))))),"Found","Not Found")</f>
        <v>Not Found</v>
      </c>
      <c r="G156" s="43" t="str">
        <f>IF(OR(OR(ISNUMBER(MATCH(C156,'Feb 8'!$E$2:$E$300,0)),ISNUMBER(MATCH(C156,'Feb 8'!$F$2:$F$300,0))),AND(ISNUMBER(MATCH(D156,'Feb 8'!$H$2:$H$300,0)),(ISNUMBER(MATCH(E156,'Feb 8'!$G$2:$G$300,0))))),"Found","Not Found")</f>
        <v>Not Found</v>
      </c>
      <c r="H156" s="36" t="str">
        <f>IF(OR(OR(ISNUMBER(MATCH(C156,'Feb 9'!$E$2:$E$300,0)),ISNUMBER(MATCH(C156,'Feb 9'!$F$2:$F$300,0))),AND(ISNUMBER(MATCH(D156,'Feb 9'!$H$2:$H$300,0)),(ISNUMBER(MATCH(E156,'Feb 9'!$G$2:$G$300,0))))),"Found","Not Found")</f>
        <v>Not Found</v>
      </c>
      <c r="I156" s="36" t="str">
        <f>IF(OR(OR(ISNUMBER(MATCH(C156,'Feb 10'!$E$2:$E$300,0)),ISNUMBER(MATCH(C156,'Feb 10'!$F$2:$F$300,0))),AND(ISNUMBER(MATCH(D156,'Feb 10'!$H$2:$H$300,0)),(ISNUMBER(MATCH(E156,'Feb 10'!$G$2:$G$300,0))))),"Found","Not Found")</f>
        <v>Not Found</v>
      </c>
      <c r="J156" s="36" t="str">
        <f>IF(OR(OR(ISNUMBER(MATCH(C156,'Feb 11'!$E$2:$E$300,0)),ISNUMBER(MATCH(C156,'Feb 11'!$F$2:$F$300,0))),AND(ISNUMBER(MATCH(D156,'Feb 11'!$H$2:$H$300,0)),(ISNUMBER(MATCH(E156,'Feb 11'!$G$2:$G$300,0))))),"Found","Not Found")</f>
        <v>Not Found</v>
      </c>
      <c r="K156" s="36" t="str">
        <f>IF(OR(OR(ISNUMBER(MATCH(C156,'Feb 12'!$E$2:$E$300,0)),ISNUMBER(MATCH(C156,'Feb 12'!$F$2:$F$300,0))),AND(ISNUMBER(MATCH(D156,'Feb 12'!$H$2:$H$300,0)),(ISNUMBER(MATCH(E156,'Feb 12'!$G$2:$G$300,0))))),"Found","Not Found")</f>
        <v>Not Found</v>
      </c>
      <c r="L156" s="36" t="str">
        <f>IF(OR(OR(ISNUMBER(MATCH(C156,'Feb 13'!$E$2:$E$300,0)),ISNUMBER(MATCH(C156,'Feb 13'!$F$2:$F$300,0))),AND(ISNUMBER(MATCH(D156,'Feb 13'!$H$2:$H$300,0)),(ISNUMBER(MATCH(E156,'Feb 13'!$G$2:$G$300,0))))),"Found","Not Found")</f>
        <v>Not Found</v>
      </c>
      <c r="M156" s="36">
        <f t="shared" si="3"/>
        <v>0</v>
      </c>
    </row>
    <row r="157" spans="2:13" ht="15.75" customHeight="1" x14ac:dyDescent="0.2">
      <c r="B157" s="49" t="s">
        <v>1591</v>
      </c>
      <c r="C157" s="48" t="s">
        <v>1592</v>
      </c>
      <c r="D157" s="47" t="s">
        <v>1593</v>
      </c>
      <c r="E157" s="47" t="s">
        <v>1594</v>
      </c>
      <c r="F157" s="43" t="str">
        <f>IF(OR(OR(ISNUMBER(MATCH(C157,'Feb 7'!$E$2:$E$300,0)),ISNUMBER(MATCH(C157,'Feb 7'!$F$2:$F$300,0))),AND(ISNUMBER(MATCH(D157,'Feb 7'!$H$2:$H$300,0)),(ISNUMBER(MATCH(E157,'Feb 7'!$G$2:$G$300,0))))),"Found","Not Found")</f>
        <v>Not Found</v>
      </c>
      <c r="G157" s="43" t="str">
        <f>IF(OR(OR(ISNUMBER(MATCH(C157,'Feb 8'!$E$2:$E$300,0)),ISNUMBER(MATCH(C157,'Feb 8'!$F$2:$F$300,0))),AND(ISNUMBER(MATCH(D157,'Feb 8'!$H$2:$H$300,0)),(ISNUMBER(MATCH(E157,'Feb 8'!$G$2:$G$300,0))))),"Found","Not Found")</f>
        <v>Not Found</v>
      </c>
      <c r="H157" s="36" t="str">
        <f>IF(OR(OR(ISNUMBER(MATCH(C157,'Feb 9'!$E$2:$E$300,0)),ISNUMBER(MATCH(C157,'Feb 9'!$F$2:$F$300,0))),AND(ISNUMBER(MATCH(D157,'Feb 9'!$H$2:$H$300,0)),(ISNUMBER(MATCH(E157,'Feb 9'!$G$2:$G$300,0))))),"Found","Not Found")</f>
        <v>Not Found</v>
      </c>
      <c r="I157" s="36" t="str">
        <f>IF(OR(OR(ISNUMBER(MATCH(C157,'Feb 10'!$E$2:$E$300,0)),ISNUMBER(MATCH(C157,'Feb 10'!$F$2:$F$300,0))),AND(ISNUMBER(MATCH(D157,'Feb 10'!$H$2:$H$300,0)),(ISNUMBER(MATCH(E157,'Feb 10'!$G$2:$G$300,0))))),"Found","Not Found")</f>
        <v>Not Found</v>
      </c>
      <c r="J157" s="36" t="str">
        <f>IF(OR(OR(ISNUMBER(MATCH(C157,'Feb 11'!$E$2:$E$300,0)),ISNUMBER(MATCH(C157,'Feb 11'!$F$2:$F$300,0))),AND(ISNUMBER(MATCH(D157,'Feb 11'!$H$2:$H$300,0)),(ISNUMBER(MATCH(E157,'Feb 11'!$G$2:$G$300,0))))),"Found","Not Found")</f>
        <v>Not Found</v>
      </c>
      <c r="K157" s="36" t="str">
        <f>IF(OR(OR(ISNUMBER(MATCH(C157,'Feb 12'!$E$2:$E$300,0)),ISNUMBER(MATCH(C157,'Feb 12'!$F$2:$F$300,0))),AND(ISNUMBER(MATCH(D157,'Feb 12'!$H$2:$H$300,0)),(ISNUMBER(MATCH(E157,'Feb 12'!$G$2:$G$300,0))))),"Found","Not Found")</f>
        <v>Not Found</v>
      </c>
      <c r="L157" s="36" t="str">
        <f>IF(OR(OR(ISNUMBER(MATCH(C157,'Feb 13'!$E$2:$E$300,0)),ISNUMBER(MATCH(C157,'Feb 13'!$F$2:$F$300,0))),AND(ISNUMBER(MATCH(D157,'Feb 13'!$H$2:$H$300,0)),(ISNUMBER(MATCH(E157,'Feb 13'!$G$2:$G$300,0))))),"Found","Not Found")</f>
        <v>Not Found</v>
      </c>
      <c r="M157" s="36">
        <f t="shared" si="3"/>
        <v>0</v>
      </c>
    </row>
    <row r="158" spans="2:13" ht="15.75" customHeight="1" x14ac:dyDescent="0.2">
      <c r="B158" s="49" t="s">
        <v>1595</v>
      </c>
      <c r="C158" s="48" t="s">
        <v>1596</v>
      </c>
      <c r="D158" s="47" t="s">
        <v>1597</v>
      </c>
      <c r="E158" s="47" t="s">
        <v>1598</v>
      </c>
      <c r="F158" s="43" t="str">
        <f>IF(OR(OR(ISNUMBER(MATCH(C158,'Feb 7'!$E$2:$E$300,0)),ISNUMBER(MATCH(C158,'Feb 7'!$F$2:$F$300,0))),AND(ISNUMBER(MATCH(D158,'Feb 7'!$H$2:$H$300,0)),(ISNUMBER(MATCH(E158,'Feb 7'!$G$2:$G$300,0))))),"Found","Not Found")</f>
        <v>Not Found</v>
      </c>
      <c r="G158" s="43" t="str">
        <f>IF(OR(OR(ISNUMBER(MATCH(C158,'Feb 8'!$E$2:$E$300,0)),ISNUMBER(MATCH(C158,'Feb 8'!$F$2:$F$300,0))),AND(ISNUMBER(MATCH(D158,'Feb 8'!$H$2:$H$300,0)),(ISNUMBER(MATCH(E158,'Feb 8'!$G$2:$G$300,0))))),"Found","Not Found")</f>
        <v>Not Found</v>
      </c>
      <c r="H158" s="36" t="str">
        <f>IF(OR(OR(ISNUMBER(MATCH(C158,'Feb 9'!$E$2:$E$300,0)),ISNUMBER(MATCH(C158,'Feb 9'!$F$2:$F$300,0))),AND(ISNUMBER(MATCH(D158,'Feb 9'!$H$2:$H$300,0)),(ISNUMBER(MATCH(E158,'Feb 9'!$G$2:$G$300,0))))),"Found","Not Found")</f>
        <v>Not Found</v>
      </c>
      <c r="I158" s="36" t="str">
        <f>IF(OR(OR(ISNUMBER(MATCH(C158,'Feb 10'!$E$2:$E$300,0)),ISNUMBER(MATCH(C158,'Feb 10'!$F$2:$F$300,0))),AND(ISNUMBER(MATCH(D158,'Feb 10'!$H$2:$H$300,0)),(ISNUMBER(MATCH(E158,'Feb 10'!$G$2:$G$300,0))))),"Found","Not Found")</f>
        <v>Not Found</v>
      </c>
      <c r="J158" s="36" t="str">
        <f>IF(OR(OR(ISNUMBER(MATCH(C158,'Feb 11'!$E$2:$E$300,0)),ISNUMBER(MATCH(C158,'Feb 11'!$F$2:$F$300,0))),AND(ISNUMBER(MATCH(D158,'Feb 11'!$H$2:$H$300,0)),(ISNUMBER(MATCH(E158,'Feb 11'!$G$2:$G$300,0))))),"Found","Not Found")</f>
        <v>Not Found</v>
      </c>
      <c r="K158" s="36" t="str">
        <f>IF(OR(OR(ISNUMBER(MATCH(C158,'Feb 12'!$E$2:$E$300,0)),ISNUMBER(MATCH(C158,'Feb 12'!$F$2:$F$300,0))),AND(ISNUMBER(MATCH(D158,'Feb 12'!$H$2:$H$300,0)),(ISNUMBER(MATCH(E158,'Feb 12'!$G$2:$G$300,0))))),"Found","Not Found")</f>
        <v>Not Found</v>
      </c>
      <c r="L158" s="36" t="str">
        <f>IF(OR(OR(ISNUMBER(MATCH(C158,'Feb 13'!$E$2:$E$300,0)),ISNUMBER(MATCH(C158,'Feb 13'!$F$2:$F$300,0))),AND(ISNUMBER(MATCH(D158,'Feb 13'!$H$2:$H$300,0)),(ISNUMBER(MATCH(E158,'Feb 13'!$G$2:$G$300,0))))),"Found","Not Found")</f>
        <v>Not Found</v>
      </c>
      <c r="M158" s="36">
        <f t="shared" si="3"/>
        <v>0</v>
      </c>
    </row>
    <row r="159" spans="2:13" ht="15.75" customHeight="1" x14ac:dyDescent="0.2">
      <c r="B159" s="49" t="s">
        <v>1599</v>
      </c>
      <c r="C159" s="48" t="s">
        <v>1600</v>
      </c>
      <c r="D159" s="47" t="s">
        <v>1601</v>
      </c>
      <c r="E159" s="47" t="s">
        <v>1602</v>
      </c>
      <c r="F159" s="43" t="str">
        <f>IF(OR(OR(ISNUMBER(MATCH(C159,'Feb 7'!$E$2:$E$300,0)),ISNUMBER(MATCH(C159,'Feb 7'!$F$2:$F$300,0))),AND(ISNUMBER(MATCH(D159,'Feb 7'!$H$2:$H$300,0)),(ISNUMBER(MATCH(E159,'Feb 7'!$G$2:$G$300,0))))),"Found","Not Found")</f>
        <v>Not Found</v>
      </c>
      <c r="G159" s="43" t="str">
        <f>IF(OR(OR(ISNUMBER(MATCH(C159,'Feb 8'!$E$2:$E$300,0)),ISNUMBER(MATCH(C159,'Feb 8'!$F$2:$F$300,0))),AND(ISNUMBER(MATCH(D159,'Feb 8'!$H$2:$H$300,0)),(ISNUMBER(MATCH(E159,'Feb 8'!$G$2:$G$300,0))))),"Found","Not Found")</f>
        <v>Not Found</v>
      </c>
      <c r="H159" s="36" t="str">
        <f>IF(OR(OR(ISNUMBER(MATCH(C159,'Feb 9'!$E$2:$E$300,0)),ISNUMBER(MATCH(C159,'Feb 9'!$F$2:$F$300,0))),AND(ISNUMBER(MATCH(D159,'Feb 9'!$H$2:$H$300,0)),(ISNUMBER(MATCH(E159,'Feb 9'!$G$2:$G$300,0))))),"Found","Not Found")</f>
        <v>Not Found</v>
      </c>
      <c r="I159" s="36" t="str">
        <f>IF(OR(OR(ISNUMBER(MATCH(C159,'Feb 10'!$E$2:$E$300,0)),ISNUMBER(MATCH(C159,'Feb 10'!$F$2:$F$300,0))),AND(ISNUMBER(MATCH(D159,'Feb 10'!$H$2:$H$300,0)),(ISNUMBER(MATCH(E159,'Feb 10'!$G$2:$G$300,0))))),"Found","Not Found")</f>
        <v>Not Found</v>
      </c>
      <c r="J159" s="36" t="str">
        <f>IF(OR(OR(ISNUMBER(MATCH(C159,'Feb 11'!$E$2:$E$300,0)),ISNUMBER(MATCH(C159,'Feb 11'!$F$2:$F$300,0))),AND(ISNUMBER(MATCH(D159,'Feb 11'!$H$2:$H$300,0)),(ISNUMBER(MATCH(E159,'Feb 11'!$G$2:$G$300,0))))),"Found","Not Found")</f>
        <v>Not Found</v>
      </c>
      <c r="K159" s="36" t="str">
        <f>IF(OR(OR(ISNUMBER(MATCH(C159,'Feb 12'!$E$2:$E$300,0)),ISNUMBER(MATCH(C159,'Feb 12'!$F$2:$F$300,0))),AND(ISNUMBER(MATCH(D159,'Feb 12'!$H$2:$H$300,0)),(ISNUMBER(MATCH(E159,'Feb 12'!$G$2:$G$300,0))))),"Found","Not Found")</f>
        <v>Not Found</v>
      </c>
      <c r="L159" s="36" t="str">
        <f>IF(OR(OR(ISNUMBER(MATCH(C159,'Feb 13'!$E$2:$E$300,0)),ISNUMBER(MATCH(C159,'Feb 13'!$F$2:$F$300,0))),AND(ISNUMBER(MATCH(D159,'Feb 13'!$H$2:$H$300,0)),(ISNUMBER(MATCH(E159,'Feb 13'!$G$2:$G$300,0))))),"Found","Not Found")</f>
        <v>Not Found</v>
      </c>
      <c r="M159" s="36">
        <f t="shared" si="3"/>
        <v>0</v>
      </c>
    </row>
    <row r="160" spans="2:13" ht="15.75" customHeight="1" x14ac:dyDescent="0.2">
      <c r="B160" s="36" t="s">
        <v>1603</v>
      </c>
      <c r="C160" s="37">
        <v>799</v>
      </c>
      <c r="D160" s="36" t="s">
        <v>1604</v>
      </c>
      <c r="E160" s="36" t="s">
        <v>1605</v>
      </c>
      <c r="F160" s="43" t="str">
        <f>IF(OR(OR(ISNUMBER(MATCH(C160,'Feb 7'!$E$2:$E$300,0)),ISNUMBER(MATCH(C160,'Feb 7'!$F$2:$F$300,0))),AND(ISNUMBER(MATCH(D160,'Feb 7'!$H$2:$H$300,0)),(ISNUMBER(MATCH(E160,'Feb 7'!$G$2:$G$300,0))))),"Found","Not Found")</f>
        <v>Found</v>
      </c>
      <c r="G160" s="43" t="str">
        <f>IF(OR(OR(ISNUMBER(MATCH(C160,'Feb 8'!$E$2:$E$300,0)),ISNUMBER(MATCH(C160,'Feb 8'!$F$2:$F$300,0))),AND(ISNUMBER(MATCH(D160,'Feb 8'!$H$2:$H$300,0)),(ISNUMBER(MATCH(E160,'Feb 8'!$G$2:$G$300,0))))),"Found","Not Found")</f>
        <v>Found</v>
      </c>
      <c r="H160" s="36" t="str">
        <f>IF(OR(OR(ISNUMBER(MATCH(C160,'Feb 9'!$E$2:$E$300,0)),ISNUMBER(MATCH(C160,'Feb 9'!$F$2:$F$300,0))),AND(ISNUMBER(MATCH(D160,'Feb 9'!$H$2:$H$300,0)),(ISNUMBER(MATCH(E160,'Feb 9'!$G$2:$G$300,0))))),"Found","Not Found")</f>
        <v>Found</v>
      </c>
      <c r="I160" s="36" t="str">
        <f>IF(OR(OR(ISNUMBER(MATCH(C160,'Feb 10'!$E$2:$E$300,0)),ISNUMBER(MATCH(C160,'Feb 10'!$F$2:$F$300,0))),AND(ISNUMBER(MATCH(D160,'Feb 10'!$H$2:$H$300,0)),(ISNUMBER(MATCH(E160,'Feb 10'!$G$2:$G$300,0))))),"Found","Not Found")</f>
        <v>Found</v>
      </c>
      <c r="J160" s="36" t="str">
        <f>IF(OR(OR(ISNUMBER(MATCH(C160,'Feb 11'!$E$2:$E$300,0)),ISNUMBER(MATCH(C160,'Feb 11'!$F$2:$F$300,0))),AND(ISNUMBER(MATCH(D160,'Feb 11'!$H$2:$H$300,0)),(ISNUMBER(MATCH(E160,'Feb 11'!$G$2:$G$300,0))))),"Found","Not Found")</f>
        <v>Found</v>
      </c>
      <c r="K160" s="36" t="str">
        <f>IF(OR(OR(ISNUMBER(MATCH(C160,'Feb 12'!$E$2:$E$300,0)),ISNUMBER(MATCH(C160,'Feb 12'!$F$2:$F$300,0))),AND(ISNUMBER(MATCH(D160,'Feb 12'!$H$2:$H$300,0)),(ISNUMBER(MATCH(E160,'Feb 12'!$G$2:$G$300,0))))),"Found","Not Found")</f>
        <v>Not Found</v>
      </c>
      <c r="L160" s="36" t="str">
        <f>IF(OR(OR(ISNUMBER(MATCH(C160,'Feb 13'!$E$2:$E$300,0)),ISNUMBER(MATCH(C160,'Feb 13'!$F$2:$F$300,0))),AND(ISNUMBER(MATCH(D160,'Feb 13'!$H$2:$H$300,0)),(ISNUMBER(MATCH(E160,'Feb 13'!$G$2:$G$300,0))))),"Found","Not Found")</f>
        <v>Found</v>
      </c>
      <c r="M160" s="36">
        <f t="shared" si="3"/>
        <v>6</v>
      </c>
    </row>
    <row r="161" spans="2:13" ht="15.75" customHeight="1" x14ac:dyDescent="0.2">
      <c r="B161" s="40" t="s">
        <v>1606</v>
      </c>
      <c r="C161" s="38"/>
      <c r="D161" s="50" t="s">
        <v>52</v>
      </c>
      <c r="E161" s="51" t="s">
        <v>51</v>
      </c>
      <c r="F161" s="43" t="str">
        <f>IF(OR(OR(ISNUMBER(MATCH(C161,'Feb 7'!$E$2:$E$300,0)),ISNUMBER(MATCH(C161,'Feb 7'!$F$2:$F$300,0))),AND(ISNUMBER(MATCH(D161,'Feb 7'!$H$2:$H$300,0)),(ISNUMBER(MATCH(E161,'Feb 7'!$G$2:$G$300,0))))),"Found","Not Found")</f>
        <v>Found</v>
      </c>
      <c r="G161" s="43" t="str">
        <f>IF(OR(OR(ISNUMBER(MATCH(C161,'Feb 8'!$E$2:$E$300,0)),ISNUMBER(MATCH(C161,'Feb 8'!$F$2:$F$300,0))),AND(ISNUMBER(MATCH(D161,'Feb 8'!$H$2:$H$300,0)),(ISNUMBER(MATCH(E161,'Feb 8'!$G$2:$G$300,0))))),"Found","Not Found")</f>
        <v>Found</v>
      </c>
      <c r="H161" s="36" t="str">
        <f>IF(OR(OR(ISNUMBER(MATCH(C161,'Feb 9'!$E$2:$E$300,0)),ISNUMBER(MATCH(C161,'Feb 9'!$F$2:$F$300,0))),AND(ISNUMBER(MATCH(D161,'Feb 9'!$H$2:$H$300,0)),(ISNUMBER(MATCH(E161,'Feb 9'!$G$2:$G$300,0))))),"Found","Not Found")</f>
        <v>Found</v>
      </c>
      <c r="I161" s="36" t="str">
        <f>IF(OR(OR(ISNUMBER(MATCH(C161,'Feb 10'!$E$2:$E$300,0)),ISNUMBER(MATCH(C161,'Feb 10'!$F$2:$F$300,0))),AND(ISNUMBER(MATCH(D161,'Feb 10'!$H$2:$H$300,0)),(ISNUMBER(MATCH(E161,'Feb 10'!$G$2:$G$300,0))))),"Found","Not Found")</f>
        <v>Found</v>
      </c>
      <c r="J161" s="36" t="str">
        <f>IF(OR(OR(ISNUMBER(MATCH(C161,'Feb 11'!$E$2:$E$300,0)),ISNUMBER(MATCH(C161,'Feb 11'!$F$2:$F$300,0))),AND(ISNUMBER(MATCH(D161,'Feb 11'!$H$2:$H$300,0)),(ISNUMBER(MATCH(E161,'Feb 11'!$G$2:$G$300,0))))),"Found","Not Found")</f>
        <v>Found</v>
      </c>
      <c r="K161" s="36" t="str">
        <f>IF(OR(OR(ISNUMBER(MATCH(C161,'Feb 12'!$E$2:$E$300,0)),ISNUMBER(MATCH(C161,'Feb 12'!$F$2:$F$300,0))),AND(ISNUMBER(MATCH(D161,'Feb 12'!$H$2:$H$300,0)),(ISNUMBER(MATCH(E161,'Feb 12'!$G$2:$G$300,0))))),"Found","Not Found")</f>
        <v>Found</v>
      </c>
      <c r="L161" s="36" t="str">
        <f>IF(OR(OR(ISNUMBER(MATCH(C161,'Feb 13'!$E$2:$E$300,0)),ISNUMBER(MATCH(C161,'Feb 13'!$F$2:$F$300,0))),AND(ISNUMBER(MATCH(D161,'Feb 13'!$H$2:$H$300,0)),(ISNUMBER(MATCH(E161,'Feb 13'!$G$2:$G$300,0))))),"Found","Not Found")</f>
        <v>Not Found</v>
      </c>
      <c r="M161" s="36">
        <f t="shared" si="3"/>
        <v>6</v>
      </c>
    </row>
    <row r="162" spans="2:13" ht="15.75" customHeight="1" x14ac:dyDescent="0.2">
      <c r="B162" s="40" t="s">
        <v>1607</v>
      </c>
      <c r="C162" s="37"/>
      <c r="D162" s="36" t="s">
        <v>1609</v>
      </c>
      <c r="E162" s="36" t="s">
        <v>1608</v>
      </c>
      <c r="F162" s="43" t="str">
        <f>IF(OR(OR(ISNUMBER(MATCH(C162,'Feb 7'!$E$2:$E$300,0)),ISNUMBER(MATCH(C162,'Feb 7'!$F$2:$F$300,0))),AND(ISNUMBER(MATCH(D162,'Feb 7'!$H$2:$H$300,0)),(ISNUMBER(MATCH(E162,'Feb 7'!$G$2:$G$300,0))))),"Found","Not Found")</f>
        <v>Found</v>
      </c>
      <c r="G162" s="43" t="str">
        <f>IF(OR(OR(ISNUMBER(MATCH(C162,'Feb 8'!$E$2:$E$300,0)),ISNUMBER(MATCH(C162,'Feb 8'!$F$2:$F$300,0))),AND(ISNUMBER(MATCH(D162,'Feb 8'!$H$2:$H$300,0)),(ISNUMBER(MATCH(E162,'Feb 8'!$G$2:$G$300,0))))),"Found","Not Found")</f>
        <v>Not Found</v>
      </c>
      <c r="H162" s="36" t="str">
        <f>IF(OR(OR(ISNUMBER(MATCH(C162,'Feb 9'!$E$2:$E$300,0)),ISNUMBER(MATCH(C162,'Feb 9'!$F$2:$F$300,0))),AND(ISNUMBER(MATCH(D162,'Feb 9'!$H$2:$H$300,0)),(ISNUMBER(MATCH(E162,'Feb 9'!$G$2:$G$300,0))))),"Found","Not Found")</f>
        <v>Not Found</v>
      </c>
      <c r="I162" s="36" t="str">
        <f>IF(OR(OR(ISNUMBER(MATCH(C162,'Feb 10'!$E$2:$E$300,0)),ISNUMBER(MATCH(C162,'Feb 10'!$F$2:$F$300,0))),AND(ISNUMBER(MATCH(D162,'Feb 10'!$H$2:$H$300,0)),(ISNUMBER(MATCH(E162,'Feb 10'!$G$2:$G$300,0))))),"Found","Not Found")</f>
        <v>Not Found</v>
      </c>
      <c r="J162" s="36" t="str">
        <f>IF(OR(OR(ISNUMBER(MATCH(C162,'Feb 11'!$E$2:$E$300,0)),ISNUMBER(MATCH(C162,'Feb 11'!$F$2:$F$300,0))),AND(ISNUMBER(MATCH(D162,'Feb 11'!$H$2:$H$300,0)),(ISNUMBER(MATCH(E162,'Feb 11'!$G$2:$G$300,0))))),"Found","Not Found")</f>
        <v>Not Found</v>
      </c>
      <c r="K162" s="36" t="str">
        <f>IF(OR(OR(ISNUMBER(MATCH(C162,'Feb 12'!$E$2:$E$300,0)),ISNUMBER(MATCH(C162,'Feb 12'!$F$2:$F$300,0))),AND(ISNUMBER(MATCH(D162,'Feb 12'!$H$2:$H$300,0)),(ISNUMBER(MATCH(E162,'Feb 12'!$G$2:$G$300,0))))),"Found","Not Found")</f>
        <v>Not Found</v>
      </c>
      <c r="L162" s="36" t="str">
        <f>IF(OR(OR(ISNUMBER(MATCH(C162,'Feb 13'!$E$2:$E$300,0)),ISNUMBER(MATCH(C162,'Feb 13'!$F$2:$F$300,0))),AND(ISNUMBER(MATCH(D162,'Feb 13'!$H$2:$H$300,0)),(ISNUMBER(MATCH(E162,'Feb 13'!$G$2:$G$300,0))))),"Found","Not Found")</f>
        <v>Not Found</v>
      </c>
      <c r="M162" s="36">
        <f t="shared" si="3"/>
        <v>1</v>
      </c>
    </row>
    <row r="163" spans="2:13" ht="15.75" customHeight="1" x14ac:dyDescent="0.2">
      <c r="B163" s="40" t="s">
        <v>1610</v>
      </c>
      <c r="C163" s="37"/>
      <c r="D163" s="36" t="s">
        <v>1612</v>
      </c>
      <c r="E163" s="36" t="s">
        <v>1611</v>
      </c>
      <c r="F163" s="43" t="str">
        <f>IF(OR(OR(ISNUMBER(MATCH(C163,'Feb 7'!$E$2:$E$300,0)),ISNUMBER(MATCH(C163,'Feb 7'!$F$2:$F$300,0))),AND(ISNUMBER(MATCH(D163,'Feb 7'!$H$2:$H$300,0)),(ISNUMBER(MATCH(E163,'Feb 7'!$G$2:$G$300,0))))),"Found","Not Found")</f>
        <v>Not Found</v>
      </c>
      <c r="G163" s="43" t="str">
        <f>IF(OR(OR(ISNUMBER(MATCH(C163,'Feb 8'!$E$2:$E$300,0)),ISNUMBER(MATCH(C163,'Feb 8'!$F$2:$F$300,0))),AND(ISNUMBER(MATCH(D163,'Feb 8'!$H$2:$H$300,0)),(ISNUMBER(MATCH(E163,'Feb 8'!$G$2:$G$300,0))))),"Found","Not Found")</f>
        <v>Not Found</v>
      </c>
      <c r="H163" s="36" t="str">
        <f>IF(OR(OR(ISNUMBER(MATCH(C163,'Feb 9'!$E$2:$E$300,0)),ISNUMBER(MATCH(C163,'Feb 9'!$F$2:$F$300,0))),AND(ISNUMBER(MATCH(D163,'Feb 9'!$H$2:$H$300,0)),(ISNUMBER(MATCH(E163,'Feb 9'!$G$2:$G$300,0))))),"Found","Not Found")</f>
        <v>Not Found</v>
      </c>
      <c r="I163" s="36" t="str">
        <f>IF(OR(OR(ISNUMBER(MATCH(C163,'Feb 10'!$E$2:$E$300,0)),ISNUMBER(MATCH(C163,'Feb 10'!$F$2:$F$300,0))),AND(ISNUMBER(MATCH(D163,'Feb 10'!$H$2:$H$300,0)),(ISNUMBER(MATCH(E163,'Feb 10'!$G$2:$G$300,0))))),"Found","Not Found")</f>
        <v>Not Found</v>
      </c>
      <c r="J163" s="36" t="str">
        <f>IF(OR(OR(ISNUMBER(MATCH(C163,'Feb 11'!$E$2:$E$300,0)),ISNUMBER(MATCH(C163,'Feb 11'!$F$2:$F$300,0))),AND(ISNUMBER(MATCH(D163,'Feb 11'!$H$2:$H$300,0)),(ISNUMBER(MATCH(E163,'Feb 11'!$G$2:$G$300,0))))),"Found","Not Found")</f>
        <v>Not Found</v>
      </c>
      <c r="K163" s="36" t="str">
        <f>IF(OR(OR(ISNUMBER(MATCH(C163,'Feb 12'!$E$2:$E$300,0)),ISNUMBER(MATCH(C163,'Feb 12'!$F$2:$F$300,0))),AND(ISNUMBER(MATCH(D163,'Feb 12'!$H$2:$H$300,0)),(ISNUMBER(MATCH(E163,'Feb 12'!$G$2:$G$300,0))))),"Found","Not Found")</f>
        <v>Not Found</v>
      </c>
      <c r="L163" s="36" t="str">
        <f>IF(OR(OR(ISNUMBER(MATCH(C163,'Feb 13'!$E$2:$E$300,0)),ISNUMBER(MATCH(C163,'Feb 13'!$F$2:$F$300,0))),AND(ISNUMBER(MATCH(D163,'Feb 13'!$H$2:$H$300,0)),(ISNUMBER(MATCH(E163,'Feb 13'!$G$2:$G$300,0))))),"Found","Not Found")</f>
        <v>Not Found</v>
      </c>
      <c r="M163" s="36">
        <f t="shared" si="3"/>
        <v>0</v>
      </c>
    </row>
    <row r="164" spans="2:13" ht="15.75" customHeight="1" x14ac:dyDescent="0.2">
      <c r="B164" s="40" t="s">
        <v>1613</v>
      </c>
      <c r="C164" s="37"/>
      <c r="D164" s="36" t="s">
        <v>137</v>
      </c>
      <c r="E164" s="36" t="s">
        <v>136</v>
      </c>
      <c r="F164" s="43" t="str">
        <f>IF(OR(OR(ISNUMBER(MATCH(C164,'Feb 7'!$E$2:$E$300,0)),ISNUMBER(MATCH(C164,'Feb 7'!$F$2:$F$300,0))),AND(ISNUMBER(MATCH(D164,'Feb 7'!$H$2:$H$300,0)),(ISNUMBER(MATCH(E164,'Feb 7'!$G$2:$G$300,0))))),"Found","Not Found")</f>
        <v>Found</v>
      </c>
      <c r="G164" s="43" t="str">
        <f>IF(OR(OR(ISNUMBER(MATCH(C164,'Feb 8'!$E$2:$E$300,0)),ISNUMBER(MATCH(C164,'Feb 8'!$F$2:$F$300,0))),AND(ISNUMBER(MATCH(D164,'Feb 8'!$H$2:$H$300,0)),(ISNUMBER(MATCH(E164,'Feb 8'!$G$2:$G$300,0))))),"Found","Not Found")</f>
        <v>Not Found</v>
      </c>
      <c r="H164" s="36" t="str">
        <f>IF(OR(OR(ISNUMBER(MATCH(C164,'Feb 9'!$E$2:$E$300,0)),ISNUMBER(MATCH(C164,'Feb 9'!$F$2:$F$300,0))),AND(ISNUMBER(MATCH(D164,'Feb 9'!$H$2:$H$300,0)),(ISNUMBER(MATCH(E164,'Feb 9'!$G$2:$G$300,0))))),"Found","Not Found")</f>
        <v>Found</v>
      </c>
      <c r="I164" s="36" t="str">
        <f>IF(OR(OR(ISNUMBER(MATCH(C164,'Feb 10'!$E$2:$E$300,0)),ISNUMBER(MATCH(C164,'Feb 10'!$F$2:$F$300,0))),AND(ISNUMBER(MATCH(D164,'Feb 10'!$H$2:$H$300,0)),(ISNUMBER(MATCH(E164,'Feb 10'!$G$2:$G$300,0))))),"Found","Not Found")</f>
        <v>Not Found</v>
      </c>
      <c r="J164" s="36" t="str">
        <f>IF(OR(OR(ISNUMBER(MATCH(C164,'Feb 11'!$E$2:$E$300,0)),ISNUMBER(MATCH(C164,'Feb 11'!$F$2:$F$300,0))),AND(ISNUMBER(MATCH(D164,'Feb 11'!$H$2:$H$300,0)),(ISNUMBER(MATCH(E164,'Feb 11'!$G$2:$G$300,0))))),"Found","Not Found")</f>
        <v>Not Found</v>
      </c>
      <c r="K164" s="36" t="str">
        <f>IF(OR(OR(ISNUMBER(MATCH(C164,'Feb 12'!$E$2:$E$300,0)),ISNUMBER(MATCH(C164,'Feb 12'!$F$2:$F$300,0))),AND(ISNUMBER(MATCH(D164,'Feb 12'!$H$2:$H$300,0)),(ISNUMBER(MATCH(E164,'Feb 12'!$G$2:$G$300,0))))),"Found","Not Found")</f>
        <v>Not Found</v>
      </c>
      <c r="L164" s="36" t="str">
        <f>IF(OR(OR(ISNUMBER(MATCH(C164,'Feb 13'!$E$2:$E$300,0)),ISNUMBER(MATCH(C164,'Feb 13'!$F$2:$F$300,0))),AND(ISNUMBER(MATCH(D164,'Feb 13'!$H$2:$H$300,0)),(ISNUMBER(MATCH(E164,'Feb 13'!$G$2:$G$300,0))))),"Found","Not Found")</f>
        <v>Not Found</v>
      </c>
      <c r="M164" s="36">
        <f t="shared" si="3"/>
        <v>2</v>
      </c>
    </row>
    <row r="165" spans="2:13" ht="15.75" customHeight="1" x14ac:dyDescent="0.2">
      <c r="B165" s="40" t="s">
        <v>1614</v>
      </c>
      <c r="C165" s="37"/>
      <c r="D165" s="36" t="s">
        <v>1616</v>
      </c>
      <c r="E165" s="36" t="s">
        <v>1615</v>
      </c>
      <c r="F165" s="43" t="str">
        <f>IF(OR(OR(ISNUMBER(MATCH(C165,'Feb 7'!$E$2:$E$300,0)),ISNUMBER(MATCH(C165,'Feb 7'!$F$2:$F$300,0))),AND(ISNUMBER(MATCH(D165,'Feb 7'!$H$2:$H$300,0)),(ISNUMBER(MATCH(E165,'Feb 7'!$G$2:$G$300,0))))),"Found","Not Found")</f>
        <v>Not Found</v>
      </c>
      <c r="G165" s="43" t="str">
        <f>IF(OR(OR(ISNUMBER(MATCH(C165,'Feb 8'!$E$2:$E$300,0)),ISNUMBER(MATCH(C165,'Feb 8'!$F$2:$F$300,0))),AND(ISNUMBER(MATCH(D165,'Feb 8'!$H$2:$H$300,0)),(ISNUMBER(MATCH(E165,'Feb 8'!$G$2:$G$300,0))))),"Found","Not Found")</f>
        <v>Not Found</v>
      </c>
      <c r="H165" s="36" t="str">
        <f>IF(OR(OR(ISNUMBER(MATCH(C165,'Feb 9'!$E$2:$E$300,0)),ISNUMBER(MATCH(C165,'Feb 9'!$F$2:$F$300,0))),AND(ISNUMBER(MATCH(D165,'Feb 9'!$H$2:$H$300,0)),(ISNUMBER(MATCH(E165,'Feb 9'!$G$2:$G$300,0))))),"Found","Not Found")</f>
        <v>Not Found</v>
      </c>
      <c r="I165" s="36" t="str">
        <f>IF(OR(OR(ISNUMBER(MATCH(C165,'Feb 10'!$E$2:$E$300,0)),ISNUMBER(MATCH(C165,'Feb 10'!$F$2:$F$300,0))),AND(ISNUMBER(MATCH(D165,'Feb 10'!$H$2:$H$300,0)),(ISNUMBER(MATCH(E165,'Feb 10'!$G$2:$G$300,0))))),"Found","Not Found")</f>
        <v>Not Found</v>
      </c>
      <c r="J165" s="36" t="str">
        <f>IF(OR(OR(ISNUMBER(MATCH(C165,'Feb 11'!$E$2:$E$300,0)),ISNUMBER(MATCH(C165,'Feb 11'!$F$2:$F$300,0))),AND(ISNUMBER(MATCH(D165,'Feb 11'!$H$2:$H$300,0)),(ISNUMBER(MATCH(E165,'Feb 11'!$G$2:$G$300,0))))),"Found","Not Found")</f>
        <v>Not Found</v>
      </c>
      <c r="K165" s="36" t="str">
        <f>IF(OR(OR(ISNUMBER(MATCH(C165,'Feb 12'!$E$2:$E$300,0)),ISNUMBER(MATCH(C165,'Feb 12'!$F$2:$F$300,0))),AND(ISNUMBER(MATCH(D165,'Feb 12'!$H$2:$H$300,0)),(ISNUMBER(MATCH(E165,'Feb 12'!$G$2:$G$300,0))))),"Found","Not Found")</f>
        <v>Not Found</v>
      </c>
      <c r="L165" s="36" t="str">
        <f>IF(OR(OR(ISNUMBER(MATCH(C165,'Feb 13'!$E$2:$E$300,0)),ISNUMBER(MATCH(C165,'Feb 13'!$F$2:$F$300,0))),AND(ISNUMBER(MATCH(D165,'Feb 13'!$H$2:$H$300,0)),(ISNUMBER(MATCH(E165,'Feb 13'!$G$2:$G$300,0))))),"Found","Not Found")</f>
        <v>Not Found</v>
      </c>
      <c r="M165" s="36">
        <f t="shared" si="3"/>
        <v>0</v>
      </c>
    </row>
    <row r="166" spans="2:13" ht="15.75" customHeight="1" x14ac:dyDescent="0.2">
      <c r="C166" s="37"/>
      <c r="F166" s="43">
        <f>COUNTIF(F2:F165,"Found")</f>
        <v>123</v>
      </c>
      <c r="G166" s="43">
        <f t="shared" ref="G166:L166" si="4">COUNTIF(G2:G165,"Found")</f>
        <v>116</v>
      </c>
      <c r="H166" s="43">
        <f t="shared" si="4"/>
        <v>118</v>
      </c>
      <c r="I166" s="43">
        <f t="shared" si="4"/>
        <v>121</v>
      </c>
      <c r="J166" s="43">
        <f t="shared" si="4"/>
        <v>115</v>
      </c>
      <c r="K166" s="43">
        <f t="shared" si="4"/>
        <v>80</v>
      </c>
      <c r="L166" s="43">
        <f t="shared" si="4"/>
        <v>72</v>
      </c>
    </row>
    <row r="167" spans="2:13" ht="15.75" customHeight="1" x14ac:dyDescent="0.2">
      <c r="G167" s="43"/>
    </row>
  </sheetData>
  <mergeCells count="3">
    <mergeCell ref="O2:Q2"/>
    <mergeCell ref="P4:Q4"/>
    <mergeCell ref="P5:Q5"/>
  </mergeCells>
  <conditionalFormatting sqref="M6:AJ11 M5:P5 R5:AJ5 M2:AJ4 F1:AJ1 F166:AJ1048576 M69:AJ165 M12:N16 R12:AJ16 M17:AJ67 F2:L165">
    <cfRule type="cellIs" dxfId="1" priority="2" operator="equal">
      <formula>"Found"</formula>
    </cfRule>
  </conditionalFormatting>
  <conditionalFormatting sqref="M68:AJ68">
    <cfRule type="cellIs" dxfId="0" priority="1" operator="equal">
      <formula>"Found"</formula>
    </cfRule>
  </conditionalFormatting>
  <hyperlinks>
    <hyperlink ref="B46" r:id="rId1" xr:uid="{B787666D-AEAA-401D-AAD6-E6D748C24603}"/>
    <hyperlink ref="B119" r:id="rId2" xr:uid="{8E876D59-6CBD-4A4D-A84D-2CC8BEF57DD1}"/>
    <hyperlink ref="B163" r:id="rId3" xr:uid="{4E31872F-075D-427F-B411-31F11CFC597F}"/>
    <hyperlink ref="B164" r:id="rId4" xr:uid="{8F19F1AF-B904-4545-819B-B9BFF9FD90E2}"/>
    <hyperlink ref="B162" r:id="rId5" xr:uid="{8575DD5B-75C9-472D-AE93-A97E50C2819C}"/>
    <hyperlink ref="B165" r:id="rId6" xr:uid="{CCC9666F-8E9B-444D-8A6D-AADE705B4531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44"/>
  <sheetViews>
    <sheetView workbookViewId="0">
      <pane ySplit="1" topLeftCell="A106" activePane="bottomLeft" state="frozen"/>
      <selection pane="bottomLeft" activeCell="B168" sqref="B168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44599.153772789352</v>
      </c>
      <c r="B2" s="3" t="s">
        <v>21</v>
      </c>
      <c r="C2" s="4" t="s">
        <v>22</v>
      </c>
      <c r="D2" s="4" t="s">
        <v>23</v>
      </c>
      <c r="E2" s="4">
        <v>647</v>
      </c>
      <c r="I2" s="4" t="s">
        <v>24</v>
      </c>
      <c r="K2" s="4">
        <v>36.299999999999997</v>
      </c>
      <c r="L2" s="4">
        <v>17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28</v>
      </c>
      <c r="V2" s="4" t="s">
        <v>29</v>
      </c>
    </row>
    <row r="3" spans="1:22" x14ac:dyDescent="0.2">
      <c r="A3" s="2">
        <v>44599.174694201385</v>
      </c>
      <c r="B3" s="3" t="s">
        <v>30</v>
      </c>
      <c r="C3" s="4" t="s">
        <v>31</v>
      </c>
      <c r="G3" s="4" t="s">
        <v>32</v>
      </c>
      <c r="H3" s="4" t="s">
        <v>33</v>
      </c>
      <c r="I3" s="4" t="s">
        <v>24</v>
      </c>
      <c r="K3" s="4">
        <v>36.6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 x14ac:dyDescent="0.2">
      <c r="A4" s="2">
        <v>44599.189673738423</v>
      </c>
      <c r="B4" s="3" t="s">
        <v>34</v>
      </c>
      <c r="C4" s="4" t="s">
        <v>22</v>
      </c>
      <c r="D4" s="4" t="s">
        <v>23</v>
      </c>
      <c r="E4" s="4">
        <v>685</v>
      </c>
      <c r="I4" s="4" t="s">
        <v>35</v>
      </c>
      <c r="J4" s="4" t="s">
        <v>26</v>
      </c>
      <c r="K4" s="4">
        <v>36.200000000000003</v>
      </c>
      <c r="L4" s="4">
        <v>30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36</v>
      </c>
      <c r="V4" s="4" t="s">
        <v>29</v>
      </c>
    </row>
    <row r="5" spans="1:22" x14ac:dyDescent="0.2">
      <c r="A5" s="2">
        <v>44599.19051049769</v>
      </c>
      <c r="B5" s="3" t="s">
        <v>37</v>
      </c>
      <c r="C5" s="4" t="s">
        <v>22</v>
      </c>
      <c r="D5" s="4" t="s">
        <v>23</v>
      </c>
      <c r="E5" s="4">
        <v>792</v>
      </c>
      <c r="I5" s="4" t="s">
        <v>24</v>
      </c>
      <c r="K5" s="4">
        <v>36.5</v>
      </c>
      <c r="L5" s="4">
        <v>16</v>
      </c>
      <c r="M5" s="5" t="s">
        <v>38</v>
      </c>
      <c r="N5" s="4" t="s">
        <v>39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29</v>
      </c>
    </row>
    <row r="6" spans="1:22" x14ac:dyDescent="0.2">
      <c r="A6" s="2">
        <v>44599.191361145829</v>
      </c>
      <c r="B6" s="3" t="s">
        <v>40</v>
      </c>
      <c r="C6" s="4" t="s">
        <v>31</v>
      </c>
      <c r="G6" s="4" t="s">
        <v>41</v>
      </c>
      <c r="H6" s="4" t="s">
        <v>42</v>
      </c>
      <c r="I6" s="4" t="s">
        <v>24</v>
      </c>
      <c r="K6" s="4">
        <v>35</v>
      </c>
      <c r="L6" s="4">
        <v>25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43</v>
      </c>
      <c r="V6" s="4" t="s">
        <v>29</v>
      </c>
    </row>
    <row r="7" spans="1:22" x14ac:dyDescent="0.2">
      <c r="A7" s="2">
        <v>44599.200788622686</v>
      </c>
      <c r="B7" s="3" t="s">
        <v>44</v>
      </c>
      <c r="C7" s="4" t="s">
        <v>22</v>
      </c>
      <c r="D7" s="4" t="s">
        <v>23</v>
      </c>
      <c r="E7" s="4">
        <v>578</v>
      </c>
      <c r="I7" s="4" t="s">
        <v>24</v>
      </c>
      <c r="K7" s="4">
        <v>35.4</v>
      </c>
      <c r="L7" s="4">
        <v>20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29</v>
      </c>
    </row>
    <row r="8" spans="1:22" x14ac:dyDescent="0.2">
      <c r="A8" s="2">
        <v>44599.203909756943</v>
      </c>
      <c r="B8" s="3" t="s">
        <v>45</v>
      </c>
      <c r="C8" s="4" t="s">
        <v>22</v>
      </c>
      <c r="D8" s="4" t="s">
        <v>23</v>
      </c>
      <c r="E8" s="4">
        <v>279</v>
      </c>
      <c r="I8" s="4" t="s">
        <v>24</v>
      </c>
      <c r="K8" s="4">
        <v>36.1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29</v>
      </c>
    </row>
    <row r="9" spans="1:22" x14ac:dyDescent="0.2">
      <c r="A9" s="2">
        <v>44599.204854884258</v>
      </c>
      <c r="B9" s="3" t="s">
        <v>46</v>
      </c>
      <c r="C9" s="4" t="s">
        <v>22</v>
      </c>
      <c r="D9" s="4" t="s">
        <v>23</v>
      </c>
      <c r="E9" s="4">
        <v>552</v>
      </c>
      <c r="I9" s="4" t="s">
        <v>35</v>
      </c>
      <c r="J9" s="4" t="s">
        <v>26</v>
      </c>
      <c r="K9" s="4">
        <v>36.299999999999997</v>
      </c>
      <c r="L9" s="4">
        <v>16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28</v>
      </c>
      <c r="V9" s="4" t="s">
        <v>29</v>
      </c>
    </row>
    <row r="10" spans="1:22" x14ac:dyDescent="0.2">
      <c r="A10" s="2">
        <v>44599.209441782412</v>
      </c>
      <c r="B10" s="3" t="s">
        <v>47</v>
      </c>
      <c r="C10" s="4" t="s">
        <v>22</v>
      </c>
      <c r="D10" s="4" t="s">
        <v>23</v>
      </c>
      <c r="E10" s="4">
        <v>422</v>
      </c>
      <c r="I10" s="4" t="s">
        <v>35</v>
      </c>
      <c r="J10" s="4" t="s">
        <v>26</v>
      </c>
      <c r="K10" s="4">
        <v>36.6</v>
      </c>
      <c r="L10" s="4">
        <v>15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29</v>
      </c>
    </row>
    <row r="11" spans="1:22" x14ac:dyDescent="0.2">
      <c r="A11" s="2">
        <v>44599.214595532409</v>
      </c>
      <c r="B11" s="3" t="s">
        <v>48</v>
      </c>
      <c r="C11" s="4" t="s">
        <v>22</v>
      </c>
      <c r="D11" s="4" t="s">
        <v>23</v>
      </c>
      <c r="E11" s="4">
        <v>673</v>
      </c>
      <c r="I11" s="4" t="s">
        <v>24</v>
      </c>
      <c r="K11" s="4">
        <v>36.299999999999997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29</v>
      </c>
    </row>
    <row r="12" spans="1:22" x14ac:dyDescent="0.2">
      <c r="A12" s="2">
        <v>44599.226030578706</v>
      </c>
      <c r="B12" s="3" t="s">
        <v>49</v>
      </c>
      <c r="C12" s="4" t="s">
        <v>22</v>
      </c>
      <c r="D12" s="4" t="s">
        <v>23</v>
      </c>
      <c r="E12" s="4">
        <v>591</v>
      </c>
      <c r="I12" s="4" t="s">
        <v>35</v>
      </c>
      <c r="J12" s="4" t="s">
        <v>26</v>
      </c>
      <c r="K12" s="4">
        <v>36.4</v>
      </c>
      <c r="L12" s="4">
        <v>20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28</v>
      </c>
      <c r="V12" s="4" t="s">
        <v>29</v>
      </c>
    </row>
    <row r="13" spans="1:22" x14ac:dyDescent="0.2">
      <c r="A13" s="2">
        <v>44599.226864166667</v>
      </c>
      <c r="B13" s="3" t="s">
        <v>50</v>
      </c>
      <c r="C13" s="4" t="s">
        <v>31</v>
      </c>
      <c r="G13" s="4" t="s">
        <v>51</v>
      </c>
      <c r="H13" s="4" t="s">
        <v>52</v>
      </c>
      <c r="I13" s="4" t="s">
        <v>24</v>
      </c>
      <c r="K13" s="4">
        <v>36.5</v>
      </c>
      <c r="L13" s="4">
        <v>10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29</v>
      </c>
    </row>
    <row r="14" spans="1:22" x14ac:dyDescent="0.2">
      <c r="A14" s="2">
        <v>44599.22751517361</v>
      </c>
      <c r="B14" s="3" t="s">
        <v>53</v>
      </c>
      <c r="C14" s="4" t="s">
        <v>31</v>
      </c>
      <c r="G14" s="4" t="s">
        <v>54</v>
      </c>
      <c r="H14" s="4" t="s">
        <v>55</v>
      </c>
      <c r="I14" s="4" t="s">
        <v>35</v>
      </c>
      <c r="J14" s="4" t="s">
        <v>26</v>
      </c>
      <c r="K14" s="4">
        <v>36.200000000000003</v>
      </c>
      <c r="L14" s="4">
        <v>12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29</v>
      </c>
    </row>
    <row r="15" spans="1:22" x14ac:dyDescent="0.2">
      <c r="A15" s="2">
        <v>44599.227582673615</v>
      </c>
      <c r="B15" s="3" t="s">
        <v>56</v>
      </c>
      <c r="C15" s="4" t="s">
        <v>31</v>
      </c>
      <c r="G15" s="4" t="s">
        <v>57</v>
      </c>
      <c r="H15" s="4" t="s">
        <v>58</v>
      </c>
      <c r="I15" s="4" t="s">
        <v>24</v>
      </c>
      <c r="K15" s="4">
        <v>36.200000000000003</v>
      </c>
      <c r="L15" s="4">
        <v>13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29</v>
      </c>
    </row>
    <row r="16" spans="1:22" x14ac:dyDescent="0.2">
      <c r="A16" s="2">
        <v>44599.230580682866</v>
      </c>
      <c r="B16" s="3" t="s">
        <v>59</v>
      </c>
      <c r="C16" s="4" t="s">
        <v>22</v>
      </c>
      <c r="D16" s="4" t="s">
        <v>23</v>
      </c>
      <c r="E16" s="4">
        <v>451</v>
      </c>
      <c r="I16" s="4" t="s">
        <v>24</v>
      </c>
      <c r="K16" s="4">
        <v>36.200000000000003</v>
      </c>
      <c r="L16" s="4">
        <v>12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29</v>
      </c>
    </row>
    <row r="17" spans="1:22" x14ac:dyDescent="0.2">
      <c r="A17" s="2">
        <v>44599.232986145835</v>
      </c>
      <c r="B17" s="3" t="s">
        <v>60</v>
      </c>
      <c r="C17" s="4" t="s">
        <v>22</v>
      </c>
      <c r="D17" s="4" t="s">
        <v>23</v>
      </c>
      <c r="E17" s="4">
        <v>268</v>
      </c>
      <c r="I17" s="4" t="s">
        <v>35</v>
      </c>
      <c r="J17" s="4" t="s">
        <v>26</v>
      </c>
      <c r="K17" s="4">
        <v>36.200000000000003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61</v>
      </c>
      <c r="V17" s="4" t="s">
        <v>29</v>
      </c>
    </row>
    <row r="18" spans="1:22" x14ac:dyDescent="0.2">
      <c r="A18" s="2">
        <v>44599.234110648147</v>
      </c>
      <c r="B18" s="3" t="s">
        <v>62</v>
      </c>
      <c r="C18" s="4" t="s">
        <v>22</v>
      </c>
      <c r="D18" s="4" t="s">
        <v>23</v>
      </c>
      <c r="E18" s="4">
        <v>558</v>
      </c>
      <c r="I18" s="4" t="s">
        <v>35</v>
      </c>
      <c r="J18" s="4" t="s">
        <v>26</v>
      </c>
      <c r="K18" s="4">
        <v>36.5</v>
      </c>
      <c r="L18" s="4">
        <v>17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29</v>
      </c>
    </row>
    <row r="19" spans="1:22" x14ac:dyDescent="0.2">
      <c r="A19" s="2">
        <v>44599.240325081017</v>
      </c>
      <c r="B19" s="3" t="s">
        <v>63</v>
      </c>
      <c r="C19" s="4" t="s">
        <v>22</v>
      </c>
      <c r="D19" s="4" t="s">
        <v>23</v>
      </c>
      <c r="E19" s="3" t="s">
        <v>64</v>
      </c>
      <c r="I19" s="4" t="s">
        <v>24</v>
      </c>
      <c r="K19" s="4">
        <v>36.5</v>
      </c>
      <c r="L19" s="4">
        <v>17</v>
      </c>
      <c r="M19" s="4" t="s">
        <v>25</v>
      </c>
      <c r="N19" s="4" t="s">
        <v>26</v>
      </c>
      <c r="O19" s="4" t="s">
        <v>26</v>
      </c>
      <c r="Q19" s="4" t="s">
        <v>65</v>
      </c>
      <c r="S19" s="4" t="s">
        <v>27</v>
      </c>
      <c r="T19" s="4" t="s">
        <v>27</v>
      </c>
      <c r="U19" s="4" t="s">
        <v>27</v>
      </c>
      <c r="V19" s="4" t="s">
        <v>29</v>
      </c>
    </row>
    <row r="20" spans="1:22" x14ac:dyDescent="0.2">
      <c r="A20" s="2">
        <v>44599.241169895831</v>
      </c>
      <c r="B20" s="3" t="s">
        <v>66</v>
      </c>
      <c r="C20" s="4" t="s">
        <v>22</v>
      </c>
      <c r="D20" s="4" t="s">
        <v>67</v>
      </c>
      <c r="F20" s="4" t="s">
        <v>68</v>
      </c>
      <c r="I20" s="4" t="s">
        <v>35</v>
      </c>
      <c r="J20" s="4" t="s">
        <v>26</v>
      </c>
      <c r="K20" s="4">
        <v>36.5</v>
      </c>
      <c r="L20" s="4">
        <v>17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69</v>
      </c>
      <c r="V20" s="4" t="s">
        <v>29</v>
      </c>
    </row>
    <row r="21" spans="1:22" x14ac:dyDescent="0.2">
      <c r="A21" s="2">
        <v>44599.243104884255</v>
      </c>
      <c r="B21" s="3" t="s">
        <v>70</v>
      </c>
      <c r="C21" s="4" t="s">
        <v>22</v>
      </c>
      <c r="D21" s="4" t="s">
        <v>23</v>
      </c>
      <c r="E21" s="4">
        <v>786</v>
      </c>
      <c r="I21" s="4" t="s">
        <v>24</v>
      </c>
      <c r="K21" s="4">
        <v>36.4</v>
      </c>
      <c r="L21" s="4">
        <v>20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71</v>
      </c>
      <c r="T21" s="4" t="s">
        <v>27</v>
      </c>
      <c r="U21" s="4" t="s">
        <v>27</v>
      </c>
      <c r="V21" s="4" t="s">
        <v>29</v>
      </c>
    </row>
    <row r="22" spans="1:22" x14ac:dyDescent="0.2">
      <c r="A22" s="2">
        <v>44599.243935127313</v>
      </c>
      <c r="B22" s="3" t="s">
        <v>72</v>
      </c>
      <c r="C22" s="4" t="s">
        <v>22</v>
      </c>
      <c r="D22" s="4" t="s">
        <v>23</v>
      </c>
      <c r="E22" s="4">
        <v>784</v>
      </c>
      <c r="I22" s="4" t="s">
        <v>24</v>
      </c>
      <c r="K22" s="4">
        <v>35.700000000000003</v>
      </c>
      <c r="L22" s="4">
        <v>18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43</v>
      </c>
      <c r="V22" s="4" t="s">
        <v>29</v>
      </c>
    </row>
    <row r="23" spans="1:22" x14ac:dyDescent="0.2">
      <c r="A23" s="2">
        <v>44599.252886574075</v>
      </c>
      <c r="B23" s="3" t="s">
        <v>73</v>
      </c>
      <c r="C23" s="4" t="s">
        <v>22</v>
      </c>
      <c r="D23" s="4" t="s">
        <v>23</v>
      </c>
      <c r="E23" s="4">
        <v>186</v>
      </c>
      <c r="I23" s="4" t="s">
        <v>24</v>
      </c>
      <c r="K23" s="4">
        <v>36.5</v>
      </c>
      <c r="L23" s="4">
        <v>24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74</v>
      </c>
      <c r="U23" s="4" t="s">
        <v>75</v>
      </c>
      <c r="V23" s="4" t="s">
        <v>29</v>
      </c>
    </row>
    <row r="24" spans="1:22" x14ac:dyDescent="0.2">
      <c r="A24" s="2">
        <v>44599.254673553238</v>
      </c>
      <c r="B24" s="3" t="s">
        <v>76</v>
      </c>
      <c r="C24" s="4" t="s">
        <v>31</v>
      </c>
      <c r="G24" s="4" t="s">
        <v>77</v>
      </c>
      <c r="H24" s="4" t="s">
        <v>78</v>
      </c>
      <c r="I24" s="4" t="s">
        <v>35</v>
      </c>
      <c r="J24" s="4" t="s">
        <v>26</v>
      </c>
      <c r="K24" s="4">
        <v>36.5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29</v>
      </c>
    </row>
    <row r="25" spans="1:22" x14ac:dyDescent="0.2">
      <c r="A25" s="2">
        <v>44599.25576083333</v>
      </c>
      <c r="B25" s="3" t="s">
        <v>79</v>
      </c>
      <c r="C25" s="4" t="s">
        <v>22</v>
      </c>
      <c r="D25" s="4" t="s">
        <v>23</v>
      </c>
      <c r="E25" s="4">
        <v>698</v>
      </c>
      <c r="I25" s="4" t="s">
        <v>24</v>
      </c>
      <c r="K25" s="4">
        <v>36.1</v>
      </c>
      <c r="L25" s="4">
        <v>13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80</v>
      </c>
      <c r="V25" s="4" t="s">
        <v>29</v>
      </c>
    </row>
    <row r="26" spans="1:22" x14ac:dyDescent="0.2">
      <c r="A26" s="2">
        <v>44599.256275416672</v>
      </c>
      <c r="B26" s="3" t="s">
        <v>81</v>
      </c>
      <c r="C26" s="4" t="s">
        <v>22</v>
      </c>
      <c r="D26" s="4" t="s">
        <v>23</v>
      </c>
      <c r="E26" s="4">
        <v>773</v>
      </c>
      <c r="I26" s="4" t="s">
        <v>35</v>
      </c>
      <c r="J26" s="4" t="s">
        <v>26</v>
      </c>
      <c r="K26" s="4">
        <v>36</v>
      </c>
      <c r="L26" s="4">
        <v>14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29</v>
      </c>
    </row>
    <row r="27" spans="1:22" x14ac:dyDescent="0.2">
      <c r="A27" s="2">
        <v>44599.258514965273</v>
      </c>
      <c r="B27" s="4">
        <v>9190791175</v>
      </c>
      <c r="C27" s="4" t="s">
        <v>22</v>
      </c>
      <c r="D27" s="4" t="s">
        <v>23</v>
      </c>
      <c r="E27" s="4">
        <v>546</v>
      </c>
      <c r="I27" s="4" t="s">
        <v>35</v>
      </c>
      <c r="J27" s="4" t="s">
        <v>26</v>
      </c>
      <c r="K27" s="4">
        <v>36.4</v>
      </c>
      <c r="L27" s="4">
        <v>17</v>
      </c>
      <c r="M27" s="5" t="s">
        <v>82</v>
      </c>
      <c r="N27" s="4" t="s">
        <v>26</v>
      </c>
      <c r="O27" s="4" t="s">
        <v>26</v>
      </c>
      <c r="Q27" s="4" t="s">
        <v>65</v>
      </c>
      <c r="S27" s="4" t="s">
        <v>27</v>
      </c>
      <c r="T27" s="4" t="s">
        <v>27</v>
      </c>
      <c r="U27" s="4" t="s">
        <v>83</v>
      </c>
      <c r="V27" s="4" t="s">
        <v>29</v>
      </c>
    </row>
    <row r="28" spans="1:22" x14ac:dyDescent="0.2">
      <c r="A28" s="2">
        <v>44599.26146454861</v>
      </c>
      <c r="B28" s="3" t="s">
        <v>84</v>
      </c>
      <c r="C28" s="4" t="s">
        <v>22</v>
      </c>
      <c r="D28" s="4" t="s">
        <v>23</v>
      </c>
      <c r="E28" s="4">
        <v>757</v>
      </c>
      <c r="I28" s="4" t="s">
        <v>35</v>
      </c>
      <c r="J28" s="4" t="s">
        <v>26</v>
      </c>
      <c r="K28" s="4">
        <v>36.4</v>
      </c>
      <c r="L28" s="4">
        <v>20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74</v>
      </c>
      <c r="U28" s="4" t="s">
        <v>27</v>
      </c>
      <c r="V28" s="4" t="s">
        <v>29</v>
      </c>
    </row>
    <row r="29" spans="1:22" x14ac:dyDescent="0.2">
      <c r="A29" s="2">
        <v>44599.262102858796</v>
      </c>
      <c r="B29" s="3" t="s">
        <v>85</v>
      </c>
      <c r="C29" s="4" t="s">
        <v>22</v>
      </c>
      <c r="D29" s="4" t="s">
        <v>23</v>
      </c>
      <c r="E29" s="4">
        <v>727</v>
      </c>
      <c r="I29" s="4" t="s">
        <v>24</v>
      </c>
      <c r="K29" s="4">
        <v>36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61</v>
      </c>
      <c r="V29" s="4" t="s">
        <v>29</v>
      </c>
    </row>
    <row r="30" spans="1:22" x14ac:dyDescent="0.2">
      <c r="A30" s="2">
        <v>44599.262604016199</v>
      </c>
      <c r="B30" s="3" t="s">
        <v>86</v>
      </c>
      <c r="C30" s="4" t="s">
        <v>22</v>
      </c>
      <c r="D30" s="4" t="s">
        <v>23</v>
      </c>
      <c r="E30" s="3" t="s">
        <v>87</v>
      </c>
      <c r="I30" s="4" t="s">
        <v>24</v>
      </c>
      <c r="K30" s="4">
        <v>35.4</v>
      </c>
      <c r="L30" s="4">
        <v>14</v>
      </c>
      <c r="M30" s="4" t="s">
        <v>25</v>
      </c>
      <c r="N30" s="4" t="s">
        <v>26</v>
      </c>
      <c r="O30" s="4" t="s">
        <v>26</v>
      </c>
      <c r="Q30" s="4" t="s">
        <v>65</v>
      </c>
      <c r="S30" s="4" t="s">
        <v>27</v>
      </c>
      <c r="T30" s="4" t="s">
        <v>27</v>
      </c>
      <c r="U30" s="4" t="s">
        <v>88</v>
      </c>
      <c r="V30" s="4" t="s">
        <v>29</v>
      </c>
    </row>
    <row r="31" spans="1:22" x14ac:dyDescent="0.2">
      <c r="A31" s="2">
        <v>44599.265384791666</v>
      </c>
      <c r="B31" s="3" t="s">
        <v>89</v>
      </c>
      <c r="C31" s="4" t="s">
        <v>22</v>
      </c>
      <c r="D31" s="4" t="s">
        <v>23</v>
      </c>
      <c r="E31" s="4">
        <v>733</v>
      </c>
      <c r="I31" s="4" t="s">
        <v>24</v>
      </c>
      <c r="K31" s="4">
        <v>36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83</v>
      </c>
      <c r="V31" s="4" t="s">
        <v>29</v>
      </c>
    </row>
    <row r="32" spans="1:22" x14ac:dyDescent="0.2">
      <c r="A32" s="2">
        <v>44599.266201539351</v>
      </c>
      <c r="B32" s="3" t="s">
        <v>90</v>
      </c>
      <c r="C32" s="4" t="s">
        <v>22</v>
      </c>
      <c r="D32" s="4" t="s">
        <v>67</v>
      </c>
      <c r="F32" s="4" t="s">
        <v>91</v>
      </c>
      <c r="I32" s="4" t="s">
        <v>35</v>
      </c>
      <c r="J32" s="4" t="s">
        <v>26</v>
      </c>
      <c r="K32" s="4">
        <v>36</v>
      </c>
      <c r="L32" s="4">
        <v>12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29</v>
      </c>
    </row>
    <row r="33" spans="1:22" x14ac:dyDescent="0.2">
      <c r="A33" s="2">
        <v>44599.269818854169</v>
      </c>
      <c r="B33" s="4">
        <v>9334534384</v>
      </c>
      <c r="C33" s="4" t="s">
        <v>22</v>
      </c>
      <c r="D33" s="4" t="s">
        <v>23</v>
      </c>
      <c r="E33" s="4">
        <v>782</v>
      </c>
      <c r="I33" s="4" t="s">
        <v>35</v>
      </c>
      <c r="J33" s="4" t="s">
        <v>26</v>
      </c>
      <c r="K33" s="4">
        <v>36</v>
      </c>
      <c r="L33" s="4">
        <v>18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29</v>
      </c>
    </row>
    <row r="34" spans="1:22" x14ac:dyDescent="0.2">
      <c r="A34" s="2">
        <v>44599.27183135417</v>
      </c>
      <c r="B34" s="3" t="s">
        <v>92</v>
      </c>
      <c r="C34" s="4" t="s">
        <v>22</v>
      </c>
      <c r="D34" s="4" t="s">
        <v>23</v>
      </c>
      <c r="E34" s="4">
        <v>709</v>
      </c>
      <c r="I34" s="4" t="s">
        <v>24</v>
      </c>
      <c r="K34" s="4">
        <v>36.4</v>
      </c>
      <c r="L34" s="4">
        <v>12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93</v>
      </c>
      <c r="U34" s="4" t="s">
        <v>80</v>
      </c>
      <c r="V34" s="4" t="s">
        <v>29</v>
      </c>
    </row>
    <row r="35" spans="1:22" x14ac:dyDescent="0.2">
      <c r="A35" s="2">
        <v>44599.275741574078</v>
      </c>
      <c r="B35" s="3" t="s">
        <v>94</v>
      </c>
      <c r="C35" s="4" t="s">
        <v>22</v>
      </c>
      <c r="D35" s="4" t="s">
        <v>23</v>
      </c>
      <c r="E35" s="4">
        <v>796</v>
      </c>
      <c r="I35" s="4" t="s">
        <v>35</v>
      </c>
      <c r="J35" s="4" t="s">
        <v>26</v>
      </c>
      <c r="K35" s="4">
        <v>36.799999999999997</v>
      </c>
      <c r="L35" s="4">
        <v>14</v>
      </c>
      <c r="M35" s="5" t="s">
        <v>82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29</v>
      </c>
    </row>
    <row r="36" spans="1:22" x14ac:dyDescent="0.2">
      <c r="A36" s="2">
        <v>44599.276595821764</v>
      </c>
      <c r="B36" s="3" t="s">
        <v>95</v>
      </c>
      <c r="C36" s="4" t="s">
        <v>31</v>
      </c>
      <c r="G36" s="4" t="s">
        <v>96</v>
      </c>
      <c r="H36" s="4" t="s">
        <v>97</v>
      </c>
      <c r="I36" s="4" t="s">
        <v>35</v>
      </c>
      <c r="J36" s="4" t="s">
        <v>26</v>
      </c>
      <c r="K36" s="4">
        <v>36.200000000000003</v>
      </c>
      <c r="L36" s="4">
        <v>19</v>
      </c>
      <c r="M36" s="4" t="s">
        <v>25</v>
      </c>
      <c r="N36" s="4" t="s">
        <v>26</v>
      </c>
      <c r="O36" s="4" t="s">
        <v>26</v>
      </c>
      <c r="Q36" s="4" t="s">
        <v>29</v>
      </c>
      <c r="R36" s="4" t="s">
        <v>98</v>
      </c>
      <c r="S36" s="4" t="s">
        <v>27</v>
      </c>
      <c r="T36" s="4" t="s">
        <v>74</v>
      </c>
      <c r="U36" s="4" t="s">
        <v>99</v>
      </c>
      <c r="V36" s="4" t="s">
        <v>29</v>
      </c>
    </row>
    <row r="37" spans="1:22" x14ac:dyDescent="0.2">
      <c r="A37" s="2">
        <v>44599.280333576389</v>
      </c>
      <c r="B37" s="4" t="s">
        <v>100</v>
      </c>
      <c r="C37" s="4" t="s">
        <v>31</v>
      </c>
      <c r="G37" s="4" t="s">
        <v>101</v>
      </c>
      <c r="H37" s="4" t="s">
        <v>102</v>
      </c>
      <c r="I37" s="4" t="s">
        <v>35</v>
      </c>
      <c r="J37" s="4" t="s">
        <v>26</v>
      </c>
      <c r="K37" s="4">
        <v>36.200000000000003</v>
      </c>
      <c r="L37" s="4">
        <v>16</v>
      </c>
      <c r="M37" s="4" t="s">
        <v>25</v>
      </c>
      <c r="N37" s="4" t="s">
        <v>26</v>
      </c>
      <c r="O37" s="4" t="s">
        <v>26</v>
      </c>
      <c r="Q37" s="4" t="s">
        <v>65</v>
      </c>
      <c r="S37" s="4" t="s">
        <v>27</v>
      </c>
      <c r="T37" s="4" t="s">
        <v>27</v>
      </c>
      <c r="U37" s="4" t="s">
        <v>27</v>
      </c>
      <c r="V37" s="4" t="s">
        <v>29</v>
      </c>
    </row>
    <row r="38" spans="1:22" x14ac:dyDescent="0.2">
      <c r="A38" s="2">
        <v>44599.285162581014</v>
      </c>
      <c r="B38" s="3" t="s">
        <v>103</v>
      </c>
      <c r="C38" s="4" t="s">
        <v>31</v>
      </c>
      <c r="G38" s="4" t="s">
        <v>104</v>
      </c>
      <c r="H38" s="4" t="s">
        <v>105</v>
      </c>
      <c r="I38" s="4" t="s">
        <v>24</v>
      </c>
      <c r="K38" s="4">
        <v>36.200000000000003</v>
      </c>
      <c r="L38" s="4">
        <v>18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29</v>
      </c>
    </row>
    <row r="39" spans="1:22" x14ac:dyDescent="0.2">
      <c r="A39" s="2">
        <v>44599.287485300927</v>
      </c>
      <c r="B39" s="3" t="s">
        <v>106</v>
      </c>
      <c r="C39" s="4" t="s">
        <v>22</v>
      </c>
      <c r="D39" s="4" t="s">
        <v>23</v>
      </c>
      <c r="E39" s="4">
        <v>153</v>
      </c>
      <c r="I39" s="4" t="s">
        <v>35</v>
      </c>
      <c r="J39" s="4" t="s">
        <v>26</v>
      </c>
      <c r="K39" s="4">
        <v>36.4</v>
      </c>
      <c r="L39" s="4">
        <v>20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43</v>
      </c>
      <c r="V39" s="4" t="s">
        <v>29</v>
      </c>
    </row>
    <row r="40" spans="1:22" x14ac:dyDescent="0.2">
      <c r="A40" s="2">
        <v>44599.288685624997</v>
      </c>
      <c r="B40" s="3" t="s">
        <v>107</v>
      </c>
      <c r="C40" s="4" t="s">
        <v>31</v>
      </c>
      <c r="G40" s="4" t="s">
        <v>108</v>
      </c>
      <c r="H40" s="4" t="s">
        <v>109</v>
      </c>
      <c r="I40" s="4" t="s">
        <v>24</v>
      </c>
      <c r="K40" s="4">
        <v>36</v>
      </c>
      <c r="L40" s="4">
        <v>22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29</v>
      </c>
    </row>
    <row r="41" spans="1:22" x14ac:dyDescent="0.2">
      <c r="A41" s="2">
        <v>44599.292865416668</v>
      </c>
      <c r="B41" s="3" t="s">
        <v>110</v>
      </c>
      <c r="C41" s="4" t="s">
        <v>22</v>
      </c>
      <c r="D41" s="4" t="s">
        <v>23</v>
      </c>
      <c r="E41" s="4">
        <v>248</v>
      </c>
      <c r="I41" s="4" t="s">
        <v>35</v>
      </c>
      <c r="J41" s="4" t="s">
        <v>26</v>
      </c>
      <c r="K41" s="4">
        <v>36.1</v>
      </c>
      <c r="L41" s="4">
        <v>22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80</v>
      </c>
      <c r="V41" s="4" t="s">
        <v>29</v>
      </c>
    </row>
    <row r="42" spans="1:22" x14ac:dyDescent="0.2">
      <c r="A42" s="2">
        <v>44599.293091446758</v>
      </c>
      <c r="B42" s="3" t="s">
        <v>111</v>
      </c>
      <c r="C42" s="4" t="s">
        <v>22</v>
      </c>
      <c r="D42" s="4" t="s">
        <v>23</v>
      </c>
      <c r="E42" s="4">
        <v>675</v>
      </c>
      <c r="I42" s="4" t="s">
        <v>35</v>
      </c>
      <c r="J42" s="4" t="s">
        <v>26</v>
      </c>
      <c r="K42" s="4">
        <v>36.6</v>
      </c>
      <c r="L42" s="4">
        <v>40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29</v>
      </c>
    </row>
    <row r="43" spans="1:22" x14ac:dyDescent="0.2">
      <c r="A43" s="2">
        <v>44599.294246678241</v>
      </c>
      <c r="B43" s="4">
        <v>9175042957</v>
      </c>
      <c r="C43" s="4" t="s">
        <v>22</v>
      </c>
      <c r="D43" s="4" t="s">
        <v>23</v>
      </c>
      <c r="E43" s="4">
        <v>640</v>
      </c>
      <c r="I43" s="4" t="s">
        <v>35</v>
      </c>
      <c r="J43" s="4" t="s">
        <v>26</v>
      </c>
      <c r="K43" s="4">
        <v>36.1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29</v>
      </c>
    </row>
    <row r="44" spans="1:22" x14ac:dyDescent="0.2">
      <c r="A44" s="2">
        <v>44599.294340914348</v>
      </c>
      <c r="B44" s="3" t="s">
        <v>112</v>
      </c>
      <c r="C44" s="4" t="s">
        <v>22</v>
      </c>
      <c r="D44" s="4" t="s">
        <v>23</v>
      </c>
      <c r="E44" s="4">
        <v>696</v>
      </c>
      <c r="I44" s="4" t="s">
        <v>35</v>
      </c>
      <c r="J44" s="4" t="s">
        <v>26</v>
      </c>
      <c r="K44" s="4">
        <v>36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29</v>
      </c>
    </row>
    <row r="45" spans="1:22" x14ac:dyDescent="0.2">
      <c r="A45" s="2">
        <v>44599.29641166667</v>
      </c>
      <c r="B45" s="4">
        <v>749</v>
      </c>
      <c r="C45" s="4" t="s">
        <v>22</v>
      </c>
      <c r="D45" s="4" t="s">
        <v>23</v>
      </c>
      <c r="E45" s="4">
        <v>749</v>
      </c>
      <c r="I45" s="4" t="s">
        <v>24</v>
      </c>
      <c r="K45" s="4">
        <v>36</v>
      </c>
      <c r="L45" s="4">
        <v>18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74</v>
      </c>
      <c r="U45" s="4" t="s">
        <v>27</v>
      </c>
      <c r="V45" s="4" t="s">
        <v>29</v>
      </c>
    </row>
    <row r="46" spans="1:22" x14ac:dyDescent="0.2">
      <c r="A46" s="2">
        <v>44599.29802858796</v>
      </c>
      <c r="B46" s="3" t="s">
        <v>113</v>
      </c>
      <c r="C46" s="4" t="s">
        <v>22</v>
      </c>
      <c r="D46" s="4" t="s">
        <v>23</v>
      </c>
      <c r="E46" s="4">
        <v>775</v>
      </c>
      <c r="I46" s="4" t="s">
        <v>35</v>
      </c>
      <c r="J46" s="4" t="s">
        <v>26</v>
      </c>
      <c r="K46" s="4">
        <v>36</v>
      </c>
      <c r="L46" s="4">
        <v>16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80</v>
      </c>
      <c r="V46" s="4" t="s">
        <v>29</v>
      </c>
    </row>
    <row r="47" spans="1:22" x14ac:dyDescent="0.2">
      <c r="A47" s="2">
        <v>44599.298522557874</v>
      </c>
      <c r="B47" s="3" t="s">
        <v>114</v>
      </c>
      <c r="C47" s="4" t="s">
        <v>22</v>
      </c>
      <c r="D47" s="4" t="s">
        <v>23</v>
      </c>
      <c r="E47" s="4">
        <v>744</v>
      </c>
      <c r="I47" s="4" t="s">
        <v>35</v>
      </c>
      <c r="J47" s="4" t="s">
        <v>26</v>
      </c>
      <c r="K47" s="4">
        <v>36.5</v>
      </c>
      <c r="L47" s="4">
        <v>18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29</v>
      </c>
    </row>
    <row r="48" spans="1:22" x14ac:dyDescent="0.2">
      <c r="A48" s="2">
        <v>44599.298946527779</v>
      </c>
      <c r="B48" s="3" t="s">
        <v>115</v>
      </c>
      <c r="C48" s="4" t="s">
        <v>22</v>
      </c>
      <c r="D48" s="4" t="s">
        <v>23</v>
      </c>
      <c r="E48" s="4">
        <v>678</v>
      </c>
      <c r="I48" s="4" t="s">
        <v>35</v>
      </c>
      <c r="J48" s="4" t="s">
        <v>26</v>
      </c>
      <c r="K48" s="4">
        <v>36.700000000000003</v>
      </c>
      <c r="L48" s="4">
        <v>22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74</v>
      </c>
      <c r="U48" s="4" t="s">
        <v>43</v>
      </c>
      <c r="V48" s="4" t="s">
        <v>29</v>
      </c>
    </row>
    <row r="49" spans="1:22" x14ac:dyDescent="0.2">
      <c r="A49" s="2">
        <v>44599.299667141204</v>
      </c>
      <c r="B49" s="3" t="s">
        <v>116</v>
      </c>
      <c r="C49" s="4" t="s">
        <v>22</v>
      </c>
      <c r="D49" s="4" t="s">
        <v>23</v>
      </c>
      <c r="E49" s="4">
        <v>616</v>
      </c>
      <c r="I49" s="4" t="s">
        <v>24</v>
      </c>
      <c r="K49" s="4">
        <v>36.5</v>
      </c>
      <c r="L49" s="4">
        <v>18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28</v>
      </c>
      <c r="V49" s="4" t="s">
        <v>29</v>
      </c>
    </row>
    <row r="50" spans="1:22" x14ac:dyDescent="0.2">
      <c r="A50" s="2">
        <v>44599.299893483796</v>
      </c>
      <c r="B50" s="3" t="s">
        <v>117</v>
      </c>
      <c r="C50" s="4" t="s">
        <v>31</v>
      </c>
      <c r="G50" s="4" t="s">
        <v>118</v>
      </c>
      <c r="H50" s="4" t="s">
        <v>119</v>
      </c>
      <c r="I50" s="4" t="s">
        <v>24</v>
      </c>
      <c r="K50" s="4">
        <v>36.4</v>
      </c>
      <c r="L50" s="4">
        <v>68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120</v>
      </c>
      <c r="V50" s="4" t="s">
        <v>29</v>
      </c>
    </row>
    <row r="51" spans="1:22" x14ac:dyDescent="0.2">
      <c r="A51" s="2">
        <v>44599.300614641208</v>
      </c>
      <c r="B51" s="3" t="s">
        <v>121</v>
      </c>
      <c r="C51" s="4" t="s">
        <v>22</v>
      </c>
      <c r="D51" s="4" t="s">
        <v>23</v>
      </c>
      <c r="E51" s="4">
        <v>778</v>
      </c>
      <c r="I51" s="4" t="s">
        <v>35</v>
      </c>
      <c r="J51" s="4" t="s">
        <v>26</v>
      </c>
      <c r="K51" s="4">
        <v>36.4</v>
      </c>
      <c r="L51" s="4">
        <v>17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29</v>
      </c>
    </row>
    <row r="52" spans="1:22" x14ac:dyDescent="0.2">
      <c r="A52" s="2">
        <v>44599.300905393524</v>
      </c>
      <c r="B52" s="4" t="s">
        <v>122</v>
      </c>
      <c r="C52" s="4" t="s">
        <v>22</v>
      </c>
      <c r="D52" s="4" t="s">
        <v>23</v>
      </c>
      <c r="E52" s="4">
        <v>681</v>
      </c>
      <c r="I52" s="4" t="s">
        <v>24</v>
      </c>
      <c r="K52" s="4">
        <v>36.700000000000003</v>
      </c>
      <c r="L52" s="4">
        <v>18</v>
      </c>
      <c r="M52" s="4" t="s">
        <v>25</v>
      </c>
      <c r="N52" s="4" t="s">
        <v>26</v>
      </c>
      <c r="O52" s="4" t="s">
        <v>26</v>
      </c>
      <c r="Q52" s="4" t="s">
        <v>65</v>
      </c>
      <c r="S52" s="4" t="s">
        <v>27</v>
      </c>
      <c r="T52" s="4" t="s">
        <v>27</v>
      </c>
      <c r="U52" s="4" t="s">
        <v>123</v>
      </c>
      <c r="V52" s="4" t="s">
        <v>29</v>
      </c>
    </row>
    <row r="53" spans="1:22" x14ac:dyDescent="0.2">
      <c r="A53" s="2">
        <v>44599.301017013888</v>
      </c>
      <c r="B53" s="3" t="s">
        <v>124</v>
      </c>
      <c r="C53" s="4" t="s">
        <v>22</v>
      </c>
      <c r="D53" s="4" t="s">
        <v>23</v>
      </c>
      <c r="E53" s="4">
        <v>596</v>
      </c>
      <c r="I53" s="4" t="s">
        <v>35</v>
      </c>
      <c r="J53" s="4" t="s">
        <v>29</v>
      </c>
      <c r="K53" s="4">
        <v>36.299999999999997</v>
      </c>
      <c r="L53" s="4">
        <v>14</v>
      </c>
      <c r="M53" s="4" t="s">
        <v>25</v>
      </c>
      <c r="N53" s="4" t="s">
        <v>26</v>
      </c>
      <c r="O53" s="4" t="s">
        <v>26</v>
      </c>
      <c r="Q53" s="4" t="s">
        <v>65</v>
      </c>
      <c r="S53" s="4" t="s">
        <v>27</v>
      </c>
      <c r="T53" s="4" t="s">
        <v>27</v>
      </c>
      <c r="U53" s="4" t="s">
        <v>27</v>
      </c>
      <c r="V53" s="4" t="s">
        <v>29</v>
      </c>
    </row>
    <row r="54" spans="1:22" x14ac:dyDescent="0.2">
      <c r="A54" s="2">
        <v>44599.301042893523</v>
      </c>
      <c r="B54" s="4">
        <v>9759903382</v>
      </c>
      <c r="C54" s="4" t="s">
        <v>22</v>
      </c>
      <c r="D54" s="4" t="s">
        <v>23</v>
      </c>
      <c r="E54" s="4">
        <v>798</v>
      </c>
      <c r="I54" s="4" t="s">
        <v>24</v>
      </c>
      <c r="K54" s="4">
        <v>36.4</v>
      </c>
      <c r="L54" s="4">
        <v>16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43</v>
      </c>
      <c r="V54" s="4" t="s">
        <v>29</v>
      </c>
    </row>
    <row r="55" spans="1:22" x14ac:dyDescent="0.2">
      <c r="A55" s="2">
        <v>44599.301610219904</v>
      </c>
      <c r="B55" s="3" t="s">
        <v>125</v>
      </c>
      <c r="C55" s="4" t="s">
        <v>31</v>
      </c>
      <c r="G55" s="4" t="s">
        <v>126</v>
      </c>
      <c r="H55" s="4" t="s">
        <v>127</v>
      </c>
      <c r="I55" s="4" t="s">
        <v>24</v>
      </c>
      <c r="K55" s="4">
        <v>35.700000000000003</v>
      </c>
      <c r="L55" s="4">
        <v>20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74</v>
      </c>
      <c r="U55" s="4" t="s">
        <v>128</v>
      </c>
      <c r="V55" s="4" t="s">
        <v>29</v>
      </c>
    </row>
    <row r="56" spans="1:22" x14ac:dyDescent="0.2">
      <c r="A56" s="2">
        <v>44599.302437986116</v>
      </c>
      <c r="B56" s="3" t="s">
        <v>129</v>
      </c>
      <c r="C56" s="4" t="s">
        <v>31</v>
      </c>
      <c r="G56" s="4" t="s">
        <v>130</v>
      </c>
      <c r="H56" s="4" t="s">
        <v>131</v>
      </c>
      <c r="I56" s="4" t="s">
        <v>24</v>
      </c>
      <c r="K56" s="4">
        <v>36.4</v>
      </c>
      <c r="L56" s="4">
        <v>20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29</v>
      </c>
    </row>
    <row r="57" spans="1:22" x14ac:dyDescent="0.2">
      <c r="A57" s="2">
        <v>44599.302961168985</v>
      </c>
      <c r="B57" s="3" t="s">
        <v>132</v>
      </c>
      <c r="C57" s="4" t="s">
        <v>22</v>
      </c>
      <c r="D57" s="4" t="s">
        <v>23</v>
      </c>
      <c r="E57" s="4">
        <v>724</v>
      </c>
      <c r="I57" s="4" t="s">
        <v>24</v>
      </c>
      <c r="K57" s="4">
        <v>36</v>
      </c>
      <c r="L57" s="4">
        <v>22</v>
      </c>
      <c r="M57" s="4" t="s">
        <v>25</v>
      </c>
      <c r="N57" s="4" t="s">
        <v>26</v>
      </c>
      <c r="O57" s="4" t="s">
        <v>26</v>
      </c>
      <c r="Q57" s="4" t="s">
        <v>65</v>
      </c>
      <c r="S57" s="4" t="s">
        <v>27</v>
      </c>
      <c r="T57" s="4" t="s">
        <v>27</v>
      </c>
      <c r="U57" s="4" t="s">
        <v>27</v>
      </c>
      <c r="V57" s="4" t="s">
        <v>29</v>
      </c>
    </row>
    <row r="58" spans="1:22" x14ac:dyDescent="0.2">
      <c r="A58" s="2">
        <v>44599.303844791662</v>
      </c>
      <c r="B58" s="3" t="s">
        <v>133</v>
      </c>
      <c r="C58" s="4" t="s">
        <v>22</v>
      </c>
      <c r="D58" s="4" t="s">
        <v>23</v>
      </c>
      <c r="E58" s="4">
        <v>768</v>
      </c>
      <c r="I58" s="4" t="s">
        <v>35</v>
      </c>
      <c r="J58" s="4" t="s">
        <v>26</v>
      </c>
      <c r="K58" s="4">
        <v>36.4</v>
      </c>
      <c r="L58" s="4">
        <v>18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29</v>
      </c>
    </row>
    <row r="59" spans="1:22" x14ac:dyDescent="0.2">
      <c r="A59" s="2">
        <v>44599.30469311343</v>
      </c>
      <c r="B59" s="3" t="s">
        <v>134</v>
      </c>
      <c r="C59" s="4" t="s">
        <v>22</v>
      </c>
      <c r="D59" s="4" t="s">
        <v>23</v>
      </c>
      <c r="E59" s="4">
        <v>676</v>
      </c>
      <c r="I59" s="4" t="s">
        <v>35</v>
      </c>
      <c r="J59" s="4" t="s">
        <v>26</v>
      </c>
      <c r="K59" s="4">
        <v>36.4</v>
      </c>
      <c r="L59" s="4">
        <v>20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83</v>
      </c>
      <c r="V59" s="4" t="s">
        <v>29</v>
      </c>
    </row>
    <row r="60" spans="1:22" x14ac:dyDescent="0.2">
      <c r="A60" s="2">
        <v>44599.307732199071</v>
      </c>
      <c r="B60" s="3" t="s">
        <v>135</v>
      </c>
      <c r="C60" s="4" t="s">
        <v>31</v>
      </c>
      <c r="G60" s="4" t="s">
        <v>136</v>
      </c>
      <c r="H60" s="4" t="s">
        <v>137</v>
      </c>
      <c r="I60" s="4" t="s">
        <v>35</v>
      </c>
      <c r="J60" s="4" t="s">
        <v>26</v>
      </c>
      <c r="K60" s="4">
        <v>36.200000000000003</v>
      </c>
      <c r="L60" s="4">
        <v>18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29</v>
      </c>
    </row>
    <row r="61" spans="1:22" x14ac:dyDescent="0.2">
      <c r="A61" s="2">
        <v>44599.30967268518</v>
      </c>
      <c r="B61" s="3" t="s">
        <v>138</v>
      </c>
      <c r="C61" s="4" t="s">
        <v>22</v>
      </c>
      <c r="D61" s="4" t="s">
        <v>23</v>
      </c>
      <c r="E61" s="4">
        <v>140</v>
      </c>
      <c r="I61" s="4" t="s">
        <v>24</v>
      </c>
      <c r="K61" s="4">
        <v>35.6</v>
      </c>
      <c r="L61" s="4">
        <v>31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29</v>
      </c>
    </row>
    <row r="62" spans="1:22" x14ac:dyDescent="0.2">
      <c r="A62" s="2">
        <v>44599.310743101851</v>
      </c>
      <c r="B62" s="3" t="s">
        <v>139</v>
      </c>
      <c r="C62" s="4" t="s">
        <v>31</v>
      </c>
      <c r="G62" s="4" t="s">
        <v>140</v>
      </c>
      <c r="H62" s="4" t="s">
        <v>141</v>
      </c>
      <c r="I62" s="4" t="s">
        <v>24</v>
      </c>
      <c r="K62" s="4">
        <v>36.5</v>
      </c>
      <c r="L62" s="4">
        <v>25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29</v>
      </c>
    </row>
    <row r="63" spans="1:22" x14ac:dyDescent="0.2">
      <c r="A63" s="2">
        <v>44599.317357164357</v>
      </c>
      <c r="B63" s="3" t="s">
        <v>142</v>
      </c>
      <c r="C63" s="4" t="s">
        <v>22</v>
      </c>
      <c r="D63" s="4" t="s">
        <v>23</v>
      </c>
      <c r="E63" s="4">
        <v>407</v>
      </c>
      <c r="I63" s="4" t="s">
        <v>24</v>
      </c>
      <c r="K63" s="4">
        <v>36.5</v>
      </c>
      <c r="L63" s="4">
        <v>16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29</v>
      </c>
    </row>
    <row r="64" spans="1:22" x14ac:dyDescent="0.2">
      <c r="A64" s="2">
        <v>44599.319667222226</v>
      </c>
      <c r="B64" s="3" t="s">
        <v>143</v>
      </c>
      <c r="C64" s="4" t="s">
        <v>22</v>
      </c>
      <c r="D64" s="4" t="s">
        <v>23</v>
      </c>
      <c r="E64" s="4">
        <v>750</v>
      </c>
      <c r="I64" s="4" t="s">
        <v>24</v>
      </c>
      <c r="K64" s="4">
        <v>36.5</v>
      </c>
      <c r="L64" s="4">
        <v>14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61</v>
      </c>
      <c r="V64" s="4" t="s">
        <v>29</v>
      </c>
    </row>
    <row r="65" spans="1:22" x14ac:dyDescent="0.2">
      <c r="A65" s="2">
        <v>44599.321539351855</v>
      </c>
      <c r="B65" s="3" t="s">
        <v>144</v>
      </c>
      <c r="C65" s="4" t="s">
        <v>22</v>
      </c>
      <c r="D65" s="4" t="s">
        <v>23</v>
      </c>
      <c r="E65" s="4">
        <v>651</v>
      </c>
      <c r="I65" s="4" t="s">
        <v>35</v>
      </c>
      <c r="J65" s="4" t="s">
        <v>26</v>
      </c>
      <c r="K65" s="4">
        <v>36.5</v>
      </c>
      <c r="L65" s="4">
        <v>20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29</v>
      </c>
    </row>
    <row r="66" spans="1:22" x14ac:dyDescent="0.2">
      <c r="A66" s="2">
        <v>44599.321814374998</v>
      </c>
      <c r="B66" s="4">
        <v>9913227091</v>
      </c>
      <c r="C66" s="4" t="s">
        <v>22</v>
      </c>
      <c r="D66" s="4" t="s">
        <v>23</v>
      </c>
      <c r="E66" s="4">
        <v>668</v>
      </c>
      <c r="I66" s="4" t="s">
        <v>35</v>
      </c>
      <c r="J66" s="4" t="s">
        <v>26</v>
      </c>
      <c r="K66" s="4">
        <v>36.5</v>
      </c>
      <c r="L66" s="4">
        <v>19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29</v>
      </c>
    </row>
    <row r="67" spans="1:22" x14ac:dyDescent="0.2">
      <c r="A67" s="2">
        <v>44599.326251446764</v>
      </c>
      <c r="B67" s="3" t="s">
        <v>145</v>
      </c>
      <c r="C67" s="4" t="s">
        <v>22</v>
      </c>
      <c r="D67" s="4" t="s">
        <v>67</v>
      </c>
      <c r="F67" s="4" t="s">
        <v>146</v>
      </c>
      <c r="I67" s="4" t="s">
        <v>24</v>
      </c>
      <c r="K67" s="4">
        <v>36.5</v>
      </c>
      <c r="L67" s="4">
        <v>14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27</v>
      </c>
      <c r="V67" s="4" t="s">
        <v>29</v>
      </c>
    </row>
    <row r="68" spans="1:22" x14ac:dyDescent="0.2">
      <c r="A68" s="2">
        <v>44599.327016111114</v>
      </c>
      <c r="B68" s="3" t="s">
        <v>147</v>
      </c>
      <c r="C68" s="4" t="s">
        <v>22</v>
      </c>
      <c r="D68" s="4" t="s">
        <v>23</v>
      </c>
      <c r="E68" s="4">
        <v>764</v>
      </c>
      <c r="I68" s="4" t="s">
        <v>35</v>
      </c>
      <c r="J68" s="4" t="s">
        <v>26</v>
      </c>
      <c r="K68" s="4">
        <v>36.5</v>
      </c>
      <c r="L68" s="4">
        <v>16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80</v>
      </c>
      <c r="V68" s="4" t="s">
        <v>29</v>
      </c>
    </row>
    <row r="69" spans="1:22" x14ac:dyDescent="0.2">
      <c r="A69" s="2">
        <v>44599.328133298608</v>
      </c>
      <c r="B69" s="3" t="s">
        <v>148</v>
      </c>
      <c r="C69" s="4" t="s">
        <v>22</v>
      </c>
      <c r="D69" s="4" t="s">
        <v>23</v>
      </c>
      <c r="E69" s="4">
        <v>458</v>
      </c>
      <c r="I69" s="4" t="s">
        <v>35</v>
      </c>
      <c r="J69" s="4" t="s">
        <v>26</v>
      </c>
      <c r="K69" s="4">
        <v>36</v>
      </c>
      <c r="L69" s="4">
        <v>16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28</v>
      </c>
      <c r="V69" s="4" t="s">
        <v>29</v>
      </c>
    </row>
    <row r="70" spans="1:22" x14ac:dyDescent="0.2">
      <c r="A70" s="2">
        <v>44599.328769120373</v>
      </c>
      <c r="B70" s="3" t="s">
        <v>149</v>
      </c>
      <c r="C70" s="4" t="s">
        <v>22</v>
      </c>
      <c r="D70" s="4" t="s">
        <v>23</v>
      </c>
      <c r="E70" s="4">
        <v>544</v>
      </c>
      <c r="I70" s="4" t="s">
        <v>24</v>
      </c>
      <c r="K70" s="4">
        <v>36.6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61</v>
      </c>
      <c r="V70" s="4" t="s">
        <v>29</v>
      </c>
    </row>
    <row r="71" spans="1:22" x14ac:dyDescent="0.2">
      <c r="A71" s="2">
        <v>44599.329011932874</v>
      </c>
      <c r="B71" s="3" t="s">
        <v>150</v>
      </c>
      <c r="C71" s="4" t="s">
        <v>22</v>
      </c>
      <c r="D71" s="4" t="s">
        <v>23</v>
      </c>
      <c r="E71" s="4">
        <v>762</v>
      </c>
      <c r="I71" s="4" t="s">
        <v>35</v>
      </c>
      <c r="J71" s="4" t="s">
        <v>26</v>
      </c>
      <c r="K71" s="4">
        <v>36.5</v>
      </c>
      <c r="L71" s="4">
        <v>15</v>
      </c>
      <c r="M71" s="5" t="s">
        <v>151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29</v>
      </c>
    </row>
    <row r="72" spans="1:22" x14ac:dyDescent="0.2">
      <c r="A72" s="2">
        <v>44599.331036608797</v>
      </c>
      <c r="B72" s="3" t="s">
        <v>152</v>
      </c>
      <c r="C72" s="4" t="s">
        <v>22</v>
      </c>
      <c r="D72" s="4" t="s">
        <v>67</v>
      </c>
      <c r="F72" s="4" t="s">
        <v>153</v>
      </c>
      <c r="I72" s="4" t="s">
        <v>24</v>
      </c>
      <c r="K72" s="4">
        <v>36</v>
      </c>
      <c r="L72" s="4">
        <v>14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154</v>
      </c>
      <c r="T72" s="4" t="s">
        <v>155</v>
      </c>
      <c r="U72" s="4" t="s">
        <v>28</v>
      </c>
      <c r="V72" s="4" t="s">
        <v>29</v>
      </c>
    </row>
    <row r="73" spans="1:22" x14ac:dyDescent="0.2">
      <c r="A73" s="2">
        <v>44599.332141747684</v>
      </c>
      <c r="B73" s="3" t="s">
        <v>156</v>
      </c>
      <c r="C73" s="4" t="s">
        <v>22</v>
      </c>
      <c r="D73" s="4" t="s">
        <v>23</v>
      </c>
      <c r="E73" s="4">
        <v>765</v>
      </c>
      <c r="I73" s="4" t="s">
        <v>35</v>
      </c>
      <c r="J73" s="4" t="s">
        <v>26</v>
      </c>
      <c r="K73" s="4">
        <v>36.4</v>
      </c>
      <c r="L73" s="4">
        <v>18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29</v>
      </c>
    </row>
    <row r="74" spans="1:22" x14ac:dyDescent="0.2">
      <c r="A74" s="2">
        <v>44599.332957511579</v>
      </c>
      <c r="B74" s="3" t="s">
        <v>157</v>
      </c>
      <c r="C74" s="4" t="s">
        <v>22</v>
      </c>
      <c r="D74" s="4" t="s">
        <v>23</v>
      </c>
      <c r="E74" s="4">
        <v>756</v>
      </c>
      <c r="I74" s="4" t="s">
        <v>24</v>
      </c>
      <c r="K74" s="4">
        <v>36.200000000000003</v>
      </c>
      <c r="L74" s="4">
        <v>22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29</v>
      </c>
    </row>
    <row r="75" spans="1:22" x14ac:dyDescent="0.2">
      <c r="A75" s="2">
        <v>44599.335149293984</v>
      </c>
      <c r="B75" s="3" t="s">
        <v>158</v>
      </c>
      <c r="C75" s="4" t="s">
        <v>22</v>
      </c>
      <c r="D75" s="4" t="s">
        <v>23</v>
      </c>
      <c r="E75" s="4">
        <v>662</v>
      </c>
      <c r="I75" s="4" t="s">
        <v>24</v>
      </c>
      <c r="K75" s="4">
        <v>36</v>
      </c>
      <c r="L75" s="4">
        <v>16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43</v>
      </c>
      <c r="V75" s="4" t="s">
        <v>29</v>
      </c>
    </row>
    <row r="76" spans="1:22" x14ac:dyDescent="0.2">
      <c r="A76" s="2">
        <v>44599.335158796297</v>
      </c>
      <c r="B76" s="3" t="s">
        <v>159</v>
      </c>
      <c r="C76" s="4" t="s">
        <v>22</v>
      </c>
      <c r="D76" s="4" t="s">
        <v>23</v>
      </c>
      <c r="E76" s="4">
        <v>462</v>
      </c>
      <c r="I76" s="4" t="s">
        <v>24</v>
      </c>
      <c r="K76" s="4">
        <v>36</v>
      </c>
      <c r="L76" s="4">
        <v>20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27</v>
      </c>
      <c r="V76" s="4" t="s">
        <v>29</v>
      </c>
    </row>
    <row r="77" spans="1:22" x14ac:dyDescent="0.2">
      <c r="A77" s="2">
        <v>44599.335287870374</v>
      </c>
      <c r="B77" s="3" t="s">
        <v>160</v>
      </c>
      <c r="C77" s="4" t="s">
        <v>22</v>
      </c>
      <c r="D77" s="4" t="s">
        <v>23</v>
      </c>
      <c r="E77" s="4">
        <v>189</v>
      </c>
      <c r="I77" s="4" t="s">
        <v>24</v>
      </c>
      <c r="K77" s="4">
        <v>36.4</v>
      </c>
      <c r="L77" s="4">
        <v>75</v>
      </c>
      <c r="M77" s="4" t="s">
        <v>25</v>
      </c>
      <c r="N77" s="4" t="s">
        <v>26</v>
      </c>
      <c r="O77" s="4" t="s">
        <v>26</v>
      </c>
      <c r="Q77" s="4" t="s">
        <v>65</v>
      </c>
      <c r="S77" s="4" t="s">
        <v>27</v>
      </c>
      <c r="T77" s="4" t="s">
        <v>27</v>
      </c>
      <c r="U77" s="4" t="s">
        <v>27</v>
      </c>
      <c r="V77" s="4" t="s">
        <v>29</v>
      </c>
    </row>
    <row r="78" spans="1:22" x14ac:dyDescent="0.2">
      <c r="A78" s="2">
        <v>44599.336008831015</v>
      </c>
      <c r="B78" s="3" t="s">
        <v>161</v>
      </c>
      <c r="C78" s="4" t="s">
        <v>22</v>
      </c>
      <c r="D78" s="4" t="s">
        <v>23</v>
      </c>
      <c r="E78" s="4">
        <v>667</v>
      </c>
      <c r="I78" s="4" t="s">
        <v>35</v>
      </c>
      <c r="J78" s="4" t="s">
        <v>26</v>
      </c>
      <c r="K78" s="4">
        <v>36.200000000000003</v>
      </c>
      <c r="L78" s="4">
        <v>18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27</v>
      </c>
      <c r="V78" s="4" t="s">
        <v>29</v>
      </c>
    </row>
    <row r="79" spans="1:22" x14ac:dyDescent="0.2">
      <c r="A79" s="2">
        <v>44599.336887314814</v>
      </c>
      <c r="B79" s="3" t="s">
        <v>162</v>
      </c>
      <c r="C79" s="4" t="s">
        <v>22</v>
      </c>
      <c r="D79" s="4" t="s">
        <v>67</v>
      </c>
      <c r="F79" s="4" t="s">
        <v>163</v>
      </c>
      <c r="I79" s="4" t="s">
        <v>24</v>
      </c>
      <c r="K79" s="4">
        <v>36.299999999999997</v>
      </c>
      <c r="L79" s="4">
        <v>14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43</v>
      </c>
      <c r="V79" s="4" t="s">
        <v>29</v>
      </c>
    </row>
    <row r="80" spans="1:22" x14ac:dyDescent="0.2">
      <c r="A80" s="2">
        <v>44599.341523888885</v>
      </c>
      <c r="B80" s="3" t="s">
        <v>164</v>
      </c>
      <c r="C80" s="4" t="s">
        <v>22</v>
      </c>
      <c r="D80" s="4" t="s">
        <v>23</v>
      </c>
      <c r="E80" s="4">
        <v>657</v>
      </c>
      <c r="I80" s="4" t="s">
        <v>24</v>
      </c>
      <c r="K80" s="4">
        <v>36</v>
      </c>
      <c r="L80" s="4">
        <v>19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29</v>
      </c>
    </row>
    <row r="81" spans="1:22" x14ac:dyDescent="0.2">
      <c r="A81" s="2">
        <v>44599.341910081013</v>
      </c>
      <c r="B81" s="3" t="s">
        <v>165</v>
      </c>
      <c r="C81" s="4" t="s">
        <v>22</v>
      </c>
      <c r="D81" s="4" t="s">
        <v>67</v>
      </c>
      <c r="F81" s="4" t="s">
        <v>166</v>
      </c>
      <c r="I81" s="4" t="s">
        <v>24</v>
      </c>
      <c r="K81" s="4">
        <v>35.6</v>
      </c>
      <c r="L81" s="4">
        <v>71</v>
      </c>
      <c r="M81" s="4" t="s">
        <v>25</v>
      </c>
      <c r="N81" s="4" t="s">
        <v>26</v>
      </c>
      <c r="O81" s="4" t="s">
        <v>26</v>
      </c>
      <c r="Q81" s="4" t="s">
        <v>29</v>
      </c>
      <c r="R81" s="4" t="s">
        <v>167</v>
      </c>
      <c r="S81" s="4" t="s">
        <v>27</v>
      </c>
      <c r="T81" s="4" t="s">
        <v>27</v>
      </c>
      <c r="U81" s="4" t="s">
        <v>27</v>
      </c>
      <c r="V81" s="4" t="s">
        <v>29</v>
      </c>
    </row>
    <row r="82" spans="1:22" x14ac:dyDescent="0.2">
      <c r="A82" s="2">
        <v>44599.34266944445</v>
      </c>
      <c r="B82" s="3" t="s">
        <v>168</v>
      </c>
      <c r="C82" s="4" t="s">
        <v>31</v>
      </c>
      <c r="G82" s="4" t="s">
        <v>169</v>
      </c>
      <c r="H82" s="4" t="s">
        <v>170</v>
      </c>
      <c r="I82" s="4" t="s">
        <v>24</v>
      </c>
      <c r="K82" s="4">
        <v>36.4</v>
      </c>
      <c r="L82" s="4">
        <v>18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29</v>
      </c>
    </row>
    <row r="83" spans="1:22" x14ac:dyDescent="0.2">
      <c r="A83" s="2">
        <v>44599.342888993051</v>
      </c>
      <c r="B83" s="3" t="s">
        <v>171</v>
      </c>
      <c r="C83" s="4" t="s">
        <v>22</v>
      </c>
      <c r="D83" s="4" t="s">
        <v>23</v>
      </c>
      <c r="E83" s="4">
        <v>443</v>
      </c>
      <c r="I83" s="4" t="s">
        <v>35</v>
      </c>
      <c r="J83" s="4" t="s">
        <v>26</v>
      </c>
      <c r="K83" s="4">
        <v>36.5</v>
      </c>
      <c r="L83" s="4">
        <v>20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29</v>
      </c>
    </row>
    <row r="84" spans="1:22" x14ac:dyDescent="0.2">
      <c r="A84" s="2">
        <v>44599.345579699075</v>
      </c>
      <c r="B84" s="3" t="s">
        <v>172</v>
      </c>
      <c r="C84" s="4" t="s">
        <v>22</v>
      </c>
      <c r="D84" s="4" t="s">
        <v>23</v>
      </c>
      <c r="E84" s="4">
        <v>508</v>
      </c>
      <c r="I84" s="4" t="s">
        <v>35</v>
      </c>
      <c r="J84" s="4" t="s">
        <v>26</v>
      </c>
      <c r="K84" s="4">
        <v>36.299999999999997</v>
      </c>
      <c r="L84" s="4">
        <v>18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29</v>
      </c>
    </row>
    <row r="85" spans="1:22" x14ac:dyDescent="0.2">
      <c r="A85" s="2">
        <v>44599.346617418982</v>
      </c>
      <c r="B85" s="3" t="s">
        <v>173</v>
      </c>
      <c r="C85" s="4" t="s">
        <v>22</v>
      </c>
      <c r="D85" s="4" t="s">
        <v>23</v>
      </c>
      <c r="E85" s="4">
        <v>758</v>
      </c>
      <c r="I85" s="4" t="s">
        <v>35</v>
      </c>
      <c r="J85" s="4" t="s">
        <v>26</v>
      </c>
      <c r="K85" s="4">
        <v>36.5</v>
      </c>
      <c r="L85" s="4">
        <v>18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29</v>
      </c>
    </row>
    <row r="86" spans="1:22" x14ac:dyDescent="0.2">
      <c r="A86" s="2">
        <v>44599.347221932869</v>
      </c>
      <c r="B86" s="3" t="s">
        <v>174</v>
      </c>
      <c r="C86" s="4" t="s">
        <v>22</v>
      </c>
      <c r="D86" s="4" t="s">
        <v>23</v>
      </c>
      <c r="E86" s="4">
        <v>721</v>
      </c>
      <c r="I86" s="4" t="s">
        <v>24</v>
      </c>
      <c r="K86" s="4">
        <v>36.4</v>
      </c>
      <c r="L86" s="4">
        <v>20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28</v>
      </c>
      <c r="V86" s="4" t="s">
        <v>29</v>
      </c>
    </row>
    <row r="87" spans="1:22" x14ac:dyDescent="0.2">
      <c r="A87" s="2">
        <v>44599.347755601848</v>
      </c>
      <c r="B87" s="3" t="s">
        <v>175</v>
      </c>
      <c r="C87" s="4" t="s">
        <v>31</v>
      </c>
      <c r="G87" s="4" t="s">
        <v>176</v>
      </c>
      <c r="H87" s="4" t="s">
        <v>177</v>
      </c>
      <c r="I87" s="4" t="s">
        <v>35</v>
      </c>
      <c r="J87" s="4" t="s">
        <v>26</v>
      </c>
      <c r="K87" s="4">
        <v>36.6</v>
      </c>
      <c r="L87" s="4">
        <v>30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29</v>
      </c>
    </row>
    <row r="88" spans="1:22" x14ac:dyDescent="0.2">
      <c r="A88" s="2">
        <v>44599.34970071759</v>
      </c>
      <c r="B88" s="3" t="s">
        <v>178</v>
      </c>
      <c r="C88" s="4" t="s">
        <v>22</v>
      </c>
      <c r="D88" s="4" t="s">
        <v>23</v>
      </c>
      <c r="E88" s="4">
        <v>795</v>
      </c>
      <c r="I88" s="4" t="s">
        <v>24</v>
      </c>
      <c r="K88" s="4">
        <v>36.4</v>
      </c>
      <c r="L88" s="4">
        <v>20</v>
      </c>
      <c r="M88" s="4" t="s">
        <v>25</v>
      </c>
      <c r="N88" s="4" t="s">
        <v>26</v>
      </c>
      <c r="O88" s="4" t="s">
        <v>29</v>
      </c>
      <c r="P88" s="6">
        <v>44596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29</v>
      </c>
    </row>
    <row r="89" spans="1:22" x14ac:dyDescent="0.2">
      <c r="A89" s="2">
        <v>44599.352024293985</v>
      </c>
      <c r="B89" s="3" t="s">
        <v>179</v>
      </c>
      <c r="C89" s="4" t="s">
        <v>22</v>
      </c>
      <c r="D89" s="4" t="s">
        <v>23</v>
      </c>
      <c r="E89" s="4">
        <v>650</v>
      </c>
      <c r="I89" s="4" t="s">
        <v>24</v>
      </c>
      <c r="K89" s="4">
        <v>36.200000000000003</v>
      </c>
      <c r="L89" s="4">
        <v>18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74</v>
      </c>
      <c r="U89" s="4" t="s">
        <v>61</v>
      </c>
      <c r="V89" s="4" t="s">
        <v>29</v>
      </c>
    </row>
    <row r="90" spans="1:22" x14ac:dyDescent="0.2">
      <c r="A90" s="2">
        <v>44599.357963587958</v>
      </c>
      <c r="B90" s="3" t="s">
        <v>180</v>
      </c>
      <c r="C90" s="4" t="s">
        <v>22</v>
      </c>
      <c r="D90" s="4" t="s">
        <v>23</v>
      </c>
      <c r="E90" s="4">
        <v>325</v>
      </c>
      <c r="I90" s="4" t="s">
        <v>35</v>
      </c>
      <c r="J90" s="4" t="s">
        <v>26</v>
      </c>
      <c r="K90" s="4">
        <v>36</v>
      </c>
      <c r="L90" s="4">
        <v>18</v>
      </c>
      <c r="M90" s="4" t="s">
        <v>25</v>
      </c>
      <c r="N90" s="4" t="s">
        <v>26</v>
      </c>
      <c r="O90" s="4" t="s">
        <v>26</v>
      </c>
      <c r="Q90" s="4" t="s">
        <v>65</v>
      </c>
      <c r="S90" s="4" t="s">
        <v>27</v>
      </c>
      <c r="T90" s="4" t="s">
        <v>27</v>
      </c>
      <c r="U90" s="4" t="s">
        <v>27</v>
      </c>
      <c r="V90" s="4" t="s">
        <v>29</v>
      </c>
    </row>
    <row r="91" spans="1:22" x14ac:dyDescent="0.2">
      <c r="A91" s="2">
        <v>44599.358274305559</v>
      </c>
      <c r="B91" s="3" t="s">
        <v>181</v>
      </c>
      <c r="C91" s="4" t="s">
        <v>22</v>
      </c>
      <c r="D91" s="4" t="s">
        <v>23</v>
      </c>
      <c r="E91" s="4">
        <v>777</v>
      </c>
      <c r="I91" s="4" t="s">
        <v>35</v>
      </c>
      <c r="J91" s="4" t="s">
        <v>26</v>
      </c>
      <c r="K91" s="4">
        <v>36.299999999999997</v>
      </c>
      <c r="L91" s="4">
        <v>15</v>
      </c>
      <c r="M91" s="5" t="s">
        <v>38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27</v>
      </c>
      <c r="V91" s="4" t="s">
        <v>29</v>
      </c>
    </row>
    <row r="92" spans="1:22" x14ac:dyDescent="0.2">
      <c r="A92" s="2">
        <v>44599.359568831016</v>
      </c>
      <c r="B92" s="3" t="s">
        <v>182</v>
      </c>
      <c r="C92" s="4" t="s">
        <v>22</v>
      </c>
      <c r="D92" s="4" t="s">
        <v>23</v>
      </c>
      <c r="E92" s="4">
        <v>722</v>
      </c>
      <c r="I92" s="4" t="s">
        <v>24</v>
      </c>
      <c r="K92" s="4">
        <v>36.5</v>
      </c>
      <c r="L92" s="4">
        <v>18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43</v>
      </c>
      <c r="V92" s="4" t="s">
        <v>29</v>
      </c>
    </row>
    <row r="93" spans="1:22" x14ac:dyDescent="0.2">
      <c r="A93" s="2">
        <v>44599.359590821754</v>
      </c>
      <c r="B93" s="3" t="s">
        <v>183</v>
      </c>
      <c r="C93" s="4" t="s">
        <v>22</v>
      </c>
      <c r="D93" s="4" t="s">
        <v>23</v>
      </c>
      <c r="E93" s="4">
        <v>486</v>
      </c>
      <c r="I93" s="4" t="s">
        <v>24</v>
      </c>
      <c r="K93" s="4">
        <v>36.299999999999997</v>
      </c>
      <c r="L93" s="4">
        <v>20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26</v>
      </c>
      <c r="V93" s="4" t="s">
        <v>29</v>
      </c>
    </row>
    <row r="94" spans="1:22" x14ac:dyDescent="0.2">
      <c r="A94" s="2">
        <v>44599.363002719911</v>
      </c>
      <c r="B94" s="4" t="s">
        <v>184</v>
      </c>
      <c r="C94" s="4" t="s">
        <v>22</v>
      </c>
      <c r="D94" s="4" t="s">
        <v>23</v>
      </c>
      <c r="E94" s="4">
        <v>635</v>
      </c>
      <c r="I94" s="4" t="s">
        <v>24</v>
      </c>
      <c r="K94" s="4">
        <v>36.1</v>
      </c>
      <c r="L94" s="4">
        <v>14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27</v>
      </c>
      <c r="V94" s="4" t="s">
        <v>29</v>
      </c>
    </row>
    <row r="95" spans="1:22" x14ac:dyDescent="0.2">
      <c r="A95" s="2">
        <v>44599.363256817131</v>
      </c>
      <c r="B95" s="3" t="s">
        <v>185</v>
      </c>
      <c r="C95" s="4" t="s">
        <v>22</v>
      </c>
      <c r="D95" s="4" t="s">
        <v>23</v>
      </c>
      <c r="E95" s="4">
        <v>660</v>
      </c>
      <c r="I95" s="4" t="s">
        <v>24</v>
      </c>
      <c r="K95" s="4">
        <v>36.299999999999997</v>
      </c>
      <c r="L95" s="4">
        <v>17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186</v>
      </c>
      <c r="V95" s="4" t="s">
        <v>29</v>
      </c>
    </row>
    <row r="96" spans="1:22" x14ac:dyDescent="0.2">
      <c r="A96" s="2">
        <v>44599.363923611112</v>
      </c>
      <c r="B96" s="4">
        <v>0</v>
      </c>
      <c r="C96" s="4" t="s">
        <v>31</v>
      </c>
      <c r="D96" s="4"/>
      <c r="E96" s="4"/>
      <c r="F96" s="7" t="s">
        <v>187</v>
      </c>
      <c r="G96" s="7" t="s">
        <v>188</v>
      </c>
      <c r="I96" s="4" t="s">
        <v>24</v>
      </c>
      <c r="K96" s="4">
        <v>36.4</v>
      </c>
      <c r="L96" s="4">
        <v>18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29</v>
      </c>
    </row>
    <row r="97" spans="1:22" x14ac:dyDescent="0.2">
      <c r="A97" s="2">
        <v>44599.364155092589</v>
      </c>
      <c r="B97" s="4">
        <v>0</v>
      </c>
      <c r="C97" s="4" t="s">
        <v>31</v>
      </c>
      <c r="D97" s="4"/>
      <c r="E97" s="4"/>
      <c r="F97" s="7" t="s">
        <v>189</v>
      </c>
      <c r="G97" s="7" t="s">
        <v>190</v>
      </c>
      <c r="I97" s="4" t="s">
        <v>24</v>
      </c>
      <c r="K97" s="4">
        <v>36.299999999999997</v>
      </c>
      <c r="L97" s="4">
        <v>18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29</v>
      </c>
    </row>
    <row r="98" spans="1:22" x14ac:dyDescent="0.2">
      <c r="A98" s="2">
        <v>44599.365078703704</v>
      </c>
      <c r="B98" s="3" t="s">
        <v>191</v>
      </c>
      <c r="C98" s="4" t="s">
        <v>31</v>
      </c>
      <c r="G98" s="4" t="s">
        <v>192</v>
      </c>
      <c r="H98" s="4" t="s">
        <v>193</v>
      </c>
      <c r="I98" s="4" t="s">
        <v>24</v>
      </c>
      <c r="K98" s="4">
        <v>36.4</v>
      </c>
      <c r="L98" s="4">
        <v>18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27</v>
      </c>
      <c r="T98" s="4" t="s">
        <v>27</v>
      </c>
      <c r="U98" s="4" t="s">
        <v>27</v>
      </c>
      <c r="V98" s="4" t="s">
        <v>29</v>
      </c>
    </row>
    <row r="99" spans="1:22" x14ac:dyDescent="0.2">
      <c r="A99" s="2">
        <v>44599.366085601854</v>
      </c>
      <c r="B99" s="3" t="s">
        <v>194</v>
      </c>
      <c r="C99" s="4" t="s">
        <v>31</v>
      </c>
      <c r="G99" s="4" t="s">
        <v>195</v>
      </c>
      <c r="H99" s="4" t="s">
        <v>196</v>
      </c>
      <c r="I99" s="4" t="s">
        <v>35</v>
      </c>
      <c r="J99" s="4" t="s">
        <v>26</v>
      </c>
      <c r="K99" s="4">
        <v>36.6</v>
      </c>
      <c r="L99" s="4">
        <v>16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61</v>
      </c>
      <c r="V99" s="4" t="s">
        <v>29</v>
      </c>
    </row>
    <row r="100" spans="1:22" x14ac:dyDescent="0.2">
      <c r="A100" s="2">
        <v>44599.367497905092</v>
      </c>
      <c r="B100" s="3" t="s">
        <v>197</v>
      </c>
      <c r="C100" s="4" t="s">
        <v>22</v>
      </c>
      <c r="D100" s="4" t="s">
        <v>23</v>
      </c>
      <c r="E100" s="4">
        <v>663</v>
      </c>
      <c r="I100" s="4" t="s">
        <v>24</v>
      </c>
      <c r="K100" s="4">
        <v>36.5</v>
      </c>
      <c r="L100" s="4">
        <v>21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28</v>
      </c>
      <c r="V100" s="4" t="s">
        <v>29</v>
      </c>
    </row>
    <row r="101" spans="1:22" x14ac:dyDescent="0.2">
      <c r="A101" s="2">
        <v>44599.369848217597</v>
      </c>
      <c r="B101" s="3" t="s">
        <v>198</v>
      </c>
      <c r="C101" s="4" t="s">
        <v>22</v>
      </c>
      <c r="D101" s="4" t="s">
        <v>23</v>
      </c>
      <c r="E101" s="3" t="s">
        <v>199</v>
      </c>
      <c r="I101" s="4" t="s">
        <v>35</v>
      </c>
      <c r="J101" s="4" t="s">
        <v>26</v>
      </c>
      <c r="K101" s="4">
        <v>36.5</v>
      </c>
      <c r="L101" s="4">
        <v>20</v>
      </c>
      <c r="M101" s="4" t="s">
        <v>25</v>
      </c>
      <c r="N101" s="4" t="s">
        <v>26</v>
      </c>
      <c r="O101" s="4" t="s">
        <v>26</v>
      </c>
      <c r="Q101" s="4" t="s">
        <v>29</v>
      </c>
      <c r="R101" s="4" t="s">
        <v>200</v>
      </c>
      <c r="S101" s="4" t="s">
        <v>27</v>
      </c>
      <c r="T101" s="4" t="s">
        <v>27</v>
      </c>
      <c r="U101" s="4" t="s">
        <v>28</v>
      </c>
      <c r="V101" s="4" t="s">
        <v>29</v>
      </c>
    </row>
    <row r="102" spans="1:22" x14ac:dyDescent="0.2">
      <c r="A102" s="2">
        <v>44599.370498634264</v>
      </c>
      <c r="B102" s="4">
        <v>9062431965</v>
      </c>
      <c r="C102" s="4" t="s">
        <v>31</v>
      </c>
      <c r="G102" s="4" t="s">
        <v>201</v>
      </c>
      <c r="H102" s="4" t="s">
        <v>202</v>
      </c>
      <c r="I102" s="4" t="s">
        <v>24</v>
      </c>
      <c r="K102" s="4">
        <v>36.4</v>
      </c>
      <c r="L102" s="4">
        <v>28</v>
      </c>
      <c r="M102" s="5" t="s">
        <v>203</v>
      </c>
      <c r="N102" s="4" t="s">
        <v>26</v>
      </c>
      <c r="O102" s="4" t="s">
        <v>26</v>
      </c>
      <c r="Q102" s="4" t="s">
        <v>65</v>
      </c>
      <c r="S102" s="4" t="s">
        <v>27</v>
      </c>
      <c r="T102" s="4" t="s">
        <v>27</v>
      </c>
      <c r="U102" s="4" t="s">
        <v>27</v>
      </c>
      <c r="V102" s="4" t="s">
        <v>29</v>
      </c>
    </row>
    <row r="103" spans="1:22" x14ac:dyDescent="0.2">
      <c r="A103" s="2">
        <v>44599.374402141199</v>
      </c>
      <c r="B103" s="3" t="s">
        <v>204</v>
      </c>
      <c r="C103" s="4" t="s">
        <v>22</v>
      </c>
      <c r="D103" s="4" t="s">
        <v>23</v>
      </c>
      <c r="E103" s="4">
        <v>567</v>
      </c>
      <c r="I103" s="4" t="s">
        <v>24</v>
      </c>
      <c r="K103" s="4">
        <v>36.5</v>
      </c>
      <c r="L103" s="4">
        <v>16</v>
      </c>
      <c r="M103" s="4" t="s">
        <v>25</v>
      </c>
      <c r="N103" s="4" t="s">
        <v>26</v>
      </c>
      <c r="O103" s="4" t="s">
        <v>26</v>
      </c>
      <c r="Q103" s="4" t="s">
        <v>65</v>
      </c>
      <c r="S103" s="4" t="s">
        <v>154</v>
      </c>
      <c r="T103" s="4" t="s">
        <v>27</v>
      </c>
      <c r="U103" s="4" t="s">
        <v>205</v>
      </c>
      <c r="V103" s="4" t="s">
        <v>29</v>
      </c>
    </row>
    <row r="104" spans="1:22" x14ac:dyDescent="0.2">
      <c r="A104" s="2">
        <v>44599.376087766199</v>
      </c>
      <c r="B104" s="3" t="s">
        <v>206</v>
      </c>
      <c r="C104" s="4" t="s">
        <v>22</v>
      </c>
      <c r="D104" s="4" t="s">
        <v>23</v>
      </c>
      <c r="E104" s="4">
        <v>445</v>
      </c>
      <c r="I104" s="4" t="s">
        <v>35</v>
      </c>
      <c r="J104" s="4" t="s">
        <v>26</v>
      </c>
      <c r="K104" s="4">
        <v>35.9</v>
      </c>
      <c r="L104" s="4">
        <v>16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29</v>
      </c>
    </row>
    <row r="105" spans="1:22" x14ac:dyDescent="0.2">
      <c r="A105" s="2">
        <v>44599.376785393513</v>
      </c>
      <c r="B105" s="4" t="s">
        <v>207</v>
      </c>
      <c r="C105" s="4" t="s">
        <v>22</v>
      </c>
      <c r="D105" s="4" t="s">
        <v>23</v>
      </c>
      <c r="E105" s="4">
        <v>311</v>
      </c>
      <c r="I105" s="4" t="s">
        <v>35</v>
      </c>
      <c r="J105" s="4" t="s">
        <v>26</v>
      </c>
      <c r="K105" s="4">
        <v>36.299999999999997</v>
      </c>
      <c r="L105" s="4">
        <v>18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208</v>
      </c>
      <c r="V105" s="4" t="s">
        <v>29</v>
      </c>
    </row>
    <row r="106" spans="1:22" x14ac:dyDescent="0.2">
      <c r="A106" s="2">
        <v>44599.377086527777</v>
      </c>
      <c r="B106" s="3" t="s">
        <v>209</v>
      </c>
      <c r="C106" s="4" t="s">
        <v>22</v>
      </c>
      <c r="D106" s="4" t="s">
        <v>23</v>
      </c>
      <c r="E106" s="4">
        <v>649</v>
      </c>
      <c r="I106" s="4" t="s">
        <v>24</v>
      </c>
      <c r="K106" s="4">
        <v>36.299999999999997</v>
      </c>
      <c r="L106" s="4">
        <v>14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61</v>
      </c>
      <c r="V106" s="4" t="s">
        <v>29</v>
      </c>
    </row>
    <row r="107" spans="1:22" x14ac:dyDescent="0.2">
      <c r="A107" s="2">
        <v>44599.379920578707</v>
      </c>
      <c r="B107" s="3" t="s">
        <v>210</v>
      </c>
      <c r="C107" s="4" t="s">
        <v>22</v>
      </c>
      <c r="D107" s="4" t="s">
        <v>23</v>
      </c>
      <c r="E107" s="4">
        <v>580</v>
      </c>
      <c r="I107" s="4" t="s">
        <v>24</v>
      </c>
      <c r="K107" s="4">
        <v>35.9</v>
      </c>
      <c r="L107" s="4">
        <v>20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83</v>
      </c>
      <c r="V107" s="4" t="s">
        <v>29</v>
      </c>
    </row>
    <row r="108" spans="1:22" x14ac:dyDescent="0.2">
      <c r="A108" s="2">
        <v>44599.385724120366</v>
      </c>
      <c r="B108" s="3" t="s">
        <v>211</v>
      </c>
      <c r="C108" s="4" t="s">
        <v>22</v>
      </c>
      <c r="D108" s="4" t="s">
        <v>23</v>
      </c>
      <c r="E108" s="4">
        <v>793</v>
      </c>
      <c r="I108" s="4" t="s">
        <v>35</v>
      </c>
      <c r="J108" s="4" t="s">
        <v>26</v>
      </c>
      <c r="K108" s="4">
        <v>36.5</v>
      </c>
      <c r="L108" s="4">
        <v>13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29</v>
      </c>
    </row>
    <row r="109" spans="1:22" x14ac:dyDescent="0.2">
      <c r="A109" s="2">
        <v>44599.387402418986</v>
      </c>
      <c r="B109" s="3" t="s">
        <v>212</v>
      </c>
      <c r="C109" s="4" t="s">
        <v>22</v>
      </c>
      <c r="D109" s="4" t="s">
        <v>23</v>
      </c>
      <c r="E109" s="4">
        <v>612</v>
      </c>
      <c r="I109" s="4" t="s">
        <v>24</v>
      </c>
      <c r="K109" s="4">
        <v>35.9</v>
      </c>
      <c r="L109" s="4">
        <v>20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28</v>
      </c>
      <c r="V109" s="4" t="s">
        <v>29</v>
      </c>
    </row>
    <row r="110" spans="1:22" x14ac:dyDescent="0.2">
      <c r="A110" s="2">
        <v>44599.388327407403</v>
      </c>
      <c r="B110" s="3" t="s">
        <v>213</v>
      </c>
      <c r="C110" s="4" t="s">
        <v>22</v>
      </c>
      <c r="D110" s="4" t="s">
        <v>67</v>
      </c>
      <c r="F110" s="4" t="s">
        <v>214</v>
      </c>
      <c r="I110" s="4" t="s">
        <v>24</v>
      </c>
      <c r="K110" s="4">
        <v>36.6</v>
      </c>
      <c r="L110" s="4">
        <v>18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215</v>
      </c>
      <c r="V110" s="4" t="s">
        <v>29</v>
      </c>
    </row>
    <row r="111" spans="1:22" x14ac:dyDescent="0.2">
      <c r="A111" s="2">
        <v>44599.38958333333</v>
      </c>
      <c r="B111" s="3" t="s">
        <v>216</v>
      </c>
      <c r="C111" s="4" t="s">
        <v>31</v>
      </c>
      <c r="D111" s="4"/>
      <c r="F111" s="4"/>
      <c r="G111" s="4" t="s">
        <v>217</v>
      </c>
      <c r="H111" s="4" t="s">
        <v>218</v>
      </c>
      <c r="I111" s="4" t="s">
        <v>35</v>
      </c>
      <c r="J111" s="4" t="s">
        <v>26</v>
      </c>
      <c r="K111" s="4">
        <v>36.4</v>
      </c>
      <c r="L111" s="4">
        <v>20</v>
      </c>
      <c r="M111" s="4" t="s">
        <v>25</v>
      </c>
      <c r="N111" s="4" t="s">
        <v>26</v>
      </c>
      <c r="O111" s="4" t="s">
        <v>26</v>
      </c>
      <c r="Q111" s="4" t="s">
        <v>65</v>
      </c>
      <c r="S111" s="4" t="s">
        <v>27</v>
      </c>
      <c r="T111" s="4" t="s">
        <v>27</v>
      </c>
      <c r="U111" s="4" t="s">
        <v>27</v>
      </c>
      <c r="V111" s="4" t="s">
        <v>29</v>
      </c>
    </row>
    <row r="112" spans="1:22" x14ac:dyDescent="0.2">
      <c r="A112" s="2">
        <v>44599.390278159721</v>
      </c>
      <c r="B112" s="3" t="s">
        <v>219</v>
      </c>
      <c r="C112" s="4" t="s">
        <v>22</v>
      </c>
      <c r="D112" s="4" t="s">
        <v>23</v>
      </c>
      <c r="E112" s="4">
        <v>152</v>
      </c>
      <c r="I112" s="4" t="s">
        <v>35</v>
      </c>
      <c r="J112" s="4" t="s">
        <v>26</v>
      </c>
      <c r="K112" s="4">
        <v>35.9</v>
      </c>
      <c r="L112" s="4">
        <v>18</v>
      </c>
      <c r="M112" s="4" t="s">
        <v>25</v>
      </c>
      <c r="N112" s="4" t="s">
        <v>26</v>
      </c>
      <c r="O112" s="4" t="s">
        <v>26</v>
      </c>
      <c r="Q112" s="4" t="s">
        <v>29</v>
      </c>
      <c r="R112" s="4" t="s">
        <v>220</v>
      </c>
      <c r="S112" s="4" t="s">
        <v>27</v>
      </c>
      <c r="T112" s="4" t="s">
        <v>27</v>
      </c>
      <c r="U112" s="4" t="s">
        <v>27</v>
      </c>
      <c r="V112" s="4" t="s">
        <v>29</v>
      </c>
    </row>
    <row r="113" spans="1:22" x14ac:dyDescent="0.2">
      <c r="A113" s="2">
        <v>44599.392901446758</v>
      </c>
      <c r="B113" s="3" t="s">
        <v>144</v>
      </c>
      <c r="C113" s="4" t="s">
        <v>22</v>
      </c>
      <c r="D113" s="4" t="s">
        <v>23</v>
      </c>
      <c r="E113" s="3" t="s">
        <v>144</v>
      </c>
      <c r="I113" s="4" t="s">
        <v>35</v>
      </c>
      <c r="J113" s="4" t="s">
        <v>26</v>
      </c>
      <c r="K113" s="4">
        <v>36.5</v>
      </c>
      <c r="L113" s="4">
        <v>20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221</v>
      </c>
      <c r="V113" s="4" t="s">
        <v>29</v>
      </c>
    </row>
    <row r="114" spans="1:22" x14ac:dyDescent="0.2">
      <c r="A114" s="2">
        <v>44599.394105752319</v>
      </c>
      <c r="B114" s="3" t="s">
        <v>222</v>
      </c>
      <c r="C114" s="4" t="s">
        <v>22</v>
      </c>
      <c r="D114" s="4" t="s">
        <v>23</v>
      </c>
      <c r="E114" s="4">
        <v>719</v>
      </c>
      <c r="I114" s="4" t="s">
        <v>24</v>
      </c>
      <c r="K114" s="4">
        <v>36.5</v>
      </c>
      <c r="L114" s="4">
        <v>26</v>
      </c>
      <c r="M114" s="4" t="s">
        <v>25</v>
      </c>
      <c r="N114" s="4" t="s">
        <v>26</v>
      </c>
      <c r="O114" s="4" t="s">
        <v>29</v>
      </c>
      <c r="P114" s="6">
        <v>44597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29</v>
      </c>
    </row>
    <row r="115" spans="1:22" x14ac:dyDescent="0.2">
      <c r="A115" s="2">
        <v>44599.403125335652</v>
      </c>
      <c r="B115" s="3" t="s">
        <v>223</v>
      </c>
      <c r="C115" s="4" t="s">
        <v>22</v>
      </c>
      <c r="D115" s="4" t="s">
        <v>67</v>
      </c>
      <c r="F115" s="4" t="s">
        <v>224</v>
      </c>
      <c r="I115" s="4" t="s">
        <v>24</v>
      </c>
      <c r="K115" s="4">
        <v>36.200000000000003</v>
      </c>
      <c r="L115" s="4">
        <v>15</v>
      </c>
      <c r="M115" s="4" t="s">
        <v>25</v>
      </c>
      <c r="N115" s="4" t="s">
        <v>26</v>
      </c>
      <c r="O115" s="4" t="s">
        <v>26</v>
      </c>
      <c r="Q115" s="4" t="s">
        <v>65</v>
      </c>
      <c r="S115" s="4" t="s">
        <v>27</v>
      </c>
      <c r="T115" s="4" t="s">
        <v>74</v>
      </c>
      <c r="U115" s="4" t="s">
        <v>225</v>
      </c>
      <c r="V115" s="4" t="s">
        <v>29</v>
      </c>
    </row>
    <row r="116" spans="1:22" x14ac:dyDescent="0.2">
      <c r="A116" s="2">
        <v>44599.405462569441</v>
      </c>
      <c r="B116" s="4" t="s">
        <v>226</v>
      </c>
      <c r="C116" s="4" t="s">
        <v>31</v>
      </c>
      <c r="G116" s="4" t="s">
        <v>227</v>
      </c>
      <c r="H116" s="4" t="s">
        <v>228</v>
      </c>
      <c r="I116" s="4" t="s">
        <v>35</v>
      </c>
      <c r="J116" s="4" t="s">
        <v>26</v>
      </c>
      <c r="K116" s="4">
        <v>36</v>
      </c>
      <c r="L116" s="4">
        <v>18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83</v>
      </c>
      <c r="V116" s="4" t="s">
        <v>29</v>
      </c>
    </row>
    <row r="117" spans="1:22" x14ac:dyDescent="0.2">
      <c r="A117" s="2">
        <v>44599.407096643517</v>
      </c>
      <c r="B117" s="3" t="s">
        <v>229</v>
      </c>
      <c r="C117" s="4" t="s">
        <v>22</v>
      </c>
      <c r="D117" s="4" t="s">
        <v>23</v>
      </c>
      <c r="E117" s="4">
        <v>771</v>
      </c>
      <c r="I117" s="4" t="s">
        <v>35</v>
      </c>
      <c r="J117" s="4" t="s">
        <v>26</v>
      </c>
      <c r="K117" s="4">
        <v>36.5</v>
      </c>
      <c r="L117" s="4">
        <v>18</v>
      </c>
      <c r="M117" s="4" t="s">
        <v>25</v>
      </c>
      <c r="N117" s="4" t="s">
        <v>26</v>
      </c>
      <c r="O117" s="4" t="s">
        <v>26</v>
      </c>
      <c r="Q117" s="4" t="s">
        <v>65</v>
      </c>
      <c r="S117" s="4" t="s">
        <v>27</v>
      </c>
      <c r="T117" s="4" t="s">
        <v>27</v>
      </c>
      <c r="U117" s="4" t="s">
        <v>27</v>
      </c>
      <c r="V117" s="4" t="s">
        <v>29</v>
      </c>
    </row>
    <row r="118" spans="1:22" x14ac:dyDescent="0.2">
      <c r="A118" s="2">
        <v>44599.416236504629</v>
      </c>
      <c r="B118" s="3" t="s">
        <v>230</v>
      </c>
      <c r="C118" s="4" t="s">
        <v>31</v>
      </c>
      <c r="G118" s="4" t="s">
        <v>231</v>
      </c>
      <c r="H118" s="4" t="s">
        <v>228</v>
      </c>
      <c r="I118" s="4" t="s">
        <v>24</v>
      </c>
      <c r="K118" s="4">
        <v>36.6</v>
      </c>
      <c r="L118" s="4">
        <v>14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27</v>
      </c>
      <c r="V118" s="4" t="s">
        <v>29</v>
      </c>
    </row>
    <row r="119" spans="1:22" x14ac:dyDescent="0.2">
      <c r="A119" s="2">
        <v>44599.416763715279</v>
      </c>
      <c r="B119" s="3" t="s">
        <v>232</v>
      </c>
      <c r="C119" s="4" t="s">
        <v>31</v>
      </c>
      <c r="G119" s="4" t="s">
        <v>233</v>
      </c>
      <c r="H119" s="4" t="s">
        <v>234</v>
      </c>
      <c r="I119" s="4" t="s">
        <v>24</v>
      </c>
      <c r="K119" s="4">
        <v>36.700000000000003</v>
      </c>
      <c r="L119" s="4">
        <v>18</v>
      </c>
      <c r="M119" s="4" t="s">
        <v>25</v>
      </c>
      <c r="N119" s="4" t="s">
        <v>26</v>
      </c>
      <c r="O119" s="4" t="s">
        <v>26</v>
      </c>
      <c r="Q119" s="4" t="s">
        <v>27</v>
      </c>
      <c r="S119" s="4" t="s">
        <v>27</v>
      </c>
      <c r="T119" s="4" t="s">
        <v>27</v>
      </c>
      <c r="U119" s="4" t="s">
        <v>27</v>
      </c>
      <c r="V119" s="4" t="s">
        <v>29</v>
      </c>
    </row>
    <row r="120" spans="1:22" x14ac:dyDescent="0.2">
      <c r="A120" s="2">
        <v>44599.417263229167</v>
      </c>
      <c r="B120" s="3" t="s">
        <v>235</v>
      </c>
      <c r="C120" s="4" t="s">
        <v>22</v>
      </c>
      <c r="D120" s="4" t="s">
        <v>23</v>
      </c>
      <c r="E120" s="4">
        <v>144</v>
      </c>
      <c r="I120" s="4" t="s">
        <v>24</v>
      </c>
      <c r="K120" s="4">
        <v>36.5</v>
      </c>
      <c r="L120" s="4">
        <v>20</v>
      </c>
      <c r="M120" s="4" t="s">
        <v>25</v>
      </c>
      <c r="N120" s="4" t="s">
        <v>26</v>
      </c>
      <c r="O120" s="4" t="s">
        <v>26</v>
      </c>
      <c r="Q120" s="4" t="s">
        <v>27</v>
      </c>
      <c r="S120" s="4" t="s">
        <v>27</v>
      </c>
      <c r="T120" s="4" t="s">
        <v>27</v>
      </c>
      <c r="U120" s="4" t="s">
        <v>28</v>
      </c>
      <c r="V120" s="4" t="s">
        <v>29</v>
      </c>
    </row>
    <row r="121" spans="1:22" x14ac:dyDescent="0.2">
      <c r="A121" s="2">
        <v>44599.41972174769</v>
      </c>
      <c r="B121" s="3" t="s">
        <v>236</v>
      </c>
      <c r="C121" s="4" t="s">
        <v>22</v>
      </c>
      <c r="D121" s="4" t="s">
        <v>23</v>
      </c>
      <c r="E121" s="4">
        <v>113</v>
      </c>
      <c r="I121" s="4" t="s">
        <v>35</v>
      </c>
      <c r="J121" s="4" t="s">
        <v>26</v>
      </c>
      <c r="K121" s="4">
        <v>36.4</v>
      </c>
      <c r="L121" s="4">
        <v>18</v>
      </c>
      <c r="M121" s="4" t="s">
        <v>25</v>
      </c>
      <c r="N121" s="4" t="s">
        <v>26</v>
      </c>
      <c r="O121" s="4" t="s">
        <v>26</v>
      </c>
      <c r="Q121" s="4" t="s">
        <v>65</v>
      </c>
      <c r="S121" s="4" t="s">
        <v>27</v>
      </c>
      <c r="T121" s="4" t="s">
        <v>74</v>
      </c>
      <c r="U121" s="4" t="s">
        <v>28</v>
      </c>
      <c r="V121" s="4" t="s">
        <v>29</v>
      </c>
    </row>
    <row r="122" spans="1:22" x14ac:dyDescent="0.2">
      <c r="A122" s="2">
        <v>44599.420476747684</v>
      </c>
      <c r="B122" s="3" t="s">
        <v>237</v>
      </c>
      <c r="C122" s="4" t="s">
        <v>22</v>
      </c>
      <c r="D122" s="4" t="s">
        <v>23</v>
      </c>
      <c r="E122" s="4">
        <v>774</v>
      </c>
      <c r="I122" s="4" t="s">
        <v>24</v>
      </c>
      <c r="K122" s="4">
        <v>36.6</v>
      </c>
      <c r="L122" s="4">
        <v>18</v>
      </c>
      <c r="M122" s="5" t="s">
        <v>38</v>
      </c>
      <c r="N122" s="4" t="s">
        <v>26</v>
      </c>
      <c r="O122" s="4" t="s">
        <v>26</v>
      </c>
      <c r="Q122" s="4" t="s">
        <v>27</v>
      </c>
      <c r="S122" s="4" t="s">
        <v>27</v>
      </c>
      <c r="T122" s="4" t="s">
        <v>27</v>
      </c>
      <c r="U122" s="4" t="s">
        <v>61</v>
      </c>
      <c r="V122" s="4" t="s">
        <v>29</v>
      </c>
    </row>
    <row r="123" spans="1:22" x14ac:dyDescent="0.2">
      <c r="A123" s="2">
        <v>44599.428067129629</v>
      </c>
      <c r="B123" s="3" t="s">
        <v>238</v>
      </c>
      <c r="C123" s="4" t="s">
        <v>22</v>
      </c>
      <c r="D123" s="4" t="s">
        <v>23</v>
      </c>
      <c r="E123" s="4">
        <v>752</v>
      </c>
      <c r="I123" s="4" t="s">
        <v>24</v>
      </c>
      <c r="K123" s="4">
        <v>36.4</v>
      </c>
      <c r="L123" s="4">
        <v>18</v>
      </c>
      <c r="M123" s="4" t="s">
        <v>25</v>
      </c>
      <c r="N123" s="4" t="s">
        <v>26</v>
      </c>
      <c r="O123" s="4" t="s">
        <v>26</v>
      </c>
      <c r="Q123" s="4" t="s">
        <v>27</v>
      </c>
      <c r="S123" s="4" t="s">
        <v>27</v>
      </c>
      <c r="T123" s="4" t="s">
        <v>27</v>
      </c>
      <c r="U123" s="4" t="s">
        <v>27</v>
      </c>
      <c r="V123" s="4" t="s">
        <v>29</v>
      </c>
    </row>
    <row r="124" spans="1:22" x14ac:dyDescent="0.2">
      <c r="A124" s="2">
        <v>44599.433324212965</v>
      </c>
      <c r="B124" s="3" t="s">
        <v>239</v>
      </c>
      <c r="C124" s="4" t="s">
        <v>22</v>
      </c>
      <c r="D124" s="4" t="s">
        <v>23</v>
      </c>
      <c r="E124" s="4">
        <v>671</v>
      </c>
      <c r="I124" s="4" t="s">
        <v>24</v>
      </c>
      <c r="K124" s="4">
        <v>36</v>
      </c>
      <c r="L124" s="4">
        <v>18</v>
      </c>
      <c r="M124" s="4" t="s">
        <v>25</v>
      </c>
      <c r="N124" s="4" t="s">
        <v>26</v>
      </c>
      <c r="O124" s="4" t="s">
        <v>26</v>
      </c>
      <c r="Q124" s="4" t="s">
        <v>27</v>
      </c>
      <c r="S124" s="4" t="s">
        <v>27</v>
      </c>
      <c r="T124" s="4" t="s">
        <v>27</v>
      </c>
      <c r="U124" s="4" t="s">
        <v>27</v>
      </c>
      <c r="V124" s="4" t="s">
        <v>29</v>
      </c>
    </row>
    <row r="125" spans="1:22" x14ac:dyDescent="0.2">
      <c r="A125" s="2">
        <v>44599.43483189815</v>
      </c>
      <c r="B125" s="3" t="s">
        <v>240</v>
      </c>
      <c r="C125" s="4" t="s">
        <v>22</v>
      </c>
      <c r="D125" s="4" t="s">
        <v>23</v>
      </c>
      <c r="E125" s="4">
        <v>761</v>
      </c>
      <c r="I125" s="4" t="s">
        <v>24</v>
      </c>
      <c r="K125" s="4">
        <v>36</v>
      </c>
      <c r="L125" s="4">
        <v>24</v>
      </c>
      <c r="M125" s="4" t="s">
        <v>25</v>
      </c>
      <c r="N125" s="4" t="s">
        <v>26</v>
      </c>
      <c r="O125" s="4" t="s">
        <v>26</v>
      </c>
      <c r="Q125" s="4" t="s">
        <v>27</v>
      </c>
      <c r="S125" s="4" t="s">
        <v>27</v>
      </c>
      <c r="T125" s="4" t="s">
        <v>27</v>
      </c>
      <c r="U125" s="4" t="s">
        <v>27</v>
      </c>
      <c r="V125" s="4" t="s">
        <v>29</v>
      </c>
    </row>
    <row r="126" spans="1:22" x14ac:dyDescent="0.2">
      <c r="A126" s="2">
        <v>44599.436272962965</v>
      </c>
      <c r="B126" s="3" t="s">
        <v>241</v>
      </c>
      <c r="C126" s="4" t="s">
        <v>31</v>
      </c>
      <c r="G126" s="4" t="s">
        <v>233</v>
      </c>
      <c r="H126" s="4" t="s">
        <v>234</v>
      </c>
      <c r="I126" s="4" t="s">
        <v>24</v>
      </c>
      <c r="K126" s="4">
        <v>36.700000000000003</v>
      </c>
      <c r="L126" s="4">
        <v>18</v>
      </c>
      <c r="M126" s="4" t="s">
        <v>25</v>
      </c>
      <c r="N126" s="4" t="s">
        <v>26</v>
      </c>
      <c r="O126" s="4" t="s">
        <v>26</v>
      </c>
      <c r="Q126" s="4" t="s">
        <v>27</v>
      </c>
      <c r="S126" s="4" t="s">
        <v>27</v>
      </c>
      <c r="T126" s="4" t="s">
        <v>27</v>
      </c>
      <c r="U126" s="4" t="s">
        <v>27</v>
      </c>
      <c r="V126" s="4" t="s">
        <v>29</v>
      </c>
    </row>
    <row r="127" spans="1:22" x14ac:dyDescent="0.2">
      <c r="A127" s="2">
        <v>44599.442775000003</v>
      </c>
      <c r="B127" s="3" t="s">
        <v>242</v>
      </c>
      <c r="C127" s="4" t="s">
        <v>22</v>
      </c>
      <c r="D127" s="4" t="s">
        <v>23</v>
      </c>
      <c r="E127" s="4">
        <v>736</v>
      </c>
      <c r="I127" s="4" t="s">
        <v>35</v>
      </c>
      <c r="J127" s="4" t="s">
        <v>26</v>
      </c>
      <c r="K127" s="4">
        <v>36.5</v>
      </c>
      <c r="L127" s="4">
        <v>14</v>
      </c>
      <c r="M127" s="4" t="s">
        <v>25</v>
      </c>
      <c r="N127" s="4" t="s">
        <v>26</v>
      </c>
      <c r="O127" s="4" t="s">
        <v>26</v>
      </c>
      <c r="Q127" s="4" t="s">
        <v>27</v>
      </c>
      <c r="S127" s="4" t="s">
        <v>27</v>
      </c>
      <c r="T127" s="4" t="s">
        <v>27</v>
      </c>
      <c r="U127" s="4" t="s">
        <v>27</v>
      </c>
      <c r="V127" s="4" t="s">
        <v>29</v>
      </c>
    </row>
    <row r="128" spans="1:22" x14ac:dyDescent="0.2">
      <c r="A128" s="2">
        <v>44599.442932696758</v>
      </c>
      <c r="B128" s="3" t="s">
        <v>76</v>
      </c>
      <c r="C128" s="4" t="s">
        <v>31</v>
      </c>
      <c r="G128" s="4" t="s">
        <v>243</v>
      </c>
      <c r="H128" s="4" t="s">
        <v>244</v>
      </c>
      <c r="I128" s="4" t="s">
        <v>35</v>
      </c>
      <c r="J128" s="4" t="s">
        <v>26</v>
      </c>
      <c r="K128" s="4">
        <v>36.4</v>
      </c>
      <c r="L128" s="4">
        <v>18</v>
      </c>
      <c r="M128" s="4" t="s">
        <v>25</v>
      </c>
      <c r="N128" s="4" t="s">
        <v>26</v>
      </c>
      <c r="O128" s="4" t="s">
        <v>26</v>
      </c>
      <c r="Q128" s="4" t="s">
        <v>27</v>
      </c>
      <c r="S128" s="4" t="s">
        <v>27</v>
      </c>
      <c r="T128" s="4" t="s">
        <v>27</v>
      </c>
      <c r="U128" s="4" t="s">
        <v>27</v>
      </c>
      <c r="V128" s="4" t="s">
        <v>29</v>
      </c>
    </row>
    <row r="129" spans="1:22" x14ac:dyDescent="0.2">
      <c r="A129" s="2">
        <v>44599.445352118055</v>
      </c>
      <c r="B129" s="3" t="s">
        <v>76</v>
      </c>
      <c r="C129" s="4" t="s">
        <v>22</v>
      </c>
      <c r="D129" s="4" t="s">
        <v>23</v>
      </c>
      <c r="E129" s="4">
        <v>767</v>
      </c>
      <c r="I129" s="4" t="s">
        <v>35</v>
      </c>
      <c r="J129" s="4" t="s">
        <v>26</v>
      </c>
      <c r="K129" s="4">
        <v>36.4</v>
      </c>
      <c r="L129" s="4">
        <v>18</v>
      </c>
      <c r="M129" s="4" t="s">
        <v>25</v>
      </c>
      <c r="N129" s="4" t="s">
        <v>26</v>
      </c>
      <c r="O129" s="4" t="s">
        <v>26</v>
      </c>
      <c r="Q129" s="4" t="s">
        <v>27</v>
      </c>
      <c r="S129" s="4" t="s">
        <v>27</v>
      </c>
      <c r="T129" s="4" t="s">
        <v>27</v>
      </c>
      <c r="U129" s="4" t="s">
        <v>27</v>
      </c>
      <c r="V129" s="4" t="s">
        <v>29</v>
      </c>
    </row>
    <row r="130" spans="1:22" x14ac:dyDescent="0.2">
      <c r="A130" s="2">
        <v>44599.45963331018</v>
      </c>
      <c r="B130" s="3" t="s">
        <v>241</v>
      </c>
      <c r="C130" s="4" t="s">
        <v>31</v>
      </c>
      <c r="G130" s="4" t="s">
        <v>245</v>
      </c>
      <c r="H130" s="4" t="s">
        <v>246</v>
      </c>
      <c r="I130" s="4" t="s">
        <v>24</v>
      </c>
      <c r="K130" s="4">
        <v>36.700000000000003</v>
      </c>
      <c r="L130" s="4">
        <v>18</v>
      </c>
      <c r="M130" s="4" t="s">
        <v>25</v>
      </c>
      <c r="N130" s="4" t="s">
        <v>26</v>
      </c>
      <c r="O130" s="4" t="s">
        <v>26</v>
      </c>
      <c r="Q130" s="4" t="s">
        <v>27</v>
      </c>
      <c r="S130" s="4" t="s">
        <v>27</v>
      </c>
      <c r="T130" s="4" t="s">
        <v>27</v>
      </c>
      <c r="U130" s="4" t="s">
        <v>27</v>
      </c>
      <c r="V130" s="4" t="s">
        <v>29</v>
      </c>
    </row>
    <row r="131" spans="1:22" x14ac:dyDescent="0.2">
      <c r="A131" s="2">
        <v>44599.485969351852</v>
      </c>
      <c r="B131" s="3" t="s">
        <v>247</v>
      </c>
      <c r="C131" s="4" t="s">
        <v>22</v>
      </c>
      <c r="D131" s="4" t="s">
        <v>23</v>
      </c>
      <c r="E131" s="4">
        <v>636</v>
      </c>
      <c r="I131" s="4" t="s">
        <v>24</v>
      </c>
      <c r="K131" s="4">
        <v>36.5</v>
      </c>
      <c r="L131" s="4">
        <v>20</v>
      </c>
      <c r="M131" s="4" t="s">
        <v>25</v>
      </c>
      <c r="N131" s="4" t="s">
        <v>26</v>
      </c>
      <c r="O131" s="4" t="s">
        <v>26</v>
      </c>
      <c r="Q131" s="4" t="s">
        <v>27</v>
      </c>
      <c r="S131" s="4" t="s">
        <v>27</v>
      </c>
      <c r="T131" s="4" t="s">
        <v>27</v>
      </c>
      <c r="U131" s="4" t="s">
        <v>61</v>
      </c>
      <c r="V131" s="4" t="s">
        <v>29</v>
      </c>
    </row>
    <row r="132" spans="1:22" x14ac:dyDescent="0.2">
      <c r="A132" s="2">
        <v>44599.521887083334</v>
      </c>
      <c r="B132" s="4" t="s">
        <v>248</v>
      </c>
      <c r="C132" s="4" t="s">
        <v>22</v>
      </c>
      <c r="D132" s="4" t="s">
        <v>67</v>
      </c>
      <c r="F132" s="4" t="s">
        <v>249</v>
      </c>
      <c r="I132" s="4" t="s">
        <v>24</v>
      </c>
      <c r="K132" s="4">
        <v>36.299999999999997</v>
      </c>
      <c r="L132" s="4">
        <v>16</v>
      </c>
      <c r="M132" s="4" t="s">
        <v>25</v>
      </c>
      <c r="N132" s="4" t="s">
        <v>26</v>
      </c>
      <c r="O132" s="4" t="s">
        <v>26</v>
      </c>
      <c r="Q132" s="4" t="s">
        <v>27</v>
      </c>
      <c r="S132" s="4" t="s">
        <v>27</v>
      </c>
      <c r="T132" s="4" t="s">
        <v>27</v>
      </c>
      <c r="U132" s="4" t="s">
        <v>250</v>
      </c>
      <c r="V132" s="4" t="s">
        <v>29</v>
      </c>
    </row>
    <row r="133" spans="1:22" x14ac:dyDescent="0.2">
      <c r="A133" s="2">
        <v>44599.538564710645</v>
      </c>
      <c r="B133" s="3" t="s">
        <v>251</v>
      </c>
      <c r="C133" s="4" t="s">
        <v>31</v>
      </c>
      <c r="G133" s="4" t="s">
        <v>252</v>
      </c>
      <c r="H133" s="4" t="s">
        <v>253</v>
      </c>
      <c r="I133" s="4" t="s">
        <v>35</v>
      </c>
      <c r="J133" s="4" t="s">
        <v>26</v>
      </c>
      <c r="K133" s="4">
        <v>35.9</v>
      </c>
      <c r="L133" s="4">
        <v>14</v>
      </c>
      <c r="M133" s="4" t="s">
        <v>25</v>
      </c>
      <c r="N133" s="4" t="s">
        <v>254</v>
      </c>
      <c r="O133" s="4" t="s">
        <v>26</v>
      </c>
      <c r="Q133" s="4" t="s">
        <v>27</v>
      </c>
      <c r="S133" s="4" t="s">
        <v>27</v>
      </c>
      <c r="T133" s="4" t="s">
        <v>27</v>
      </c>
      <c r="U133" s="4" t="s">
        <v>61</v>
      </c>
      <c r="V133" s="4" t="s">
        <v>29</v>
      </c>
    </row>
    <row r="134" spans="1:22" x14ac:dyDescent="0.2">
      <c r="A134" s="2">
        <v>44599.587989745371</v>
      </c>
      <c r="B134" s="3" t="s">
        <v>216</v>
      </c>
      <c r="C134" s="4" t="s">
        <v>22</v>
      </c>
      <c r="D134" s="4" t="s">
        <v>67</v>
      </c>
      <c r="F134" s="4" t="s">
        <v>255</v>
      </c>
      <c r="I134" s="4" t="s">
        <v>35</v>
      </c>
      <c r="J134" s="4" t="s">
        <v>26</v>
      </c>
      <c r="K134" s="4">
        <v>36.1</v>
      </c>
      <c r="L134" s="4">
        <v>42</v>
      </c>
      <c r="M134" s="4" t="s">
        <v>25</v>
      </c>
      <c r="N134" s="4" t="s">
        <v>26</v>
      </c>
      <c r="O134" s="4" t="s">
        <v>26</v>
      </c>
      <c r="Q134" s="4" t="s">
        <v>27</v>
      </c>
      <c r="S134" s="4" t="s">
        <v>27</v>
      </c>
      <c r="T134" s="4" t="s">
        <v>27</v>
      </c>
      <c r="U134" s="4" t="s">
        <v>28</v>
      </c>
      <c r="V134" s="4" t="s">
        <v>29</v>
      </c>
    </row>
    <row r="135" spans="1:22" x14ac:dyDescent="0.2">
      <c r="A135" s="2">
        <v>44599.60752578704</v>
      </c>
      <c r="B135" s="3" t="s">
        <v>256</v>
      </c>
      <c r="C135" s="4" t="s">
        <v>22</v>
      </c>
      <c r="D135" s="4" t="s">
        <v>23</v>
      </c>
      <c r="E135" s="4">
        <v>797</v>
      </c>
      <c r="I135" s="4" t="s">
        <v>24</v>
      </c>
      <c r="K135" s="4">
        <v>36</v>
      </c>
      <c r="L135" s="4">
        <v>16</v>
      </c>
      <c r="M135" s="4" t="s">
        <v>25</v>
      </c>
      <c r="N135" s="4" t="s">
        <v>26</v>
      </c>
      <c r="O135" s="4" t="s">
        <v>26</v>
      </c>
      <c r="Q135" s="4" t="s">
        <v>27</v>
      </c>
      <c r="S135" s="4" t="s">
        <v>27</v>
      </c>
      <c r="T135" s="4" t="s">
        <v>27</v>
      </c>
      <c r="U135" s="4" t="s">
        <v>27</v>
      </c>
      <c r="V135" s="4" t="s">
        <v>29</v>
      </c>
    </row>
    <row r="136" spans="1:22" x14ac:dyDescent="0.2">
      <c r="A136" s="2">
        <v>44599.617506134258</v>
      </c>
      <c r="B136" s="3" t="s">
        <v>257</v>
      </c>
      <c r="C136" s="4" t="s">
        <v>22</v>
      </c>
      <c r="D136" s="4" t="s">
        <v>23</v>
      </c>
      <c r="E136" s="4">
        <v>669</v>
      </c>
      <c r="I136" s="4" t="s">
        <v>35</v>
      </c>
      <c r="J136" s="4" t="s">
        <v>26</v>
      </c>
      <c r="K136" s="4">
        <v>36.5</v>
      </c>
      <c r="L136" s="4">
        <v>22</v>
      </c>
      <c r="M136" s="4" t="s">
        <v>25</v>
      </c>
      <c r="N136" s="4" t="s">
        <v>26</v>
      </c>
      <c r="O136" s="4" t="s">
        <v>26</v>
      </c>
      <c r="Q136" s="4" t="s">
        <v>27</v>
      </c>
      <c r="S136" s="4" t="s">
        <v>27</v>
      </c>
      <c r="T136" s="4" t="s">
        <v>27</v>
      </c>
      <c r="U136" s="4" t="s">
        <v>27</v>
      </c>
      <c r="V136" s="4" t="s">
        <v>29</v>
      </c>
    </row>
    <row r="137" spans="1:22" x14ac:dyDescent="0.2">
      <c r="A137" s="2">
        <v>44599.689640069446</v>
      </c>
      <c r="B137" s="4">
        <v>9178038526</v>
      </c>
      <c r="C137" s="4" t="s">
        <v>22</v>
      </c>
      <c r="D137" s="4" t="s">
        <v>23</v>
      </c>
      <c r="E137" s="4">
        <v>799</v>
      </c>
      <c r="I137" s="4" t="s">
        <v>24</v>
      </c>
      <c r="K137" s="4">
        <v>36.6</v>
      </c>
      <c r="L137" s="4">
        <v>15</v>
      </c>
      <c r="M137" s="4" t="s">
        <v>25</v>
      </c>
      <c r="N137" s="4" t="s">
        <v>26</v>
      </c>
      <c r="O137" s="4" t="s">
        <v>26</v>
      </c>
      <c r="Q137" s="4" t="s">
        <v>27</v>
      </c>
      <c r="S137" s="4" t="s">
        <v>27</v>
      </c>
      <c r="T137" s="4" t="s">
        <v>27</v>
      </c>
      <c r="U137" s="4" t="s">
        <v>27</v>
      </c>
      <c r="V137" s="4" t="s">
        <v>29</v>
      </c>
    </row>
    <row r="138" spans="1:22" x14ac:dyDescent="0.2">
      <c r="A138" s="2">
        <v>44599.705361388886</v>
      </c>
      <c r="B138" s="4">
        <v>0</v>
      </c>
      <c r="C138" s="4" t="s">
        <v>22</v>
      </c>
      <c r="D138" s="4" t="s">
        <v>23</v>
      </c>
      <c r="E138" s="4">
        <v>700</v>
      </c>
      <c r="I138" s="4" t="s">
        <v>35</v>
      </c>
      <c r="J138" s="4" t="s">
        <v>26</v>
      </c>
      <c r="K138" s="4">
        <v>36.700000000000003</v>
      </c>
      <c r="L138" s="4">
        <v>18</v>
      </c>
      <c r="M138" s="4" t="s">
        <v>25</v>
      </c>
      <c r="N138" s="4" t="s">
        <v>26</v>
      </c>
      <c r="O138" s="4" t="s">
        <v>26</v>
      </c>
      <c r="Q138" s="4" t="s">
        <v>65</v>
      </c>
      <c r="S138" s="4" t="s">
        <v>27</v>
      </c>
      <c r="T138" s="4" t="s">
        <v>27</v>
      </c>
      <c r="U138" s="4" t="s">
        <v>258</v>
      </c>
      <c r="V138" s="4" t="s">
        <v>29</v>
      </c>
    </row>
    <row r="139" spans="1:22" x14ac:dyDescent="0.2">
      <c r="A139" s="2">
        <v>44599.809066261572</v>
      </c>
      <c r="B139" s="3" t="s">
        <v>259</v>
      </c>
      <c r="C139" s="4" t="s">
        <v>22</v>
      </c>
      <c r="D139" s="4" t="s">
        <v>23</v>
      </c>
      <c r="E139" s="4">
        <v>143</v>
      </c>
      <c r="I139" s="4" t="s">
        <v>35</v>
      </c>
      <c r="J139" s="4" t="s">
        <v>26</v>
      </c>
      <c r="K139" s="4">
        <v>35.6</v>
      </c>
      <c r="L139" s="4">
        <v>16</v>
      </c>
      <c r="M139" s="4" t="s">
        <v>25</v>
      </c>
      <c r="N139" s="4" t="s">
        <v>26</v>
      </c>
      <c r="O139" s="4" t="s">
        <v>26</v>
      </c>
      <c r="Q139" s="4" t="s">
        <v>65</v>
      </c>
      <c r="S139" s="4" t="s">
        <v>27</v>
      </c>
      <c r="T139" s="4" t="s">
        <v>27</v>
      </c>
      <c r="U139" s="4" t="s">
        <v>27</v>
      </c>
      <c r="V139" s="4" t="s">
        <v>29</v>
      </c>
    </row>
    <row r="140" spans="1:22" x14ac:dyDescent="0.2">
      <c r="A140" s="2">
        <v>44599.842471076394</v>
      </c>
      <c r="B140" s="3" t="s">
        <v>260</v>
      </c>
      <c r="C140" s="4" t="s">
        <v>22</v>
      </c>
      <c r="D140" s="4" t="s">
        <v>23</v>
      </c>
      <c r="E140" s="4">
        <v>789</v>
      </c>
      <c r="I140" s="4" t="s">
        <v>24</v>
      </c>
      <c r="K140" s="4">
        <v>36.6</v>
      </c>
      <c r="L140" s="4">
        <v>14</v>
      </c>
      <c r="M140" s="4" t="s">
        <v>25</v>
      </c>
      <c r="N140" s="4" t="s">
        <v>26</v>
      </c>
      <c r="O140" s="4" t="s">
        <v>26</v>
      </c>
      <c r="Q140" s="4" t="s">
        <v>27</v>
      </c>
      <c r="S140" s="4" t="s">
        <v>27</v>
      </c>
      <c r="T140" s="4" t="s">
        <v>74</v>
      </c>
      <c r="U140" s="4" t="s">
        <v>61</v>
      </c>
      <c r="V140" s="4" t="s">
        <v>29</v>
      </c>
    </row>
    <row r="141" spans="1:22" x14ac:dyDescent="0.2">
      <c r="A141" s="2">
        <v>44599.847458460645</v>
      </c>
      <c r="B141" s="3" t="s">
        <v>261</v>
      </c>
      <c r="C141" s="4" t="s">
        <v>22</v>
      </c>
      <c r="D141" s="4" t="s">
        <v>23</v>
      </c>
      <c r="E141" s="4">
        <v>627</v>
      </c>
      <c r="I141" s="4" t="s">
        <v>24</v>
      </c>
      <c r="K141" s="4">
        <v>36.6</v>
      </c>
      <c r="L141" s="4">
        <v>19</v>
      </c>
      <c r="M141" s="4" t="s">
        <v>25</v>
      </c>
      <c r="N141" s="4" t="s">
        <v>26</v>
      </c>
      <c r="O141" s="4" t="s">
        <v>26</v>
      </c>
      <c r="Q141" s="4" t="s">
        <v>27</v>
      </c>
      <c r="S141" s="4" t="s">
        <v>27</v>
      </c>
      <c r="T141" s="4" t="s">
        <v>27</v>
      </c>
      <c r="U141" s="4" t="s">
        <v>27</v>
      </c>
      <c r="V141" s="4" t="s">
        <v>29</v>
      </c>
    </row>
    <row r="142" spans="1:22" x14ac:dyDescent="0.2">
      <c r="A142" s="2">
        <v>44599.854817905092</v>
      </c>
      <c r="B142" s="3" t="s">
        <v>262</v>
      </c>
      <c r="C142" s="4" t="s">
        <v>31</v>
      </c>
      <c r="G142" s="4" t="s">
        <v>263</v>
      </c>
      <c r="H142" s="4" t="s">
        <v>264</v>
      </c>
      <c r="I142" s="4" t="s">
        <v>24</v>
      </c>
      <c r="K142" s="4">
        <v>36.5</v>
      </c>
      <c r="L142" s="4">
        <v>25</v>
      </c>
      <c r="M142" s="4" t="s">
        <v>25</v>
      </c>
      <c r="N142" s="4" t="s">
        <v>26</v>
      </c>
      <c r="O142" s="4" t="s">
        <v>26</v>
      </c>
      <c r="Q142" s="4" t="s">
        <v>65</v>
      </c>
      <c r="S142" s="4" t="s">
        <v>27</v>
      </c>
      <c r="T142" s="4" t="s">
        <v>27</v>
      </c>
      <c r="U142" s="4" t="s">
        <v>27</v>
      </c>
      <c r="V142" s="4" t="s">
        <v>29</v>
      </c>
    </row>
    <row r="143" spans="1:22" x14ac:dyDescent="0.2">
      <c r="A143" s="2">
        <v>44599.926637835648</v>
      </c>
      <c r="B143" s="3" t="s">
        <v>265</v>
      </c>
      <c r="C143" s="4" t="s">
        <v>31</v>
      </c>
      <c r="G143" s="4" t="s">
        <v>266</v>
      </c>
      <c r="H143" s="4" t="s">
        <v>267</v>
      </c>
      <c r="I143" s="4" t="s">
        <v>24</v>
      </c>
      <c r="K143" s="4">
        <v>36.1</v>
      </c>
      <c r="L143" s="4">
        <v>15</v>
      </c>
      <c r="M143" s="4" t="s">
        <v>25</v>
      </c>
      <c r="N143" s="4" t="s">
        <v>26</v>
      </c>
      <c r="O143" s="4" t="s">
        <v>26</v>
      </c>
      <c r="Q143" s="4" t="s">
        <v>27</v>
      </c>
      <c r="S143" s="4" t="s">
        <v>27</v>
      </c>
      <c r="T143" s="4" t="s">
        <v>27</v>
      </c>
      <c r="U143" s="4" t="s">
        <v>28</v>
      </c>
      <c r="V143" s="4" t="s">
        <v>29</v>
      </c>
    </row>
    <row r="144" spans="1:22" x14ac:dyDescent="0.2">
      <c r="A144" s="2">
        <v>44599.974450416667</v>
      </c>
      <c r="B144" s="3" t="s">
        <v>268</v>
      </c>
      <c r="C144" s="4" t="s">
        <v>22</v>
      </c>
      <c r="D144" s="4" t="s">
        <v>23</v>
      </c>
      <c r="E144" s="4">
        <v>711</v>
      </c>
      <c r="I144" s="4" t="s">
        <v>35</v>
      </c>
      <c r="J144" s="4" t="s">
        <v>26</v>
      </c>
      <c r="K144" s="4">
        <v>36.700000000000003</v>
      </c>
      <c r="L144" s="4">
        <v>76</v>
      </c>
      <c r="M144" s="4" t="s">
        <v>25</v>
      </c>
      <c r="N144" s="4" t="s">
        <v>39</v>
      </c>
      <c r="O144" s="4" t="s">
        <v>26</v>
      </c>
      <c r="Q144" s="4" t="s">
        <v>27</v>
      </c>
      <c r="S144" s="4" t="s">
        <v>27</v>
      </c>
      <c r="T144" s="4" t="s">
        <v>27</v>
      </c>
      <c r="U144" s="4" t="s">
        <v>28</v>
      </c>
      <c r="V144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3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44600.182236712964</v>
      </c>
      <c r="B2" s="3" t="s">
        <v>124</v>
      </c>
      <c r="C2" s="4" t="s">
        <v>22</v>
      </c>
      <c r="D2" s="4" t="s">
        <v>23</v>
      </c>
      <c r="E2" s="4">
        <v>596</v>
      </c>
      <c r="I2" s="4" t="s">
        <v>35</v>
      </c>
      <c r="J2" s="4" t="s">
        <v>29</v>
      </c>
      <c r="K2" s="4">
        <v>36.299999999999997</v>
      </c>
      <c r="L2" s="4">
        <v>14</v>
      </c>
      <c r="M2" s="4" t="s">
        <v>25</v>
      </c>
      <c r="N2" s="4" t="s">
        <v>26</v>
      </c>
      <c r="O2" s="4" t="s">
        <v>26</v>
      </c>
      <c r="Q2" s="4" t="s">
        <v>65</v>
      </c>
      <c r="S2" s="4" t="s">
        <v>27</v>
      </c>
      <c r="T2" s="4" t="s">
        <v>27</v>
      </c>
      <c r="U2" s="4" t="s">
        <v>27</v>
      </c>
      <c r="V2" s="4" t="s">
        <v>29</v>
      </c>
    </row>
    <row r="3" spans="1:22" x14ac:dyDescent="0.2">
      <c r="A3" s="2">
        <v>44600.202711458332</v>
      </c>
      <c r="B3" s="3" t="s">
        <v>256</v>
      </c>
      <c r="C3" s="4" t="s">
        <v>22</v>
      </c>
      <c r="D3" s="4" t="s">
        <v>23</v>
      </c>
      <c r="E3" s="4">
        <v>797</v>
      </c>
      <c r="I3" s="4" t="s">
        <v>24</v>
      </c>
      <c r="K3" s="4">
        <v>36.4</v>
      </c>
      <c r="L3" s="4">
        <v>16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 x14ac:dyDescent="0.2">
      <c r="A4" s="2">
        <v>44600.202830069444</v>
      </c>
      <c r="B4" s="3" t="s">
        <v>30</v>
      </c>
      <c r="C4" s="4" t="s">
        <v>31</v>
      </c>
      <c r="G4" s="4" t="s">
        <v>32</v>
      </c>
      <c r="H4" s="4" t="s">
        <v>33</v>
      </c>
      <c r="I4" s="4" t="s">
        <v>24</v>
      </c>
      <c r="K4" s="4">
        <v>36.6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  <row r="5" spans="1:22" x14ac:dyDescent="0.2">
      <c r="A5" s="2">
        <v>44600.205541967589</v>
      </c>
      <c r="B5" s="3" t="s">
        <v>183</v>
      </c>
      <c r="C5" s="4" t="s">
        <v>22</v>
      </c>
      <c r="D5" s="4" t="s">
        <v>23</v>
      </c>
      <c r="E5" s="4">
        <v>486</v>
      </c>
      <c r="I5" s="4" t="s">
        <v>24</v>
      </c>
      <c r="K5" s="4">
        <v>36</v>
      </c>
      <c r="L5" s="4">
        <v>20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26</v>
      </c>
      <c r="V5" s="4" t="s">
        <v>29</v>
      </c>
    </row>
    <row r="6" spans="1:22" x14ac:dyDescent="0.2">
      <c r="A6" s="2">
        <v>44600.212129629632</v>
      </c>
      <c r="B6" s="3" t="s">
        <v>59</v>
      </c>
      <c r="C6" s="4" t="s">
        <v>22</v>
      </c>
      <c r="D6" s="4" t="s">
        <v>23</v>
      </c>
      <c r="E6" s="4">
        <v>451</v>
      </c>
      <c r="I6" s="4" t="s">
        <v>24</v>
      </c>
      <c r="K6" s="4">
        <v>36.200000000000003</v>
      </c>
      <c r="L6" s="4">
        <v>12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26</v>
      </c>
      <c r="V6" s="4" t="s">
        <v>29</v>
      </c>
    </row>
    <row r="7" spans="1:22" x14ac:dyDescent="0.2">
      <c r="A7" s="2">
        <v>44600.212900231483</v>
      </c>
      <c r="B7" s="3" t="s">
        <v>46</v>
      </c>
      <c r="C7" s="4" t="s">
        <v>22</v>
      </c>
      <c r="D7" s="4" t="s">
        <v>23</v>
      </c>
      <c r="E7" s="4">
        <v>552</v>
      </c>
      <c r="I7" s="4" t="s">
        <v>35</v>
      </c>
      <c r="J7" s="4" t="s">
        <v>26</v>
      </c>
      <c r="K7" s="4">
        <v>36.200000000000003</v>
      </c>
      <c r="L7" s="4">
        <v>16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28</v>
      </c>
      <c r="V7" s="4" t="s">
        <v>29</v>
      </c>
    </row>
    <row r="8" spans="1:22" x14ac:dyDescent="0.2">
      <c r="A8" s="2">
        <v>44600.21522106482</v>
      </c>
      <c r="B8" s="3" t="s">
        <v>161</v>
      </c>
      <c r="C8" s="4" t="s">
        <v>22</v>
      </c>
      <c r="D8" s="4" t="s">
        <v>23</v>
      </c>
      <c r="E8" s="4">
        <v>667</v>
      </c>
      <c r="I8" s="4" t="s">
        <v>35</v>
      </c>
      <c r="J8" s="4" t="s">
        <v>26</v>
      </c>
      <c r="K8" s="4">
        <v>35.6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29</v>
      </c>
    </row>
    <row r="9" spans="1:22" x14ac:dyDescent="0.2">
      <c r="A9" s="2">
        <v>44600.217837337965</v>
      </c>
      <c r="B9" s="3" t="s">
        <v>56</v>
      </c>
      <c r="C9" s="4" t="s">
        <v>31</v>
      </c>
      <c r="G9" s="4" t="s">
        <v>57</v>
      </c>
      <c r="H9" s="4" t="s">
        <v>58</v>
      </c>
      <c r="I9" s="4" t="s">
        <v>24</v>
      </c>
      <c r="K9" s="4">
        <v>36.6</v>
      </c>
      <c r="L9" s="4">
        <v>13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29</v>
      </c>
    </row>
    <row r="10" spans="1:22" x14ac:dyDescent="0.2">
      <c r="A10" s="2">
        <v>44600.236888217594</v>
      </c>
      <c r="B10" s="3" t="s">
        <v>89</v>
      </c>
      <c r="C10" s="4" t="s">
        <v>22</v>
      </c>
      <c r="D10" s="4" t="s">
        <v>23</v>
      </c>
      <c r="E10" s="4">
        <v>733</v>
      </c>
      <c r="I10" s="4" t="s">
        <v>24</v>
      </c>
      <c r="K10" s="4">
        <v>36</v>
      </c>
      <c r="L10" s="4">
        <v>18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83</v>
      </c>
      <c r="V10" s="4" t="s">
        <v>29</v>
      </c>
    </row>
    <row r="11" spans="1:22" x14ac:dyDescent="0.2">
      <c r="A11" s="2">
        <v>44600.237868611111</v>
      </c>
      <c r="B11" s="3" t="s">
        <v>174</v>
      </c>
      <c r="C11" s="4" t="s">
        <v>22</v>
      </c>
      <c r="D11" s="4" t="s">
        <v>23</v>
      </c>
      <c r="E11" s="4">
        <v>721</v>
      </c>
      <c r="I11" s="4" t="s">
        <v>24</v>
      </c>
      <c r="K11" s="4">
        <v>36.4</v>
      </c>
      <c r="L11" s="4">
        <v>20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61</v>
      </c>
      <c r="V11" s="4" t="s">
        <v>29</v>
      </c>
    </row>
    <row r="12" spans="1:22" x14ac:dyDescent="0.2">
      <c r="A12" s="2">
        <v>44600.241079201391</v>
      </c>
      <c r="B12" s="3" t="s">
        <v>48</v>
      </c>
      <c r="C12" s="4" t="s">
        <v>22</v>
      </c>
      <c r="D12" s="4" t="s">
        <v>23</v>
      </c>
      <c r="E12" s="4">
        <v>673</v>
      </c>
      <c r="I12" s="4" t="s">
        <v>24</v>
      </c>
      <c r="K12" s="4">
        <v>36.200000000000003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29</v>
      </c>
    </row>
    <row r="13" spans="1:22" x14ac:dyDescent="0.2">
      <c r="A13" s="2">
        <v>44600.242149988422</v>
      </c>
      <c r="B13" s="3" t="s">
        <v>60</v>
      </c>
      <c r="C13" s="4" t="s">
        <v>22</v>
      </c>
      <c r="D13" s="4" t="s">
        <v>23</v>
      </c>
      <c r="E13" s="4">
        <v>268</v>
      </c>
      <c r="I13" s="4" t="s">
        <v>35</v>
      </c>
      <c r="J13" s="4" t="s">
        <v>26</v>
      </c>
      <c r="K13" s="4">
        <v>36.5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74</v>
      </c>
      <c r="U13" s="4" t="s">
        <v>61</v>
      </c>
      <c r="V13" s="4" t="s">
        <v>29</v>
      </c>
    </row>
    <row r="14" spans="1:22" x14ac:dyDescent="0.2">
      <c r="A14" s="2">
        <v>44600.244478287037</v>
      </c>
      <c r="B14" s="3" t="s">
        <v>147</v>
      </c>
      <c r="C14" s="4" t="s">
        <v>22</v>
      </c>
      <c r="D14" s="4" t="s">
        <v>23</v>
      </c>
      <c r="E14" s="4">
        <v>764</v>
      </c>
      <c r="I14" s="4" t="s">
        <v>35</v>
      </c>
      <c r="J14" s="4" t="s">
        <v>26</v>
      </c>
      <c r="K14" s="4">
        <v>36.5</v>
      </c>
      <c r="L14" s="4">
        <v>16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80</v>
      </c>
      <c r="V14" s="4" t="s">
        <v>29</v>
      </c>
    </row>
    <row r="15" spans="1:22" x14ac:dyDescent="0.2">
      <c r="A15" s="2">
        <v>44600.244486215277</v>
      </c>
      <c r="B15" s="3" t="s">
        <v>150</v>
      </c>
      <c r="C15" s="4" t="s">
        <v>22</v>
      </c>
      <c r="D15" s="4" t="s">
        <v>23</v>
      </c>
      <c r="E15" s="4">
        <v>762</v>
      </c>
      <c r="I15" s="4" t="s">
        <v>35</v>
      </c>
      <c r="J15" s="4" t="s">
        <v>26</v>
      </c>
      <c r="K15" s="4">
        <v>36.5</v>
      </c>
      <c r="L15" s="4">
        <v>15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269</v>
      </c>
      <c r="V15" s="4" t="s">
        <v>29</v>
      </c>
    </row>
    <row r="16" spans="1:22" x14ac:dyDescent="0.2">
      <c r="A16" s="2">
        <v>44600.248782372684</v>
      </c>
      <c r="B16" s="3" t="s">
        <v>44</v>
      </c>
      <c r="C16" s="4" t="s">
        <v>22</v>
      </c>
      <c r="D16" s="4" t="s">
        <v>23</v>
      </c>
      <c r="E16" s="4">
        <v>578</v>
      </c>
      <c r="I16" s="4" t="s">
        <v>24</v>
      </c>
      <c r="K16" s="4">
        <v>35.6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29</v>
      </c>
    </row>
    <row r="17" spans="1:22" x14ac:dyDescent="0.2">
      <c r="A17" s="2">
        <v>44600.252350960647</v>
      </c>
      <c r="B17" s="3" t="s">
        <v>76</v>
      </c>
      <c r="C17" s="4" t="s">
        <v>22</v>
      </c>
      <c r="D17" s="4" t="s">
        <v>23</v>
      </c>
      <c r="E17" s="4">
        <v>767</v>
      </c>
      <c r="I17" s="4" t="s">
        <v>35</v>
      </c>
      <c r="J17" s="4" t="s">
        <v>26</v>
      </c>
      <c r="K17" s="4">
        <v>36.4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29</v>
      </c>
    </row>
    <row r="18" spans="1:22" x14ac:dyDescent="0.2">
      <c r="A18" s="2">
        <v>44600.252622037035</v>
      </c>
      <c r="B18" s="3" t="s">
        <v>50</v>
      </c>
      <c r="C18" s="4" t="s">
        <v>31</v>
      </c>
      <c r="G18" s="4" t="s">
        <v>51</v>
      </c>
      <c r="H18" s="4" t="s">
        <v>52</v>
      </c>
      <c r="I18" s="4" t="s">
        <v>24</v>
      </c>
      <c r="K18" s="4">
        <v>36</v>
      </c>
      <c r="L18" s="4">
        <v>7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154</v>
      </c>
      <c r="T18" s="4" t="s">
        <v>27</v>
      </c>
      <c r="U18" s="4" t="s">
        <v>27</v>
      </c>
      <c r="V18" s="4" t="s">
        <v>29</v>
      </c>
    </row>
    <row r="19" spans="1:22" x14ac:dyDescent="0.2">
      <c r="A19" s="2">
        <v>44600.253973842591</v>
      </c>
      <c r="B19" s="3" t="s">
        <v>270</v>
      </c>
      <c r="C19" s="4" t="s">
        <v>22</v>
      </c>
      <c r="D19" s="4" t="s">
        <v>23</v>
      </c>
      <c r="E19" s="3" t="s">
        <v>64</v>
      </c>
      <c r="I19" s="4" t="s">
        <v>24</v>
      </c>
      <c r="K19" s="4">
        <v>36.5</v>
      </c>
      <c r="L19" s="4">
        <v>17</v>
      </c>
      <c r="M19" s="4" t="s">
        <v>25</v>
      </c>
      <c r="N19" s="4" t="s">
        <v>26</v>
      </c>
      <c r="O19" s="4" t="s">
        <v>26</v>
      </c>
      <c r="Q19" s="4" t="s">
        <v>65</v>
      </c>
      <c r="S19" s="4" t="s">
        <v>27</v>
      </c>
      <c r="T19" s="4" t="s">
        <v>27</v>
      </c>
      <c r="U19" s="4" t="s">
        <v>27</v>
      </c>
      <c r="V19" s="4" t="s">
        <v>29</v>
      </c>
    </row>
    <row r="20" spans="1:22" x14ac:dyDescent="0.2">
      <c r="A20" s="2">
        <v>44600.253998877313</v>
      </c>
      <c r="B20" s="3" t="s">
        <v>70</v>
      </c>
      <c r="C20" s="4" t="s">
        <v>22</v>
      </c>
      <c r="D20" s="4" t="s">
        <v>23</v>
      </c>
      <c r="E20" s="4">
        <v>786</v>
      </c>
      <c r="I20" s="4" t="s">
        <v>24</v>
      </c>
      <c r="K20" s="4">
        <v>36.4</v>
      </c>
      <c r="L20" s="4">
        <v>20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29</v>
      </c>
    </row>
    <row r="21" spans="1:22" x14ac:dyDescent="0.2">
      <c r="A21" s="2">
        <v>44600.255140208334</v>
      </c>
      <c r="B21" s="3" t="s">
        <v>79</v>
      </c>
      <c r="C21" s="4" t="s">
        <v>22</v>
      </c>
      <c r="D21" s="4" t="s">
        <v>23</v>
      </c>
      <c r="E21" s="4">
        <v>698</v>
      </c>
      <c r="I21" s="4" t="s">
        <v>24</v>
      </c>
      <c r="K21" s="4">
        <v>36.200000000000003</v>
      </c>
      <c r="L21" s="4">
        <v>13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80</v>
      </c>
      <c r="V21" s="4" t="s">
        <v>29</v>
      </c>
    </row>
    <row r="22" spans="1:22" x14ac:dyDescent="0.2">
      <c r="A22" s="2">
        <v>44600.256339259256</v>
      </c>
      <c r="B22" s="3" t="s">
        <v>185</v>
      </c>
      <c r="C22" s="4" t="s">
        <v>22</v>
      </c>
      <c r="D22" s="4" t="s">
        <v>23</v>
      </c>
      <c r="E22" s="4">
        <v>660</v>
      </c>
      <c r="I22" s="4" t="s">
        <v>24</v>
      </c>
      <c r="K22" s="4">
        <v>36.299999999999997</v>
      </c>
      <c r="L22" s="4">
        <v>17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186</v>
      </c>
      <c r="V22" s="4" t="s">
        <v>29</v>
      </c>
    </row>
    <row r="23" spans="1:22" x14ac:dyDescent="0.2">
      <c r="A23" s="2">
        <v>44600.257232673612</v>
      </c>
      <c r="B23" s="3" t="s">
        <v>53</v>
      </c>
      <c r="C23" s="4" t="s">
        <v>31</v>
      </c>
      <c r="G23" s="4" t="s">
        <v>54</v>
      </c>
      <c r="H23" s="4" t="s">
        <v>55</v>
      </c>
      <c r="I23" s="4" t="s">
        <v>35</v>
      </c>
      <c r="J23" s="4" t="s">
        <v>26</v>
      </c>
      <c r="K23" s="4">
        <v>36.5</v>
      </c>
      <c r="L23" s="4">
        <v>12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29</v>
      </c>
    </row>
    <row r="24" spans="1:22" x14ac:dyDescent="0.2">
      <c r="A24" s="2">
        <v>44600.258196469906</v>
      </c>
      <c r="B24" s="3" t="s">
        <v>270</v>
      </c>
      <c r="C24" s="4" t="s">
        <v>22</v>
      </c>
      <c r="D24" s="4" t="s">
        <v>23</v>
      </c>
      <c r="E24" s="3" t="s">
        <v>64</v>
      </c>
      <c r="I24" s="4" t="s">
        <v>24</v>
      </c>
      <c r="K24" s="4">
        <v>36.5</v>
      </c>
      <c r="L24" s="4">
        <v>17</v>
      </c>
      <c r="M24" s="4" t="s">
        <v>25</v>
      </c>
      <c r="N24" s="4" t="s">
        <v>26</v>
      </c>
      <c r="O24" s="4" t="s">
        <v>26</v>
      </c>
      <c r="Q24" s="4" t="s">
        <v>65</v>
      </c>
      <c r="S24" s="4" t="s">
        <v>27</v>
      </c>
      <c r="T24" s="4" t="s">
        <v>27</v>
      </c>
      <c r="U24" s="4" t="s">
        <v>27</v>
      </c>
      <c r="V24" s="4" t="s">
        <v>29</v>
      </c>
    </row>
    <row r="25" spans="1:22" x14ac:dyDescent="0.2">
      <c r="A25" s="2">
        <v>44600.258221215277</v>
      </c>
      <c r="B25" s="3" t="s">
        <v>259</v>
      </c>
      <c r="C25" s="4" t="s">
        <v>22</v>
      </c>
      <c r="D25" s="4" t="s">
        <v>23</v>
      </c>
      <c r="E25" s="4">
        <v>143</v>
      </c>
      <c r="I25" s="4" t="s">
        <v>35</v>
      </c>
      <c r="J25" s="4" t="s">
        <v>26</v>
      </c>
      <c r="K25" s="4">
        <v>35.700000000000003</v>
      </c>
      <c r="L25" s="4">
        <v>16</v>
      </c>
      <c r="M25" s="4" t="s">
        <v>25</v>
      </c>
      <c r="N25" s="4" t="s">
        <v>26</v>
      </c>
      <c r="O25" s="4" t="s">
        <v>26</v>
      </c>
      <c r="Q25" s="4" t="s">
        <v>65</v>
      </c>
      <c r="S25" s="4" t="s">
        <v>27</v>
      </c>
      <c r="T25" s="4" t="s">
        <v>27</v>
      </c>
      <c r="U25" s="4" t="s">
        <v>27</v>
      </c>
      <c r="V25" s="4" t="s">
        <v>29</v>
      </c>
    </row>
    <row r="26" spans="1:22" x14ac:dyDescent="0.2">
      <c r="A26" s="2">
        <v>44600.259111238425</v>
      </c>
      <c r="B26" s="3" t="s">
        <v>63</v>
      </c>
      <c r="C26" s="4" t="s">
        <v>22</v>
      </c>
      <c r="D26" s="4" t="s">
        <v>67</v>
      </c>
      <c r="F26" s="4" t="s">
        <v>68</v>
      </c>
      <c r="I26" s="4" t="s">
        <v>35</v>
      </c>
      <c r="J26" s="4" t="s">
        <v>26</v>
      </c>
      <c r="K26" s="4">
        <v>36.5</v>
      </c>
      <c r="L26" s="4">
        <v>17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29</v>
      </c>
    </row>
    <row r="27" spans="1:22" x14ac:dyDescent="0.2">
      <c r="A27" s="2">
        <v>44600.259879965277</v>
      </c>
      <c r="B27" s="3" t="s">
        <v>211</v>
      </c>
      <c r="C27" s="4" t="s">
        <v>22</v>
      </c>
      <c r="D27" s="4" t="s">
        <v>23</v>
      </c>
      <c r="E27" s="4">
        <v>793</v>
      </c>
      <c r="I27" s="4" t="s">
        <v>35</v>
      </c>
      <c r="J27" s="4" t="s">
        <v>26</v>
      </c>
      <c r="K27" s="4">
        <v>36.5</v>
      </c>
      <c r="L27" s="4">
        <v>15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154</v>
      </c>
      <c r="T27" s="4" t="s">
        <v>271</v>
      </c>
      <c r="U27" s="4" t="s">
        <v>27</v>
      </c>
      <c r="V27" s="4" t="s">
        <v>29</v>
      </c>
    </row>
    <row r="28" spans="1:22" x14ac:dyDescent="0.2">
      <c r="A28" s="2">
        <v>44600.260263657408</v>
      </c>
      <c r="B28" s="4">
        <v>9334534384</v>
      </c>
      <c r="C28" s="4" t="s">
        <v>22</v>
      </c>
      <c r="D28" s="4" t="s">
        <v>23</v>
      </c>
      <c r="E28" s="4">
        <v>782</v>
      </c>
      <c r="I28" s="4" t="s">
        <v>35</v>
      </c>
      <c r="J28" s="4" t="s">
        <v>26</v>
      </c>
      <c r="K28" s="4">
        <v>36.200000000000003</v>
      </c>
      <c r="L28" s="4">
        <v>18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29</v>
      </c>
    </row>
    <row r="29" spans="1:22" x14ac:dyDescent="0.2">
      <c r="A29" s="2">
        <v>44600.261937777774</v>
      </c>
      <c r="B29" s="3" t="s">
        <v>236</v>
      </c>
      <c r="C29" s="4" t="s">
        <v>22</v>
      </c>
      <c r="D29" s="4" t="s">
        <v>23</v>
      </c>
      <c r="E29" s="4">
        <v>113</v>
      </c>
      <c r="I29" s="4" t="s">
        <v>35</v>
      </c>
      <c r="J29" s="4" t="s">
        <v>26</v>
      </c>
      <c r="K29" s="4">
        <v>36.5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65</v>
      </c>
      <c r="S29" s="4" t="s">
        <v>27</v>
      </c>
      <c r="T29" s="4" t="s">
        <v>74</v>
      </c>
      <c r="U29" s="4" t="s">
        <v>61</v>
      </c>
      <c r="V29" s="4" t="s">
        <v>29</v>
      </c>
    </row>
    <row r="30" spans="1:22" x14ac:dyDescent="0.2">
      <c r="A30" s="2">
        <v>44600.267976134259</v>
      </c>
      <c r="B30" s="3" t="s">
        <v>112</v>
      </c>
      <c r="C30" s="4" t="s">
        <v>22</v>
      </c>
      <c r="D30" s="4" t="s">
        <v>23</v>
      </c>
      <c r="E30" s="4">
        <v>696</v>
      </c>
      <c r="I30" s="4" t="s">
        <v>35</v>
      </c>
      <c r="J30" s="4" t="s">
        <v>26</v>
      </c>
      <c r="K30" s="4">
        <v>36.299999999999997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29</v>
      </c>
    </row>
    <row r="31" spans="1:22" x14ac:dyDescent="0.2">
      <c r="A31" s="2">
        <v>44600.268067476849</v>
      </c>
      <c r="B31" s="4">
        <v>9175042957</v>
      </c>
      <c r="C31" s="4" t="s">
        <v>22</v>
      </c>
      <c r="D31" s="4" t="s">
        <v>23</v>
      </c>
      <c r="E31" s="4">
        <v>640</v>
      </c>
      <c r="I31" s="4" t="s">
        <v>35</v>
      </c>
      <c r="J31" s="4" t="s">
        <v>26</v>
      </c>
      <c r="K31" s="4">
        <v>36.1</v>
      </c>
      <c r="L31" s="4">
        <v>18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154</v>
      </c>
      <c r="T31" s="4" t="s">
        <v>27</v>
      </c>
      <c r="U31" s="4" t="s">
        <v>272</v>
      </c>
      <c r="V31" s="4" t="s">
        <v>29</v>
      </c>
    </row>
    <row r="32" spans="1:22" x14ac:dyDescent="0.2">
      <c r="A32" s="2">
        <v>44600.268841099532</v>
      </c>
      <c r="B32" s="3" t="s">
        <v>204</v>
      </c>
      <c r="C32" s="4" t="s">
        <v>22</v>
      </c>
      <c r="D32" s="4" t="s">
        <v>23</v>
      </c>
      <c r="E32" s="4">
        <v>567</v>
      </c>
      <c r="I32" s="4" t="s">
        <v>24</v>
      </c>
      <c r="K32" s="4">
        <v>36.5</v>
      </c>
      <c r="L32" s="4">
        <v>16</v>
      </c>
      <c r="M32" s="4" t="s">
        <v>25</v>
      </c>
      <c r="N32" s="4" t="s">
        <v>26</v>
      </c>
      <c r="O32" s="4" t="s">
        <v>26</v>
      </c>
      <c r="Q32" s="4" t="s">
        <v>65</v>
      </c>
      <c r="S32" s="4" t="s">
        <v>27</v>
      </c>
      <c r="T32" s="4" t="s">
        <v>27</v>
      </c>
      <c r="U32" s="4" t="s">
        <v>205</v>
      </c>
      <c r="V32" s="4" t="s">
        <v>29</v>
      </c>
    </row>
    <row r="33" spans="1:22" x14ac:dyDescent="0.2">
      <c r="A33" s="2">
        <v>44600.269152743058</v>
      </c>
      <c r="B33" s="3" t="s">
        <v>273</v>
      </c>
      <c r="C33" s="4" t="s">
        <v>22</v>
      </c>
      <c r="D33" s="4" t="s">
        <v>23</v>
      </c>
      <c r="E33" s="4">
        <v>749</v>
      </c>
      <c r="I33" s="4" t="s">
        <v>24</v>
      </c>
      <c r="K33" s="4">
        <v>36</v>
      </c>
      <c r="L33" s="4">
        <v>18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74</v>
      </c>
      <c r="U33" s="4" t="s">
        <v>27</v>
      </c>
      <c r="V33" s="4" t="s">
        <v>29</v>
      </c>
    </row>
    <row r="34" spans="1:22" x14ac:dyDescent="0.2">
      <c r="A34" s="2">
        <v>44600.271069675931</v>
      </c>
      <c r="B34" s="3" t="s">
        <v>90</v>
      </c>
      <c r="C34" s="4" t="s">
        <v>22</v>
      </c>
      <c r="D34" s="4" t="s">
        <v>67</v>
      </c>
      <c r="F34" s="4" t="s">
        <v>91</v>
      </c>
      <c r="I34" s="4" t="s">
        <v>35</v>
      </c>
      <c r="J34" s="4" t="s">
        <v>26</v>
      </c>
      <c r="K34" s="4">
        <v>36</v>
      </c>
      <c r="L34" s="4">
        <v>12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29</v>
      </c>
    </row>
    <row r="35" spans="1:22" x14ac:dyDescent="0.2">
      <c r="A35" s="2">
        <v>44600.271865092596</v>
      </c>
      <c r="B35" s="3" t="s">
        <v>125</v>
      </c>
      <c r="C35" s="4" t="s">
        <v>31</v>
      </c>
      <c r="G35" s="4" t="s">
        <v>126</v>
      </c>
      <c r="H35" s="4" t="s">
        <v>127</v>
      </c>
      <c r="I35" s="4" t="s">
        <v>24</v>
      </c>
      <c r="K35" s="4">
        <v>35.799999999999997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29</v>
      </c>
    </row>
    <row r="36" spans="1:22" x14ac:dyDescent="0.2">
      <c r="A36" s="2">
        <v>44600.28219518518</v>
      </c>
      <c r="B36" s="3" t="s">
        <v>86</v>
      </c>
      <c r="C36" s="4" t="s">
        <v>22</v>
      </c>
      <c r="D36" s="4" t="s">
        <v>23</v>
      </c>
      <c r="E36" s="3" t="s">
        <v>87</v>
      </c>
      <c r="I36" s="4" t="s">
        <v>24</v>
      </c>
      <c r="K36" s="4">
        <v>35.6</v>
      </c>
      <c r="L36" s="4">
        <v>14</v>
      </c>
      <c r="M36" s="4" t="s">
        <v>25</v>
      </c>
      <c r="N36" s="4" t="s">
        <v>26</v>
      </c>
      <c r="O36" s="4" t="s">
        <v>26</v>
      </c>
      <c r="Q36" s="4" t="s">
        <v>65</v>
      </c>
      <c r="S36" s="4" t="s">
        <v>27</v>
      </c>
      <c r="T36" s="4" t="s">
        <v>27</v>
      </c>
      <c r="U36" s="4" t="s">
        <v>274</v>
      </c>
      <c r="V36" s="4" t="s">
        <v>29</v>
      </c>
    </row>
    <row r="37" spans="1:22" x14ac:dyDescent="0.2">
      <c r="A37" s="2">
        <v>44600.283533888884</v>
      </c>
      <c r="B37" s="3" t="s">
        <v>49</v>
      </c>
      <c r="C37" s="4" t="s">
        <v>22</v>
      </c>
      <c r="D37" s="4" t="s">
        <v>23</v>
      </c>
      <c r="E37" s="4">
        <v>591</v>
      </c>
      <c r="I37" s="4" t="s">
        <v>35</v>
      </c>
      <c r="J37" s="4" t="s">
        <v>26</v>
      </c>
      <c r="K37" s="4">
        <v>36.4</v>
      </c>
      <c r="L37" s="4">
        <v>20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28</v>
      </c>
      <c r="V37" s="4" t="s">
        <v>29</v>
      </c>
    </row>
    <row r="38" spans="1:22" x14ac:dyDescent="0.2">
      <c r="A38" s="2">
        <v>44600.288727291671</v>
      </c>
      <c r="B38" s="3" t="s">
        <v>114</v>
      </c>
      <c r="C38" s="4" t="s">
        <v>22</v>
      </c>
      <c r="D38" s="4" t="s">
        <v>23</v>
      </c>
      <c r="E38" s="4">
        <v>744</v>
      </c>
      <c r="I38" s="4" t="s">
        <v>35</v>
      </c>
      <c r="J38" s="4" t="s">
        <v>26</v>
      </c>
      <c r="K38" s="4">
        <v>36.299999999999997</v>
      </c>
      <c r="L38" s="4">
        <v>18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29</v>
      </c>
    </row>
    <row r="39" spans="1:22" x14ac:dyDescent="0.2">
      <c r="A39" s="2">
        <v>44600.288893726851</v>
      </c>
      <c r="B39" s="3" t="s">
        <v>209</v>
      </c>
      <c r="C39" s="4" t="s">
        <v>22</v>
      </c>
      <c r="D39" s="4" t="s">
        <v>23</v>
      </c>
      <c r="E39" s="4">
        <v>649</v>
      </c>
      <c r="I39" s="4" t="s">
        <v>24</v>
      </c>
      <c r="K39" s="4">
        <v>36</v>
      </c>
      <c r="L39" s="4">
        <v>14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61</v>
      </c>
      <c r="V39" s="4" t="s">
        <v>29</v>
      </c>
    </row>
    <row r="40" spans="1:22" x14ac:dyDescent="0.2">
      <c r="A40" s="2">
        <v>44600.289785416666</v>
      </c>
      <c r="B40" s="3" t="s">
        <v>133</v>
      </c>
      <c r="C40" s="4" t="s">
        <v>22</v>
      </c>
      <c r="D40" s="4" t="s">
        <v>23</v>
      </c>
      <c r="E40" s="4">
        <v>768</v>
      </c>
      <c r="I40" s="4" t="s">
        <v>35</v>
      </c>
      <c r="J40" s="4" t="s">
        <v>26</v>
      </c>
      <c r="K40" s="4">
        <v>36.4</v>
      </c>
      <c r="L40" s="4">
        <v>18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29</v>
      </c>
    </row>
    <row r="41" spans="1:22" x14ac:dyDescent="0.2">
      <c r="A41" s="2">
        <v>44600.292306250005</v>
      </c>
      <c r="B41" s="3" t="s">
        <v>134</v>
      </c>
      <c r="C41" s="4" t="s">
        <v>22</v>
      </c>
      <c r="D41" s="4" t="s">
        <v>23</v>
      </c>
      <c r="E41" s="4">
        <v>676</v>
      </c>
      <c r="I41" s="4" t="s">
        <v>35</v>
      </c>
      <c r="J41" s="4" t="s">
        <v>26</v>
      </c>
      <c r="K41" s="4">
        <v>36.200000000000003</v>
      </c>
      <c r="L41" s="4">
        <v>20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83</v>
      </c>
      <c r="V41" s="4" t="s">
        <v>29</v>
      </c>
    </row>
    <row r="42" spans="1:22" x14ac:dyDescent="0.2">
      <c r="A42" s="2">
        <v>44600.292888344906</v>
      </c>
      <c r="B42" s="3" t="s">
        <v>84</v>
      </c>
      <c r="C42" s="4" t="s">
        <v>22</v>
      </c>
      <c r="D42" s="4" t="s">
        <v>23</v>
      </c>
      <c r="E42" s="4">
        <v>757</v>
      </c>
      <c r="I42" s="4" t="s">
        <v>35</v>
      </c>
      <c r="J42" s="4" t="s">
        <v>26</v>
      </c>
      <c r="K42" s="4">
        <v>36.4</v>
      </c>
      <c r="L42" s="4">
        <v>20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29</v>
      </c>
    </row>
    <row r="43" spans="1:22" x14ac:dyDescent="0.2">
      <c r="A43" s="2">
        <v>44600.293686851852</v>
      </c>
      <c r="B43" s="3" t="s">
        <v>121</v>
      </c>
      <c r="C43" s="4" t="s">
        <v>22</v>
      </c>
      <c r="D43" s="4" t="s">
        <v>23</v>
      </c>
      <c r="E43" s="4">
        <v>778</v>
      </c>
      <c r="I43" s="4" t="s">
        <v>35</v>
      </c>
      <c r="J43" s="4" t="s">
        <v>26</v>
      </c>
      <c r="K43" s="4">
        <v>36.299999999999997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27</v>
      </c>
      <c r="V43" s="4" t="s">
        <v>29</v>
      </c>
    </row>
    <row r="44" spans="1:22" x14ac:dyDescent="0.2">
      <c r="A44" s="2">
        <v>44600.29583599537</v>
      </c>
      <c r="B44" s="3" t="s">
        <v>94</v>
      </c>
      <c r="C44" s="4" t="s">
        <v>22</v>
      </c>
      <c r="D44" s="4" t="s">
        <v>23</v>
      </c>
      <c r="E44" s="4">
        <v>796</v>
      </c>
      <c r="I44" s="4" t="s">
        <v>35</v>
      </c>
      <c r="J44" s="4" t="s">
        <v>26</v>
      </c>
      <c r="K44" s="4">
        <v>35.6</v>
      </c>
      <c r="L44" s="4">
        <v>14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29</v>
      </c>
    </row>
    <row r="45" spans="1:22" x14ac:dyDescent="0.2">
      <c r="A45" s="2">
        <v>44600.29770505787</v>
      </c>
      <c r="B45" s="3" t="s">
        <v>73</v>
      </c>
      <c r="C45" s="4" t="s">
        <v>22</v>
      </c>
      <c r="D45" s="4" t="s">
        <v>23</v>
      </c>
      <c r="E45" s="4">
        <v>186</v>
      </c>
      <c r="I45" s="4" t="s">
        <v>24</v>
      </c>
      <c r="K45" s="4">
        <v>36.5</v>
      </c>
      <c r="L45" s="4">
        <v>24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29</v>
      </c>
    </row>
    <row r="46" spans="1:22" x14ac:dyDescent="0.2">
      <c r="A46" s="2">
        <v>44600.29772347222</v>
      </c>
      <c r="B46" s="3" t="s">
        <v>275</v>
      </c>
      <c r="C46" s="4" t="s">
        <v>22</v>
      </c>
      <c r="D46" s="4" t="s">
        <v>23</v>
      </c>
      <c r="E46" s="4">
        <v>407</v>
      </c>
      <c r="I46" s="4" t="s">
        <v>24</v>
      </c>
      <c r="K46" s="4">
        <v>36.5</v>
      </c>
      <c r="L46" s="4">
        <v>16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29</v>
      </c>
    </row>
    <row r="47" spans="1:22" x14ac:dyDescent="0.2">
      <c r="A47" s="2">
        <v>44600.297798125001</v>
      </c>
      <c r="B47" s="3" t="s">
        <v>276</v>
      </c>
      <c r="C47" s="4" t="s">
        <v>22</v>
      </c>
      <c r="D47" s="4" t="s">
        <v>23</v>
      </c>
      <c r="E47" s="4">
        <v>373</v>
      </c>
      <c r="I47" s="4" t="s">
        <v>24</v>
      </c>
      <c r="K47" s="4">
        <v>36</v>
      </c>
      <c r="L47" s="4">
        <v>18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83</v>
      </c>
      <c r="V47" s="4" t="s">
        <v>29</v>
      </c>
    </row>
    <row r="48" spans="1:22" x14ac:dyDescent="0.2">
      <c r="A48" s="2">
        <v>44600.300936643514</v>
      </c>
      <c r="B48" s="3" t="s">
        <v>277</v>
      </c>
      <c r="C48" s="4" t="s">
        <v>22</v>
      </c>
      <c r="D48" s="4" t="s">
        <v>23</v>
      </c>
      <c r="E48" s="4">
        <v>546</v>
      </c>
      <c r="I48" s="4" t="s">
        <v>35</v>
      </c>
      <c r="J48" s="4" t="s">
        <v>26</v>
      </c>
      <c r="K48" s="4">
        <v>36.200000000000003</v>
      </c>
      <c r="L48" s="4">
        <v>17</v>
      </c>
      <c r="M48" s="4" t="s">
        <v>25</v>
      </c>
      <c r="N48" s="4" t="s">
        <v>26</v>
      </c>
      <c r="O48" s="4" t="s">
        <v>26</v>
      </c>
      <c r="Q48" s="4" t="s">
        <v>65</v>
      </c>
      <c r="S48" s="4" t="s">
        <v>27</v>
      </c>
      <c r="T48" s="4" t="s">
        <v>27</v>
      </c>
      <c r="U48" s="4" t="s">
        <v>80</v>
      </c>
      <c r="V48" s="4" t="s">
        <v>29</v>
      </c>
    </row>
    <row r="49" spans="1:22" x14ac:dyDescent="0.2">
      <c r="A49" s="2">
        <v>44600.302565312501</v>
      </c>
      <c r="B49" s="3" t="s">
        <v>72</v>
      </c>
      <c r="C49" s="4" t="s">
        <v>22</v>
      </c>
      <c r="D49" s="4" t="s">
        <v>23</v>
      </c>
      <c r="E49" s="4">
        <v>784</v>
      </c>
      <c r="I49" s="4" t="s">
        <v>24</v>
      </c>
      <c r="K49" s="4">
        <v>35.700000000000003</v>
      </c>
      <c r="L49" s="4">
        <v>17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43</v>
      </c>
      <c r="V49" s="4" t="s">
        <v>29</v>
      </c>
    </row>
    <row r="50" spans="1:22" x14ac:dyDescent="0.2">
      <c r="A50" s="2">
        <v>44600.303172442131</v>
      </c>
      <c r="B50" s="3" t="s">
        <v>132</v>
      </c>
      <c r="C50" s="4" t="s">
        <v>22</v>
      </c>
      <c r="D50" s="4" t="s">
        <v>23</v>
      </c>
      <c r="E50" s="4">
        <v>724</v>
      </c>
      <c r="I50" s="4" t="s">
        <v>24</v>
      </c>
      <c r="K50" s="4">
        <v>36</v>
      </c>
      <c r="L50" s="4">
        <v>22</v>
      </c>
      <c r="M50" s="4" t="s">
        <v>25</v>
      </c>
      <c r="N50" s="4" t="s">
        <v>26</v>
      </c>
      <c r="O50" s="4" t="s">
        <v>26</v>
      </c>
      <c r="Q50" s="4" t="s">
        <v>65</v>
      </c>
      <c r="S50" s="4" t="s">
        <v>27</v>
      </c>
      <c r="T50" s="4" t="s">
        <v>27</v>
      </c>
      <c r="U50" s="4" t="s">
        <v>278</v>
      </c>
      <c r="V50" s="4" t="s">
        <v>29</v>
      </c>
    </row>
    <row r="51" spans="1:22" x14ac:dyDescent="0.2">
      <c r="A51" s="2">
        <v>44600.305650231487</v>
      </c>
      <c r="B51" s="3" t="s">
        <v>21</v>
      </c>
      <c r="C51" s="4" t="s">
        <v>22</v>
      </c>
      <c r="D51" s="4" t="s">
        <v>23</v>
      </c>
      <c r="E51" s="4">
        <v>647</v>
      </c>
      <c r="I51" s="4" t="s">
        <v>24</v>
      </c>
      <c r="K51" s="4">
        <v>36.6</v>
      </c>
      <c r="L51" s="4">
        <v>18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154</v>
      </c>
      <c r="T51" s="4" t="s">
        <v>27</v>
      </c>
      <c r="U51" s="4" t="s">
        <v>28</v>
      </c>
      <c r="V51" s="4" t="s">
        <v>29</v>
      </c>
    </row>
    <row r="52" spans="1:22" x14ac:dyDescent="0.2">
      <c r="A52" s="2">
        <v>44600.305760393516</v>
      </c>
      <c r="B52" s="3" t="s">
        <v>145</v>
      </c>
      <c r="C52" s="4" t="s">
        <v>22</v>
      </c>
      <c r="D52" s="4" t="s">
        <v>67</v>
      </c>
      <c r="F52" s="4" t="s">
        <v>146</v>
      </c>
      <c r="I52" s="4" t="s">
        <v>24</v>
      </c>
      <c r="K52" s="4">
        <v>36.5</v>
      </c>
      <c r="L52" s="4">
        <v>14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29</v>
      </c>
    </row>
    <row r="53" spans="1:22" x14ac:dyDescent="0.2">
      <c r="A53" s="2">
        <v>44600.307290115743</v>
      </c>
      <c r="B53" s="3" t="s">
        <v>279</v>
      </c>
      <c r="C53" s="4" t="s">
        <v>22</v>
      </c>
      <c r="D53" s="4" t="s">
        <v>23</v>
      </c>
      <c r="E53" s="4">
        <v>799</v>
      </c>
      <c r="I53" s="4" t="s">
        <v>24</v>
      </c>
      <c r="K53" s="4">
        <v>36.5</v>
      </c>
      <c r="L53" s="4">
        <v>14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27</v>
      </c>
      <c r="V53" s="4" t="s">
        <v>29</v>
      </c>
    </row>
    <row r="54" spans="1:22" x14ac:dyDescent="0.2">
      <c r="A54" s="2">
        <v>44600.309861423608</v>
      </c>
      <c r="B54" s="3" t="s">
        <v>251</v>
      </c>
      <c r="C54" s="4" t="s">
        <v>31</v>
      </c>
      <c r="G54" s="4" t="s">
        <v>252</v>
      </c>
      <c r="H54" s="4" t="s">
        <v>253</v>
      </c>
      <c r="I54" s="4" t="s">
        <v>35</v>
      </c>
      <c r="J54" s="4" t="s">
        <v>26</v>
      </c>
      <c r="K54" s="4">
        <v>36</v>
      </c>
      <c r="L54" s="4">
        <v>13</v>
      </c>
      <c r="M54" s="4" t="s">
        <v>25</v>
      </c>
      <c r="N54" s="4" t="s">
        <v>254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61</v>
      </c>
      <c r="V54" s="4" t="s">
        <v>29</v>
      </c>
    </row>
    <row r="55" spans="1:22" x14ac:dyDescent="0.2">
      <c r="A55" s="2">
        <v>44600.310876226853</v>
      </c>
      <c r="B55" s="3" t="s">
        <v>117</v>
      </c>
      <c r="C55" s="4" t="s">
        <v>31</v>
      </c>
      <c r="G55" s="4" t="s">
        <v>118</v>
      </c>
      <c r="H55" s="4" t="s">
        <v>119</v>
      </c>
      <c r="I55" s="4" t="s">
        <v>24</v>
      </c>
      <c r="K55" s="4">
        <v>36.4</v>
      </c>
      <c r="L55" s="4">
        <v>56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120</v>
      </c>
      <c r="V55" s="4" t="s">
        <v>29</v>
      </c>
    </row>
    <row r="56" spans="1:22" x14ac:dyDescent="0.2">
      <c r="A56" s="2">
        <v>44600.311159120371</v>
      </c>
      <c r="B56" s="3" t="s">
        <v>115</v>
      </c>
      <c r="C56" s="4" t="s">
        <v>22</v>
      </c>
      <c r="D56" s="4" t="s">
        <v>23</v>
      </c>
      <c r="E56" s="4">
        <v>678</v>
      </c>
      <c r="I56" s="4" t="s">
        <v>35</v>
      </c>
      <c r="J56" s="4" t="s">
        <v>26</v>
      </c>
      <c r="K56" s="4">
        <v>36.6</v>
      </c>
      <c r="L56" s="4">
        <v>22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74</v>
      </c>
      <c r="U56" s="4" t="s">
        <v>27</v>
      </c>
      <c r="V56" s="4" t="s">
        <v>29</v>
      </c>
    </row>
    <row r="57" spans="1:22" x14ac:dyDescent="0.2">
      <c r="A57" s="2">
        <v>44600.315034942134</v>
      </c>
      <c r="B57" s="3" t="s">
        <v>175</v>
      </c>
      <c r="C57" s="4" t="s">
        <v>31</v>
      </c>
      <c r="G57" s="4" t="s">
        <v>176</v>
      </c>
      <c r="H57" s="4" t="s">
        <v>177</v>
      </c>
      <c r="I57" s="4" t="s">
        <v>35</v>
      </c>
      <c r="J57" s="4" t="s">
        <v>26</v>
      </c>
      <c r="K57" s="4">
        <v>36.299999999999997</v>
      </c>
      <c r="L57" s="4">
        <v>30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280</v>
      </c>
      <c r="V57" s="4" t="s">
        <v>29</v>
      </c>
    </row>
    <row r="58" spans="1:22" x14ac:dyDescent="0.2">
      <c r="A58" s="2">
        <v>44600.316845254631</v>
      </c>
      <c r="B58" s="3" t="s">
        <v>281</v>
      </c>
      <c r="C58" s="4" t="s">
        <v>31</v>
      </c>
      <c r="G58" s="4" t="s">
        <v>282</v>
      </c>
      <c r="H58" s="4" t="s">
        <v>283</v>
      </c>
      <c r="I58" s="4" t="s">
        <v>35</v>
      </c>
      <c r="J58" s="4" t="s">
        <v>26</v>
      </c>
      <c r="K58" s="4">
        <v>36</v>
      </c>
      <c r="L58" s="4">
        <v>16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43</v>
      </c>
      <c r="V58" s="4" t="s">
        <v>29</v>
      </c>
    </row>
    <row r="59" spans="1:22" x14ac:dyDescent="0.2">
      <c r="A59" s="2">
        <v>44600.317386979164</v>
      </c>
      <c r="B59" s="3" t="s">
        <v>103</v>
      </c>
      <c r="C59" s="4" t="s">
        <v>31</v>
      </c>
      <c r="G59" s="4" t="s">
        <v>104</v>
      </c>
      <c r="H59" s="4" t="s">
        <v>105</v>
      </c>
      <c r="I59" s="4" t="s">
        <v>24</v>
      </c>
      <c r="K59" s="4">
        <v>36.299999999999997</v>
      </c>
      <c r="L59" s="4">
        <v>18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29</v>
      </c>
    </row>
    <row r="60" spans="1:22" x14ac:dyDescent="0.2">
      <c r="A60" s="2">
        <v>44600.31788667824</v>
      </c>
      <c r="B60" s="3" t="s">
        <v>47</v>
      </c>
      <c r="C60" s="4" t="s">
        <v>22</v>
      </c>
      <c r="D60" s="4" t="s">
        <v>23</v>
      </c>
      <c r="E60" s="4">
        <v>422</v>
      </c>
      <c r="I60" s="4" t="s">
        <v>35</v>
      </c>
      <c r="J60" s="4" t="s">
        <v>26</v>
      </c>
      <c r="K60" s="4">
        <v>36.4</v>
      </c>
      <c r="L60" s="4">
        <v>15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29</v>
      </c>
    </row>
    <row r="61" spans="1:22" x14ac:dyDescent="0.2">
      <c r="A61" s="2">
        <v>44600.320335185184</v>
      </c>
      <c r="B61" s="3" t="s">
        <v>180</v>
      </c>
      <c r="C61" s="4" t="s">
        <v>22</v>
      </c>
      <c r="D61" s="4" t="s">
        <v>23</v>
      </c>
      <c r="E61" s="4">
        <v>325</v>
      </c>
      <c r="I61" s="4" t="s">
        <v>35</v>
      </c>
      <c r="J61" s="4" t="s">
        <v>26</v>
      </c>
      <c r="K61" s="4">
        <v>36</v>
      </c>
      <c r="L61" s="4">
        <v>18</v>
      </c>
      <c r="M61" s="4" t="s">
        <v>25</v>
      </c>
      <c r="N61" s="4" t="s">
        <v>26</v>
      </c>
      <c r="O61" s="4" t="s">
        <v>26</v>
      </c>
      <c r="Q61" s="4" t="s">
        <v>65</v>
      </c>
      <c r="S61" s="4" t="s">
        <v>27</v>
      </c>
      <c r="T61" s="4" t="s">
        <v>27</v>
      </c>
      <c r="U61" s="4" t="s">
        <v>27</v>
      </c>
      <c r="V61" s="4" t="s">
        <v>29</v>
      </c>
    </row>
    <row r="62" spans="1:22" x14ac:dyDescent="0.2">
      <c r="A62" s="2">
        <v>44600.32201502315</v>
      </c>
      <c r="B62" s="3" t="s">
        <v>257</v>
      </c>
      <c r="C62" s="4" t="s">
        <v>22</v>
      </c>
      <c r="D62" s="4" t="s">
        <v>23</v>
      </c>
      <c r="E62" s="4">
        <v>669</v>
      </c>
      <c r="I62" s="4" t="s">
        <v>35</v>
      </c>
      <c r="J62" s="4" t="s">
        <v>26</v>
      </c>
      <c r="K62" s="4">
        <v>36.200000000000003</v>
      </c>
      <c r="L62" s="4">
        <v>22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29</v>
      </c>
    </row>
    <row r="63" spans="1:22" x14ac:dyDescent="0.2">
      <c r="A63" s="2">
        <v>44600.322593414356</v>
      </c>
      <c r="B63" s="3" t="s">
        <v>168</v>
      </c>
      <c r="C63" s="4" t="s">
        <v>31</v>
      </c>
      <c r="G63" s="4" t="s">
        <v>169</v>
      </c>
      <c r="H63" s="4" t="s">
        <v>170</v>
      </c>
      <c r="I63" s="4" t="s">
        <v>24</v>
      </c>
      <c r="K63" s="4">
        <v>36.5</v>
      </c>
      <c r="L63" s="4">
        <v>18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29</v>
      </c>
    </row>
    <row r="64" spans="1:22" x14ac:dyDescent="0.2">
      <c r="A64" s="2">
        <v>44600.325003391205</v>
      </c>
      <c r="B64" s="3" t="s">
        <v>138</v>
      </c>
      <c r="C64" s="4" t="s">
        <v>22</v>
      </c>
      <c r="D64" s="4" t="s">
        <v>23</v>
      </c>
      <c r="E64" s="4">
        <v>140</v>
      </c>
      <c r="I64" s="4" t="s">
        <v>24</v>
      </c>
      <c r="K64" s="4">
        <v>35.6</v>
      </c>
      <c r="L64" s="4">
        <v>31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29</v>
      </c>
    </row>
    <row r="65" spans="1:22" x14ac:dyDescent="0.2">
      <c r="A65" s="2">
        <v>44600.326427025459</v>
      </c>
      <c r="B65" s="3" t="s">
        <v>106</v>
      </c>
      <c r="C65" s="4" t="s">
        <v>22</v>
      </c>
      <c r="D65" s="4" t="s">
        <v>23</v>
      </c>
      <c r="E65" s="4">
        <v>153</v>
      </c>
      <c r="I65" s="4" t="s">
        <v>35</v>
      </c>
      <c r="J65" s="4" t="s">
        <v>26</v>
      </c>
      <c r="K65" s="4">
        <v>36.5</v>
      </c>
      <c r="L65" s="4">
        <v>20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43</v>
      </c>
      <c r="V65" s="4" t="s">
        <v>29</v>
      </c>
    </row>
    <row r="66" spans="1:22" x14ac:dyDescent="0.2">
      <c r="A66" s="2">
        <v>44600.328946504625</v>
      </c>
      <c r="B66" s="3" t="s">
        <v>284</v>
      </c>
      <c r="C66" s="4" t="s">
        <v>31</v>
      </c>
      <c r="G66" s="4" t="s">
        <v>285</v>
      </c>
      <c r="H66" s="4" t="s">
        <v>286</v>
      </c>
      <c r="I66" s="4" t="s">
        <v>35</v>
      </c>
      <c r="J66" s="4" t="s">
        <v>26</v>
      </c>
      <c r="K66" s="4">
        <v>36.5</v>
      </c>
      <c r="L66" s="4">
        <v>16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61</v>
      </c>
      <c r="V66" s="4" t="s">
        <v>29</v>
      </c>
    </row>
    <row r="67" spans="1:22" x14ac:dyDescent="0.2">
      <c r="A67" s="2">
        <v>44600.329188854172</v>
      </c>
      <c r="B67" s="3" t="s">
        <v>198</v>
      </c>
      <c r="C67" s="4" t="s">
        <v>22</v>
      </c>
      <c r="D67" s="4" t="s">
        <v>23</v>
      </c>
      <c r="E67" s="3" t="s">
        <v>199</v>
      </c>
      <c r="I67" s="4" t="s">
        <v>35</v>
      </c>
      <c r="J67" s="4" t="s">
        <v>26</v>
      </c>
      <c r="K67" s="4">
        <v>36</v>
      </c>
      <c r="L67" s="4">
        <v>20</v>
      </c>
      <c r="M67" s="4" t="s">
        <v>25</v>
      </c>
      <c r="N67" s="4" t="s">
        <v>26</v>
      </c>
      <c r="O67" s="4" t="s">
        <v>26</v>
      </c>
      <c r="Q67" s="4" t="s">
        <v>65</v>
      </c>
      <c r="S67" s="4" t="s">
        <v>27</v>
      </c>
      <c r="T67" s="4" t="s">
        <v>27</v>
      </c>
      <c r="U67" s="4" t="s">
        <v>61</v>
      </c>
      <c r="V67" s="4" t="s">
        <v>29</v>
      </c>
    </row>
    <row r="68" spans="1:22" x14ac:dyDescent="0.2">
      <c r="A68" s="2">
        <v>44600.33086199074</v>
      </c>
      <c r="B68" s="3" t="s">
        <v>85</v>
      </c>
      <c r="C68" s="4" t="s">
        <v>22</v>
      </c>
      <c r="D68" s="4" t="s">
        <v>23</v>
      </c>
      <c r="E68" s="4">
        <v>727</v>
      </c>
      <c r="I68" s="4" t="s">
        <v>24</v>
      </c>
      <c r="K68" s="4">
        <v>36.200000000000003</v>
      </c>
      <c r="L68" s="4">
        <v>18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61</v>
      </c>
      <c r="V68" s="4" t="s">
        <v>29</v>
      </c>
    </row>
    <row r="69" spans="1:22" x14ac:dyDescent="0.2">
      <c r="A69" s="2">
        <v>44600.331360949072</v>
      </c>
      <c r="B69" s="3" t="s">
        <v>53</v>
      </c>
      <c r="C69" s="4" t="s">
        <v>31</v>
      </c>
      <c r="G69" s="4" t="s">
        <v>54</v>
      </c>
      <c r="H69" s="4" t="s">
        <v>55</v>
      </c>
      <c r="I69" s="4" t="s">
        <v>35</v>
      </c>
      <c r="J69" s="4" t="s">
        <v>26</v>
      </c>
      <c r="K69" s="4">
        <v>36.4</v>
      </c>
      <c r="L69" s="4">
        <v>12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29</v>
      </c>
    </row>
    <row r="70" spans="1:22" x14ac:dyDescent="0.2">
      <c r="A70" s="2">
        <v>44600.33332740741</v>
      </c>
      <c r="B70" s="3" t="s">
        <v>287</v>
      </c>
      <c r="C70" s="4" t="s">
        <v>22</v>
      </c>
      <c r="D70" s="4" t="s">
        <v>23</v>
      </c>
      <c r="E70" s="4">
        <v>783</v>
      </c>
      <c r="I70" s="4" t="s">
        <v>35</v>
      </c>
      <c r="J70" s="4" t="s">
        <v>26</v>
      </c>
      <c r="K70" s="4">
        <v>36.299999999999997</v>
      </c>
      <c r="L70" s="4">
        <v>20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28</v>
      </c>
      <c r="V70" s="4" t="s">
        <v>29</v>
      </c>
    </row>
    <row r="71" spans="1:22" x14ac:dyDescent="0.2">
      <c r="A71" s="2">
        <v>44600.333555729172</v>
      </c>
      <c r="B71" s="3" t="s">
        <v>152</v>
      </c>
      <c r="C71" s="4" t="s">
        <v>22</v>
      </c>
      <c r="D71" s="4" t="s">
        <v>67</v>
      </c>
      <c r="F71" s="4" t="s">
        <v>153</v>
      </c>
      <c r="I71" s="4" t="s">
        <v>24</v>
      </c>
      <c r="K71" s="4">
        <v>36.5</v>
      </c>
      <c r="L71" s="4">
        <v>16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28</v>
      </c>
      <c r="V71" s="4" t="s">
        <v>29</v>
      </c>
    </row>
    <row r="72" spans="1:22" x14ac:dyDescent="0.2">
      <c r="A72" s="2">
        <v>44600.336223680555</v>
      </c>
      <c r="B72" s="3" t="s">
        <v>156</v>
      </c>
      <c r="C72" s="4" t="s">
        <v>22</v>
      </c>
      <c r="D72" s="4" t="s">
        <v>23</v>
      </c>
      <c r="E72" s="4">
        <v>765</v>
      </c>
      <c r="I72" s="4" t="s">
        <v>35</v>
      </c>
      <c r="J72" s="4" t="s">
        <v>26</v>
      </c>
      <c r="K72" s="4">
        <v>36</v>
      </c>
      <c r="L72" s="4">
        <v>18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29</v>
      </c>
    </row>
    <row r="73" spans="1:22" x14ac:dyDescent="0.2">
      <c r="A73" s="2">
        <v>44600.337305555557</v>
      </c>
      <c r="B73" s="3" t="s">
        <v>241</v>
      </c>
      <c r="C73" s="4" t="s">
        <v>31</v>
      </c>
      <c r="G73" s="4" t="s">
        <v>233</v>
      </c>
      <c r="H73" s="4" t="s">
        <v>234</v>
      </c>
      <c r="I73" s="4" t="s">
        <v>24</v>
      </c>
      <c r="K73" s="4">
        <v>36.700000000000003</v>
      </c>
      <c r="L73" s="4">
        <v>18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29</v>
      </c>
    </row>
    <row r="74" spans="1:22" x14ac:dyDescent="0.2">
      <c r="A74" s="2">
        <v>44600.337835659724</v>
      </c>
      <c r="B74" s="4">
        <v>9759903382</v>
      </c>
      <c r="C74" s="4" t="s">
        <v>22</v>
      </c>
      <c r="D74" s="4" t="s">
        <v>23</v>
      </c>
      <c r="E74" s="4">
        <v>798</v>
      </c>
      <c r="I74" s="4" t="s">
        <v>24</v>
      </c>
      <c r="K74" s="4">
        <v>36.4</v>
      </c>
      <c r="L74" s="4">
        <v>16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43</v>
      </c>
      <c r="V74" s="4" t="s">
        <v>29</v>
      </c>
    </row>
    <row r="75" spans="1:22" x14ac:dyDescent="0.2">
      <c r="A75" s="2">
        <v>44600.338426817128</v>
      </c>
      <c r="B75" s="3" t="s">
        <v>239</v>
      </c>
      <c r="C75" s="4" t="s">
        <v>22</v>
      </c>
      <c r="D75" s="4" t="s">
        <v>23</v>
      </c>
      <c r="E75" s="4">
        <v>671</v>
      </c>
      <c r="I75" s="4" t="s">
        <v>24</v>
      </c>
      <c r="K75" s="4">
        <v>36</v>
      </c>
      <c r="L75" s="4">
        <v>18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74</v>
      </c>
      <c r="U75" s="4" t="s">
        <v>27</v>
      </c>
      <c r="V75" s="4" t="s">
        <v>29</v>
      </c>
    </row>
    <row r="76" spans="1:22" x14ac:dyDescent="0.2">
      <c r="A76" s="2">
        <v>44600.342163483801</v>
      </c>
      <c r="B76" s="3" t="s">
        <v>143</v>
      </c>
      <c r="C76" s="4" t="s">
        <v>22</v>
      </c>
      <c r="D76" s="4" t="s">
        <v>23</v>
      </c>
      <c r="E76" s="4">
        <v>750</v>
      </c>
      <c r="I76" s="4" t="s">
        <v>24</v>
      </c>
      <c r="K76" s="4">
        <v>35.5</v>
      </c>
      <c r="L76" s="4">
        <v>14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61</v>
      </c>
      <c r="V76" s="4" t="s">
        <v>29</v>
      </c>
    </row>
    <row r="77" spans="1:22" x14ac:dyDescent="0.2">
      <c r="A77" s="2">
        <v>44600.343867175921</v>
      </c>
      <c r="B77" s="3" t="s">
        <v>111</v>
      </c>
      <c r="C77" s="4" t="s">
        <v>22</v>
      </c>
      <c r="D77" s="4" t="s">
        <v>23</v>
      </c>
      <c r="E77" s="4">
        <v>675</v>
      </c>
      <c r="I77" s="4" t="s">
        <v>35</v>
      </c>
      <c r="J77" s="4" t="s">
        <v>26</v>
      </c>
      <c r="K77" s="4">
        <v>36.5</v>
      </c>
      <c r="L77" s="4">
        <v>40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28</v>
      </c>
      <c r="V77" s="4" t="s">
        <v>29</v>
      </c>
    </row>
    <row r="78" spans="1:22" x14ac:dyDescent="0.2">
      <c r="A78" s="2">
        <v>44600.344258136574</v>
      </c>
      <c r="B78" s="3" t="s">
        <v>247</v>
      </c>
      <c r="C78" s="4" t="s">
        <v>22</v>
      </c>
      <c r="D78" s="4" t="s">
        <v>23</v>
      </c>
      <c r="E78" s="4">
        <v>636</v>
      </c>
      <c r="I78" s="4" t="s">
        <v>24</v>
      </c>
      <c r="K78" s="4">
        <v>36.5</v>
      </c>
      <c r="L78" s="4">
        <v>20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61</v>
      </c>
      <c r="V78" s="4" t="s">
        <v>29</v>
      </c>
    </row>
    <row r="79" spans="1:22" x14ac:dyDescent="0.2">
      <c r="A79" s="2">
        <v>44600.347608310185</v>
      </c>
      <c r="B79" s="3" t="s">
        <v>172</v>
      </c>
      <c r="C79" s="4" t="s">
        <v>22</v>
      </c>
      <c r="D79" s="4" t="s">
        <v>23</v>
      </c>
      <c r="E79" s="4">
        <v>508</v>
      </c>
      <c r="I79" s="4" t="s">
        <v>35</v>
      </c>
      <c r="J79" s="4" t="s">
        <v>26</v>
      </c>
      <c r="K79" s="4">
        <v>36.1</v>
      </c>
      <c r="L79" s="4">
        <v>18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29</v>
      </c>
    </row>
    <row r="80" spans="1:22" x14ac:dyDescent="0.2">
      <c r="A80" s="2">
        <v>44600.354077280092</v>
      </c>
      <c r="B80" s="3" t="s">
        <v>158</v>
      </c>
      <c r="C80" s="4" t="s">
        <v>22</v>
      </c>
      <c r="D80" s="4" t="s">
        <v>23</v>
      </c>
      <c r="E80" s="4">
        <v>662</v>
      </c>
      <c r="I80" s="4" t="s">
        <v>24</v>
      </c>
      <c r="K80" s="4">
        <v>36</v>
      </c>
      <c r="L80" s="4">
        <v>16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43</v>
      </c>
      <c r="V80" s="4" t="s">
        <v>29</v>
      </c>
    </row>
    <row r="81" spans="1:22" x14ac:dyDescent="0.2">
      <c r="A81" s="2">
        <v>44600.354907592591</v>
      </c>
      <c r="B81" s="3" t="s">
        <v>159</v>
      </c>
      <c r="C81" s="4" t="s">
        <v>22</v>
      </c>
      <c r="D81" s="4" t="s">
        <v>23</v>
      </c>
      <c r="E81" s="4">
        <v>462</v>
      </c>
      <c r="I81" s="4" t="s">
        <v>24</v>
      </c>
      <c r="K81" s="4">
        <v>36.4</v>
      </c>
      <c r="L81" s="4">
        <v>20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27</v>
      </c>
      <c r="V81" s="4" t="s">
        <v>29</v>
      </c>
    </row>
    <row r="82" spans="1:22" x14ac:dyDescent="0.2">
      <c r="A82" s="2">
        <v>44600.356399398152</v>
      </c>
      <c r="B82" s="3" t="s">
        <v>164</v>
      </c>
      <c r="C82" s="4" t="s">
        <v>22</v>
      </c>
      <c r="D82" s="4" t="s">
        <v>23</v>
      </c>
      <c r="E82" s="4">
        <v>657</v>
      </c>
      <c r="I82" s="4" t="s">
        <v>24</v>
      </c>
      <c r="K82" s="4">
        <v>36</v>
      </c>
      <c r="L82" s="4">
        <v>19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29</v>
      </c>
    </row>
    <row r="83" spans="1:22" x14ac:dyDescent="0.2">
      <c r="A83" s="2">
        <v>44600.356496712964</v>
      </c>
      <c r="B83" s="3" t="s">
        <v>197</v>
      </c>
      <c r="C83" s="4" t="s">
        <v>22</v>
      </c>
      <c r="D83" s="4" t="s">
        <v>23</v>
      </c>
      <c r="E83" s="4">
        <v>663</v>
      </c>
      <c r="I83" s="4" t="s">
        <v>24</v>
      </c>
      <c r="K83" s="4">
        <v>36.4</v>
      </c>
      <c r="L83" s="4">
        <v>21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28</v>
      </c>
      <c r="V83" s="4" t="s">
        <v>29</v>
      </c>
    </row>
    <row r="84" spans="1:22" x14ac:dyDescent="0.2">
      <c r="A84" s="2">
        <v>44600.357264733801</v>
      </c>
      <c r="B84" s="3" t="s">
        <v>288</v>
      </c>
      <c r="C84" s="4" t="s">
        <v>22</v>
      </c>
      <c r="D84" s="4" t="s">
        <v>23</v>
      </c>
      <c r="E84" s="4">
        <v>779</v>
      </c>
      <c r="I84" s="4" t="s">
        <v>24</v>
      </c>
      <c r="K84" s="4">
        <v>36.200000000000003</v>
      </c>
      <c r="L84" s="4">
        <v>20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29</v>
      </c>
    </row>
    <row r="85" spans="1:22" x14ac:dyDescent="0.2">
      <c r="A85" s="2">
        <v>44600.35994490741</v>
      </c>
      <c r="B85" s="3" t="s">
        <v>212</v>
      </c>
      <c r="C85" s="4" t="s">
        <v>22</v>
      </c>
      <c r="D85" s="4" t="s">
        <v>23</v>
      </c>
      <c r="E85" s="4">
        <v>612</v>
      </c>
      <c r="I85" s="4" t="s">
        <v>24</v>
      </c>
      <c r="K85" s="4">
        <v>36</v>
      </c>
      <c r="L85" s="4">
        <v>17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29</v>
      </c>
    </row>
    <row r="86" spans="1:22" x14ac:dyDescent="0.2">
      <c r="A86" s="2">
        <v>44600.366275949069</v>
      </c>
      <c r="B86" s="3" t="s">
        <v>206</v>
      </c>
      <c r="C86" s="4" t="s">
        <v>22</v>
      </c>
      <c r="D86" s="4" t="s">
        <v>23</v>
      </c>
      <c r="E86" s="4">
        <v>445</v>
      </c>
      <c r="I86" s="4" t="s">
        <v>35</v>
      </c>
      <c r="J86" s="4" t="s">
        <v>26</v>
      </c>
      <c r="K86" s="4">
        <v>35.9</v>
      </c>
      <c r="L86" s="4">
        <v>16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29</v>
      </c>
    </row>
    <row r="87" spans="1:22" x14ac:dyDescent="0.2">
      <c r="A87" s="2">
        <v>44600.366595381944</v>
      </c>
      <c r="B87" s="3" t="s">
        <v>181</v>
      </c>
      <c r="C87" s="4" t="s">
        <v>22</v>
      </c>
      <c r="D87" s="4" t="s">
        <v>23</v>
      </c>
      <c r="E87" s="4">
        <v>777</v>
      </c>
      <c r="I87" s="4" t="s">
        <v>35</v>
      </c>
      <c r="J87" s="4" t="s">
        <v>26</v>
      </c>
      <c r="K87" s="4">
        <v>36.6</v>
      </c>
      <c r="L87" s="4">
        <v>13</v>
      </c>
      <c r="M87" s="4" t="s">
        <v>38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29</v>
      </c>
    </row>
    <row r="88" spans="1:22" x14ac:dyDescent="0.2">
      <c r="A88" s="2">
        <v>44600.366599004628</v>
      </c>
      <c r="B88" s="3" t="s">
        <v>165</v>
      </c>
      <c r="C88" s="4" t="s">
        <v>22</v>
      </c>
      <c r="D88" s="4" t="s">
        <v>67</v>
      </c>
      <c r="F88" s="4" t="s">
        <v>166</v>
      </c>
      <c r="I88" s="4" t="s">
        <v>24</v>
      </c>
      <c r="K88" s="4">
        <v>35.799999999999997</v>
      </c>
      <c r="L88" s="4">
        <v>71</v>
      </c>
      <c r="M88" s="4" t="s">
        <v>25</v>
      </c>
      <c r="N88" s="4" t="s">
        <v>26</v>
      </c>
      <c r="O88" s="4" t="s">
        <v>26</v>
      </c>
      <c r="Q88" s="4" t="s">
        <v>29</v>
      </c>
      <c r="R88" s="4" t="s">
        <v>167</v>
      </c>
      <c r="S88" s="4" t="s">
        <v>27</v>
      </c>
      <c r="T88" s="4" t="s">
        <v>27</v>
      </c>
      <c r="U88" s="4" t="s">
        <v>27</v>
      </c>
      <c r="V88" s="4" t="s">
        <v>29</v>
      </c>
    </row>
    <row r="89" spans="1:22" x14ac:dyDescent="0.2">
      <c r="A89" s="2">
        <v>44600.366844745367</v>
      </c>
      <c r="B89" s="3" t="s">
        <v>289</v>
      </c>
      <c r="C89" s="4" t="s">
        <v>22</v>
      </c>
      <c r="D89" s="4" t="s">
        <v>67</v>
      </c>
      <c r="F89" s="4" t="s">
        <v>290</v>
      </c>
      <c r="I89" s="4" t="s">
        <v>24</v>
      </c>
      <c r="K89" s="4">
        <v>36.299999999999997</v>
      </c>
      <c r="L89" s="4">
        <v>16</v>
      </c>
      <c r="M89" s="4" t="s">
        <v>25</v>
      </c>
      <c r="N89" s="4" t="s">
        <v>26</v>
      </c>
      <c r="O89" s="4" t="s">
        <v>26</v>
      </c>
      <c r="Q89" s="4" t="s">
        <v>65</v>
      </c>
      <c r="S89" s="4" t="s">
        <v>27</v>
      </c>
      <c r="T89" s="4" t="s">
        <v>27</v>
      </c>
      <c r="U89" s="4" t="s">
        <v>27</v>
      </c>
      <c r="V89" s="4" t="s">
        <v>29</v>
      </c>
    </row>
    <row r="90" spans="1:22" x14ac:dyDescent="0.2">
      <c r="A90" s="2">
        <v>44600.367761284724</v>
      </c>
      <c r="B90" s="4" t="s">
        <v>122</v>
      </c>
      <c r="C90" s="4" t="s">
        <v>22</v>
      </c>
      <c r="D90" s="4" t="s">
        <v>23</v>
      </c>
      <c r="E90" s="4">
        <v>681</v>
      </c>
      <c r="I90" s="4" t="s">
        <v>24</v>
      </c>
      <c r="K90" s="4">
        <v>36.700000000000003</v>
      </c>
      <c r="L90" s="4">
        <v>18</v>
      </c>
      <c r="M90" s="4" t="s">
        <v>25</v>
      </c>
      <c r="N90" s="4" t="s">
        <v>26</v>
      </c>
      <c r="O90" s="4" t="s">
        <v>26</v>
      </c>
      <c r="Q90" s="4" t="s">
        <v>65</v>
      </c>
      <c r="S90" s="4" t="s">
        <v>27</v>
      </c>
      <c r="T90" s="4" t="s">
        <v>27</v>
      </c>
      <c r="U90" s="4" t="s">
        <v>123</v>
      </c>
      <c r="V90" s="4" t="s">
        <v>29</v>
      </c>
    </row>
    <row r="91" spans="1:22" x14ac:dyDescent="0.2">
      <c r="A91" s="2">
        <v>44600.369911770831</v>
      </c>
      <c r="B91" s="3" t="s">
        <v>182</v>
      </c>
      <c r="C91" s="4" t="s">
        <v>22</v>
      </c>
      <c r="D91" s="4" t="s">
        <v>23</v>
      </c>
      <c r="E91" s="4">
        <v>722</v>
      </c>
      <c r="I91" s="4" t="s">
        <v>24</v>
      </c>
      <c r="K91" s="4">
        <v>36.5</v>
      </c>
      <c r="L91" s="4">
        <v>18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43</v>
      </c>
      <c r="V91" s="4" t="s">
        <v>29</v>
      </c>
    </row>
    <row r="92" spans="1:22" x14ac:dyDescent="0.2">
      <c r="A92" s="2">
        <v>44600.370094618054</v>
      </c>
      <c r="B92" s="3" t="s">
        <v>291</v>
      </c>
      <c r="C92" s="4" t="s">
        <v>22</v>
      </c>
      <c r="D92" s="4" t="s">
        <v>23</v>
      </c>
      <c r="E92" s="4">
        <v>668</v>
      </c>
      <c r="I92" s="4" t="s">
        <v>35</v>
      </c>
      <c r="J92" s="4" t="s">
        <v>26</v>
      </c>
      <c r="K92" s="4">
        <v>36.4</v>
      </c>
      <c r="L92" s="4">
        <v>19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29</v>
      </c>
    </row>
    <row r="93" spans="1:22" x14ac:dyDescent="0.2">
      <c r="A93" s="2">
        <v>44600.371464421296</v>
      </c>
      <c r="B93" s="3" t="s">
        <v>178</v>
      </c>
      <c r="C93" s="4" t="s">
        <v>22</v>
      </c>
      <c r="D93" s="4" t="s">
        <v>23</v>
      </c>
      <c r="E93" s="4">
        <v>795</v>
      </c>
      <c r="I93" s="4" t="s">
        <v>24</v>
      </c>
      <c r="K93" s="4">
        <v>36.700000000000003</v>
      </c>
      <c r="L93" s="4">
        <v>18</v>
      </c>
      <c r="M93" s="4" t="s">
        <v>25</v>
      </c>
      <c r="N93" s="4" t="s">
        <v>26</v>
      </c>
      <c r="O93" s="4" t="s">
        <v>29</v>
      </c>
      <c r="P93" s="6">
        <v>44596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29</v>
      </c>
    </row>
    <row r="94" spans="1:22" x14ac:dyDescent="0.2">
      <c r="A94" s="2">
        <v>44600.377436134258</v>
      </c>
      <c r="B94" s="3" t="s">
        <v>110</v>
      </c>
      <c r="C94" s="4" t="s">
        <v>22</v>
      </c>
      <c r="D94" s="4" t="s">
        <v>23</v>
      </c>
      <c r="E94" s="4">
        <v>248</v>
      </c>
      <c r="I94" s="4" t="s">
        <v>35</v>
      </c>
      <c r="J94" s="4" t="s">
        <v>26</v>
      </c>
      <c r="K94" s="4">
        <v>36.200000000000003</v>
      </c>
      <c r="L94" s="4">
        <v>22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83</v>
      </c>
      <c r="V94" s="4" t="s">
        <v>29</v>
      </c>
    </row>
    <row r="95" spans="1:22" x14ac:dyDescent="0.2">
      <c r="A95" s="2">
        <v>44600.378478321756</v>
      </c>
      <c r="B95" s="3" t="s">
        <v>110</v>
      </c>
      <c r="C95" s="4" t="s">
        <v>22</v>
      </c>
      <c r="D95" s="4" t="s">
        <v>23</v>
      </c>
      <c r="E95" s="4">
        <v>248</v>
      </c>
      <c r="I95" s="4" t="s">
        <v>35</v>
      </c>
      <c r="J95" s="4" t="s">
        <v>26</v>
      </c>
      <c r="K95" s="4">
        <v>36.200000000000003</v>
      </c>
      <c r="L95" s="4">
        <v>22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83</v>
      </c>
      <c r="V95" s="4" t="s">
        <v>29</v>
      </c>
    </row>
    <row r="96" spans="1:22" x14ac:dyDescent="0.2">
      <c r="A96" s="2">
        <v>44600.379424108796</v>
      </c>
      <c r="B96" s="3" t="s">
        <v>129</v>
      </c>
      <c r="C96" s="4" t="s">
        <v>31</v>
      </c>
      <c r="G96" s="4" t="s">
        <v>130</v>
      </c>
      <c r="H96" s="4" t="s">
        <v>131</v>
      </c>
      <c r="I96" s="4" t="s">
        <v>24</v>
      </c>
      <c r="K96" s="4">
        <v>36.5</v>
      </c>
      <c r="L96" s="4">
        <v>20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29</v>
      </c>
    </row>
    <row r="97" spans="1:22" x14ac:dyDescent="0.2">
      <c r="A97" s="2">
        <v>44600.383994247684</v>
      </c>
      <c r="B97" s="3" t="s">
        <v>292</v>
      </c>
      <c r="C97" s="4" t="s">
        <v>22</v>
      </c>
      <c r="D97" s="4" t="s">
        <v>23</v>
      </c>
      <c r="E97" s="4">
        <v>709</v>
      </c>
      <c r="I97" s="4" t="s">
        <v>24</v>
      </c>
      <c r="K97" s="4">
        <v>36.4</v>
      </c>
      <c r="L97" s="4">
        <v>12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80</v>
      </c>
      <c r="V97" s="4" t="s">
        <v>29</v>
      </c>
    </row>
    <row r="98" spans="1:22" x14ac:dyDescent="0.2">
      <c r="A98" s="2">
        <v>44600.387009143524</v>
      </c>
      <c r="B98" s="4" t="s">
        <v>184</v>
      </c>
      <c r="C98" s="4" t="s">
        <v>22</v>
      </c>
      <c r="D98" s="4" t="s">
        <v>23</v>
      </c>
      <c r="E98" s="4">
        <v>635</v>
      </c>
      <c r="I98" s="4" t="s">
        <v>24</v>
      </c>
      <c r="K98" s="4">
        <v>36.5</v>
      </c>
      <c r="L98" s="4">
        <v>14</v>
      </c>
      <c r="M98" s="4" t="s">
        <v>25</v>
      </c>
      <c r="N98" s="4" t="s">
        <v>26</v>
      </c>
      <c r="O98" s="4" t="s">
        <v>26</v>
      </c>
      <c r="Q98" s="4" t="s">
        <v>27</v>
      </c>
      <c r="S98" s="4" t="s">
        <v>71</v>
      </c>
      <c r="T98" s="4" t="s">
        <v>27</v>
      </c>
      <c r="U98" s="4" t="s">
        <v>27</v>
      </c>
      <c r="V98" s="4" t="s">
        <v>29</v>
      </c>
    </row>
    <row r="99" spans="1:22" x14ac:dyDescent="0.2">
      <c r="A99" s="2">
        <v>44600.387621203699</v>
      </c>
      <c r="B99" s="3" t="s">
        <v>191</v>
      </c>
      <c r="C99" s="4" t="s">
        <v>31</v>
      </c>
      <c r="G99" s="4" t="s">
        <v>293</v>
      </c>
      <c r="H99" s="4" t="s">
        <v>193</v>
      </c>
      <c r="I99" s="4" t="s">
        <v>24</v>
      </c>
      <c r="K99" s="4">
        <v>36.5</v>
      </c>
      <c r="L99" s="4">
        <v>18</v>
      </c>
      <c r="M99" s="4" t="s">
        <v>25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27</v>
      </c>
      <c r="V99" s="4" t="s">
        <v>29</v>
      </c>
    </row>
    <row r="100" spans="1:22" x14ac:dyDescent="0.2">
      <c r="A100" s="2">
        <v>44600.388999027782</v>
      </c>
      <c r="B100" s="3" t="s">
        <v>149</v>
      </c>
      <c r="C100" s="4" t="s">
        <v>22</v>
      </c>
      <c r="D100" s="4" t="s">
        <v>23</v>
      </c>
      <c r="E100" s="4">
        <v>544</v>
      </c>
      <c r="I100" s="4" t="s">
        <v>24</v>
      </c>
      <c r="K100" s="4">
        <v>36.6</v>
      </c>
      <c r="L100" s="4">
        <v>18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61</v>
      </c>
      <c r="V100" s="4" t="s">
        <v>29</v>
      </c>
    </row>
    <row r="101" spans="1:22" x14ac:dyDescent="0.2">
      <c r="A101" s="2">
        <v>44600.390471099541</v>
      </c>
      <c r="B101" s="3" t="s">
        <v>171</v>
      </c>
      <c r="C101" s="4" t="s">
        <v>22</v>
      </c>
      <c r="D101" s="4" t="s">
        <v>23</v>
      </c>
      <c r="E101" s="4">
        <v>443</v>
      </c>
      <c r="I101" s="4" t="s">
        <v>35</v>
      </c>
      <c r="J101" s="4" t="s">
        <v>26</v>
      </c>
      <c r="K101" s="4">
        <v>36.5</v>
      </c>
      <c r="L101" s="4">
        <v>20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27</v>
      </c>
      <c r="V101" s="4" t="s">
        <v>29</v>
      </c>
    </row>
    <row r="102" spans="1:22" x14ac:dyDescent="0.2">
      <c r="A102" s="2">
        <v>44600.399229456016</v>
      </c>
      <c r="B102" s="3" t="s">
        <v>241</v>
      </c>
      <c r="C102" s="4" t="s">
        <v>31</v>
      </c>
      <c r="G102" s="4" t="s">
        <v>245</v>
      </c>
      <c r="H102" s="4" t="s">
        <v>246</v>
      </c>
      <c r="I102" s="4" t="s">
        <v>24</v>
      </c>
      <c r="K102" s="4">
        <v>36.5</v>
      </c>
      <c r="L102" s="4">
        <v>18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29</v>
      </c>
    </row>
    <row r="103" spans="1:22" x14ac:dyDescent="0.2">
      <c r="A103" s="2">
        <v>44600.399324293983</v>
      </c>
      <c r="B103" s="4" t="s">
        <v>226</v>
      </c>
      <c r="C103" s="4" t="s">
        <v>31</v>
      </c>
      <c r="G103" s="4" t="s">
        <v>227</v>
      </c>
      <c r="H103" s="4" t="s">
        <v>228</v>
      </c>
      <c r="I103" s="4" t="s">
        <v>35</v>
      </c>
      <c r="J103" s="4" t="s">
        <v>26</v>
      </c>
      <c r="K103" s="4">
        <v>36</v>
      </c>
      <c r="L103" s="4">
        <v>18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83</v>
      </c>
      <c r="V103" s="4" t="s">
        <v>29</v>
      </c>
    </row>
    <row r="104" spans="1:22" x14ac:dyDescent="0.2">
      <c r="A104" s="2">
        <v>44600.405190636578</v>
      </c>
      <c r="B104" s="3" t="s">
        <v>37</v>
      </c>
      <c r="C104" s="4" t="s">
        <v>22</v>
      </c>
      <c r="D104" s="4" t="s">
        <v>23</v>
      </c>
      <c r="E104" s="4">
        <v>792</v>
      </c>
      <c r="I104" s="4" t="s">
        <v>24</v>
      </c>
      <c r="K104" s="4">
        <v>36.5</v>
      </c>
      <c r="L104" s="4">
        <v>16</v>
      </c>
      <c r="M104" s="4" t="s">
        <v>38</v>
      </c>
      <c r="N104" s="4" t="s">
        <v>39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29</v>
      </c>
    </row>
    <row r="105" spans="1:22" x14ac:dyDescent="0.2">
      <c r="A105" s="2">
        <v>44600.405206747688</v>
      </c>
      <c r="B105" s="3" t="s">
        <v>173</v>
      </c>
      <c r="C105" s="4" t="s">
        <v>22</v>
      </c>
      <c r="D105" s="4" t="s">
        <v>23</v>
      </c>
      <c r="E105" s="4">
        <v>758</v>
      </c>
      <c r="I105" s="4" t="s">
        <v>35</v>
      </c>
      <c r="J105" s="4" t="s">
        <v>26</v>
      </c>
      <c r="K105" s="4">
        <v>36.5</v>
      </c>
      <c r="L105" s="4">
        <v>18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29</v>
      </c>
    </row>
    <row r="106" spans="1:22" x14ac:dyDescent="0.2">
      <c r="A106" s="2">
        <v>44600.406486412037</v>
      </c>
      <c r="B106" s="3" t="s">
        <v>210</v>
      </c>
      <c r="C106" s="4" t="s">
        <v>22</v>
      </c>
      <c r="D106" s="4" t="s">
        <v>23</v>
      </c>
      <c r="E106" s="4">
        <v>580</v>
      </c>
      <c r="I106" s="4" t="s">
        <v>24</v>
      </c>
      <c r="K106" s="4">
        <v>36.1</v>
      </c>
      <c r="L106" s="4">
        <v>21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83</v>
      </c>
      <c r="V106" s="4" t="s">
        <v>29</v>
      </c>
    </row>
    <row r="107" spans="1:22" x14ac:dyDescent="0.2">
      <c r="A107" s="2">
        <v>44600.412756504629</v>
      </c>
      <c r="B107" s="3" t="s">
        <v>222</v>
      </c>
      <c r="C107" s="4" t="s">
        <v>22</v>
      </c>
      <c r="D107" s="4" t="s">
        <v>23</v>
      </c>
      <c r="E107" s="4">
        <v>719</v>
      </c>
      <c r="I107" s="4" t="s">
        <v>24</v>
      </c>
      <c r="K107" s="4">
        <v>36.5</v>
      </c>
      <c r="L107" s="4">
        <v>26</v>
      </c>
      <c r="M107" s="4" t="s">
        <v>25</v>
      </c>
      <c r="N107" s="4" t="s">
        <v>26</v>
      </c>
      <c r="O107" s="4" t="s">
        <v>29</v>
      </c>
      <c r="P107" s="6">
        <v>44597</v>
      </c>
      <c r="Q107" s="4" t="s">
        <v>27</v>
      </c>
      <c r="S107" s="4" t="s">
        <v>27</v>
      </c>
      <c r="T107" s="4" t="s">
        <v>27</v>
      </c>
      <c r="U107" s="4" t="s">
        <v>28</v>
      </c>
      <c r="V107" s="4" t="s">
        <v>29</v>
      </c>
    </row>
    <row r="108" spans="1:22" x14ac:dyDescent="0.2">
      <c r="A108" s="2">
        <v>44600.424942557875</v>
      </c>
      <c r="B108" s="4" t="s">
        <v>207</v>
      </c>
      <c r="C108" s="4" t="s">
        <v>22</v>
      </c>
      <c r="D108" s="4" t="s">
        <v>23</v>
      </c>
      <c r="E108" s="4">
        <v>311</v>
      </c>
      <c r="I108" s="4" t="s">
        <v>35</v>
      </c>
      <c r="J108" s="4" t="s">
        <v>26</v>
      </c>
      <c r="K108" s="4">
        <v>36.200000000000003</v>
      </c>
      <c r="L108" s="4">
        <v>18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208</v>
      </c>
      <c r="V108" s="4" t="s">
        <v>29</v>
      </c>
    </row>
    <row r="109" spans="1:22" x14ac:dyDescent="0.2">
      <c r="A109" s="2">
        <v>44600.437110798608</v>
      </c>
      <c r="B109" s="3" t="s">
        <v>219</v>
      </c>
      <c r="C109" s="4" t="s">
        <v>22</v>
      </c>
      <c r="D109" s="4" t="s">
        <v>23</v>
      </c>
      <c r="E109" s="4">
        <v>152</v>
      </c>
      <c r="I109" s="4" t="s">
        <v>35</v>
      </c>
      <c r="J109" s="4" t="s">
        <v>26</v>
      </c>
      <c r="K109" s="4">
        <v>36.200000000000003</v>
      </c>
      <c r="L109" s="4">
        <v>18</v>
      </c>
      <c r="M109" s="4" t="s">
        <v>25</v>
      </c>
      <c r="N109" s="4" t="s">
        <v>26</v>
      </c>
      <c r="O109" s="4" t="s">
        <v>26</v>
      </c>
      <c r="Q109" s="4" t="s">
        <v>29</v>
      </c>
      <c r="R109" s="4" t="s">
        <v>220</v>
      </c>
      <c r="S109" s="4" t="s">
        <v>27</v>
      </c>
      <c r="T109" s="4" t="s">
        <v>27</v>
      </c>
      <c r="U109" s="4" t="s">
        <v>27</v>
      </c>
      <c r="V109" s="4" t="s">
        <v>29</v>
      </c>
    </row>
    <row r="110" spans="1:22" x14ac:dyDescent="0.2">
      <c r="A110" s="2">
        <v>44600.440972800927</v>
      </c>
      <c r="B110" s="3" t="s">
        <v>34</v>
      </c>
      <c r="C110" s="4" t="s">
        <v>22</v>
      </c>
      <c r="D110" s="4" t="s">
        <v>23</v>
      </c>
      <c r="E110" s="4">
        <v>685</v>
      </c>
      <c r="I110" s="4" t="s">
        <v>35</v>
      </c>
      <c r="J110" s="4" t="s">
        <v>26</v>
      </c>
      <c r="K110" s="4">
        <v>36.200000000000003</v>
      </c>
      <c r="L110" s="4">
        <v>30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294</v>
      </c>
      <c r="V110" s="4" t="s">
        <v>29</v>
      </c>
    </row>
    <row r="111" spans="1:22" x14ac:dyDescent="0.2">
      <c r="A111" s="2">
        <v>44600.441574965276</v>
      </c>
      <c r="B111" s="3" t="s">
        <v>242</v>
      </c>
      <c r="C111" s="4" t="s">
        <v>22</v>
      </c>
      <c r="D111" s="4" t="s">
        <v>23</v>
      </c>
      <c r="E111" s="4">
        <v>736</v>
      </c>
      <c r="I111" s="4" t="s">
        <v>35</v>
      </c>
      <c r="J111" s="4" t="s">
        <v>26</v>
      </c>
      <c r="K111" s="4">
        <v>36.5</v>
      </c>
      <c r="L111" s="4">
        <v>14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27</v>
      </c>
      <c r="T111" s="4" t="s">
        <v>27</v>
      </c>
      <c r="U111" s="4" t="s">
        <v>27</v>
      </c>
      <c r="V111" s="4" t="s">
        <v>29</v>
      </c>
    </row>
    <row r="112" spans="1:22" x14ac:dyDescent="0.2">
      <c r="A112" s="2">
        <v>44600.448468912036</v>
      </c>
      <c r="B112" s="3" t="s">
        <v>223</v>
      </c>
      <c r="C112" s="4" t="s">
        <v>22</v>
      </c>
      <c r="D112" s="4" t="s">
        <v>67</v>
      </c>
      <c r="F112" s="4" t="s">
        <v>224</v>
      </c>
      <c r="I112" s="4" t="s">
        <v>24</v>
      </c>
      <c r="K112" s="4">
        <v>36.200000000000003</v>
      </c>
      <c r="L112" s="4">
        <v>15</v>
      </c>
      <c r="M112" s="4" t="s">
        <v>25</v>
      </c>
      <c r="N112" s="4" t="s">
        <v>26</v>
      </c>
      <c r="O112" s="4" t="s">
        <v>26</v>
      </c>
      <c r="Q112" s="4" t="s">
        <v>65</v>
      </c>
      <c r="S112" s="4" t="s">
        <v>27</v>
      </c>
      <c r="T112" s="4" t="s">
        <v>74</v>
      </c>
      <c r="U112" s="4" t="s">
        <v>295</v>
      </c>
      <c r="V112" s="4" t="s">
        <v>29</v>
      </c>
    </row>
    <row r="113" spans="1:22" x14ac:dyDescent="0.2">
      <c r="A113" s="2">
        <v>44600.453820717594</v>
      </c>
      <c r="B113" s="3" t="s">
        <v>238</v>
      </c>
      <c r="C113" s="4" t="s">
        <v>22</v>
      </c>
      <c r="D113" s="4" t="s">
        <v>23</v>
      </c>
      <c r="E113" s="4">
        <v>752</v>
      </c>
      <c r="I113" s="4" t="s">
        <v>24</v>
      </c>
      <c r="K113" s="4">
        <v>36.5</v>
      </c>
      <c r="L113" s="4">
        <v>18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29</v>
      </c>
    </row>
    <row r="114" spans="1:22" x14ac:dyDescent="0.2">
      <c r="A114" s="2">
        <v>44600.458619537036</v>
      </c>
      <c r="B114" s="3" t="s">
        <v>296</v>
      </c>
      <c r="C114" s="4" t="s">
        <v>31</v>
      </c>
      <c r="G114" s="4" t="s">
        <v>297</v>
      </c>
      <c r="H114" s="4" t="s">
        <v>298</v>
      </c>
      <c r="I114" s="4" t="s">
        <v>24</v>
      </c>
      <c r="K114" s="4">
        <v>36.5</v>
      </c>
      <c r="L114" s="4">
        <v>20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29</v>
      </c>
    </row>
    <row r="115" spans="1:22" x14ac:dyDescent="0.2">
      <c r="A115" s="2">
        <v>44600.459438437501</v>
      </c>
      <c r="B115" s="3" t="s">
        <v>144</v>
      </c>
      <c r="C115" s="4" t="s">
        <v>22</v>
      </c>
      <c r="D115" s="4" t="s">
        <v>23</v>
      </c>
      <c r="E115" s="4">
        <v>651</v>
      </c>
      <c r="I115" s="4" t="s">
        <v>35</v>
      </c>
      <c r="J115" s="4" t="s">
        <v>26</v>
      </c>
      <c r="K115" s="4">
        <v>36.5</v>
      </c>
      <c r="L115" s="4">
        <v>20</v>
      </c>
      <c r="M115" s="4" t="s">
        <v>25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27</v>
      </c>
      <c r="U115" s="4" t="s">
        <v>221</v>
      </c>
      <c r="V115" s="4" t="s">
        <v>29</v>
      </c>
    </row>
    <row r="116" spans="1:22" x14ac:dyDescent="0.2">
      <c r="A116" s="2">
        <v>44600.465113506943</v>
      </c>
      <c r="B116" s="3" t="s">
        <v>299</v>
      </c>
      <c r="C116" s="4" t="s">
        <v>22</v>
      </c>
      <c r="D116" s="4" t="s">
        <v>23</v>
      </c>
      <c r="E116" s="4">
        <v>616</v>
      </c>
      <c r="I116" s="4" t="s">
        <v>24</v>
      </c>
      <c r="K116" s="4">
        <v>36.5</v>
      </c>
      <c r="L116" s="4">
        <v>18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28</v>
      </c>
      <c r="V116" s="4" t="s">
        <v>29</v>
      </c>
    </row>
    <row r="117" spans="1:22" x14ac:dyDescent="0.2">
      <c r="A117" s="2">
        <v>44600.46660428241</v>
      </c>
      <c r="B117" s="3" t="s">
        <v>300</v>
      </c>
      <c r="C117" s="4" t="s">
        <v>22</v>
      </c>
      <c r="D117" s="4" t="s">
        <v>23</v>
      </c>
      <c r="E117" s="4">
        <v>701</v>
      </c>
      <c r="I117" s="4" t="s">
        <v>35</v>
      </c>
      <c r="J117" s="4" t="s">
        <v>26</v>
      </c>
      <c r="K117" s="4">
        <v>36.299999999999997</v>
      </c>
      <c r="L117" s="4">
        <v>16</v>
      </c>
      <c r="M117" s="4" t="s">
        <v>25</v>
      </c>
      <c r="N117" s="4" t="s">
        <v>26</v>
      </c>
      <c r="O117" s="4" t="s">
        <v>26</v>
      </c>
      <c r="Q117" s="4" t="s">
        <v>27</v>
      </c>
      <c r="S117" s="4" t="s">
        <v>27</v>
      </c>
      <c r="T117" s="4" t="s">
        <v>27</v>
      </c>
      <c r="U117" s="4" t="s">
        <v>28</v>
      </c>
      <c r="V117" s="4" t="s">
        <v>29</v>
      </c>
    </row>
    <row r="118" spans="1:22" x14ac:dyDescent="0.2">
      <c r="A118" s="2">
        <v>44600.467022858793</v>
      </c>
      <c r="B118" s="3" t="s">
        <v>40</v>
      </c>
      <c r="C118" s="4" t="s">
        <v>31</v>
      </c>
      <c r="G118" s="4" t="s">
        <v>301</v>
      </c>
      <c r="H118" s="4" t="s">
        <v>302</v>
      </c>
      <c r="I118" s="4" t="s">
        <v>24</v>
      </c>
      <c r="K118" s="4">
        <v>36</v>
      </c>
      <c r="L118" s="4">
        <v>25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43</v>
      </c>
      <c r="V118" s="4" t="s">
        <v>29</v>
      </c>
    </row>
    <row r="119" spans="1:22" x14ac:dyDescent="0.2">
      <c r="A119" s="2">
        <v>44600.468853587961</v>
      </c>
      <c r="B119" s="3" t="s">
        <v>62</v>
      </c>
      <c r="C119" s="4" t="s">
        <v>22</v>
      </c>
      <c r="D119" s="4" t="s">
        <v>23</v>
      </c>
      <c r="E119" s="4">
        <v>558</v>
      </c>
      <c r="I119" s="4" t="s">
        <v>35</v>
      </c>
      <c r="J119" s="4" t="s">
        <v>26</v>
      </c>
      <c r="K119" s="4">
        <v>36.200000000000003</v>
      </c>
      <c r="L119" s="4">
        <v>18</v>
      </c>
      <c r="M119" s="4" t="s">
        <v>25</v>
      </c>
      <c r="N119" s="4" t="s">
        <v>26</v>
      </c>
      <c r="O119" s="4" t="s">
        <v>26</v>
      </c>
      <c r="Q119" s="4" t="s">
        <v>27</v>
      </c>
      <c r="S119" s="4" t="s">
        <v>27</v>
      </c>
      <c r="T119" s="4" t="s">
        <v>27</v>
      </c>
      <c r="U119" s="4" t="s">
        <v>303</v>
      </c>
      <c r="V119" s="4" t="s">
        <v>29</v>
      </c>
    </row>
    <row r="120" spans="1:22" x14ac:dyDescent="0.2">
      <c r="A120" s="2">
        <v>44600.484506793982</v>
      </c>
      <c r="B120" s="3" t="s">
        <v>304</v>
      </c>
      <c r="C120" s="4" t="s">
        <v>31</v>
      </c>
      <c r="G120" s="4" t="s">
        <v>305</v>
      </c>
      <c r="H120" s="4" t="s">
        <v>306</v>
      </c>
      <c r="I120" s="4" t="s">
        <v>24</v>
      </c>
      <c r="K120" s="4">
        <v>36.4</v>
      </c>
      <c r="L120" s="4">
        <v>26</v>
      </c>
      <c r="M120" s="4" t="s">
        <v>25</v>
      </c>
      <c r="N120" s="4" t="s">
        <v>26</v>
      </c>
      <c r="O120" s="4" t="s">
        <v>26</v>
      </c>
      <c r="Q120" s="4" t="s">
        <v>65</v>
      </c>
      <c r="S120" s="4" t="s">
        <v>27</v>
      </c>
      <c r="T120" s="4" t="s">
        <v>74</v>
      </c>
      <c r="U120" s="4" t="s">
        <v>80</v>
      </c>
      <c r="V120" s="4" t="s">
        <v>29</v>
      </c>
    </row>
    <row r="121" spans="1:22" x14ac:dyDescent="0.2">
      <c r="A121" s="2">
        <v>44600.487197499999</v>
      </c>
      <c r="B121" s="3" t="s">
        <v>229</v>
      </c>
      <c r="C121" s="4" t="s">
        <v>22</v>
      </c>
      <c r="D121" s="4" t="s">
        <v>23</v>
      </c>
      <c r="E121" s="4">
        <v>771</v>
      </c>
      <c r="I121" s="4" t="s">
        <v>35</v>
      </c>
      <c r="J121" s="4" t="s">
        <v>26</v>
      </c>
      <c r="K121" s="4">
        <v>36.5</v>
      </c>
      <c r="L121" s="4">
        <v>18</v>
      </c>
      <c r="M121" s="4" t="s">
        <v>25</v>
      </c>
      <c r="N121" s="4" t="s">
        <v>26</v>
      </c>
      <c r="O121" s="4" t="s">
        <v>26</v>
      </c>
      <c r="Q121" s="4" t="s">
        <v>65</v>
      </c>
      <c r="S121" s="4" t="s">
        <v>27</v>
      </c>
      <c r="T121" s="4" t="s">
        <v>27</v>
      </c>
      <c r="U121" s="4" t="s">
        <v>27</v>
      </c>
      <c r="V121" s="4" t="s">
        <v>29</v>
      </c>
    </row>
    <row r="122" spans="1:22" x14ac:dyDescent="0.2">
      <c r="A122" s="2">
        <v>44600.508795428235</v>
      </c>
      <c r="B122" s="4">
        <v>9062431965</v>
      </c>
      <c r="C122" s="4" t="s">
        <v>31</v>
      </c>
      <c r="G122" s="4" t="s">
        <v>201</v>
      </c>
      <c r="H122" s="4" t="s">
        <v>202</v>
      </c>
      <c r="I122" s="4" t="s">
        <v>24</v>
      </c>
      <c r="K122" s="4">
        <v>36.6</v>
      </c>
      <c r="L122" s="4">
        <v>30</v>
      </c>
      <c r="M122" s="4" t="s">
        <v>203</v>
      </c>
      <c r="N122" s="4" t="s">
        <v>26</v>
      </c>
      <c r="O122" s="4" t="s">
        <v>26</v>
      </c>
      <c r="Q122" s="4" t="s">
        <v>65</v>
      </c>
      <c r="S122" s="4" t="s">
        <v>27</v>
      </c>
      <c r="T122" s="4" t="s">
        <v>27</v>
      </c>
      <c r="U122" s="4" t="s">
        <v>27</v>
      </c>
      <c r="V122" s="4" t="s">
        <v>29</v>
      </c>
    </row>
    <row r="123" spans="1:22" x14ac:dyDescent="0.2">
      <c r="A123" s="2">
        <v>44600.533192453702</v>
      </c>
      <c r="B123" s="3" t="s">
        <v>148</v>
      </c>
      <c r="C123" s="4" t="s">
        <v>22</v>
      </c>
      <c r="D123" s="4" t="s">
        <v>23</v>
      </c>
      <c r="E123" s="4">
        <v>458</v>
      </c>
      <c r="I123" s="4" t="s">
        <v>35</v>
      </c>
      <c r="J123" s="4" t="s">
        <v>26</v>
      </c>
      <c r="K123" s="4">
        <v>36</v>
      </c>
      <c r="L123" s="4">
        <v>16</v>
      </c>
      <c r="M123" s="4" t="s">
        <v>25</v>
      </c>
      <c r="N123" s="4" t="s">
        <v>26</v>
      </c>
      <c r="O123" s="4" t="s">
        <v>26</v>
      </c>
      <c r="Q123" s="4" t="s">
        <v>27</v>
      </c>
      <c r="S123" s="4" t="s">
        <v>27</v>
      </c>
      <c r="T123" s="4" t="s">
        <v>27</v>
      </c>
      <c r="U123" s="4" t="s">
        <v>28</v>
      </c>
      <c r="V123" s="4" t="s">
        <v>29</v>
      </c>
    </row>
    <row r="124" spans="1:22" x14ac:dyDescent="0.2">
      <c r="A124" s="2">
        <v>44600.557035138889</v>
      </c>
      <c r="B124" s="3" t="s">
        <v>307</v>
      </c>
      <c r="C124" s="4" t="s">
        <v>31</v>
      </c>
      <c r="G124" s="4" t="s">
        <v>308</v>
      </c>
      <c r="H124" s="4" t="s">
        <v>309</v>
      </c>
      <c r="I124" s="4" t="s">
        <v>35</v>
      </c>
      <c r="J124" s="4" t="s">
        <v>26</v>
      </c>
      <c r="K124" s="4">
        <v>36</v>
      </c>
      <c r="L124" s="4">
        <v>14</v>
      </c>
      <c r="M124" s="4" t="s">
        <v>25</v>
      </c>
      <c r="N124" s="4" t="s">
        <v>26</v>
      </c>
      <c r="O124" s="4" t="s">
        <v>26</v>
      </c>
      <c r="Q124" s="4" t="s">
        <v>27</v>
      </c>
      <c r="S124" s="4" t="s">
        <v>27</v>
      </c>
      <c r="T124" s="4" t="s">
        <v>27</v>
      </c>
      <c r="U124" s="4" t="s">
        <v>27</v>
      </c>
      <c r="V124" s="4" t="s">
        <v>29</v>
      </c>
    </row>
    <row r="125" spans="1:22" x14ac:dyDescent="0.2">
      <c r="A125" s="2">
        <v>44600.558062731478</v>
      </c>
      <c r="B125" s="3" t="s">
        <v>310</v>
      </c>
      <c r="C125" s="4" t="s">
        <v>31</v>
      </c>
      <c r="G125" s="4" t="s">
        <v>311</v>
      </c>
      <c r="H125" s="4" t="s">
        <v>312</v>
      </c>
      <c r="I125" s="4" t="s">
        <v>35</v>
      </c>
      <c r="J125" s="4" t="s">
        <v>26</v>
      </c>
      <c r="K125" s="4">
        <v>36.4</v>
      </c>
      <c r="L125" s="4">
        <v>14</v>
      </c>
      <c r="M125" s="4" t="s">
        <v>25</v>
      </c>
      <c r="N125" s="4" t="s">
        <v>26</v>
      </c>
      <c r="O125" s="4" t="s">
        <v>26</v>
      </c>
      <c r="Q125" s="4" t="s">
        <v>27</v>
      </c>
      <c r="S125" s="4" t="s">
        <v>27</v>
      </c>
      <c r="T125" s="4" t="s">
        <v>74</v>
      </c>
      <c r="U125" s="4" t="s">
        <v>28</v>
      </c>
      <c r="V125" s="4" t="s">
        <v>29</v>
      </c>
    </row>
    <row r="126" spans="1:22" x14ac:dyDescent="0.2">
      <c r="A126" s="2">
        <v>44600.570765358796</v>
      </c>
      <c r="B126" s="3" t="s">
        <v>160</v>
      </c>
      <c r="C126" s="4" t="s">
        <v>22</v>
      </c>
      <c r="D126" s="4" t="s">
        <v>23</v>
      </c>
      <c r="E126" s="4">
        <v>189</v>
      </c>
      <c r="I126" s="4" t="s">
        <v>24</v>
      </c>
      <c r="K126" s="4">
        <v>36.5</v>
      </c>
      <c r="L126" s="4">
        <v>76</v>
      </c>
      <c r="M126" s="4" t="s">
        <v>25</v>
      </c>
      <c r="N126" s="4" t="s">
        <v>26</v>
      </c>
      <c r="O126" s="4" t="s">
        <v>26</v>
      </c>
      <c r="Q126" s="4" t="s">
        <v>65</v>
      </c>
      <c r="S126" s="4" t="s">
        <v>27</v>
      </c>
      <c r="T126" s="4" t="s">
        <v>27</v>
      </c>
      <c r="U126" s="4" t="s">
        <v>27</v>
      </c>
      <c r="V126" s="4" t="s">
        <v>29</v>
      </c>
    </row>
    <row r="127" spans="1:22" x14ac:dyDescent="0.2">
      <c r="A127" s="2">
        <v>44600.571582974539</v>
      </c>
      <c r="B127" s="3" t="s">
        <v>107</v>
      </c>
      <c r="C127" s="4" t="s">
        <v>31</v>
      </c>
      <c r="G127" s="4" t="s">
        <v>108</v>
      </c>
      <c r="H127" s="4" t="s">
        <v>109</v>
      </c>
      <c r="I127" s="4" t="s">
        <v>24</v>
      </c>
      <c r="K127" s="4">
        <v>36</v>
      </c>
      <c r="L127" s="4">
        <v>22</v>
      </c>
      <c r="M127" s="4" t="s">
        <v>25</v>
      </c>
      <c r="N127" s="4" t="s">
        <v>26</v>
      </c>
      <c r="O127" s="4" t="s">
        <v>26</v>
      </c>
      <c r="Q127" s="4" t="s">
        <v>27</v>
      </c>
      <c r="S127" s="4" t="s">
        <v>27</v>
      </c>
      <c r="T127" s="4" t="s">
        <v>27</v>
      </c>
      <c r="U127" s="4" t="s">
        <v>27</v>
      </c>
      <c r="V127" s="4" t="s">
        <v>29</v>
      </c>
    </row>
    <row r="128" spans="1:22" x14ac:dyDescent="0.2">
      <c r="A128" s="2">
        <v>44600.578190069442</v>
      </c>
      <c r="B128" s="3" t="s">
        <v>230</v>
      </c>
      <c r="C128" s="4" t="s">
        <v>31</v>
      </c>
      <c r="G128" s="4" t="s">
        <v>231</v>
      </c>
      <c r="H128" s="4" t="s">
        <v>228</v>
      </c>
      <c r="I128" s="4" t="s">
        <v>24</v>
      </c>
      <c r="K128" s="4">
        <v>36.6</v>
      </c>
      <c r="L128" s="4">
        <v>14</v>
      </c>
      <c r="M128" s="4" t="s">
        <v>25</v>
      </c>
      <c r="N128" s="4" t="s">
        <v>26</v>
      </c>
      <c r="O128" s="4" t="s">
        <v>26</v>
      </c>
      <c r="Q128" s="4" t="s">
        <v>27</v>
      </c>
      <c r="S128" s="4" t="s">
        <v>27</v>
      </c>
      <c r="T128" s="4" t="s">
        <v>27</v>
      </c>
      <c r="U128" s="4" t="s">
        <v>27</v>
      </c>
      <c r="V128" s="4" t="s">
        <v>29</v>
      </c>
    </row>
    <row r="129" spans="1:22" x14ac:dyDescent="0.2">
      <c r="A129" s="2">
        <v>44600.585523043977</v>
      </c>
      <c r="B129" s="3" t="s">
        <v>265</v>
      </c>
      <c r="C129" s="4" t="s">
        <v>22</v>
      </c>
      <c r="D129" s="4" t="s">
        <v>23</v>
      </c>
      <c r="E129" s="4">
        <v>769</v>
      </c>
      <c r="I129" s="4" t="s">
        <v>24</v>
      </c>
      <c r="K129" s="4">
        <v>36.299999999999997</v>
      </c>
      <c r="L129" s="4">
        <v>15</v>
      </c>
      <c r="M129" s="4" t="s">
        <v>25</v>
      </c>
      <c r="N129" s="4" t="s">
        <v>26</v>
      </c>
      <c r="O129" s="4" t="s">
        <v>26</v>
      </c>
      <c r="Q129" s="4" t="s">
        <v>27</v>
      </c>
      <c r="S129" s="4" t="s">
        <v>27</v>
      </c>
      <c r="T129" s="4" t="s">
        <v>27</v>
      </c>
      <c r="U129" s="4" t="s">
        <v>27</v>
      </c>
      <c r="V129" s="4" t="s">
        <v>29</v>
      </c>
    </row>
    <row r="130" spans="1:22" x14ac:dyDescent="0.2">
      <c r="A130" s="2">
        <v>44600.616791412038</v>
      </c>
      <c r="B130" s="3" t="s">
        <v>313</v>
      </c>
      <c r="C130" s="4" t="s">
        <v>31</v>
      </c>
      <c r="G130" s="4" t="s">
        <v>314</v>
      </c>
      <c r="H130" s="4" t="s">
        <v>315</v>
      </c>
      <c r="I130" s="4" t="s">
        <v>35</v>
      </c>
      <c r="J130" s="4" t="s">
        <v>26</v>
      </c>
      <c r="K130" s="4">
        <v>36.5</v>
      </c>
      <c r="L130" s="4">
        <v>15</v>
      </c>
      <c r="M130" s="4" t="s">
        <v>25</v>
      </c>
      <c r="N130" s="4" t="s">
        <v>26</v>
      </c>
      <c r="O130" s="4" t="s">
        <v>26</v>
      </c>
      <c r="Q130" s="4" t="s">
        <v>29</v>
      </c>
      <c r="R130" s="4" t="s">
        <v>316</v>
      </c>
      <c r="S130" s="4" t="s">
        <v>27</v>
      </c>
      <c r="T130" s="4" t="s">
        <v>27</v>
      </c>
      <c r="U130" s="4" t="s">
        <v>27</v>
      </c>
      <c r="V130" s="4" t="s">
        <v>29</v>
      </c>
    </row>
    <row r="131" spans="1:22" x14ac:dyDescent="0.2">
      <c r="A131" s="2">
        <v>44600.644595104168</v>
      </c>
      <c r="B131" s="3" t="s">
        <v>81</v>
      </c>
      <c r="C131" s="4" t="s">
        <v>22</v>
      </c>
      <c r="D131" s="4" t="s">
        <v>23</v>
      </c>
      <c r="E131" s="4">
        <v>773</v>
      </c>
      <c r="I131" s="4" t="s">
        <v>35</v>
      </c>
      <c r="J131" s="4" t="s">
        <v>26</v>
      </c>
      <c r="K131" s="4">
        <v>36</v>
      </c>
      <c r="L131" s="4">
        <v>16</v>
      </c>
      <c r="M131" s="4" t="s">
        <v>25</v>
      </c>
      <c r="N131" s="4" t="s">
        <v>26</v>
      </c>
      <c r="O131" s="4" t="s">
        <v>26</v>
      </c>
      <c r="Q131" s="4" t="s">
        <v>27</v>
      </c>
      <c r="S131" s="4" t="s">
        <v>27</v>
      </c>
      <c r="T131" s="4" t="s">
        <v>27</v>
      </c>
      <c r="U131" s="4" t="s">
        <v>27</v>
      </c>
      <c r="V131" s="4" t="s">
        <v>29</v>
      </c>
    </row>
    <row r="132" spans="1:22" x14ac:dyDescent="0.2">
      <c r="A132" s="2">
        <v>44600.823637835652</v>
      </c>
      <c r="B132" s="3" t="s">
        <v>216</v>
      </c>
      <c r="C132" s="4" t="s">
        <v>22</v>
      </c>
      <c r="D132" s="4" t="s">
        <v>67</v>
      </c>
      <c r="F132" s="4" t="s">
        <v>255</v>
      </c>
      <c r="I132" s="4" t="s">
        <v>35</v>
      </c>
      <c r="J132" s="4" t="s">
        <v>26</v>
      </c>
      <c r="K132" s="4">
        <v>35.9</v>
      </c>
      <c r="L132" s="4">
        <v>42</v>
      </c>
      <c r="M132" s="4" t="s">
        <v>25</v>
      </c>
      <c r="N132" s="4" t="s">
        <v>26</v>
      </c>
      <c r="O132" s="4" t="s">
        <v>26</v>
      </c>
      <c r="Q132" s="4" t="s">
        <v>27</v>
      </c>
      <c r="S132" s="4" t="s">
        <v>27</v>
      </c>
      <c r="T132" s="4" t="s">
        <v>27</v>
      </c>
      <c r="U132" s="4" t="s">
        <v>27</v>
      </c>
      <c r="V132" s="4" t="s">
        <v>29</v>
      </c>
    </row>
    <row r="133" spans="1:22" x14ac:dyDescent="0.2">
      <c r="A133" s="2">
        <v>44600.84640642361</v>
      </c>
      <c r="B133" s="3" t="s">
        <v>261</v>
      </c>
      <c r="C133" s="4" t="s">
        <v>22</v>
      </c>
      <c r="D133" s="4" t="s">
        <v>23</v>
      </c>
      <c r="E133" s="4">
        <v>627</v>
      </c>
      <c r="I133" s="4" t="s">
        <v>24</v>
      </c>
      <c r="K133" s="4">
        <v>36.6</v>
      </c>
      <c r="L133" s="4">
        <v>18</v>
      </c>
      <c r="M133" s="4" t="s">
        <v>25</v>
      </c>
      <c r="N133" s="4" t="s">
        <v>26</v>
      </c>
      <c r="O133" s="4" t="s">
        <v>26</v>
      </c>
      <c r="Q133" s="4" t="s">
        <v>27</v>
      </c>
      <c r="S133" s="4" t="s">
        <v>27</v>
      </c>
      <c r="T133" s="4" t="s">
        <v>27</v>
      </c>
      <c r="U133" s="4" t="s">
        <v>27</v>
      </c>
      <c r="V133" s="4" t="s">
        <v>29</v>
      </c>
    </row>
    <row r="134" spans="1:22" x14ac:dyDescent="0.2">
      <c r="A134" s="2">
        <v>44600.870339837958</v>
      </c>
      <c r="B134" s="3" t="s">
        <v>262</v>
      </c>
      <c r="C134" s="4" t="s">
        <v>31</v>
      </c>
      <c r="G134" s="4" t="s">
        <v>263</v>
      </c>
      <c r="H134" s="4" t="s">
        <v>264</v>
      </c>
      <c r="I134" s="4" t="s">
        <v>24</v>
      </c>
      <c r="K134" s="4">
        <v>36.5</v>
      </c>
      <c r="L134" s="4">
        <v>25</v>
      </c>
      <c r="M134" s="4" t="s">
        <v>25</v>
      </c>
      <c r="N134" s="4" t="s">
        <v>26</v>
      </c>
      <c r="O134" s="4" t="s">
        <v>26</v>
      </c>
      <c r="Q134" s="4" t="s">
        <v>65</v>
      </c>
      <c r="S134" s="4" t="s">
        <v>27</v>
      </c>
      <c r="T134" s="4" t="s">
        <v>271</v>
      </c>
      <c r="U134" s="4" t="s">
        <v>27</v>
      </c>
      <c r="V134" s="4" t="s">
        <v>29</v>
      </c>
    </row>
    <row r="135" spans="1:22" x14ac:dyDescent="0.2">
      <c r="A135" s="2">
        <v>44600.88798712963</v>
      </c>
      <c r="B135" s="4">
        <v>0</v>
      </c>
      <c r="C135" s="4" t="s">
        <v>22</v>
      </c>
      <c r="D135" s="4" t="s">
        <v>23</v>
      </c>
      <c r="E135" s="4">
        <v>700</v>
      </c>
      <c r="I135" s="4" t="s">
        <v>35</v>
      </c>
      <c r="J135" s="4" t="s">
        <v>26</v>
      </c>
      <c r="K135" s="4">
        <v>36.299999999999997</v>
      </c>
      <c r="L135" s="4">
        <v>17</v>
      </c>
      <c r="M135" s="4" t="s">
        <v>25</v>
      </c>
      <c r="N135" s="4" t="s">
        <v>26</v>
      </c>
      <c r="O135" s="4" t="s">
        <v>26</v>
      </c>
      <c r="Q135" s="4" t="s">
        <v>65</v>
      </c>
      <c r="S135" s="4" t="s">
        <v>27</v>
      </c>
      <c r="T135" s="4" t="s">
        <v>27</v>
      </c>
      <c r="U135" s="4" t="s">
        <v>43</v>
      </c>
      <c r="V135" s="4" t="s">
        <v>29</v>
      </c>
    </row>
    <row r="136" spans="1:22" x14ac:dyDescent="0.2">
      <c r="A136" s="2">
        <v>44600.952305891202</v>
      </c>
      <c r="B136" s="3" t="s">
        <v>317</v>
      </c>
      <c r="C136" s="4" t="s">
        <v>22</v>
      </c>
      <c r="D136" s="4" t="s">
        <v>23</v>
      </c>
      <c r="E136" s="4">
        <v>674</v>
      </c>
      <c r="I136" s="4" t="s">
        <v>24</v>
      </c>
      <c r="K136" s="4">
        <v>36.5</v>
      </c>
      <c r="L136" s="4">
        <v>20</v>
      </c>
      <c r="M136" s="4" t="s">
        <v>25</v>
      </c>
      <c r="N136" s="4" t="s">
        <v>26</v>
      </c>
      <c r="O136" s="4" t="s">
        <v>26</v>
      </c>
      <c r="Q136" s="4" t="s">
        <v>27</v>
      </c>
      <c r="S136" s="4" t="s">
        <v>27</v>
      </c>
      <c r="T136" s="4" t="s">
        <v>27</v>
      </c>
      <c r="U136" s="4" t="s">
        <v>61</v>
      </c>
      <c r="V136" s="4" t="s">
        <v>29</v>
      </c>
    </row>
    <row r="137" spans="1:22" x14ac:dyDescent="0.2">
      <c r="A137" s="2">
        <v>44600.96041274305</v>
      </c>
      <c r="B137" s="3" t="s">
        <v>213</v>
      </c>
      <c r="C137" s="4" t="s">
        <v>22</v>
      </c>
      <c r="D137" s="4" t="s">
        <v>67</v>
      </c>
      <c r="F137" s="4" t="s">
        <v>214</v>
      </c>
      <c r="I137" s="4" t="s">
        <v>24</v>
      </c>
      <c r="K137" s="4">
        <v>36.299999999999997</v>
      </c>
      <c r="L137" s="4">
        <v>18</v>
      </c>
      <c r="M137" s="4" t="s">
        <v>25</v>
      </c>
      <c r="N137" s="4" t="s">
        <v>26</v>
      </c>
      <c r="O137" s="4" t="s">
        <v>26</v>
      </c>
      <c r="Q137" s="4" t="s">
        <v>27</v>
      </c>
      <c r="S137" s="4" t="s">
        <v>154</v>
      </c>
      <c r="T137" s="4" t="s">
        <v>27</v>
      </c>
      <c r="U137" s="4" t="s">
        <v>318</v>
      </c>
      <c r="V137" s="4" t="s">
        <v>29</v>
      </c>
    </row>
    <row r="138" spans="1:22" x14ac:dyDescent="0.2">
      <c r="A138" s="2">
        <v>44600.965225196764</v>
      </c>
      <c r="B138" s="3" t="s">
        <v>319</v>
      </c>
      <c r="C138" s="4" t="s">
        <v>31</v>
      </c>
      <c r="G138" s="4" t="s">
        <v>96</v>
      </c>
      <c r="H138" s="4" t="s">
        <v>97</v>
      </c>
      <c r="I138" s="4" t="s">
        <v>35</v>
      </c>
      <c r="J138" s="4" t="s">
        <v>26</v>
      </c>
      <c r="K138" s="4">
        <v>36.200000000000003</v>
      </c>
      <c r="L138" s="4">
        <v>19</v>
      </c>
      <c r="M138" s="4" t="s">
        <v>25</v>
      </c>
      <c r="N138" s="4" t="s">
        <v>26</v>
      </c>
      <c r="O138" s="4" t="s">
        <v>26</v>
      </c>
      <c r="Q138" s="4" t="s">
        <v>29</v>
      </c>
      <c r="R138" s="4" t="s">
        <v>98</v>
      </c>
      <c r="S138" s="4" t="s">
        <v>27</v>
      </c>
      <c r="T138" s="4" t="s">
        <v>27</v>
      </c>
      <c r="U138" s="4" t="s">
        <v>99</v>
      </c>
      <c r="V138" s="4" t="s">
        <v>29</v>
      </c>
    </row>
    <row r="139" spans="1:22" x14ac:dyDescent="0.2">
      <c r="A139" s="2">
        <v>44601.118130150462</v>
      </c>
      <c r="B139" s="3" t="s">
        <v>260</v>
      </c>
      <c r="C139" s="4" t="s">
        <v>22</v>
      </c>
      <c r="D139" s="4" t="s">
        <v>23</v>
      </c>
      <c r="E139" s="4">
        <v>789</v>
      </c>
      <c r="I139" s="4" t="s">
        <v>24</v>
      </c>
      <c r="K139" s="4">
        <v>36.200000000000003</v>
      </c>
      <c r="L139" s="4">
        <v>14</v>
      </c>
      <c r="M139" s="4" t="s">
        <v>25</v>
      </c>
      <c r="N139" s="4" t="s">
        <v>26</v>
      </c>
      <c r="O139" s="4" t="s">
        <v>26</v>
      </c>
      <c r="Q139" s="4" t="s">
        <v>27</v>
      </c>
      <c r="S139" s="4" t="s">
        <v>27</v>
      </c>
      <c r="T139" s="4" t="s">
        <v>74</v>
      </c>
      <c r="U139" s="4" t="s">
        <v>61</v>
      </c>
      <c r="V139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4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2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4" t="s">
        <v>320</v>
      </c>
      <c r="J1" s="1" t="s">
        <v>321</v>
      </c>
      <c r="K1" s="1" t="s">
        <v>322</v>
      </c>
      <c r="L1" s="1" t="s">
        <v>323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">
      <c r="A2" s="2">
        <v>44601.168753865742</v>
      </c>
      <c r="B2" s="3" t="s">
        <v>134</v>
      </c>
      <c r="C2" s="4" t="s">
        <v>22</v>
      </c>
      <c r="D2" s="4" t="s">
        <v>23</v>
      </c>
      <c r="E2" s="4">
        <v>676</v>
      </c>
      <c r="I2" s="4" t="s">
        <v>324</v>
      </c>
      <c r="M2" s="4" t="s">
        <v>35</v>
      </c>
      <c r="N2" s="4" t="s">
        <v>26</v>
      </c>
      <c r="O2" s="4">
        <v>36.200000000000003</v>
      </c>
      <c r="P2" s="4">
        <v>20</v>
      </c>
      <c r="Q2" s="4" t="s">
        <v>25</v>
      </c>
      <c r="R2" s="4" t="s">
        <v>26</v>
      </c>
      <c r="S2" s="4" t="s">
        <v>26</v>
      </c>
      <c r="U2" s="4" t="s">
        <v>27</v>
      </c>
      <c r="W2" s="4" t="s">
        <v>27</v>
      </c>
      <c r="X2" s="4" t="s">
        <v>27</v>
      </c>
      <c r="Y2" s="4" t="s">
        <v>83</v>
      </c>
      <c r="Z2" s="4" t="s">
        <v>29</v>
      </c>
    </row>
    <row r="3" spans="1:26" x14ac:dyDescent="0.2">
      <c r="A3" s="2">
        <v>44601.195522939815</v>
      </c>
      <c r="B3" s="3" t="s">
        <v>159</v>
      </c>
      <c r="C3" s="4" t="s">
        <v>22</v>
      </c>
      <c r="D3" s="4" t="s">
        <v>23</v>
      </c>
      <c r="E3" s="4">
        <v>462</v>
      </c>
      <c r="I3" s="4" t="s">
        <v>325</v>
      </c>
      <c r="K3" s="4" t="s">
        <v>326</v>
      </c>
      <c r="M3" s="4" t="s">
        <v>24</v>
      </c>
      <c r="O3" s="4">
        <v>36</v>
      </c>
      <c r="P3" s="4">
        <v>20</v>
      </c>
      <c r="Q3" s="4" t="s">
        <v>25</v>
      </c>
      <c r="R3" s="4" t="s">
        <v>26</v>
      </c>
      <c r="S3" s="4" t="s">
        <v>26</v>
      </c>
      <c r="U3" s="4" t="s">
        <v>27</v>
      </c>
      <c r="W3" s="4" t="s">
        <v>27</v>
      </c>
      <c r="X3" s="4" t="s">
        <v>27</v>
      </c>
      <c r="Y3" s="4" t="s">
        <v>27</v>
      </c>
      <c r="Z3" s="4" t="s">
        <v>29</v>
      </c>
    </row>
    <row r="4" spans="1:26" x14ac:dyDescent="0.2">
      <c r="A4" s="2">
        <v>44601.201902129629</v>
      </c>
      <c r="B4" s="3" t="s">
        <v>44</v>
      </c>
      <c r="C4" s="4" t="s">
        <v>22</v>
      </c>
      <c r="D4" s="4" t="s">
        <v>23</v>
      </c>
      <c r="E4" s="4">
        <v>578</v>
      </c>
      <c r="I4" s="4" t="s">
        <v>325</v>
      </c>
      <c r="K4" s="4" t="s">
        <v>327</v>
      </c>
      <c r="M4" s="4" t="s">
        <v>24</v>
      </c>
      <c r="O4" s="4">
        <v>35.4</v>
      </c>
      <c r="P4" s="4">
        <v>20</v>
      </c>
      <c r="Q4" s="4" t="s">
        <v>25</v>
      </c>
      <c r="R4" s="4" t="s">
        <v>26</v>
      </c>
      <c r="S4" s="4" t="s">
        <v>26</v>
      </c>
      <c r="U4" s="4" t="s">
        <v>27</v>
      </c>
      <c r="W4" s="4" t="s">
        <v>27</v>
      </c>
      <c r="X4" s="4" t="s">
        <v>27</v>
      </c>
      <c r="Y4" s="4" t="s">
        <v>27</v>
      </c>
      <c r="Z4" s="4" t="s">
        <v>29</v>
      </c>
    </row>
    <row r="5" spans="1:26" x14ac:dyDescent="0.2">
      <c r="A5" s="2">
        <v>44601.202647291662</v>
      </c>
      <c r="B5" s="3" t="s">
        <v>30</v>
      </c>
      <c r="C5" s="4" t="s">
        <v>31</v>
      </c>
      <c r="G5" s="4" t="s">
        <v>32</v>
      </c>
      <c r="H5" s="4" t="s">
        <v>33</v>
      </c>
      <c r="I5" s="4" t="s">
        <v>325</v>
      </c>
      <c r="K5" s="4" t="s">
        <v>328</v>
      </c>
      <c r="M5" s="4" t="s">
        <v>24</v>
      </c>
      <c r="O5" s="4">
        <v>36.6</v>
      </c>
      <c r="P5" s="4">
        <v>18</v>
      </c>
      <c r="Q5" s="4" t="s">
        <v>25</v>
      </c>
      <c r="R5" s="4" t="s">
        <v>26</v>
      </c>
      <c r="S5" s="4" t="s">
        <v>26</v>
      </c>
      <c r="U5" s="4" t="s">
        <v>27</v>
      </c>
      <c r="W5" s="4" t="s">
        <v>27</v>
      </c>
      <c r="X5" s="4" t="s">
        <v>27</v>
      </c>
      <c r="Y5" s="4" t="s">
        <v>27</v>
      </c>
      <c r="Z5" s="4" t="s">
        <v>29</v>
      </c>
    </row>
    <row r="6" spans="1:26" x14ac:dyDescent="0.2">
      <c r="A6" s="2">
        <v>44601.21042805555</v>
      </c>
      <c r="B6" s="3" t="s">
        <v>185</v>
      </c>
      <c r="C6" s="4" t="s">
        <v>22</v>
      </c>
      <c r="D6" s="4" t="s">
        <v>23</v>
      </c>
      <c r="E6" s="4">
        <v>660</v>
      </c>
      <c r="I6" s="4" t="s">
        <v>324</v>
      </c>
      <c r="M6" s="4" t="s">
        <v>24</v>
      </c>
      <c r="O6" s="4">
        <v>36.299999999999997</v>
      </c>
      <c r="P6" s="4">
        <v>17</v>
      </c>
      <c r="Q6" s="4" t="s">
        <v>25</v>
      </c>
      <c r="R6" s="4" t="s">
        <v>26</v>
      </c>
      <c r="S6" s="4" t="s">
        <v>26</v>
      </c>
      <c r="U6" s="4" t="s">
        <v>27</v>
      </c>
      <c r="W6" s="4" t="s">
        <v>27</v>
      </c>
      <c r="X6" s="4" t="s">
        <v>27</v>
      </c>
      <c r="Y6" s="4" t="s">
        <v>186</v>
      </c>
      <c r="Z6" s="4" t="s">
        <v>29</v>
      </c>
    </row>
    <row r="7" spans="1:26" x14ac:dyDescent="0.2">
      <c r="A7" s="2">
        <v>44601.212907881942</v>
      </c>
      <c r="B7" s="3" t="s">
        <v>329</v>
      </c>
      <c r="C7" s="4" t="s">
        <v>22</v>
      </c>
      <c r="D7" s="4" t="s">
        <v>23</v>
      </c>
      <c r="E7" s="4">
        <v>734</v>
      </c>
      <c r="I7" s="4" t="s">
        <v>325</v>
      </c>
      <c r="K7" s="4" t="s">
        <v>328</v>
      </c>
      <c r="M7" s="4" t="s">
        <v>35</v>
      </c>
      <c r="N7" s="4" t="s">
        <v>26</v>
      </c>
      <c r="O7" s="4">
        <v>35.6</v>
      </c>
      <c r="P7" s="4">
        <v>14</v>
      </c>
      <c r="Q7" s="4" t="s">
        <v>25</v>
      </c>
      <c r="R7" s="4" t="s">
        <v>26</v>
      </c>
      <c r="S7" s="4" t="s">
        <v>26</v>
      </c>
      <c r="U7" s="4" t="s">
        <v>27</v>
      </c>
      <c r="W7" s="4" t="s">
        <v>27</v>
      </c>
      <c r="X7" s="4" t="s">
        <v>27</v>
      </c>
      <c r="Y7" s="4" t="s">
        <v>27</v>
      </c>
      <c r="Z7" s="4" t="s">
        <v>29</v>
      </c>
    </row>
    <row r="8" spans="1:26" x14ac:dyDescent="0.2">
      <c r="A8" s="2">
        <v>44601.217877129631</v>
      </c>
      <c r="B8" s="3" t="s">
        <v>330</v>
      </c>
      <c r="C8" s="4" t="s">
        <v>22</v>
      </c>
      <c r="D8" s="4" t="s">
        <v>23</v>
      </c>
      <c r="E8" s="4">
        <v>486</v>
      </c>
      <c r="I8" s="4" t="s">
        <v>331</v>
      </c>
      <c r="J8" s="4" t="s">
        <v>332</v>
      </c>
      <c r="M8" s="4" t="s">
        <v>24</v>
      </c>
      <c r="O8" s="4">
        <v>36</v>
      </c>
      <c r="P8" s="4">
        <v>20</v>
      </c>
      <c r="Q8" s="4" t="s">
        <v>25</v>
      </c>
      <c r="R8" s="4" t="s">
        <v>26</v>
      </c>
      <c r="S8" s="4" t="s">
        <v>26</v>
      </c>
      <c r="U8" s="4" t="s">
        <v>27</v>
      </c>
      <c r="W8" s="4" t="s">
        <v>27</v>
      </c>
      <c r="X8" s="4" t="s">
        <v>27</v>
      </c>
      <c r="Y8" s="4" t="s">
        <v>26</v>
      </c>
      <c r="Z8" s="4" t="s">
        <v>29</v>
      </c>
    </row>
    <row r="9" spans="1:26" x14ac:dyDescent="0.2">
      <c r="A9" s="2">
        <v>44601.218585810188</v>
      </c>
      <c r="B9" s="3" t="s">
        <v>48</v>
      </c>
      <c r="C9" s="4" t="s">
        <v>22</v>
      </c>
      <c r="D9" s="4" t="s">
        <v>23</v>
      </c>
      <c r="E9" s="4">
        <v>673</v>
      </c>
      <c r="I9" s="4" t="s">
        <v>324</v>
      </c>
      <c r="M9" s="4" t="s">
        <v>24</v>
      </c>
      <c r="O9" s="4">
        <v>36.200000000000003</v>
      </c>
      <c r="P9" s="4">
        <v>18</v>
      </c>
      <c r="Q9" s="4" t="s">
        <v>25</v>
      </c>
      <c r="R9" s="4" t="s">
        <v>26</v>
      </c>
      <c r="S9" s="4" t="s">
        <v>26</v>
      </c>
      <c r="U9" s="4" t="s">
        <v>27</v>
      </c>
      <c r="W9" s="4" t="s">
        <v>27</v>
      </c>
      <c r="X9" s="4" t="s">
        <v>27</v>
      </c>
      <c r="Y9" s="4" t="s">
        <v>27</v>
      </c>
      <c r="Z9" s="4" t="s">
        <v>29</v>
      </c>
    </row>
    <row r="10" spans="1:26" x14ac:dyDescent="0.2">
      <c r="A10" s="2">
        <v>44601.219422731483</v>
      </c>
      <c r="B10" s="3" t="s">
        <v>183</v>
      </c>
      <c r="C10" s="4" t="s">
        <v>22</v>
      </c>
      <c r="D10" s="4" t="s">
        <v>23</v>
      </c>
      <c r="E10" s="4">
        <v>486</v>
      </c>
      <c r="I10" s="4" t="s">
        <v>331</v>
      </c>
      <c r="J10" s="4" t="s">
        <v>332</v>
      </c>
      <c r="M10" s="4" t="s">
        <v>24</v>
      </c>
      <c r="O10" s="4">
        <v>36</v>
      </c>
      <c r="P10" s="4">
        <v>20</v>
      </c>
      <c r="Q10" s="4" t="s">
        <v>25</v>
      </c>
      <c r="R10" s="4" t="s">
        <v>26</v>
      </c>
      <c r="S10" s="4" t="s">
        <v>26</v>
      </c>
      <c r="U10" s="4" t="s">
        <v>27</v>
      </c>
      <c r="W10" s="4" t="s">
        <v>27</v>
      </c>
      <c r="X10" s="4" t="s">
        <v>27</v>
      </c>
      <c r="Y10" s="4" t="s">
        <v>26</v>
      </c>
      <c r="Z10" s="4" t="s">
        <v>29</v>
      </c>
    </row>
    <row r="11" spans="1:26" x14ac:dyDescent="0.2">
      <c r="A11" s="2">
        <v>44601.220367268514</v>
      </c>
      <c r="B11" s="3" t="s">
        <v>45</v>
      </c>
      <c r="C11" s="4" t="s">
        <v>22</v>
      </c>
      <c r="D11" s="4" t="s">
        <v>23</v>
      </c>
      <c r="E11" s="4">
        <v>279</v>
      </c>
      <c r="I11" s="4" t="s">
        <v>331</v>
      </c>
      <c r="J11" s="4" t="s">
        <v>326</v>
      </c>
      <c r="M11" s="4" t="s">
        <v>24</v>
      </c>
      <c r="O11" s="4">
        <v>36.200000000000003</v>
      </c>
      <c r="P11" s="4">
        <v>18</v>
      </c>
      <c r="Q11" s="4" t="s">
        <v>25</v>
      </c>
      <c r="R11" s="4" t="s">
        <v>26</v>
      </c>
      <c r="S11" s="4" t="s">
        <v>26</v>
      </c>
      <c r="U11" s="4" t="s">
        <v>27</v>
      </c>
      <c r="W11" s="4" t="s">
        <v>27</v>
      </c>
      <c r="X11" s="4" t="s">
        <v>27</v>
      </c>
      <c r="Y11" s="4" t="s">
        <v>27</v>
      </c>
      <c r="Z11" s="4" t="s">
        <v>29</v>
      </c>
    </row>
    <row r="12" spans="1:26" x14ac:dyDescent="0.2">
      <c r="A12" s="2">
        <v>44601.229676909723</v>
      </c>
      <c r="B12" s="3" t="s">
        <v>59</v>
      </c>
      <c r="C12" s="4" t="s">
        <v>22</v>
      </c>
      <c r="D12" s="4" t="s">
        <v>23</v>
      </c>
      <c r="E12" s="4">
        <v>451</v>
      </c>
      <c r="I12" s="4" t="s">
        <v>324</v>
      </c>
      <c r="M12" s="4" t="s">
        <v>24</v>
      </c>
      <c r="O12" s="4">
        <v>36</v>
      </c>
      <c r="P12" s="4">
        <v>12</v>
      </c>
      <c r="Q12" s="4" t="s">
        <v>25</v>
      </c>
      <c r="R12" s="4" t="s">
        <v>26</v>
      </c>
      <c r="S12" s="4" t="s">
        <v>26</v>
      </c>
      <c r="U12" s="4" t="s">
        <v>27</v>
      </c>
      <c r="W12" s="4" t="s">
        <v>27</v>
      </c>
      <c r="X12" s="4" t="s">
        <v>27</v>
      </c>
      <c r="Y12" s="4" t="s">
        <v>27</v>
      </c>
      <c r="Z12" s="4" t="s">
        <v>29</v>
      </c>
    </row>
    <row r="13" spans="1:26" x14ac:dyDescent="0.2">
      <c r="A13" s="2">
        <v>44601.237523668984</v>
      </c>
      <c r="B13" s="3" t="s">
        <v>256</v>
      </c>
      <c r="C13" s="4" t="s">
        <v>22</v>
      </c>
      <c r="D13" s="4" t="s">
        <v>23</v>
      </c>
      <c r="E13" s="4">
        <v>797</v>
      </c>
      <c r="I13" s="4" t="s">
        <v>325</v>
      </c>
      <c r="K13" s="4" t="s">
        <v>328</v>
      </c>
      <c r="M13" s="4" t="s">
        <v>24</v>
      </c>
      <c r="O13" s="4">
        <v>36.4</v>
      </c>
      <c r="P13" s="4">
        <v>16</v>
      </c>
      <c r="Q13" s="4" t="s">
        <v>25</v>
      </c>
      <c r="R13" s="4" t="s">
        <v>26</v>
      </c>
      <c r="S13" s="4" t="s">
        <v>26</v>
      </c>
      <c r="U13" s="4" t="s">
        <v>27</v>
      </c>
      <c r="W13" s="4" t="s">
        <v>27</v>
      </c>
      <c r="X13" s="4" t="s">
        <v>27</v>
      </c>
      <c r="Y13" s="4" t="s">
        <v>27</v>
      </c>
      <c r="Z13" s="4" t="s">
        <v>29</v>
      </c>
    </row>
    <row r="14" spans="1:26" x14ac:dyDescent="0.2">
      <c r="A14" s="2">
        <v>44601.25512913194</v>
      </c>
      <c r="B14" s="4">
        <v>9190791175</v>
      </c>
      <c r="C14" s="4" t="s">
        <v>22</v>
      </c>
      <c r="D14" s="4" t="s">
        <v>23</v>
      </c>
      <c r="E14" s="4">
        <v>546</v>
      </c>
      <c r="I14" s="4" t="s">
        <v>331</v>
      </c>
      <c r="J14" s="4" t="s">
        <v>332</v>
      </c>
      <c r="M14" s="4" t="s">
        <v>35</v>
      </c>
      <c r="N14" s="4" t="s">
        <v>26</v>
      </c>
      <c r="O14" s="4">
        <v>36.6</v>
      </c>
      <c r="P14" s="4">
        <v>17</v>
      </c>
      <c r="Q14" s="4" t="s">
        <v>25</v>
      </c>
      <c r="R14" s="4" t="s">
        <v>26</v>
      </c>
      <c r="S14" s="4" t="s">
        <v>26</v>
      </c>
      <c r="U14" s="4" t="s">
        <v>65</v>
      </c>
      <c r="W14" s="4" t="s">
        <v>27</v>
      </c>
      <c r="X14" s="4" t="s">
        <v>27</v>
      </c>
      <c r="Y14" s="4" t="s">
        <v>83</v>
      </c>
      <c r="Z14" s="4" t="s">
        <v>29</v>
      </c>
    </row>
    <row r="15" spans="1:26" x14ac:dyDescent="0.2">
      <c r="A15" s="2">
        <v>44601.25560261574</v>
      </c>
      <c r="B15" s="3" t="s">
        <v>270</v>
      </c>
      <c r="C15" s="4" t="s">
        <v>22</v>
      </c>
      <c r="D15" s="4" t="s">
        <v>23</v>
      </c>
      <c r="E15" s="3" t="s">
        <v>64</v>
      </c>
      <c r="I15" s="4" t="s">
        <v>324</v>
      </c>
      <c r="M15" s="4" t="s">
        <v>24</v>
      </c>
      <c r="O15" s="4">
        <v>36.5</v>
      </c>
      <c r="P15" s="4">
        <v>17</v>
      </c>
      <c r="Q15" s="4" t="s">
        <v>25</v>
      </c>
      <c r="R15" s="4" t="s">
        <v>26</v>
      </c>
      <c r="S15" s="4" t="s">
        <v>26</v>
      </c>
      <c r="U15" s="4" t="s">
        <v>65</v>
      </c>
      <c r="W15" s="4" t="s">
        <v>27</v>
      </c>
      <c r="X15" s="4" t="s">
        <v>27</v>
      </c>
      <c r="Y15" s="4" t="s">
        <v>27</v>
      </c>
      <c r="Z15" s="4" t="s">
        <v>29</v>
      </c>
    </row>
    <row r="16" spans="1:26" x14ac:dyDescent="0.2">
      <c r="A16" s="2">
        <v>44601.256486666665</v>
      </c>
      <c r="B16" s="3" t="s">
        <v>63</v>
      </c>
      <c r="C16" s="4" t="s">
        <v>22</v>
      </c>
      <c r="D16" s="4" t="s">
        <v>67</v>
      </c>
      <c r="F16" s="4" t="s">
        <v>68</v>
      </c>
      <c r="I16" s="4" t="s">
        <v>324</v>
      </c>
      <c r="M16" s="4" t="s">
        <v>35</v>
      </c>
      <c r="N16" s="4" t="s">
        <v>26</v>
      </c>
      <c r="O16" s="4">
        <v>36.5</v>
      </c>
      <c r="P16" s="4">
        <v>17</v>
      </c>
      <c r="Q16" s="4" t="s">
        <v>25</v>
      </c>
      <c r="R16" s="4" t="s">
        <v>26</v>
      </c>
      <c r="S16" s="4" t="s">
        <v>26</v>
      </c>
      <c r="U16" s="4" t="s">
        <v>27</v>
      </c>
      <c r="W16" s="4" t="s">
        <v>27</v>
      </c>
      <c r="X16" s="4" t="s">
        <v>27</v>
      </c>
      <c r="Y16" s="4" t="s">
        <v>27</v>
      </c>
      <c r="Z16" s="4" t="s">
        <v>29</v>
      </c>
    </row>
    <row r="17" spans="1:26" x14ac:dyDescent="0.2">
      <c r="A17" s="2">
        <v>44601.257190416669</v>
      </c>
      <c r="B17" s="3" t="s">
        <v>50</v>
      </c>
      <c r="C17" s="4" t="s">
        <v>31</v>
      </c>
      <c r="G17" s="4" t="s">
        <v>51</v>
      </c>
      <c r="H17" s="4" t="s">
        <v>52</v>
      </c>
      <c r="I17" s="4" t="s">
        <v>324</v>
      </c>
      <c r="M17" s="4" t="s">
        <v>24</v>
      </c>
      <c r="O17" s="4">
        <v>36.5</v>
      </c>
      <c r="P17" s="4">
        <v>10</v>
      </c>
      <c r="Q17" s="4" t="s">
        <v>25</v>
      </c>
      <c r="R17" s="4" t="s">
        <v>26</v>
      </c>
      <c r="S17" s="4" t="s">
        <v>26</v>
      </c>
      <c r="U17" s="4" t="s">
        <v>27</v>
      </c>
      <c r="W17" s="4" t="s">
        <v>154</v>
      </c>
      <c r="X17" s="4" t="s">
        <v>27</v>
      </c>
      <c r="Y17" s="4" t="s">
        <v>27</v>
      </c>
      <c r="Z17" s="4" t="s">
        <v>29</v>
      </c>
    </row>
    <row r="18" spans="1:26" x14ac:dyDescent="0.2">
      <c r="A18" s="2">
        <v>44601.257484386573</v>
      </c>
      <c r="B18" s="3" t="s">
        <v>111</v>
      </c>
      <c r="C18" s="4" t="s">
        <v>22</v>
      </c>
      <c r="D18" s="4" t="s">
        <v>23</v>
      </c>
      <c r="E18" s="4">
        <v>675</v>
      </c>
      <c r="I18" s="4" t="s">
        <v>325</v>
      </c>
      <c r="K18" s="4" t="s">
        <v>328</v>
      </c>
      <c r="M18" s="4" t="s">
        <v>35</v>
      </c>
      <c r="N18" s="4" t="s">
        <v>26</v>
      </c>
      <c r="O18" s="4">
        <v>36.4</v>
      </c>
      <c r="P18" s="4">
        <v>40</v>
      </c>
      <c r="Q18" s="4" t="s">
        <v>25</v>
      </c>
      <c r="R18" s="4" t="s">
        <v>26</v>
      </c>
      <c r="S18" s="4" t="s">
        <v>26</v>
      </c>
      <c r="U18" s="4" t="s">
        <v>27</v>
      </c>
      <c r="W18" s="4" t="s">
        <v>27</v>
      </c>
      <c r="X18" s="4" t="s">
        <v>27</v>
      </c>
      <c r="Y18" s="4" t="s">
        <v>27</v>
      </c>
      <c r="Z18" s="4" t="s">
        <v>29</v>
      </c>
    </row>
    <row r="19" spans="1:26" x14ac:dyDescent="0.2">
      <c r="A19" s="2">
        <v>44601.258830520834</v>
      </c>
      <c r="B19" s="3" t="s">
        <v>150</v>
      </c>
      <c r="C19" s="4" t="s">
        <v>22</v>
      </c>
      <c r="D19" s="4" t="s">
        <v>23</v>
      </c>
      <c r="E19" s="4">
        <v>762</v>
      </c>
      <c r="I19" s="4" t="s">
        <v>325</v>
      </c>
      <c r="K19" s="4" t="s">
        <v>326</v>
      </c>
      <c r="M19" s="4" t="s">
        <v>35</v>
      </c>
      <c r="N19" s="4" t="s">
        <v>26</v>
      </c>
      <c r="O19" s="4">
        <v>36.5</v>
      </c>
      <c r="P19" s="4">
        <v>15</v>
      </c>
      <c r="Q19" s="4" t="s">
        <v>25</v>
      </c>
      <c r="R19" s="4" t="s">
        <v>26</v>
      </c>
      <c r="S19" s="4" t="s">
        <v>26</v>
      </c>
      <c r="U19" s="4" t="s">
        <v>27</v>
      </c>
      <c r="W19" s="4" t="s">
        <v>27</v>
      </c>
      <c r="X19" s="4" t="s">
        <v>27</v>
      </c>
      <c r="Y19" s="4" t="s">
        <v>27</v>
      </c>
      <c r="Z19" s="4" t="s">
        <v>29</v>
      </c>
    </row>
    <row r="20" spans="1:26" x14ac:dyDescent="0.2">
      <c r="A20" s="2">
        <v>44601.259092199078</v>
      </c>
      <c r="B20" s="3" t="s">
        <v>273</v>
      </c>
      <c r="C20" s="4" t="s">
        <v>22</v>
      </c>
      <c r="D20" s="4" t="s">
        <v>23</v>
      </c>
      <c r="E20" s="4">
        <v>749</v>
      </c>
      <c r="I20" s="4" t="s">
        <v>331</v>
      </c>
      <c r="J20" s="4" t="s">
        <v>333</v>
      </c>
      <c r="M20" s="4" t="s">
        <v>24</v>
      </c>
      <c r="O20" s="4">
        <v>36</v>
      </c>
      <c r="P20" s="4">
        <v>18</v>
      </c>
      <c r="Q20" s="4" t="s">
        <v>25</v>
      </c>
      <c r="R20" s="4" t="s">
        <v>26</v>
      </c>
      <c r="S20" s="4" t="s">
        <v>26</v>
      </c>
      <c r="U20" s="4" t="s">
        <v>27</v>
      </c>
      <c r="W20" s="4" t="s">
        <v>27</v>
      </c>
      <c r="X20" s="4" t="s">
        <v>74</v>
      </c>
      <c r="Y20" s="4" t="s">
        <v>27</v>
      </c>
      <c r="Z20" s="4" t="s">
        <v>29</v>
      </c>
    </row>
    <row r="21" spans="1:26" x14ac:dyDescent="0.2">
      <c r="A21" s="2">
        <v>44601.259524456022</v>
      </c>
      <c r="B21" s="3" t="s">
        <v>76</v>
      </c>
      <c r="C21" s="4" t="s">
        <v>22</v>
      </c>
      <c r="D21" s="4" t="s">
        <v>23</v>
      </c>
      <c r="E21" s="4">
        <v>767</v>
      </c>
      <c r="I21" s="4" t="s">
        <v>325</v>
      </c>
      <c r="K21" s="4" t="s">
        <v>326</v>
      </c>
      <c r="M21" s="4" t="s">
        <v>35</v>
      </c>
      <c r="N21" s="4" t="s">
        <v>26</v>
      </c>
      <c r="O21" s="4">
        <v>36.4</v>
      </c>
      <c r="P21" s="4">
        <v>18</v>
      </c>
      <c r="Q21" s="4" t="s">
        <v>25</v>
      </c>
      <c r="R21" s="4" t="s">
        <v>26</v>
      </c>
      <c r="S21" s="4" t="s">
        <v>26</v>
      </c>
      <c r="U21" s="4" t="s">
        <v>27</v>
      </c>
      <c r="W21" s="4" t="s">
        <v>27</v>
      </c>
      <c r="X21" s="4" t="s">
        <v>27</v>
      </c>
      <c r="Y21" s="4" t="s">
        <v>27</v>
      </c>
      <c r="Z21" s="4" t="s">
        <v>29</v>
      </c>
    </row>
    <row r="22" spans="1:26" x14ac:dyDescent="0.2">
      <c r="A22" s="2">
        <v>44601.259571759263</v>
      </c>
      <c r="B22" s="3" t="s">
        <v>46</v>
      </c>
      <c r="C22" s="4" t="s">
        <v>22</v>
      </c>
      <c r="D22" s="4" t="s">
        <v>23</v>
      </c>
      <c r="E22" s="4">
        <v>552</v>
      </c>
      <c r="I22" s="4" t="s">
        <v>324</v>
      </c>
      <c r="M22" s="4" t="s">
        <v>35</v>
      </c>
      <c r="N22" s="4" t="s">
        <v>26</v>
      </c>
      <c r="O22" s="4">
        <v>36.5</v>
      </c>
      <c r="P22" s="4">
        <v>16</v>
      </c>
      <c r="Q22" s="4" t="s">
        <v>25</v>
      </c>
      <c r="R22" s="4" t="s">
        <v>26</v>
      </c>
      <c r="S22" s="4" t="s">
        <v>26</v>
      </c>
      <c r="U22" s="4" t="s">
        <v>27</v>
      </c>
      <c r="W22" s="4" t="s">
        <v>27</v>
      </c>
      <c r="X22" s="4" t="s">
        <v>27</v>
      </c>
      <c r="Y22" s="4" t="s">
        <v>28</v>
      </c>
      <c r="Z22" s="4" t="s">
        <v>29</v>
      </c>
    </row>
    <row r="23" spans="1:26" x14ac:dyDescent="0.2">
      <c r="A23" s="2">
        <v>44601.260209930551</v>
      </c>
      <c r="B23" s="3" t="s">
        <v>84</v>
      </c>
      <c r="C23" s="4" t="s">
        <v>22</v>
      </c>
      <c r="D23" s="4" t="s">
        <v>23</v>
      </c>
      <c r="E23" s="4">
        <v>757</v>
      </c>
      <c r="I23" s="4" t="s">
        <v>324</v>
      </c>
      <c r="M23" s="4" t="s">
        <v>35</v>
      </c>
      <c r="N23" s="4" t="s">
        <v>26</v>
      </c>
      <c r="O23" s="4">
        <v>36.4</v>
      </c>
      <c r="P23" s="4">
        <v>20</v>
      </c>
      <c r="Q23" s="4" t="s">
        <v>25</v>
      </c>
      <c r="R23" s="4" t="s">
        <v>26</v>
      </c>
      <c r="S23" s="4" t="s">
        <v>26</v>
      </c>
      <c r="U23" s="4" t="s">
        <v>27</v>
      </c>
      <c r="W23" s="4" t="s">
        <v>27</v>
      </c>
      <c r="X23" s="4" t="s">
        <v>27</v>
      </c>
      <c r="Y23" s="4" t="s">
        <v>27</v>
      </c>
      <c r="Z23" s="4" t="s">
        <v>29</v>
      </c>
    </row>
    <row r="24" spans="1:26" x14ac:dyDescent="0.2">
      <c r="A24" s="2">
        <v>44601.26127959491</v>
      </c>
      <c r="B24" s="3" t="s">
        <v>79</v>
      </c>
      <c r="C24" s="4" t="s">
        <v>22</v>
      </c>
      <c r="D24" s="4" t="s">
        <v>23</v>
      </c>
      <c r="E24" s="4">
        <v>698</v>
      </c>
      <c r="I24" s="4" t="s">
        <v>325</v>
      </c>
      <c r="K24" s="4" t="s">
        <v>326</v>
      </c>
      <c r="M24" s="4" t="s">
        <v>24</v>
      </c>
      <c r="O24" s="4">
        <v>36.299999999999997</v>
      </c>
      <c r="P24" s="4">
        <v>13</v>
      </c>
      <c r="Q24" s="4" t="s">
        <v>25</v>
      </c>
      <c r="R24" s="4" t="s">
        <v>26</v>
      </c>
      <c r="S24" s="4" t="s">
        <v>26</v>
      </c>
      <c r="U24" s="4" t="s">
        <v>27</v>
      </c>
      <c r="W24" s="4" t="s">
        <v>27</v>
      </c>
      <c r="X24" s="4" t="s">
        <v>27</v>
      </c>
      <c r="Y24" s="4" t="s">
        <v>80</v>
      </c>
      <c r="Z24" s="4" t="s">
        <v>29</v>
      </c>
    </row>
    <row r="25" spans="1:26" x14ac:dyDescent="0.2">
      <c r="A25" s="2">
        <v>44601.262261678239</v>
      </c>
      <c r="B25" s="3" t="s">
        <v>334</v>
      </c>
      <c r="C25" s="4" t="s">
        <v>22</v>
      </c>
      <c r="D25" s="4" t="s">
        <v>23</v>
      </c>
      <c r="E25" s="4">
        <v>733</v>
      </c>
      <c r="I25" s="4" t="s">
        <v>325</v>
      </c>
      <c r="K25" s="4" t="s">
        <v>327</v>
      </c>
      <c r="M25" s="4" t="s">
        <v>24</v>
      </c>
      <c r="O25" s="4">
        <v>36</v>
      </c>
      <c r="P25" s="4">
        <v>18</v>
      </c>
      <c r="Q25" s="4" t="s">
        <v>25</v>
      </c>
      <c r="R25" s="4" t="s">
        <v>26</v>
      </c>
      <c r="S25" s="4" t="s">
        <v>26</v>
      </c>
      <c r="U25" s="4" t="s">
        <v>27</v>
      </c>
      <c r="W25" s="4" t="s">
        <v>27</v>
      </c>
      <c r="X25" s="4" t="s">
        <v>27</v>
      </c>
      <c r="Y25" s="4" t="s">
        <v>83</v>
      </c>
      <c r="Z25" s="4" t="s">
        <v>29</v>
      </c>
    </row>
    <row r="26" spans="1:26" x14ac:dyDescent="0.2">
      <c r="A26" s="2">
        <v>44601.262616701388</v>
      </c>
      <c r="B26" s="3" t="s">
        <v>335</v>
      </c>
      <c r="C26" s="4" t="s">
        <v>22</v>
      </c>
      <c r="D26" s="4" t="s">
        <v>23</v>
      </c>
      <c r="E26" s="4">
        <v>779</v>
      </c>
      <c r="I26" s="4" t="s">
        <v>324</v>
      </c>
      <c r="M26" s="4" t="s">
        <v>24</v>
      </c>
      <c r="O26" s="4">
        <v>36.5</v>
      </c>
      <c r="P26" s="4">
        <v>20</v>
      </c>
      <c r="Q26" s="4" t="s">
        <v>25</v>
      </c>
      <c r="R26" s="4" t="s">
        <v>26</v>
      </c>
      <c r="S26" s="4" t="s">
        <v>26</v>
      </c>
      <c r="U26" s="4" t="s">
        <v>27</v>
      </c>
      <c r="W26" s="4" t="s">
        <v>27</v>
      </c>
      <c r="X26" s="4" t="s">
        <v>27</v>
      </c>
      <c r="Y26" s="4" t="s">
        <v>27</v>
      </c>
      <c r="Z26" s="4" t="s">
        <v>29</v>
      </c>
    </row>
    <row r="27" spans="1:26" x14ac:dyDescent="0.2">
      <c r="A27" s="2">
        <v>44601.265834872684</v>
      </c>
      <c r="B27" s="4">
        <v>9334534384</v>
      </c>
      <c r="C27" s="4" t="s">
        <v>22</v>
      </c>
      <c r="D27" s="4" t="s">
        <v>23</v>
      </c>
      <c r="E27" s="4">
        <v>782</v>
      </c>
      <c r="I27" s="4" t="s">
        <v>325</v>
      </c>
      <c r="K27" s="4" t="s">
        <v>328</v>
      </c>
      <c r="M27" s="4" t="s">
        <v>35</v>
      </c>
      <c r="N27" s="4" t="s">
        <v>26</v>
      </c>
      <c r="O27" s="4">
        <v>36.299999999999997</v>
      </c>
      <c r="P27" s="4">
        <v>18</v>
      </c>
      <c r="Q27" s="4" t="s">
        <v>25</v>
      </c>
      <c r="R27" s="4" t="s">
        <v>26</v>
      </c>
      <c r="S27" s="4" t="s">
        <v>26</v>
      </c>
      <c r="U27" s="4" t="s">
        <v>27</v>
      </c>
      <c r="W27" s="4" t="s">
        <v>27</v>
      </c>
      <c r="X27" s="4" t="s">
        <v>27</v>
      </c>
      <c r="Y27" s="4" t="s">
        <v>27</v>
      </c>
      <c r="Z27" s="4" t="s">
        <v>29</v>
      </c>
    </row>
    <row r="28" spans="1:26" x14ac:dyDescent="0.2">
      <c r="A28" s="2">
        <v>44601.266428576389</v>
      </c>
      <c r="B28" s="3" t="s">
        <v>47</v>
      </c>
      <c r="C28" s="4" t="s">
        <v>22</v>
      </c>
      <c r="D28" s="4" t="s">
        <v>23</v>
      </c>
      <c r="E28" s="4">
        <v>422</v>
      </c>
      <c r="I28" s="4" t="s">
        <v>324</v>
      </c>
      <c r="M28" s="4" t="s">
        <v>35</v>
      </c>
      <c r="N28" s="4" t="s">
        <v>26</v>
      </c>
      <c r="O28" s="4">
        <v>36.6</v>
      </c>
      <c r="P28" s="4">
        <v>16</v>
      </c>
      <c r="Q28" s="4" t="s">
        <v>25</v>
      </c>
      <c r="R28" s="4" t="s">
        <v>26</v>
      </c>
      <c r="S28" s="4" t="s">
        <v>26</v>
      </c>
      <c r="U28" s="4" t="s">
        <v>27</v>
      </c>
      <c r="W28" s="4" t="s">
        <v>27</v>
      </c>
      <c r="X28" s="4" t="s">
        <v>27</v>
      </c>
      <c r="Y28" s="4" t="s">
        <v>27</v>
      </c>
      <c r="Z28" s="4" t="s">
        <v>29</v>
      </c>
    </row>
    <row r="29" spans="1:26" x14ac:dyDescent="0.2">
      <c r="A29" s="2">
        <v>44601.267415729162</v>
      </c>
      <c r="B29" s="4">
        <v>9175042957</v>
      </c>
      <c r="C29" s="4" t="s">
        <v>22</v>
      </c>
      <c r="D29" s="4" t="s">
        <v>23</v>
      </c>
      <c r="E29" s="4">
        <v>640</v>
      </c>
      <c r="I29" s="4" t="s">
        <v>331</v>
      </c>
      <c r="J29" s="4" t="s">
        <v>333</v>
      </c>
      <c r="M29" s="4" t="s">
        <v>35</v>
      </c>
      <c r="N29" s="4" t="s">
        <v>26</v>
      </c>
      <c r="O29" s="4">
        <v>36.200000000000003</v>
      </c>
      <c r="P29" s="4">
        <v>18</v>
      </c>
      <c r="Q29" s="4" t="s">
        <v>25</v>
      </c>
      <c r="R29" s="4" t="s">
        <v>26</v>
      </c>
      <c r="S29" s="4" t="s">
        <v>26</v>
      </c>
      <c r="U29" s="4" t="s">
        <v>27</v>
      </c>
      <c r="W29" s="4" t="s">
        <v>27</v>
      </c>
      <c r="X29" s="4" t="s">
        <v>27</v>
      </c>
      <c r="Y29" s="4" t="s">
        <v>27</v>
      </c>
      <c r="Z29" s="4" t="s">
        <v>29</v>
      </c>
    </row>
    <row r="30" spans="1:26" x14ac:dyDescent="0.2">
      <c r="A30" s="2">
        <v>44601.277645775466</v>
      </c>
      <c r="B30" s="3" t="s">
        <v>73</v>
      </c>
      <c r="C30" s="4" t="s">
        <v>22</v>
      </c>
      <c r="D30" s="4" t="s">
        <v>23</v>
      </c>
      <c r="E30" s="4">
        <v>186</v>
      </c>
      <c r="I30" s="4" t="s">
        <v>324</v>
      </c>
      <c r="M30" s="4" t="s">
        <v>24</v>
      </c>
      <c r="O30" s="4">
        <v>36.5</v>
      </c>
      <c r="P30" s="4">
        <v>24</v>
      </c>
      <c r="Q30" s="4" t="s">
        <v>25</v>
      </c>
      <c r="R30" s="4" t="s">
        <v>26</v>
      </c>
      <c r="S30" s="4" t="s">
        <v>26</v>
      </c>
      <c r="U30" s="4" t="s">
        <v>27</v>
      </c>
      <c r="W30" s="4" t="s">
        <v>27</v>
      </c>
      <c r="X30" s="4" t="s">
        <v>27</v>
      </c>
      <c r="Y30" s="4" t="s">
        <v>27</v>
      </c>
      <c r="Z30" s="4" t="s">
        <v>29</v>
      </c>
    </row>
    <row r="31" spans="1:26" x14ac:dyDescent="0.2">
      <c r="A31" s="2">
        <v>44601.282086307867</v>
      </c>
      <c r="B31" s="3" t="s">
        <v>161</v>
      </c>
      <c r="C31" s="4" t="s">
        <v>22</v>
      </c>
      <c r="D31" s="4" t="s">
        <v>23</v>
      </c>
      <c r="E31" s="4">
        <v>667</v>
      </c>
      <c r="I31" s="4" t="s">
        <v>324</v>
      </c>
      <c r="M31" s="4" t="s">
        <v>35</v>
      </c>
      <c r="N31" s="4" t="s">
        <v>26</v>
      </c>
      <c r="O31" s="4">
        <v>36.200000000000003</v>
      </c>
      <c r="P31" s="4">
        <v>18</v>
      </c>
      <c r="Q31" s="4" t="s">
        <v>25</v>
      </c>
      <c r="R31" s="4" t="s">
        <v>26</v>
      </c>
      <c r="S31" s="4" t="s">
        <v>26</v>
      </c>
      <c r="U31" s="4" t="s">
        <v>27</v>
      </c>
      <c r="W31" s="4" t="s">
        <v>27</v>
      </c>
      <c r="X31" s="4" t="s">
        <v>27</v>
      </c>
      <c r="Y31" s="4" t="s">
        <v>27</v>
      </c>
      <c r="Z31" s="4" t="s">
        <v>29</v>
      </c>
    </row>
    <row r="32" spans="1:26" x14ac:dyDescent="0.2">
      <c r="A32" s="2">
        <v>44601.283440995372</v>
      </c>
      <c r="B32" s="3" t="s">
        <v>172</v>
      </c>
      <c r="C32" s="4" t="s">
        <v>22</v>
      </c>
      <c r="D32" s="4" t="s">
        <v>23</v>
      </c>
      <c r="E32" s="4">
        <v>508</v>
      </c>
      <c r="I32" s="4" t="s">
        <v>325</v>
      </c>
      <c r="K32" s="4" t="s">
        <v>328</v>
      </c>
      <c r="M32" s="4" t="s">
        <v>35</v>
      </c>
      <c r="N32" s="4" t="s">
        <v>26</v>
      </c>
      <c r="O32" s="4">
        <v>36.200000000000003</v>
      </c>
      <c r="P32" s="4">
        <v>18</v>
      </c>
      <c r="Q32" s="4" t="s">
        <v>25</v>
      </c>
      <c r="R32" s="4" t="s">
        <v>26</v>
      </c>
      <c r="S32" s="4" t="s">
        <v>26</v>
      </c>
      <c r="U32" s="4" t="s">
        <v>27</v>
      </c>
      <c r="W32" s="4" t="s">
        <v>27</v>
      </c>
      <c r="X32" s="4" t="s">
        <v>27</v>
      </c>
      <c r="Y32" s="4" t="s">
        <v>27</v>
      </c>
      <c r="Z32" s="4" t="s">
        <v>29</v>
      </c>
    </row>
    <row r="33" spans="1:26" x14ac:dyDescent="0.2">
      <c r="A33" s="2">
        <v>44601.283804664352</v>
      </c>
      <c r="B33" s="3" t="s">
        <v>125</v>
      </c>
      <c r="C33" s="4" t="s">
        <v>31</v>
      </c>
      <c r="G33" s="4" t="s">
        <v>126</v>
      </c>
      <c r="H33" s="4" t="s">
        <v>127</v>
      </c>
      <c r="I33" s="4" t="s">
        <v>331</v>
      </c>
      <c r="J33" s="4" t="s">
        <v>333</v>
      </c>
      <c r="M33" s="4" t="s">
        <v>24</v>
      </c>
      <c r="O33" s="4">
        <v>35.700000000000003</v>
      </c>
      <c r="P33" s="4">
        <v>20</v>
      </c>
      <c r="Q33" s="4" t="s">
        <v>25</v>
      </c>
      <c r="R33" s="4" t="s">
        <v>26</v>
      </c>
      <c r="S33" s="4" t="s">
        <v>26</v>
      </c>
      <c r="U33" s="4" t="s">
        <v>27</v>
      </c>
      <c r="W33" s="4" t="s">
        <v>27</v>
      </c>
      <c r="X33" s="4" t="s">
        <v>27</v>
      </c>
      <c r="Y33" s="4" t="s">
        <v>27</v>
      </c>
      <c r="Z33" s="4" t="s">
        <v>29</v>
      </c>
    </row>
    <row r="34" spans="1:26" x14ac:dyDescent="0.2">
      <c r="A34" s="2">
        <v>44601.283986759256</v>
      </c>
      <c r="B34" s="3" t="s">
        <v>112</v>
      </c>
      <c r="C34" s="4" t="s">
        <v>22</v>
      </c>
      <c r="D34" s="4" t="s">
        <v>23</v>
      </c>
      <c r="E34" s="4">
        <v>696</v>
      </c>
      <c r="I34" s="4" t="s">
        <v>324</v>
      </c>
      <c r="M34" s="4" t="s">
        <v>35</v>
      </c>
      <c r="N34" s="4" t="s">
        <v>26</v>
      </c>
      <c r="O34" s="4">
        <v>36.4</v>
      </c>
      <c r="P34" s="4">
        <v>18</v>
      </c>
      <c r="Q34" s="4" t="s">
        <v>25</v>
      </c>
      <c r="R34" s="4" t="s">
        <v>26</v>
      </c>
      <c r="S34" s="4" t="s">
        <v>26</v>
      </c>
      <c r="U34" s="4" t="s">
        <v>27</v>
      </c>
      <c r="W34" s="4" t="s">
        <v>27</v>
      </c>
      <c r="X34" s="4" t="s">
        <v>27</v>
      </c>
      <c r="Y34" s="4" t="s">
        <v>27</v>
      </c>
      <c r="Z34" s="4" t="s">
        <v>29</v>
      </c>
    </row>
    <row r="35" spans="1:26" x14ac:dyDescent="0.2">
      <c r="A35" s="2">
        <v>44601.284835335653</v>
      </c>
      <c r="B35" s="4" t="s">
        <v>122</v>
      </c>
      <c r="C35" s="4" t="s">
        <v>22</v>
      </c>
      <c r="D35" s="4" t="s">
        <v>23</v>
      </c>
      <c r="E35" s="4">
        <v>681</v>
      </c>
      <c r="I35" s="4" t="s">
        <v>324</v>
      </c>
      <c r="M35" s="4" t="s">
        <v>24</v>
      </c>
      <c r="O35" s="4">
        <v>36.6</v>
      </c>
      <c r="P35" s="4">
        <v>17</v>
      </c>
      <c r="Q35" s="4" t="s">
        <v>25</v>
      </c>
      <c r="R35" s="4" t="s">
        <v>26</v>
      </c>
      <c r="S35" s="4" t="s">
        <v>26</v>
      </c>
      <c r="U35" s="4" t="s">
        <v>65</v>
      </c>
      <c r="W35" s="4" t="s">
        <v>27</v>
      </c>
      <c r="X35" s="4" t="s">
        <v>27</v>
      </c>
      <c r="Y35" s="4" t="s">
        <v>123</v>
      </c>
      <c r="Z35" s="4" t="s">
        <v>29</v>
      </c>
    </row>
    <row r="36" spans="1:26" x14ac:dyDescent="0.2">
      <c r="A36" s="2">
        <v>44601.287427418982</v>
      </c>
      <c r="B36" s="3" t="s">
        <v>229</v>
      </c>
      <c r="C36" s="4" t="s">
        <v>22</v>
      </c>
      <c r="D36" s="4" t="s">
        <v>23</v>
      </c>
      <c r="E36" s="4">
        <v>771</v>
      </c>
      <c r="I36" s="4" t="s">
        <v>325</v>
      </c>
      <c r="K36" s="4" t="s">
        <v>328</v>
      </c>
      <c r="M36" s="4" t="s">
        <v>35</v>
      </c>
      <c r="N36" s="4" t="s">
        <v>26</v>
      </c>
      <c r="O36" s="4">
        <v>36.5</v>
      </c>
      <c r="P36" s="4">
        <v>18</v>
      </c>
      <c r="Q36" s="4" t="s">
        <v>25</v>
      </c>
      <c r="R36" s="4" t="s">
        <v>26</v>
      </c>
      <c r="S36" s="4" t="s">
        <v>26</v>
      </c>
      <c r="U36" s="4" t="s">
        <v>65</v>
      </c>
      <c r="W36" s="4" t="s">
        <v>27</v>
      </c>
      <c r="X36" s="4" t="s">
        <v>27</v>
      </c>
      <c r="Y36" s="4" t="s">
        <v>27</v>
      </c>
      <c r="Z36" s="4" t="s">
        <v>29</v>
      </c>
    </row>
    <row r="37" spans="1:26" x14ac:dyDescent="0.2">
      <c r="A37" s="2">
        <v>44601.289589733795</v>
      </c>
      <c r="B37" s="3" t="s">
        <v>103</v>
      </c>
      <c r="C37" s="4" t="s">
        <v>31</v>
      </c>
      <c r="G37" s="4" t="s">
        <v>104</v>
      </c>
      <c r="H37" s="4" t="s">
        <v>105</v>
      </c>
      <c r="I37" s="4" t="s">
        <v>325</v>
      </c>
      <c r="K37" s="4" t="s">
        <v>328</v>
      </c>
      <c r="M37" s="4" t="s">
        <v>24</v>
      </c>
      <c r="O37" s="4">
        <v>36.200000000000003</v>
      </c>
      <c r="P37" s="4">
        <v>18</v>
      </c>
      <c r="Q37" s="4" t="s">
        <v>25</v>
      </c>
      <c r="R37" s="4" t="s">
        <v>26</v>
      </c>
      <c r="S37" s="4" t="s">
        <v>26</v>
      </c>
      <c r="U37" s="4" t="s">
        <v>27</v>
      </c>
      <c r="W37" s="4" t="s">
        <v>27</v>
      </c>
      <c r="X37" s="4" t="s">
        <v>27</v>
      </c>
      <c r="Y37" s="4" t="s">
        <v>27</v>
      </c>
      <c r="Z37" s="4" t="s">
        <v>29</v>
      </c>
    </row>
    <row r="38" spans="1:26" x14ac:dyDescent="0.2">
      <c r="A38" s="2">
        <v>44601.289594594906</v>
      </c>
      <c r="B38" s="3" t="s">
        <v>132</v>
      </c>
      <c r="C38" s="4" t="s">
        <v>22</v>
      </c>
      <c r="D38" s="4" t="s">
        <v>23</v>
      </c>
      <c r="E38" s="4">
        <v>724</v>
      </c>
      <c r="I38" s="4" t="s">
        <v>324</v>
      </c>
      <c r="M38" s="4" t="s">
        <v>24</v>
      </c>
      <c r="O38" s="4">
        <v>36</v>
      </c>
      <c r="P38" s="4">
        <v>22</v>
      </c>
      <c r="Q38" s="4" t="s">
        <v>25</v>
      </c>
      <c r="R38" s="4" t="s">
        <v>26</v>
      </c>
      <c r="S38" s="4" t="s">
        <v>26</v>
      </c>
      <c r="U38" s="4" t="s">
        <v>65</v>
      </c>
      <c r="W38" s="4" t="s">
        <v>27</v>
      </c>
      <c r="X38" s="4" t="s">
        <v>27</v>
      </c>
      <c r="Y38" s="4" t="s">
        <v>278</v>
      </c>
      <c r="Z38" s="4" t="s">
        <v>29</v>
      </c>
    </row>
    <row r="39" spans="1:26" x14ac:dyDescent="0.2">
      <c r="A39" s="2">
        <v>44601.292752361114</v>
      </c>
      <c r="B39" s="3" t="s">
        <v>94</v>
      </c>
      <c r="C39" s="4" t="s">
        <v>22</v>
      </c>
      <c r="D39" s="4" t="s">
        <v>23</v>
      </c>
      <c r="E39" s="4">
        <v>796</v>
      </c>
      <c r="I39" s="4" t="s">
        <v>325</v>
      </c>
      <c r="K39" s="4" t="s">
        <v>328</v>
      </c>
      <c r="M39" s="4" t="s">
        <v>35</v>
      </c>
      <c r="N39" s="4" t="s">
        <v>26</v>
      </c>
      <c r="O39" s="4">
        <v>35.799999999999997</v>
      </c>
      <c r="P39" s="4">
        <v>13</v>
      </c>
      <c r="Q39" s="4" t="s">
        <v>25</v>
      </c>
      <c r="R39" s="4" t="s">
        <v>26</v>
      </c>
      <c r="S39" s="4" t="s">
        <v>26</v>
      </c>
      <c r="U39" s="4" t="s">
        <v>27</v>
      </c>
      <c r="W39" s="4" t="s">
        <v>27</v>
      </c>
      <c r="X39" s="4" t="s">
        <v>27</v>
      </c>
      <c r="Y39" s="4" t="s">
        <v>27</v>
      </c>
      <c r="Z39" s="4" t="s">
        <v>29</v>
      </c>
    </row>
    <row r="40" spans="1:26" x14ac:dyDescent="0.2">
      <c r="A40" s="2">
        <v>44601.295585474538</v>
      </c>
      <c r="B40" s="4">
        <v>0</v>
      </c>
      <c r="C40" s="4" t="s">
        <v>22</v>
      </c>
      <c r="D40" s="4" t="s">
        <v>23</v>
      </c>
      <c r="E40" s="4">
        <v>700</v>
      </c>
      <c r="I40" s="4" t="s">
        <v>331</v>
      </c>
      <c r="J40" s="4" t="s">
        <v>333</v>
      </c>
      <c r="M40" s="4" t="s">
        <v>35</v>
      </c>
      <c r="N40" s="4" t="s">
        <v>26</v>
      </c>
      <c r="O40" s="4">
        <v>35.5</v>
      </c>
      <c r="P40" s="4">
        <v>16</v>
      </c>
      <c r="Q40" s="4" t="s">
        <v>25</v>
      </c>
      <c r="R40" s="4" t="s">
        <v>26</v>
      </c>
      <c r="S40" s="4" t="s">
        <v>26</v>
      </c>
      <c r="U40" s="4" t="s">
        <v>65</v>
      </c>
      <c r="W40" s="4" t="s">
        <v>27</v>
      </c>
      <c r="X40" s="4" t="s">
        <v>27</v>
      </c>
      <c r="Y40" s="4" t="s">
        <v>43</v>
      </c>
      <c r="Z40" s="4" t="s">
        <v>29</v>
      </c>
    </row>
    <row r="41" spans="1:26" x14ac:dyDescent="0.2">
      <c r="A41" s="2">
        <v>44601.296065416667</v>
      </c>
      <c r="B41" s="4">
        <v>9759903382</v>
      </c>
      <c r="C41" s="4" t="s">
        <v>22</v>
      </c>
      <c r="D41" s="4" t="s">
        <v>23</v>
      </c>
      <c r="E41" s="4">
        <v>798</v>
      </c>
      <c r="I41" s="4" t="s">
        <v>324</v>
      </c>
      <c r="M41" s="4" t="s">
        <v>24</v>
      </c>
      <c r="O41" s="4">
        <v>36.4</v>
      </c>
      <c r="P41" s="4">
        <v>16</v>
      </c>
      <c r="Q41" s="4" t="s">
        <v>25</v>
      </c>
      <c r="R41" s="4" t="s">
        <v>26</v>
      </c>
      <c r="S41" s="4" t="s">
        <v>26</v>
      </c>
      <c r="U41" s="4" t="s">
        <v>27</v>
      </c>
      <c r="W41" s="4" t="s">
        <v>27</v>
      </c>
      <c r="X41" s="4" t="s">
        <v>27</v>
      </c>
      <c r="Y41" s="4" t="s">
        <v>43</v>
      </c>
      <c r="Z41" s="4" t="s">
        <v>29</v>
      </c>
    </row>
    <row r="42" spans="1:26" x14ac:dyDescent="0.2">
      <c r="A42" s="2">
        <v>44601.296709409726</v>
      </c>
      <c r="B42" s="3" t="s">
        <v>124</v>
      </c>
      <c r="C42" s="4" t="s">
        <v>22</v>
      </c>
      <c r="D42" s="4" t="s">
        <v>23</v>
      </c>
      <c r="E42" s="4">
        <v>596</v>
      </c>
      <c r="I42" s="4" t="s">
        <v>325</v>
      </c>
      <c r="K42" s="4" t="s">
        <v>336</v>
      </c>
      <c r="M42" s="4" t="s">
        <v>35</v>
      </c>
      <c r="N42" s="4" t="s">
        <v>29</v>
      </c>
      <c r="O42" s="4">
        <v>36.200000000000003</v>
      </c>
      <c r="P42" s="4">
        <v>14</v>
      </c>
      <c r="Q42" s="4" t="s">
        <v>25</v>
      </c>
      <c r="R42" s="4" t="s">
        <v>26</v>
      </c>
      <c r="S42" s="4" t="s">
        <v>26</v>
      </c>
      <c r="U42" s="4" t="s">
        <v>65</v>
      </c>
      <c r="W42" s="4" t="s">
        <v>27</v>
      </c>
      <c r="X42" s="4" t="s">
        <v>27</v>
      </c>
      <c r="Y42" s="4" t="s">
        <v>27</v>
      </c>
      <c r="Z42" s="4" t="s">
        <v>29</v>
      </c>
    </row>
    <row r="43" spans="1:26" x14ac:dyDescent="0.2">
      <c r="A43" s="2">
        <v>44601.297820034721</v>
      </c>
      <c r="B43" s="3" t="s">
        <v>219</v>
      </c>
      <c r="C43" s="4" t="s">
        <v>22</v>
      </c>
      <c r="D43" s="4" t="s">
        <v>23</v>
      </c>
      <c r="E43" s="4">
        <v>152</v>
      </c>
      <c r="I43" s="4" t="s">
        <v>325</v>
      </c>
      <c r="K43" s="4" t="s">
        <v>326</v>
      </c>
      <c r="M43" s="4" t="s">
        <v>35</v>
      </c>
      <c r="N43" s="4" t="s">
        <v>26</v>
      </c>
      <c r="O43" s="4">
        <v>35.799999999999997</v>
      </c>
      <c r="P43" s="4">
        <v>18</v>
      </c>
      <c r="Q43" s="4" t="s">
        <v>25</v>
      </c>
      <c r="R43" s="4" t="s">
        <v>26</v>
      </c>
      <c r="S43" s="4" t="s">
        <v>26</v>
      </c>
      <c r="U43" s="4" t="s">
        <v>29</v>
      </c>
      <c r="V43" s="4" t="s">
        <v>337</v>
      </c>
      <c r="W43" s="4" t="s">
        <v>27</v>
      </c>
      <c r="X43" s="4" t="s">
        <v>27</v>
      </c>
      <c r="Y43" s="4" t="s">
        <v>27</v>
      </c>
      <c r="Z43" s="4" t="s">
        <v>29</v>
      </c>
    </row>
    <row r="44" spans="1:26" x14ac:dyDescent="0.2">
      <c r="A44" s="2">
        <v>44601.299495381943</v>
      </c>
      <c r="B44" s="3" t="s">
        <v>90</v>
      </c>
      <c r="C44" s="4" t="s">
        <v>22</v>
      </c>
      <c r="D44" s="4" t="s">
        <v>67</v>
      </c>
      <c r="F44" s="4" t="s">
        <v>91</v>
      </c>
      <c r="I44" s="4" t="s">
        <v>324</v>
      </c>
      <c r="M44" s="4" t="s">
        <v>35</v>
      </c>
      <c r="N44" s="4" t="s">
        <v>26</v>
      </c>
      <c r="O44" s="4">
        <v>36</v>
      </c>
      <c r="P44" s="4">
        <v>12</v>
      </c>
      <c r="Q44" s="4" t="s">
        <v>25</v>
      </c>
      <c r="R44" s="4" t="s">
        <v>26</v>
      </c>
      <c r="S44" s="4" t="s">
        <v>26</v>
      </c>
      <c r="U44" s="4" t="s">
        <v>27</v>
      </c>
      <c r="W44" s="4" t="s">
        <v>27</v>
      </c>
      <c r="X44" s="4" t="s">
        <v>27</v>
      </c>
      <c r="Y44" s="4" t="s">
        <v>27</v>
      </c>
      <c r="Z44" s="4" t="s">
        <v>29</v>
      </c>
    </row>
    <row r="45" spans="1:26" x14ac:dyDescent="0.2">
      <c r="A45" s="2">
        <v>44601.299814756945</v>
      </c>
      <c r="B45" s="3" t="s">
        <v>114</v>
      </c>
      <c r="C45" s="4" t="s">
        <v>22</v>
      </c>
      <c r="D45" s="4" t="s">
        <v>23</v>
      </c>
      <c r="E45" s="4">
        <v>744</v>
      </c>
      <c r="I45" s="4" t="s">
        <v>325</v>
      </c>
      <c r="K45" s="4" t="s">
        <v>326</v>
      </c>
      <c r="M45" s="4" t="s">
        <v>35</v>
      </c>
      <c r="N45" s="4" t="s">
        <v>26</v>
      </c>
      <c r="O45" s="4">
        <v>36.4</v>
      </c>
      <c r="P45" s="4">
        <v>18</v>
      </c>
      <c r="Q45" s="4" t="s">
        <v>25</v>
      </c>
      <c r="R45" s="4" t="s">
        <v>26</v>
      </c>
      <c r="S45" s="4" t="s">
        <v>26</v>
      </c>
      <c r="U45" s="4" t="s">
        <v>27</v>
      </c>
      <c r="W45" s="4" t="s">
        <v>27</v>
      </c>
      <c r="X45" s="4" t="s">
        <v>27</v>
      </c>
      <c r="Y45" s="4" t="s">
        <v>27</v>
      </c>
      <c r="Z45" s="4" t="s">
        <v>29</v>
      </c>
    </row>
    <row r="46" spans="1:26" x14ac:dyDescent="0.2">
      <c r="A46" s="2">
        <v>44601.304167708338</v>
      </c>
      <c r="B46" s="3" t="s">
        <v>72</v>
      </c>
      <c r="C46" s="4" t="s">
        <v>22</v>
      </c>
      <c r="D46" s="4" t="s">
        <v>23</v>
      </c>
      <c r="E46" s="4">
        <v>784</v>
      </c>
      <c r="I46" s="4" t="s">
        <v>324</v>
      </c>
      <c r="M46" s="4" t="s">
        <v>24</v>
      </c>
      <c r="O46" s="4">
        <v>35.9</v>
      </c>
      <c r="P46" s="4">
        <v>18</v>
      </c>
      <c r="Q46" s="4" t="s">
        <v>25</v>
      </c>
      <c r="R46" s="4" t="s">
        <v>26</v>
      </c>
      <c r="S46" s="4" t="s">
        <v>26</v>
      </c>
      <c r="U46" s="4" t="s">
        <v>27</v>
      </c>
      <c r="W46" s="4" t="s">
        <v>27</v>
      </c>
      <c r="X46" s="4" t="s">
        <v>27</v>
      </c>
      <c r="Y46" s="4" t="s">
        <v>80</v>
      </c>
      <c r="Z46" s="4" t="s">
        <v>29</v>
      </c>
    </row>
    <row r="47" spans="1:26" x14ac:dyDescent="0.2">
      <c r="A47" s="2">
        <v>44601.304301909724</v>
      </c>
      <c r="B47" s="3" t="s">
        <v>106</v>
      </c>
      <c r="C47" s="4" t="s">
        <v>22</v>
      </c>
      <c r="D47" s="4" t="s">
        <v>23</v>
      </c>
      <c r="E47" s="4">
        <v>153</v>
      </c>
      <c r="I47" s="4" t="s">
        <v>325</v>
      </c>
      <c r="K47" s="4" t="s">
        <v>326</v>
      </c>
      <c r="M47" s="4" t="s">
        <v>35</v>
      </c>
      <c r="N47" s="4" t="s">
        <v>26</v>
      </c>
      <c r="O47" s="4">
        <v>36.299999999999997</v>
      </c>
      <c r="P47" s="4">
        <v>20</v>
      </c>
      <c r="Q47" s="4" t="s">
        <v>25</v>
      </c>
      <c r="R47" s="4" t="s">
        <v>26</v>
      </c>
      <c r="S47" s="4" t="s">
        <v>26</v>
      </c>
      <c r="U47" s="4" t="s">
        <v>27</v>
      </c>
      <c r="W47" s="4" t="s">
        <v>27</v>
      </c>
      <c r="X47" s="4" t="s">
        <v>27</v>
      </c>
      <c r="Y47" s="4" t="s">
        <v>43</v>
      </c>
      <c r="Z47" s="4" t="s">
        <v>29</v>
      </c>
    </row>
    <row r="48" spans="1:26" x14ac:dyDescent="0.2">
      <c r="A48" s="2">
        <v>44601.305063553242</v>
      </c>
      <c r="B48" s="3" t="s">
        <v>115</v>
      </c>
      <c r="C48" s="4" t="s">
        <v>22</v>
      </c>
      <c r="D48" s="4" t="s">
        <v>23</v>
      </c>
      <c r="E48" s="4">
        <v>678</v>
      </c>
      <c r="I48" s="4" t="s">
        <v>331</v>
      </c>
      <c r="J48" s="4" t="s">
        <v>333</v>
      </c>
      <c r="M48" s="4" t="s">
        <v>35</v>
      </c>
      <c r="N48" s="4" t="s">
        <v>26</v>
      </c>
      <c r="O48" s="4">
        <v>36.700000000000003</v>
      </c>
      <c r="P48" s="4">
        <v>24</v>
      </c>
      <c r="Q48" s="4" t="s">
        <v>25</v>
      </c>
      <c r="R48" s="4" t="s">
        <v>26</v>
      </c>
      <c r="S48" s="4" t="s">
        <v>26</v>
      </c>
      <c r="U48" s="4" t="s">
        <v>27</v>
      </c>
      <c r="W48" s="4" t="s">
        <v>27</v>
      </c>
      <c r="X48" s="4" t="s">
        <v>27</v>
      </c>
      <c r="Y48" s="4" t="s">
        <v>27</v>
      </c>
      <c r="Z48" s="4" t="s">
        <v>29</v>
      </c>
    </row>
    <row r="49" spans="1:26" x14ac:dyDescent="0.2">
      <c r="A49" s="2">
        <v>44601.307602546294</v>
      </c>
      <c r="B49" s="3" t="s">
        <v>284</v>
      </c>
      <c r="C49" s="4" t="s">
        <v>31</v>
      </c>
      <c r="G49" s="4" t="s">
        <v>285</v>
      </c>
      <c r="H49" s="4" t="s">
        <v>286</v>
      </c>
      <c r="I49" s="4" t="s">
        <v>331</v>
      </c>
      <c r="J49" s="4" t="s">
        <v>332</v>
      </c>
      <c r="M49" s="4" t="s">
        <v>35</v>
      </c>
      <c r="N49" s="4" t="s">
        <v>26</v>
      </c>
      <c r="O49" s="4">
        <v>36.4</v>
      </c>
      <c r="P49" s="4">
        <v>16</v>
      </c>
      <c r="Q49" s="4" t="s">
        <v>25</v>
      </c>
      <c r="R49" s="4" t="s">
        <v>26</v>
      </c>
      <c r="S49" s="4" t="s">
        <v>26</v>
      </c>
      <c r="U49" s="4" t="s">
        <v>27</v>
      </c>
      <c r="W49" s="4" t="s">
        <v>27</v>
      </c>
      <c r="X49" s="4" t="s">
        <v>27</v>
      </c>
      <c r="Y49" s="4" t="s">
        <v>61</v>
      </c>
      <c r="Z49" s="4" t="s">
        <v>29</v>
      </c>
    </row>
    <row r="50" spans="1:26" x14ac:dyDescent="0.2">
      <c r="A50" s="2">
        <v>44601.308386435187</v>
      </c>
      <c r="B50" s="3" t="s">
        <v>135</v>
      </c>
      <c r="C50" s="4" t="s">
        <v>31</v>
      </c>
      <c r="G50" s="4" t="s">
        <v>136</v>
      </c>
      <c r="H50" s="4" t="s">
        <v>137</v>
      </c>
      <c r="I50" s="4" t="s">
        <v>325</v>
      </c>
      <c r="K50" s="4" t="s">
        <v>327</v>
      </c>
      <c r="M50" s="4" t="s">
        <v>35</v>
      </c>
      <c r="N50" s="4" t="s">
        <v>26</v>
      </c>
      <c r="O50" s="4">
        <v>36.200000000000003</v>
      </c>
      <c r="P50" s="4">
        <v>18</v>
      </c>
      <c r="Q50" s="4" t="s">
        <v>25</v>
      </c>
      <c r="R50" s="4" t="s">
        <v>26</v>
      </c>
      <c r="S50" s="4" t="s">
        <v>26</v>
      </c>
      <c r="U50" s="4" t="s">
        <v>27</v>
      </c>
      <c r="W50" s="4" t="s">
        <v>27</v>
      </c>
      <c r="X50" s="4" t="s">
        <v>27</v>
      </c>
      <c r="Y50" s="4" t="s">
        <v>27</v>
      </c>
      <c r="Z50" s="4" t="s">
        <v>29</v>
      </c>
    </row>
    <row r="51" spans="1:26" x14ac:dyDescent="0.2">
      <c r="A51" s="2">
        <v>44601.308674629632</v>
      </c>
      <c r="B51" s="4">
        <v>9561820669</v>
      </c>
      <c r="C51" s="4" t="s">
        <v>22</v>
      </c>
      <c r="D51" s="4" t="s">
        <v>23</v>
      </c>
      <c r="E51" s="4">
        <v>651</v>
      </c>
      <c r="I51" s="4" t="s">
        <v>331</v>
      </c>
      <c r="J51" s="4" t="s">
        <v>326</v>
      </c>
      <c r="M51" s="4" t="s">
        <v>35</v>
      </c>
      <c r="N51" s="4" t="s">
        <v>26</v>
      </c>
      <c r="O51" s="4">
        <v>36.5</v>
      </c>
      <c r="P51" s="4">
        <v>20</v>
      </c>
      <c r="Q51" s="4" t="s">
        <v>25</v>
      </c>
      <c r="R51" s="4" t="s">
        <v>26</v>
      </c>
      <c r="S51" s="4" t="s">
        <v>26</v>
      </c>
      <c r="U51" s="4" t="s">
        <v>27</v>
      </c>
      <c r="W51" s="4" t="s">
        <v>27</v>
      </c>
      <c r="X51" s="4" t="s">
        <v>27</v>
      </c>
      <c r="Y51" s="4" t="s">
        <v>221</v>
      </c>
      <c r="Z51" s="4" t="s">
        <v>29</v>
      </c>
    </row>
    <row r="52" spans="1:26" x14ac:dyDescent="0.2">
      <c r="A52" s="2">
        <v>44601.309027731477</v>
      </c>
      <c r="B52" s="3" t="s">
        <v>175</v>
      </c>
      <c r="C52" s="4" t="s">
        <v>31</v>
      </c>
      <c r="G52" s="4" t="s">
        <v>176</v>
      </c>
      <c r="H52" s="4" t="s">
        <v>177</v>
      </c>
      <c r="I52" s="4" t="s">
        <v>324</v>
      </c>
      <c r="M52" s="4" t="s">
        <v>35</v>
      </c>
      <c r="N52" s="4" t="s">
        <v>26</v>
      </c>
      <c r="O52" s="4">
        <v>36.4</v>
      </c>
      <c r="P52" s="4">
        <v>30</v>
      </c>
      <c r="Q52" s="4" t="s">
        <v>25</v>
      </c>
      <c r="R52" s="4" t="s">
        <v>26</v>
      </c>
      <c r="S52" s="4" t="s">
        <v>26</v>
      </c>
      <c r="U52" s="4" t="s">
        <v>27</v>
      </c>
      <c r="W52" s="4" t="s">
        <v>27</v>
      </c>
      <c r="X52" s="4" t="s">
        <v>27</v>
      </c>
      <c r="Y52" s="4" t="s">
        <v>27</v>
      </c>
      <c r="Z52" s="4" t="s">
        <v>29</v>
      </c>
    </row>
    <row r="53" spans="1:26" x14ac:dyDescent="0.2">
      <c r="A53" s="2">
        <v>44601.312351666667</v>
      </c>
      <c r="B53" s="3" t="s">
        <v>117</v>
      </c>
      <c r="C53" s="4" t="s">
        <v>31</v>
      </c>
      <c r="G53" s="4" t="s">
        <v>118</v>
      </c>
      <c r="H53" s="4" t="s">
        <v>119</v>
      </c>
      <c r="I53" s="4" t="s">
        <v>331</v>
      </c>
      <c r="J53" s="4" t="s">
        <v>332</v>
      </c>
      <c r="M53" s="4" t="s">
        <v>24</v>
      </c>
      <c r="O53" s="4">
        <v>36.4</v>
      </c>
      <c r="P53" s="4">
        <v>64</v>
      </c>
      <c r="Q53" s="4" t="s">
        <v>25</v>
      </c>
      <c r="R53" s="4" t="s">
        <v>26</v>
      </c>
      <c r="S53" s="4" t="s">
        <v>26</v>
      </c>
      <c r="U53" s="4" t="s">
        <v>27</v>
      </c>
      <c r="W53" s="4" t="s">
        <v>27</v>
      </c>
      <c r="X53" s="4" t="s">
        <v>27</v>
      </c>
      <c r="Y53" s="4" t="s">
        <v>120</v>
      </c>
      <c r="Z53" s="4" t="s">
        <v>29</v>
      </c>
    </row>
    <row r="54" spans="1:26" x14ac:dyDescent="0.2">
      <c r="A54" s="2">
        <v>44601.313881620372</v>
      </c>
      <c r="B54" s="3" t="s">
        <v>158</v>
      </c>
      <c r="C54" s="4" t="s">
        <v>22</v>
      </c>
      <c r="D54" s="4" t="s">
        <v>23</v>
      </c>
      <c r="E54" s="4">
        <v>662</v>
      </c>
      <c r="I54" s="4" t="s">
        <v>325</v>
      </c>
      <c r="K54" s="4" t="s">
        <v>336</v>
      </c>
      <c r="M54" s="4" t="s">
        <v>24</v>
      </c>
      <c r="O54" s="4">
        <v>36</v>
      </c>
      <c r="P54" s="4">
        <v>16</v>
      </c>
      <c r="Q54" s="4" t="s">
        <v>25</v>
      </c>
      <c r="R54" s="4" t="s">
        <v>26</v>
      </c>
      <c r="S54" s="4" t="s">
        <v>26</v>
      </c>
      <c r="U54" s="4" t="s">
        <v>27</v>
      </c>
      <c r="W54" s="4" t="s">
        <v>27</v>
      </c>
      <c r="X54" s="4" t="s">
        <v>27</v>
      </c>
      <c r="Y54" s="4" t="s">
        <v>43</v>
      </c>
      <c r="Z54" s="4" t="s">
        <v>29</v>
      </c>
    </row>
    <row r="55" spans="1:26" x14ac:dyDescent="0.2">
      <c r="A55" s="2">
        <v>44601.320358518518</v>
      </c>
      <c r="B55" s="3" t="s">
        <v>142</v>
      </c>
      <c r="C55" s="4" t="s">
        <v>22</v>
      </c>
      <c r="D55" s="4" t="s">
        <v>23</v>
      </c>
      <c r="E55" s="4">
        <v>407</v>
      </c>
      <c r="I55" s="4" t="s">
        <v>325</v>
      </c>
      <c r="K55" s="4" t="s">
        <v>328</v>
      </c>
      <c r="M55" s="4" t="s">
        <v>24</v>
      </c>
      <c r="O55" s="4">
        <v>36.5</v>
      </c>
      <c r="P55" s="4">
        <v>16</v>
      </c>
      <c r="Q55" s="4" t="s">
        <v>25</v>
      </c>
      <c r="R55" s="4" t="s">
        <v>26</v>
      </c>
      <c r="S55" s="4" t="s">
        <v>26</v>
      </c>
      <c r="U55" s="4" t="s">
        <v>27</v>
      </c>
      <c r="W55" s="4" t="s">
        <v>27</v>
      </c>
      <c r="X55" s="4" t="s">
        <v>27</v>
      </c>
      <c r="Y55" s="4" t="s">
        <v>27</v>
      </c>
      <c r="Z55" s="4" t="s">
        <v>29</v>
      </c>
    </row>
    <row r="56" spans="1:26" x14ac:dyDescent="0.2">
      <c r="A56" s="2">
        <v>44601.320548402779</v>
      </c>
      <c r="B56" s="3" t="s">
        <v>143</v>
      </c>
      <c r="C56" s="4" t="s">
        <v>22</v>
      </c>
      <c r="D56" s="4" t="s">
        <v>23</v>
      </c>
      <c r="E56" s="4">
        <v>750</v>
      </c>
      <c r="I56" s="4" t="s">
        <v>325</v>
      </c>
      <c r="K56" s="4" t="s">
        <v>328</v>
      </c>
      <c r="M56" s="4" t="s">
        <v>24</v>
      </c>
      <c r="O56" s="4">
        <v>35.5</v>
      </c>
      <c r="P56" s="4">
        <v>14</v>
      </c>
      <c r="Q56" s="4" t="s">
        <v>25</v>
      </c>
      <c r="R56" s="4" t="s">
        <v>26</v>
      </c>
      <c r="S56" s="4" t="s">
        <v>26</v>
      </c>
      <c r="U56" s="4" t="s">
        <v>27</v>
      </c>
      <c r="W56" s="4" t="s">
        <v>27</v>
      </c>
      <c r="X56" s="4" t="s">
        <v>27</v>
      </c>
      <c r="Y56" s="4" t="s">
        <v>61</v>
      </c>
      <c r="Z56" s="4" t="s">
        <v>29</v>
      </c>
    </row>
    <row r="57" spans="1:26" x14ac:dyDescent="0.2">
      <c r="A57" s="2">
        <v>44601.322701030091</v>
      </c>
      <c r="B57" s="3" t="s">
        <v>145</v>
      </c>
      <c r="C57" s="4" t="s">
        <v>22</v>
      </c>
      <c r="D57" s="4" t="s">
        <v>67</v>
      </c>
      <c r="F57" s="4" t="s">
        <v>146</v>
      </c>
      <c r="I57" s="4" t="s">
        <v>324</v>
      </c>
      <c r="M57" s="4" t="s">
        <v>24</v>
      </c>
      <c r="O57" s="4">
        <v>36.5</v>
      </c>
      <c r="P57" s="4">
        <v>14</v>
      </c>
      <c r="Q57" s="4" t="s">
        <v>25</v>
      </c>
      <c r="R57" s="4" t="s">
        <v>26</v>
      </c>
      <c r="S57" s="4" t="s">
        <v>26</v>
      </c>
      <c r="U57" s="4" t="s">
        <v>27</v>
      </c>
      <c r="W57" s="4" t="s">
        <v>27</v>
      </c>
      <c r="X57" s="4" t="s">
        <v>27</v>
      </c>
      <c r="Y57" s="4" t="s">
        <v>27</v>
      </c>
      <c r="Z57" s="4" t="s">
        <v>29</v>
      </c>
    </row>
    <row r="58" spans="1:26" x14ac:dyDescent="0.2">
      <c r="A58" s="2">
        <v>44601.323654768523</v>
      </c>
      <c r="B58" s="3" t="s">
        <v>53</v>
      </c>
      <c r="C58" s="4" t="s">
        <v>31</v>
      </c>
      <c r="G58" s="4" t="s">
        <v>54</v>
      </c>
      <c r="H58" s="4" t="s">
        <v>55</v>
      </c>
      <c r="I58" s="4" t="s">
        <v>324</v>
      </c>
      <c r="M58" s="4" t="s">
        <v>35</v>
      </c>
      <c r="N58" s="4" t="s">
        <v>26</v>
      </c>
      <c r="O58" s="4">
        <v>36.5</v>
      </c>
      <c r="P58" s="4">
        <v>13</v>
      </c>
      <c r="Q58" s="4" t="s">
        <v>25</v>
      </c>
      <c r="R58" s="4" t="s">
        <v>26</v>
      </c>
      <c r="S58" s="4" t="s">
        <v>26</v>
      </c>
      <c r="U58" s="4" t="s">
        <v>27</v>
      </c>
      <c r="W58" s="4" t="s">
        <v>27</v>
      </c>
      <c r="X58" s="4" t="s">
        <v>74</v>
      </c>
      <c r="Y58" s="4" t="s">
        <v>27</v>
      </c>
      <c r="Z58" s="4" t="s">
        <v>29</v>
      </c>
    </row>
    <row r="59" spans="1:26" x14ac:dyDescent="0.2">
      <c r="A59" s="2">
        <v>44601.323774745368</v>
      </c>
      <c r="B59" s="3" t="s">
        <v>56</v>
      </c>
      <c r="C59" s="4" t="s">
        <v>31</v>
      </c>
      <c r="G59" s="4" t="s">
        <v>57</v>
      </c>
      <c r="H59" s="4" t="s">
        <v>58</v>
      </c>
      <c r="I59" s="4" t="s">
        <v>325</v>
      </c>
      <c r="K59" s="4" t="s">
        <v>338</v>
      </c>
      <c r="M59" s="4" t="s">
        <v>24</v>
      </c>
      <c r="O59" s="4">
        <v>36.4</v>
      </c>
      <c r="P59" s="4">
        <v>13</v>
      </c>
      <c r="Q59" s="4" t="s">
        <v>25</v>
      </c>
      <c r="R59" s="4" t="s">
        <v>26</v>
      </c>
      <c r="S59" s="4" t="s">
        <v>26</v>
      </c>
      <c r="U59" s="4" t="s">
        <v>27</v>
      </c>
      <c r="W59" s="4" t="s">
        <v>27</v>
      </c>
      <c r="X59" s="4" t="s">
        <v>27</v>
      </c>
      <c r="Y59" s="4" t="s">
        <v>27</v>
      </c>
      <c r="Z59" s="4" t="s">
        <v>29</v>
      </c>
    </row>
    <row r="60" spans="1:26" x14ac:dyDescent="0.2">
      <c r="A60" s="2">
        <v>44601.324427164349</v>
      </c>
      <c r="B60" s="3" t="s">
        <v>113</v>
      </c>
      <c r="C60" s="4" t="s">
        <v>22</v>
      </c>
      <c r="D60" s="4" t="s">
        <v>23</v>
      </c>
      <c r="E60" s="4">
        <v>775</v>
      </c>
      <c r="I60" s="4" t="s">
        <v>331</v>
      </c>
      <c r="J60" s="4" t="s">
        <v>326</v>
      </c>
      <c r="M60" s="4" t="s">
        <v>35</v>
      </c>
      <c r="N60" s="4" t="s">
        <v>26</v>
      </c>
      <c r="O60" s="4">
        <v>36</v>
      </c>
      <c r="P60" s="4">
        <v>16</v>
      </c>
      <c r="Q60" s="4" t="s">
        <v>25</v>
      </c>
      <c r="R60" s="4" t="s">
        <v>26</v>
      </c>
      <c r="S60" s="4" t="s">
        <v>26</v>
      </c>
      <c r="U60" s="4" t="s">
        <v>27</v>
      </c>
      <c r="W60" s="4" t="s">
        <v>27</v>
      </c>
      <c r="X60" s="4" t="s">
        <v>27</v>
      </c>
      <c r="Y60" s="4" t="s">
        <v>80</v>
      </c>
      <c r="Z60" s="4" t="s">
        <v>29</v>
      </c>
    </row>
    <row r="61" spans="1:26" x14ac:dyDescent="0.2">
      <c r="A61" s="2">
        <v>44601.324836851854</v>
      </c>
      <c r="B61" s="3" t="s">
        <v>287</v>
      </c>
      <c r="C61" s="4" t="s">
        <v>22</v>
      </c>
      <c r="D61" s="4" t="s">
        <v>23</v>
      </c>
      <c r="E61" s="4">
        <v>783</v>
      </c>
      <c r="I61" s="4" t="s">
        <v>331</v>
      </c>
      <c r="J61" s="4" t="s">
        <v>332</v>
      </c>
      <c r="M61" s="4" t="s">
        <v>35</v>
      </c>
      <c r="N61" s="4" t="s">
        <v>26</v>
      </c>
      <c r="O61" s="4">
        <v>36.200000000000003</v>
      </c>
      <c r="P61" s="4">
        <v>20</v>
      </c>
      <c r="Q61" s="4" t="s">
        <v>25</v>
      </c>
      <c r="R61" s="4" t="s">
        <v>26</v>
      </c>
      <c r="S61" s="4" t="s">
        <v>26</v>
      </c>
      <c r="U61" s="4" t="s">
        <v>27</v>
      </c>
      <c r="W61" s="4" t="s">
        <v>27</v>
      </c>
      <c r="X61" s="4" t="s">
        <v>27</v>
      </c>
      <c r="Y61" s="4" t="s">
        <v>28</v>
      </c>
      <c r="Z61" s="4" t="s">
        <v>29</v>
      </c>
    </row>
    <row r="62" spans="1:26" x14ac:dyDescent="0.2">
      <c r="A62" s="2">
        <v>44601.325226828703</v>
      </c>
      <c r="B62" s="3" t="s">
        <v>174</v>
      </c>
      <c r="C62" s="4" t="s">
        <v>22</v>
      </c>
      <c r="D62" s="4" t="s">
        <v>23</v>
      </c>
      <c r="E62" s="4">
        <v>721</v>
      </c>
      <c r="I62" s="4" t="s">
        <v>324</v>
      </c>
      <c r="M62" s="4" t="s">
        <v>24</v>
      </c>
      <c r="O62" s="4">
        <v>36.5</v>
      </c>
      <c r="P62" s="4">
        <v>20</v>
      </c>
      <c r="Q62" s="4" t="s">
        <v>25</v>
      </c>
      <c r="R62" s="4" t="s">
        <v>26</v>
      </c>
      <c r="S62" s="4" t="s">
        <v>26</v>
      </c>
      <c r="U62" s="4" t="s">
        <v>27</v>
      </c>
      <c r="W62" s="4" t="s">
        <v>27</v>
      </c>
      <c r="X62" s="4" t="s">
        <v>27</v>
      </c>
      <c r="Y62" s="4" t="s">
        <v>61</v>
      </c>
      <c r="Z62" s="4" t="s">
        <v>29</v>
      </c>
    </row>
    <row r="63" spans="1:26" x14ac:dyDescent="0.2">
      <c r="A63" s="2">
        <v>44601.325598587966</v>
      </c>
      <c r="B63" s="3" t="s">
        <v>107</v>
      </c>
      <c r="C63" s="4" t="s">
        <v>31</v>
      </c>
      <c r="G63" s="4" t="s">
        <v>108</v>
      </c>
      <c r="H63" s="4" t="s">
        <v>109</v>
      </c>
      <c r="I63" s="4" t="s">
        <v>324</v>
      </c>
      <c r="M63" s="4" t="s">
        <v>24</v>
      </c>
      <c r="O63" s="4">
        <v>36</v>
      </c>
      <c r="P63" s="4">
        <v>22</v>
      </c>
      <c r="Q63" s="4" t="s">
        <v>25</v>
      </c>
      <c r="R63" s="4" t="s">
        <v>26</v>
      </c>
      <c r="S63" s="4" t="s">
        <v>26</v>
      </c>
      <c r="U63" s="4" t="s">
        <v>27</v>
      </c>
      <c r="W63" s="4" t="s">
        <v>27</v>
      </c>
      <c r="X63" s="4" t="s">
        <v>27</v>
      </c>
      <c r="Y63" s="4" t="s">
        <v>27</v>
      </c>
      <c r="Z63" s="4" t="s">
        <v>29</v>
      </c>
    </row>
    <row r="64" spans="1:26" x14ac:dyDescent="0.2">
      <c r="A64" s="2">
        <v>44601.327334803238</v>
      </c>
      <c r="B64" s="3" t="s">
        <v>81</v>
      </c>
      <c r="C64" s="4" t="s">
        <v>22</v>
      </c>
      <c r="D64" s="4" t="s">
        <v>23</v>
      </c>
      <c r="E64" s="4">
        <v>773</v>
      </c>
      <c r="I64" s="4" t="s">
        <v>331</v>
      </c>
      <c r="J64" s="4" t="s">
        <v>333</v>
      </c>
      <c r="M64" s="4" t="s">
        <v>35</v>
      </c>
      <c r="N64" s="4" t="s">
        <v>26</v>
      </c>
      <c r="O64" s="4">
        <v>36</v>
      </c>
      <c r="P64" s="4">
        <v>16</v>
      </c>
      <c r="Q64" s="4" t="s">
        <v>25</v>
      </c>
      <c r="R64" s="4" t="s">
        <v>26</v>
      </c>
      <c r="S64" s="4" t="s">
        <v>26</v>
      </c>
      <c r="U64" s="4" t="s">
        <v>27</v>
      </c>
      <c r="W64" s="4" t="s">
        <v>27</v>
      </c>
      <c r="X64" s="4" t="s">
        <v>27</v>
      </c>
      <c r="Y64" s="4" t="s">
        <v>27</v>
      </c>
      <c r="Z64" s="4" t="s">
        <v>29</v>
      </c>
    </row>
    <row r="65" spans="1:26" x14ac:dyDescent="0.2">
      <c r="A65" s="2">
        <v>44601.328475740738</v>
      </c>
      <c r="B65" s="3" t="s">
        <v>138</v>
      </c>
      <c r="C65" s="4" t="s">
        <v>22</v>
      </c>
      <c r="D65" s="4" t="s">
        <v>23</v>
      </c>
      <c r="E65" s="4">
        <v>140</v>
      </c>
      <c r="I65" s="4" t="s">
        <v>331</v>
      </c>
      <c r="J65" s="4" t="s">
        <v>326</v>
      </c>
      <c r="M65" s="4" t="s">
        <v>24</v>
      </c>
      <c r="O65" s="4">
        <v>35.6</v>
      </c>
      <c r="P65" s="4">
        <v>31</v>
      </c>
      <c r="Q65" s="4" t="s">
        <v>25</v>
      </c>
      <c r="R65" s="4" t="s">
        <v>26</v>
      </c>
      <c r="S65" s="4" t="s">
        <v>26</v>
      </c>
      <c r="U65" s="4" t="s">
        <v>27</v>
      </c>
      <c r="W65" s="4" t="s">
        <v>27</v>
      </c>
      <c r="X65" s="4" t="s">
        <v>27</v>
      </c>
      <c r="Y65" s="4" t="s">
        <v>27</v>
      </c>
      <c r="Z65" s="4" t="s">
        <v>29</v>
      </c>
    </row>
    <row r="66" spans="1:26" x14ac:dyDescent="0.2">
      <c r="A66" s="2">
        <v>44601.328512719905</v>
      </c>
      <c r="B66" s="3" t="s">
        <v>157</v>
      </c>
      <c r="C66" s="4" t="s">
        <v>22</v>
      </c>
      <c r="D66" s="4" t="s">
        <v>23</v>
      </c>
      <c r="E66" s="4">
        <v>756</v>
      </c>
      <c r="I66" s="4" t="s">
        <v>324</v>
      </c>
      <c r="M66" s="4" t="s">
        <v>24</v>
      </c>
      <c r="O66" s="4">
        <v>36.200000000000003</v>
      </c>
      <c r="P66" s="4">
        <v>22</v>
      </c>
      <c r="Q66" s="4" t="s">
        <v>25</v>
      </c>
      <c r="R66" s="4" t="s">
        <v>26</v>
      </c>
      <c r="S66" s="4" t="s">
        <v>26</v>
      </c>
      <c r="U66" s="4" t="s">
        <v>27</v>
      </c>
      <c r="W66" s="4" t="s">
        <v>27</v>
      </c>
      <c r="X66" s="4" t="s">
        <v>27</v>
      </c>
      <c r="Y66" s="4" t="s">
        <v>27</v>
      </c>
      <c r="Z66" s="4" t="s">
        <v>29</v>
      </c>
    </row>
    <row r="67" spans="1:26" x14ac:dyDescent="0.2">
      <c r="A67" s="2">
        <v>44601.328852893523</v>
      </c>
      <c r="B67" s="3" t="s">
        <v>251</v>
      </c>
      <c r="C67" s="4" t="s">
        <v>31</v>
      </c>
      <c r="G67" s="4" t="s">
        <v>339</v>
      </c>
      <c r="H67" s="4" t="s">
        <v>253</v>
      </c>
      <c r="I67" s="4" t="s">
        <v>324</v>
      </c>
      <c r="M67" s="4" t="s">
        <v>35</v>
      </c>
      <c r="N67" s="4" t="s">
        <v>26</v>
      </c>
      <c r="O67" s="4">
        <v>36.1</v>
      </c>
      <c r="P67" s="4">
        <v>14</v>
      </c>
      <c r="Q67" s="4" t="s">
        <v>25</v>
      </c>
      <c r="R67" s="4" t="s">
        <v>26</v>
      </c>
      <c r="S67" s="4" t="s">
        <v>26</v>
      </c>
      <c r="U67" s="4" t="s">
        <v>27</v>
      </c>
      <c r="W67" s="4" t="s">
        <v>27</v>
      </c>
      <c r="X67" s="4" t="s">
        <v>27</v>
      </c>
      <c r="Y67" s="4" t="s">
        <v>61</v>
      </c>
      <c r="Z67" s="4" t="s">
        <v>29</v>
      </c>
    </row>
    <row r="68" spans="1:26" x14ac:dyDescent="0.2">
      <c r="A68" s="2">
        <v>44601.330224907404</v>
      </c>
      <c r="B68" s="3" t="s">
        <v>180</v>
      </c>
      <c r="C68" s="4" t="s">
        <v>22</v>
      </c>
      <c r="D68" s="4" t="s">
        <v>23</v>
      </c>
      <c r="E68" s="4">
        <v>325</v>
      </c>
      <c r="I68" s="4" t="s">
        <v>331</v>
      </c>
      <c r="J68" s="4" t="s">
        <v>326</v>
      </c>
      <c r="M68" s="4" t="s">
        <v>35</v>
      </c>
      <c r="N68" s="4" t="s">
        <v>26</v>
      </c>
      <c r="O68" s="4">
        <v>36</v>
      </c>
      <c r="P68" s="4">
        <v>18</v>
      </c>
      <c r="Q68" s="4" t="s">
        <v>25</v>
      </c>
      <c r="R68" s="4" t="s">
        <v>26</v>
      </c>
      <c r="S68" s="4" t="s">
        <v>26</v>
      </c>
      <c r="U68" s="4" t="s">
        <v>65</v>
      </c>
      <c r="W68" s="4" t="s">
        <v>27</v>
      </c>
      <c r="X68" s="4" t="s">
        <v>27</v>
      </c>
      <c r="Y68" s="4" t="s">
        <v>27</v>
      </c>
      <c r="Z68" s="4" t="s">
        <v>29</v>
      </c>
    </row>
    <row r="69" spans="1:26" x14ac:dyDescent="0.2">
      <c r="A69" s="2">
        <v>44601.3308090625</v>
      </c>
      <c r="B69" s="3" t="s">
        <v>198</v>
      </c>
      <c r="C69" s="4" t="s">
        <v>22</v>
      </c>
      <c r="D69" s="4" t="s">
        <v>23</v>
      </c>
      <c r="E69" s="3" t="s">
        <v>199</v>
      </c>
      <c r="I69" s="4" t="s">
        <v>325</v>
      </c>
      <c r="K69" s="4" t="s">
        <v>328</v>
      </c>
      <c r="M69" s="4" t="s">
        <v>35</v>
      </c>
      <c r="N69" s="4" t="s">
        <v>26</v>
      </c>
      <c r="O69" s="4">
        <v>36</v>
      </c>
      <c r="P69" s="4">
        <v>20</v>
      </c>
      <c r="Q69" s="5" t="s">
        <v>340</v>
      </c>
      <c r="R69" s="4" t="s">
        <v>26</v>
      </c>
      <c r="S69" s="4" t="s">
        <v>26</v>
      </c>
      <c r="U69" s="4" t="s">
        <v>29</v>
      </c>
      <c r="V69" s="4" t="s">
        <v>341</v>
      </c>
      <c r="W69" s="4" t="s">
        <v>27</v>
      </c>
      <c r="X69" s="4" t="s">
        <v>27</v>
      </c>
      <c r="Y69" s="4" t="s">
        <v>27</v>
      </c>
      <c r="Z69" s="4" t="s">
        <v>29</v>
      </c>
    </row>
    <row r="70" spans="1:26" x14ac:dyDescent="0.2">
      <c r="A70" s="2">
        <v>44601.333436226851</v>
      </c>
      <c r="B70" s="3" t="s">
        <v>62</v>
      </c>
      <c r="C70" s="4" t="s">
        <v>22</v>
      </c>
      <c r="D70" s="4" t="s">
        <v>23</v>
      </c>
      <c r="E70" s="4">
        <v>558</v>
      </c>
      <c r="I70" s="4" t="s">
        <v>325</v>
      </c>
      <c r="K70" s="4" t="s">
        <v>328</v>
      </c>
      <c r="M70" s="4" t="s">
        <v>35</v>
      </c>
      <c r="N70" s="4" t="s">
        <v>26</v>
      </c>
      <c r="O70" s="4">
        <v>36.200000000000003</v>
      </c>
      <c r="P70" s="4">
        <v>18</v>
      </c>
      <c r="Q70" s="4" t="s">
        <v>25</v>
      </c>
      <c r="R70" s="4" t="s">
        <v>26</v>
      </c>
      <c r="S70" s="4" t="s">
        <v>26</v>
      </c>
      <c r="U70" s="4" t="s">
        <v>27</v>
      </c>
      <c r="W70" s="4" t="s">
        <v>27</v>
      </c>
      <c r="X70" s="4" t="s">
        <v>27</v>
      </c>
      <c r="Y70" s="4" t="s">
        <v>27</v>
      </c>
      <c r="Z70" s="4" t="s">
        <v>29</v>
      </c>
    </row>
    <row r="71" spans="1:26" x14ac:dyDescent="0.2">
      <c r="A71" s="2">
        <v>44601.333581458333</v>
      </c>
      <c r="B71" s="3" t="s">
        <v>313</v>
      </c>
      <c r="C71" s="4" t="s">
        <v>31</v>
      </c>
      <c r="G71" s="4" t="s">
        <v>314</v>
      </c>
      <c r="H71" s="4" t="s">
        <v>315</v>
      </c>
      <c r="I71" s="4" t="s">
        <v>331</v>
      </c>
      <c r="J71" s="4" t="s">
        <v>333</v>
      </c>
      <c r="M71" s="4" t="s">
        <v>35</v>
      </c>
      <c r="N71" s="4" t="s">
        <v>26</v>
      </c>
      <c r="O71" s="4">
        <v>36.4</v>
      </c>
      <c r="P71" s="4">
        <v>14</v>
      </c>
      <c r="Q71" s="4" t="s">
        <v>25</v>
      </c>
      <c r="R71" s="4" t="s">
        <v>26</v>
      </c>
      <c r="S71" s="4" t="s">
        <v>26</v>
      </c>
      <c r="U71" s="4" t="s">
        <v>65</v>
      </c>
      <c r="W71" s="4" t="s">
        <v>27</v>
      </c>
      <c r="X71" s="4" t="s">
        <v>27</v>
      </c>
      <c r="Y71" s="4" t="s">
        <v>27</v>
      </c>
      <c r="Z71" s="4" t="s">
        <v>29</v>
      </c>
    </row>
    <row r="72" spans="1:26" x14ac:dyDescent="0.2">
      <c r="A72" s="2">
        <v>44601.335666770829</v>
      </c>
      <c r="B72" s="3" t="s">
        <v>194</v>
      </c>
      <c r="C72" s="4" t="s">
        <v>22</v>
      </c>
      <c r="D72" s="4" t="s">
        <v>67</v>
      </c>
      <c r="F72" s="4" t="s">
        <v>342</v>
      </c>
      <c r="I72" s="4" t="s">
        <v>324</v>
      </c>
      <c r="M72" s="4" t="s">
        <v>35</v>
      </c>
      <c r="N72" s="4" t="s">
        <v>26</v>
      </c>
      <c r="O72" s="4">
        <v>36.299999999999997</v>
      </c>
      <c r="P72" s="4">
        <v>16</v>
      </c>
      <c r="Q72" s="4" t="s">
        <v>25</v>
      </c>
      <c r="R72" s="4" t="s">
        <v>26</v>
      </c>
      <c r="S72" s="4" t="s">
        <v>26</v>
      </c>
      <c r="U72" s="4" t="s">
        <v>27</v>
      </c>
      <c r="W72" s="4" t="s">
        <v>27</v>
      </c>
      <c r="X72" s="4" t="s">
        <v>27</v>
      </c>
      <c r="Y72" s="4" t="s">
        <v>61</v>
      </c>
      <c r="Z72" s="4" t="s">
        <v>29</v>
      </c>
    </row>
    <row r="73" spans="1:26" x14ac:dyDescent="0.2">
      <c r="A73" s="2">
        <v>44601.336078680557</v>
      </c>
      <c r="B73" s="3" t="s">
        <v>147</v>
      </c>
      <c r="C73" s="4" t="s">
        <v>22</v>
      </c>
      <c r="D73" s="4" t="s">
        <v>23</v>
      </c>
      <c r="E73" s="4">
        <v>764</v>
      </c>
      <c r="I73" s="4" t="s">
        <v>331</v>
      </c>
      <c r="J73" s="4" t="s">
        <v>326</v>
      </c>
      <c r="M73" s="4" t="s">
        <v>35</v>
      </c>
      <c r="N73" s="4" t="s">
        <v>26</v>
      </c>
      <c r="O73" s="4">
        <v>36.5</v>
      </c>
      <c r="P73" s="4">
        <v>36.5</v>
      </c>
      <c r="Q73" s="4" t="s">
        <v>25</v>
      </c>
      <c r="R73" s="4" t="s">
        <v>26</v>
      </c>
      <c r="S73" s="4" t="s">
        <v>26</v>
      </c>
      <c r="U73" s="4" t="s">
        <v>27</v>
      </c>
      <c r="W73" s="4" t="s">
        <v>27</v>
      </c>
      <c r="X73" s="4" t="s">
        <v>27</v>
      </c>
      <c r="Y73" s="4" t="s">
        <v>80</v>
      </c>
      <c r="Z73" s="4" t="s">
        <v>29</v>
      </c>
    </row>
    <row r="74" spans="1:26" x14ac:dyDescent="0.2">
      <c r="A74" s="2">
        <v>44601.336364641204</v>
      </c>
      <c r="B74" s="3" t="s">
        <v>168</v>
      </c>
      <c r="C74" s="4" t="s">
        <v>31</v>
      </c>
      <c r="G74" s="4" t="s">
        <v>169</v>
      </c>
      <c r="H74" s="4" t="s">
        <v>170</v>
      </c>
      <c r="I74" s="4" t="s">
        <v>324</v>
      </c>
      <c r="M74" s="4" t="s">
        <v>24</v>
      </c>
      <c r="O74" s="4">
        <v>36.5</v>
      </c>
      <c r="P74" s="4">
        <v>17</v>
      </c>
      <c r="Q74" s="4" t="s">
        <v>25</v>
      </c>
      <c r="R74" s="4" t="s">
        <v>26</v>
      </c>
      <c r="S74" s="4" t="s">
        <v>26</v>
      </c>
      <c r="U74" s="4" t="s">
        <v>27</v>
      </c>
      <c r="W74" s="4" t="s">
        <v>27</v>
      </c>
      <c r="X74" s="4" t="s">
        <v>27</v>
      </c>
      <c r="Y74" s="4" t="s">
        <v>27</v>
      </c>
      <c r="Z74" s="4" t="s">
        <v>29</v>
      </c>
    </row>
    <row r="75" spans="1:26" x14ac:dyDescent="0.2">
      <c r="A75" s="2">
        <v>44601.336455798606</v>
      </c>
      <c r="B75" s="4">
        <v>9175042957</v>
      </c>
      <c r="C75" s="4" t="s">
        <v>22</v>
      </c>
      <c r="D75" s="4" t="s">
        <v>23</v>
      </c>
      <c r="E75" s="4">
        <v>640</v>
      </c>
      <c r="I75" s="4" t="s">
        <v>331</v>
      </c>
      <c r="J75" s="4" t="s">
        <v>333</v>
      </c>
      <c r="M75" s="4" t="s">
        <v>35</v>
      </c>
      <c r="N75" s="4" t="s">
        <v>26</v>
      </c>
      <c r="O75" s="4">
        <v>36.1</v>
      </c>
      <c r="P75" s="4">
        <v>18</v>
      </c>
      <c r="Q75" s="4" t="s">
        <v>25</v>
      </c>
      <c r="R75" s="4" t="s">
        <v>26</v>
      </c>
      <c r="S75" s="4" t="s">
        <v>26</v>
      </c>
      <c r="U75" s="4" t="s">
        <v>27</v>
      </c>
      <c r="W75" s="4" t="s">
        <v>27</v>
      </c>
      <c r="X75" s="4" t="s">
        <v>27</v>
      </c>
      <c r="Y75" s="4" t="s">
        <v>27</v>
      </c>
      <c r="Z75" s="4" t="s">
        <v>29</v>
      </c>
    </row>
    <row r="76" spans="1:26" x14ac:dyDescent="0.2">
      <c r="A76" s="2">
        <v>44601.336524027778</v>
      </c>
      <c r="B76" s="3" t="s">
        <v>173</v>
      </c>
      <c r="C76" s="4" t="s">
        <v>22</v>
      </c>
      <c r="D76" s="4" t="s">
        <v>23</v>
      </c>
      <c r="E76" s="4">
        <v>758</v>
      </c>
      <c r="I76" s="4" t="s">
        <v>324</v>
      </c>
      <c r="M76" s="4" t="s">
        <v>35</v>
      </c>
      <c r="N76" s="4" t="s">
        <v>26</v>
      </c>
      <c r="O76" s="4">
        <v>36.5</v>
      </c>
      <c r="P76" s="4">
        <v>18</v>
      </c>
      <c r="Q76" s="4" t="s">
        <v>25</v>
      </c>
      <c r="R76" s="4" t="s">
        <v>26</v>
      </c>
      <c r="S76" s="4" t="s">
        <v>26</v>
      </c>
      <c r="U76" s="4" t="s">
        <v>27</v>
      </c>
      <c r="W76" s="4" t="s">
        <v>27</v>
      </c>
      <c r="X76" s="4" t="s">
        <v>27</v>
      </c>
      <c r="Y76" s="4" t="s">
        <v>27</v>
      </c>
      <c r="Z76" s="4" t="s">
        <v>29</v>
      </c>
    </row>
    <row r="77" spans="1:26" x14ac:dyDescent="0.2">
      <c r="A77" s="2">
        <v>44601.337154212961</v>
      </c>
      <c r="B77" s="3" t="s">
        <v>152</v>
      </c>
      <c r="C77" s="4" t="s">
        <v>22</v>
      </c>
      <c r="D77" s="4" t="s">
        <v>67</v>
      </c>
      <c r="F77" s="4" t="s">
        <v>153</v>
      </c>
      <c r="I77" s="4" t="s">
        <v>324</v>
      </c>
      <c r="M77" s="4" t="s">
        <v>24</v>
      </c>
      <c r="O77" s="4">
        <v>36</v>
      </c>
      <c r="P77" s="4">
        <v>16</v>
      </c>
      <c r="Q77" s="4" t="s">
        <v>25</v>
      </c>
      <c r="R77" s="4" t="s">
        <v>26</v>
      </c>
      <c r="S77" s="4" t="s">
        <v>26</v>
      </c>
      <c r="U77" s="4" t="s">
        <v>27</v>
      </c>
      <c r="W77" s="4" t="s">
        <v>27</v>
      </c>
      <c r="X77" s="4" t="s">
        <v>27</v>
      </c>
      <c r="Y77" s="4" t="s">
        <v>28</v>
      </c>
      <c r="Z77" s="4" t="s">
        <v>29</v>
      </c>
    </row>
    <row r="78" spans="1:26" x14ac:dyDescent="0.2">
      <c r="A78" s="2">
        <v>44601.337618333331</v>
      </c>
      <c r="B78" s="3" t="s">
        <v>150</v>
      </c>
      <c r="C78" s="4" t="s">
        <v>22</v>
      </c>
      <c r="D78" s="4" t="s">
        <v>23</v>
      </c>
      <c r="E78" s="4">
        <v>762</v>
      </c>
      <c r="I78" s="4" t="s">
        <v>325</v>
      </c>
      <c r="K78" s="4" t="s">
        <v>326</v>
      </c>
      <c r="M78" s="4" t="s">
        <v>35</v>
      </c>
      <c r="N78" s="4" t="s">
        <v>26</v>
      </c>
      <c r="O78" s="4">
        <v>36.6</v>
      </c>
      <c r="P78" s="4">
        <v>15</v>
      </c>
      <c r="Q78" s="4" t="s">
        <v>25</v>
      </c>
      <c r="R78" s="4" t="s">
        <v>26</v>
      </c>
      <c r="S78" s="4" t="s">
        <v>26</v>
      </c>
      <c r="U78" s="4" t="s">
        <v>27</v>
      </c>
      <c r="W78" s="4" t="s">
        <v>27</v>
      </c>
      <c r="X78" s="4" t="s">
        <v>27</v>
      </c>
      <c r="Y78" s="4" t="s">
        <v>27</v>
      </c>
      <c r="Z78" s="4" t="s">
        <v>29</v>
      </c>
    </row>
    <row r="79" spans="1:26" x14ac:dyDescent="0.2">
      <c r="A79" s="2">
        <v>44601.339173564818</v>
      </c>
      <c r="B79" s="3" t="s">
        <v>129</v>
      </c>
      <c r="C79" s="4" t="s">
        <v>31</v>
      </c>
      <c r="G79" s="4" t="s">
        <v>130</v>
      </c>
      <c r="H79" s="4" t="s">
        <v>131</v>
      </c>
      <c r="I79" s="4" t="s">
        <v>331</v>
      </c>
      <c r="J79" s="4" t="s">
        <v>326</v>
      </c>
      <c r="M79" s="4" t="s">
        <v>24</v>
      </c>
      <c r="O79" s="4">
        <v>36.5</v>
      </c>
      <c r="P79" s="4">
        <v>20</v>
      </c>
      <c r="Q79" s="4" t="s">
        <v>25</v>
      </c>
      <c r="R79" s="4" t="s">
        <v>26</v>
      </c>
      <c r="S79" s="4" t="s">
        <v>29</v>
      </c>
      <c r="T79" s="6">
        <v>44581</v>
      </c>
      <c r="U79" s="4" t="s">
        <v>27</v>
      </c>
      <c r="W79" s="4" t="s">
        <v>27</v>
      </c>
      <c r="X79" s="4" t="s">
        <v>27</v>
      </c>
      <c r="Y79" s="4" t="s">
        <v>27</v>
      </c>
      <c r="Z79" s="4" t="s">
        <v>29</v>
      </c>
    </row>
    <row r="80" spans="1:26" x14ac:dyDescent="0.2">
      <c r="A80" s="2">
        <v>44601.339425081023</v>
      </c>
      <c r="B80" s="3" t="s">
        <v>335</v>
      </c>
      <c r="C80" s="4" t="s">
        <v>22</v>
      </c>
      <c r="D80" s="4" t="s">
        <v>23</v>
      </c>
      <c r="E80" s="4">
        <v>779</v>
      </c>
      <c r="I80" s="4" t="s">
        <v>324</v>
      </c>
      <c r="M80" s="4" t="s">
        <v>24</v>
      </c>
      <c r="O80" s="4">
        <v>35.799999999999997</v>
      </c>
      <c r="P80" s="4">
        <v>20</v>
      </c>
      <c r="Q80" s="4" t="s">
        <v>25</v>
      </c>
      <c r="R80" s="4" t="s">
        <v>26</v>
      </c>
      <c r="S80" s="4" t="s">
        <v>26</v>
      </c>
      <c r="U80" s="4" t="s">
        <v>27</v>
      </c>
      <c r="W80" s="4" t="s">
        <v>27</v>
      </c>
      <c r="X80" s="4" t="s">
        <v>27</v>
      </c>
      <c r="Y80" s="4" t="s">
        <v>27</v>
      </c>
      <c r="Z80" s="4" t="s">
        <v>29</v>
      </c>
    </row>
    <row r="81" spans="1:26" x14ac:dyDescent="0.2">
      <c r="A81" s="2">
        <v>44601.342861006946</v>
      </c>
      <c r="B81" s="3" t="s">
        <v>191</v>
      </c>
      <c r="C81" s="4" t="s">
        <v>31</v>
      </c>
      <c r="G81" s="4" t="s">
        <v>293</v>
      </c>
      <c r="H81" s="4" t="s">
        <v>193</v>
      </c>
      <c r="I81" s="4" t="s">
        <v>331</v>
      </c>
      <c r="J81" s="4" t="s">
        <v>332</v>
      </c>
      <c r="M81" s="4" t="s">
        <v>24</v>
      </c>
      <c r="O81" s="4">
        <v>36.5</v>
      </c>
      <c r="P81" s="4">
        <v>18</v>
      </c>
      <c r="Q81" s="4" t="s">
        <v>25</v>
      </c>
      <c r="R81" s="4" t="s">
        <v>26</v>
      </c>
      <c r="S81" s="4" t="s">
        <v>26</v>
      </c>
      <c r="U81" s="4" t="s">
        <v>27</v>
      </c>
      <c r="W81" s="4" t="s">
        <v>27</v>
      </c>
      <c r="X81" s="4" t="s">
        <v>27</v>
      </c>
      <c r="Y81" s="4" t="s">
        <v>27</v>
      </c>
      <c r="Z81" s="4" t="s">
        <v>29</v>
      </c>
    </row>
    <row r="82" spans="1:26" x14ac:dyDescent="0.2">
      <c r="A82" s="2">
        <v>44601.343727905092</v>
      </c>
      <c r="B82" s="3" t="s">
        <v>279</v>
      </c>
      <c r="C82" s="4" t="s">
        <v>22</v>
      </c>
      <c r="D82" s="4" t="s">
        <v>23</v>
      </c>
      <c r="E82" s="4">
        <v>799</v>
      </c>
      <c r="I82" s="4" t="s">
        <v>324</v>
      </c>
      <c r="M82" s="4" t="s">
        <v>24</v>
      </c>
      <c r="O82" s="4">
        <v>36.5</v>
      </c>
      <c r="P82" s="4">
        <v>16</v>
      </c>
      <c r="Q82" s="4" t="s">
        <v>25</v>
      </c>
      <c r="R82" s="4" t="s">
        <v>26</v>
      </c>
      <c r="S82" s="4" t="s">
        <v>26</v>
      </c>
      <c r="U82" s="4" t="s">
        <v>27</v>
      </c>
      <c r="W82" s="4" t="s">
        <v>27</v>
      </c>
      <c r="X82" s="4" t="s">
        <v>27</v>
      </c>
      <c r="Y82" s="4" t="s">
        <v>27</v>
      </c>
      <c r="Z82" s="4" t="s">
        <v>29</v>
      </c>
    </row>
    <row r="83" spans="1:26" x14ac:dyDescent="0.2">
      <c r="A83" s="2">
        <v>44601.345939652776</v>
      </c>
      <c r="B83" s="3" t="s">
        <v>343</v>
      </c>
      <c r="C83" s="4" t="s">
        <v>22</v>
      </c>
      <c r="D83" s="4" t="s">
        <v>23</v>
      </c>
      <c r="E83" s="4">
        <v>779</v>
      </c>
      <c r="I83" s="4" t="s">
        <v>324</v>
      </c>
      <c r="M83" s="4" t="s">
        <v>24</v>
      </c>
      <c r="O83" s="4">
        <v>36.4</v>
      </c>
      <c r="P83" s="4">
        <v>20</v>
      </c>
      <c r="Q83" s="4" t="s">
        <v>25</v>
      </c>
      <c r="R83" s="4" t="s">
        <v>26</v>
      </c>
      <c r="S83" s="4" t="s">
        <v>26</v>
      </c>
      <c r="U83" s="4" t="s">
        <v>27</v>
      </c>
      <c r="W83" s="4" t="s">
        <v>27</v>
      </c>
      <c r="X83" s="4" t="s">
        <v>27</v>
      </c>
      <c r="Y83" s="4" t="s">
        <v>27</v>
      </c>
      <c r="Z83" s="4" t="s">
        <v>29</v>
      </c>
    </row>
    <row r="84" spans="1:26" x14ac:dyDescent="0.2">
      <c r="A84" s="2">
        <v>44601.346265277782</v>
      </c>
      <c r="B84" s="3" t="s">
        <v>86</v>
      </c>
      <c r="C84" s="4" t="s">
        <v>22</v>
      </c>
      <c r="D84" s="4" t="s">
        <v>23</v>
      </c>
      <c r="E84" s="3" t="s">
        <v>87</v>
      </c>
      <c r="I84" s="4" t="s">
        <v>324</v>
      </c>
      <c r="M84" s="4" t="s">
        <v>24</v>
      </c>
      <c r="O84" s="4">
        <v>35.6</v>
      </c>
      <c r="P84" s="4">
        <v>14</v>
      </c>
      <c r="Q84" s="4" t="s">
        <v>25</v>
      </c>
      <c r="R84" s="4" t="s">
        <v>26</v>
      </c>
      <c r="S84" s="4" t="s">
        <v>26</v>
      </c>
      <c r="U84" s="4" t="s">
        <v>65</v>
      </c>
      <c r="W84" s="4" t="s">
        <v>27</v>
      </c>
      <c r="X84" s="4" t="s">
        <v>27</v>
      </c>
      <c r="Y84" s="4" t="s">
        <v>274</v>
      </c>
      <c r="Z84" s="4" t="s">
        <v>29</v>
      </c>
    </row>
    <row r="85" spans="1:26" x14ac:dyDescent="0.2">
      <c r="A85" s="2">
        <v>44601.346495011574</v>
      </c>
      <c r="B85" s="3" t="s">
        <v>239</v>
      </c>
      <c r="C85" s="4" t="s">
        <v>22</v>
      </c>
      <c r="D85" s="4" t="s">
        <v>23</v>
      </c>
      <c r="E85" s="4">
        <v>671</v>
      </c>
      <c r="I85" s="4" t="s">
        <v>325</v>
      </c>
      <c r="K85" s="4" t="s">
        <v>338</v>
      </c>
      <c r="M85" s="4" t="s">
        <v>24</v>
      </c>
      <c r="O85" s="4">
        <v>36</v>
      </c>
      <c r="P85" s="4">
        <v>18</v>
      </c>
      <c r="Q85" s="4" t="s">
        <v>25</v>
      </c>
      <c r="R85" s="4" t="s">
        <v>26</v>
      </c>
      <c r="S85" s="4" t="s">
        <v>26</v>
      </c>
      <c r="U85" s="4" t="s">
        <v>27</v>
      </c>
      <c r="W85" s="4" t="s">
        <v>27</v>
      </c>
      <c r="X85" s="4" t="s">
        <v>74</v>
      </c>
      <c r="Y85" s="4" t="s">
        <v>27</v>
      </c>
      <c r="Z85" s="4" t="s">
        <v>29</v>
      </c>
    </row>
    <row r="86" spans="1:26" x14ac:dyDescent="0.2">
      <c r="A86" s="2">
        <v>44601.349578541667</v>
      </c>
      <c r="B86" s="3" t="s">
        <v>156</v>
      </c>
      <c r="C86" s="4" t="s">
        <v>22</v>
      </c>
      <c r="D86" s="4" t="s">
        <v>23</v>
      </c>
      <c r="E86" s="4">
        <v>765</v>
      </c>
      <c r="I86" s="4" t="s">
        <v>324</v>
      </c>
      <c r="M86" s="4" t="s">
        <v>35</v>
      </c>
      <c r="N86" s="4" t="s">
        <v>26</v>
      </c>
      <c r="O86" s="4">
        <v>36.4</v>
      </c>
      <c r="P86" s="4">
        <v>18</v>
      </c>
      <c r="Q86" s="4" t="s">
        <v>25</v>
      </c>
      <c r="R86" s="4" t="s">
        <v>26</v>
      </c>
      <c r="S86" s="4" t="s">
        <v>26</v>
      </c>
      <c r="U86" s="4" t="s">
        <v>27</v>
      </c>
      <c r="W86" s="4" t="s">
        <v>27</v>
      </c>
      <c r="X86" s="4" t="s">
        <v>27</v>
      </c>
      <c r="Y86" s="4" t="s">
        <v>27</v>
      </c>
      <c r="Z86" s="4" t="s">
        <v>29</v>
      </c>
    </row>
    <row r="87" spans="1:26" x14ac:dyDescent="0.2">
      <c r="A87" s="2">
        <v>44601.352642106482</v>
      </c>
      <c r="B87" s="4">
        <v>9062431965</v>
      </c>
      <c r="C87" s="4" t="s">
        <v>31</v>
      </c>
      <c r="G87" s="4" t="s">
        <v>201</v>
      </c>
      <c r="H87" s="4" t="s">
        <v>202</v>
      </c>
      <c r="I87" s="4" t="s">
        <v>325</v>
      </c>
      <c r="K87" s="4" t="s">
        <v>328</v>
      </c>
      <c r="M87" s="4" t="s">
        <v>24</v>
      </c>
      <c r="O87" s="4">
        <v>36.6</v>
      </c>
      <c r="P87" s="4">
        <v>30</v>
      </c>
      <c r="Q87" s="5" t="s">
        <v>344</v>
      </c>
      <c r="R87" s="4" t="s">
        <v>26</v>
      </c>
      <c r="S87" s="4" t="s">
        <v>26</v>
      </c>
      <c r="U87" s="4" t="s">
        <v>65</v>
      </c>
      <c r="W87" s="4" t="s">
        <v>27</v>
      </c>
      <c r="X87" s="4" t="s">
        <v>27</v>
      </c>
      <c r="Y87" s="4" t="s">
        <v>27</v>
      </c>
      <c r="Z87" s="4" t="s">
        <v>29</v>
      </c>
    </row>
    <row r="88" spans="1:26" x14ac:dyDescent="0.2">
      <c r="A88" s="2">
        <v>44601.353070960649</v>
      </c>
      <c r="B88" s="3" t="s">
        <v>204</v>
      </c>
      <c r="C88" s="4" t="s">
        <v>22</v>
      </c>
      <c r="D88" s="4" t="s">
        <v>23</v>
      </c>
      <c r="E88" s="4">
        <v>567</v>
      </c>
      <c r="I88" s="4" t="s">
        <v>331</v>
      </c>
      <c r="J88" s="4" t="s">
        <v>332</v>
      </c>
      <c r="M88" s="4" t="s">
        <v>24</v>
      </c>
      <c r="O88" s="4">
        <v>36.5</v>
      </c>
      <c r="P88" s="4">
        <v>16</v>
      </c>
      <c r="Q88" s="4" t="s">
        <v>25</v>
      </c>
      <c r="R88" s="4" t="s">
        <v>26</v>
      </c>
      <c r="S88" s="4" t="s">
        <v>26</v>
      </c>
      <c r="U88" s="4" t="s">
        <v>65</v>
      </c>
      <c r="W88" s="4" t="s">
        <v>27</v>
      </c>
      <c r="X88" s="4" t="s">
        <v>27</v>
      </c>
      <c r="Y88" s="4" t="s">
        <v>80</v>
      </c>
      <c r="Z88" s="4" t="s">
        <v>29</v>
      </c>
    </row>
    <row r="89" spans="1:26" x14ac:dyDescent="0.2">
      <c r="A89" s="2">
        <v>44601.354918703699</v>
      </c>
      <c r="B89" s="3" t="s">
        <v>182</v>
      </c>
      <c r="C89" s="4" t="s">
        <v>22</v>
      </c>
      <c r="D89" s="4" t="s">
        <v>23</v>
      </c>
      <c r="E89" s="4">
        <v>722</v>
      </c>
      <c r="I89" s="4" t="s">
        <v>331</v>
      </c>
      <c r="J89" s="4" t="s">
        <v>333</v>
      </c>
      <c r="M89" s="4" t="s">
        <v>24</v>
      </c>
      <c r="O89" s="4">
        <v>36.5</v>
      </c>
      <c r="P89" s="4">
        <v>18</v>
      </c>
      <c r="Q89" s="4" t="s">
        <v>25</v>
      </c>
      <c r="R89" s="4" t="s">
        <v>26</v>
      </c>
      <c r="S89" s="4" t="s">
        <v>26</v>
      </c>
      <c r="U89" s="4" t="s">
        <v>27</v>
      </c>
      <c r="W89" s="4" t="s">
        <v>27</v>
      </c>
      <c r="X89" s="4" t="s">
        <v>27</v>
      </c>
      <c r="Y89" s="4" t="s">
        <v>43</v>
      </c>
      <c r="Z89" s="4" t="s">
        <v>29</v>
      </c>
    </row>
    <row r="90" spans="1:26" x14ac:dyDescent="0.2">
      <c r="A90" s="2">
        <v>44601.355328078702</v>
      </c>
      <c r="B90" s="3" t="s">
        <v>171</v>
      </c>
      <c r="C90" s="4" t="s">
        <v>22</v>
      </c>
      <c r="D90" s="4" t="s">
        <v>23</v>
      </c>
      <c r="E90" s="4">
        <v>443</v>
      </c>
      <c r="I90" s="4" t="s">
        <v>324</v>
      </c>
      <c r="M90" s="4" t="s">
        <v>35</v>
      </c>
      <c r="N90" s="4" t="s">
        <v>26</v>
      </c>
      <c r="O90" s="4">
        <v>36.6</v>
      </c>
      <c r="P90" s="4">
        <v>20</v>
      </c>
      <c r="Q90" s="4" t="s">
        <v>25</v>
      </c>
      <c r="R90" s="4" t="s">
        <v>26</v>
      </c>
      <c r="S90" s="4" t="s">
        <v>26</v>
      </c>
      <c r="U90" s="4" t="s">
        <v>27</v>
      </c>
      <c r="W90" s="4" t="s">
        <v>27</v>
      </c>
      <c r="X90" s="4" t="s">
        <v>27</v>
      </c>
      <c r="Y90" s="4" t="s">
        <v>27</v>
      </c>
      <c r="Z90" s="4" t="s">
        <v>29</v>
      </c>
    </row>
    <row r="91" spans="1:26" x14ac:dyDescent="0.2">
      <c r="A91" s="2">
        <v>44601.355476689816</v>
      </c>
      <c r="B91" s="3" t="s">
        <v>156</v>
      </c>
      <c r="C91" s="4" t="s">
        <v>22</v>
      </c>
      <c r="D91" s="4" t="s">
        <v>23</v>
      </c>
      <c r="E91" s="4">
        <v>765</v>
      </c>
      <c r="I91" s="4" t="s">
        <v>324</v>
      </c>
      <c r="M91" s="4" t="s">
        <v>35</v>
      </c>
      <c r="N91" s="4" t="s">
        <v>26</v>
      </c>
      <c r="O91" s="4">
        <v>36.6</v>
      </c>
      <c r="P91" s="4">
        <v>18</v>
      </c>
      <c r="Q91" s="4" t="s">
        <v>25</v>
      </c>
      <c r="R91" s="4" t="s">
        <v>26</v>
      </c>
      <c r="S91" s="4" t="s">
        <v>26</v>
      </c>
      <c r="U91" s="4" t="s">
        <v>27</v>
      </c>
      <c r="W91" s="4" t="s">
        <v>27</v>
      </c>
      <c r="X91" s="4" t="s">
        <v>27</v>
      </c>
      <c r="Y91" s="4" t="s">
        <v>27</v>
      </c>
      <c r="Z91" s="4" t="s">
        <v>29</v>
      </c>
    </row>
    <row r="92" spans="1:26" x14ac:dyDescent="0.2">
      <c r="A92" s="2">
        <v>44601.355621793977</v>
      </c>
      <c r="B92" s="3" t="s">
        <v>164</v>
      </c>
      <c r="C92" s="4" t="s">
        <v>22</v>
      </c>
      <c r="D92" s="4" t="s">
        <v>23</v>
      </c>
      <c r="E92" s="4">
        <v>657</v>
      </c>
      <c r="I92" s="4" t="s">
        <v>325</v>
      </c>
      <c r="K92" s="4" t="s">
        <v>338</v>
      </c>
      <c r="M92" s="4" t="s">
        <v>24</v>
      </c>
      <c r="O92" s="4">
        <v>36</v>
      </c>
      <c r="P92" s="4">
        <v>19</v>
      </c>
      <c r="Q92" s="4" t="s">
        <v>25</v>
      </c>
      <c r="R92" s="4" t="s">
        <v>26</v>
      </c>
      <c r="S92" s="4" t="s">
        <v>26</v>
      </c>
      <c r="U92" s="4" t="s">
        <v>27</v>
      </c>
      <c r="W92" s="4" t="s">
        <v>27</v>
      </c>
      <c r="X92" s="4" t="s">
        <v>27</v>
      </c>
      <c r="Y92" s="4" t="s">
        <v>27</v>
      </c>
      <c r="Z92" s="4" t="s">
        <v>29</v>
      </c>
    </row>
    <row r="93" spans="1:26" x14ac:dyDescent="0.2">
      <c r="A93" s="2">
        <v>44601.357357870365</v>
      </c>
      <c r="B93" s="3" t="s">
        <v>345</v>
      </c>
      <c r="C93" s="4" t="s">
        <v>31</v>
      </c>
      <c r="G93" s="4" t="s">
        <v>346</v>
      </c>
      <c r="H93" s="4" t="s">
        <v>347</v>
      </c>
      <c r="I93" s="4" t="s">
        <v>331</v>
      </c>
      <c r="J93" s="4" t="s">
        <v>326</v>
      </c>
      <c r="M93" s="4" t="s">
        <v>35</v>
      </c>
      <c r="N93" s="4" t="s">
        <v>26</v>
      </c>
      <c r="O93" s="4">
        <v>36.700000000000003</v>
      </c>
      <c r="P93" s="4">
        <v>20</v>
      </c>
      <c r="Q93" s="4" t="s">
        <v>25</v>
      </c>
      <c r="R93" s="4" t="s">
        <v>26</v>
      </c>
      <c r="S93" s="4" t="s">
        <v>26</v>
      </c>
      <c r="U93" s="4" t="s">
        <v>27</v>
      </c>
      <c r="W93" s="4" t="s">
        <v>154</v>
      </c>
      <c r="X93" s="4" t="s">
        <v>271</v>
      </c>
      <c r="Y93" s="4" t="s">
        <v>28</v>
      </c>
      <c r="Z93" s="4" t="s">
        <v>29</v>
      </c>
    </row>
    <row r="94" spans="1:26" x14ac:dyDescent="0.2">
      <c r="A94" s="2">
        <v>44601.359179085644</v>
      </c>
      <c r="B94" s="3" t="s">
        <v>178</v>
      </c>
      <c r="C94" s="4" t="s">
        <v>22</v>
      </c>
      <c r="D94" s="4" t="s">
        <v>23</v>
      </c>
      <c r="E94" s="4">
        <v>795</v>
      </c>
      <c r="I94" s="4" t="s">
        <v>331</v>
      </c>
      <c r="J94" s="4" t="s">
        <v>326</v>
      </c>
      <c r="M94" s="4" t="s">
        <v>24</v>
      </c>
      <c r="O94" s="4">
        <v>36.4</v>
      </c>
      <c r="P94" s="4">
        <v>18</v>
      </c>
      <c r="Q94" s="4" t="s">
        <v>25</v>
      </c>
      <c r="R94" s="4" t="s">
        <v>26</v>
      </c>
      <c r="S94" s="4" t="s">
        <v>29</v>
      </c>
      <c r="T94" s="6">
        <v>44596</v>
      </c>
      <c r="U94" s="4" t="s">
        <v>27</v>
      </c>
      <c r="W94" s="4" t="s">
        <v>27</v>
      </c>
      <c r="X94" s="4" t="s">
        <v>27</v>
      </c>
      <c r="Y94" s="4" t="s">
        <v>27</v>
      </c>
      <c r="Z94" s="4" t="s">
        <v>29</v>
      </c>
    </row>
    <row r="95" spans="1:26" x14ac:dyDescent="0.2">
      <c r="A95" s="2">
        <v>44601.362929907409</v>
      </c>
      <c r="B95" s="3" t="s">
        <v>206</v>
      </c>
      <c r="C95" s="4" t="s">
        <v>22</v>
      </c>
      <c r="D95" s="4" t="s">
        <v>23</v>
      </c>
      <c r="E95" s="4">
        <v>445</v>
      </c>
      <c r="I95" s="4" t="s">
        <v>324</v>
      </c>
      <c r="M95" s="4" t="s">
        <v>35</v>
      </c>
      <c r="N95" s="4" t="s">
        <v>26</v>
      </c>
      <c r="O95" s="4">
        <v>36</v>
      </c>
      <c r="P95" s="4">
        <v>16</v>
      </c>
      <c r="Q95" s="4" t="s">
        <v>25</v>
      </c>
      <c r="R95" s="4" t="s">
        <v>26</v>
      </c>
      <c r="S95" s="4" t="s">
        <v>26</v>
      </c>
      <c r="U95" s="4" t="s">
        <v>27</v>
      </c>
      <c r="W95" s="4" t="s">
        <v>27</v>
      </c>
      <c r="X95" s="4" t="s">
        <v>27</v>
      </c>
      <c r="Y95" s="4" t="s">
        <v>27</v>
      </c>
      <c r="Z95" s="4" t="s">
        <v>29</v>
      </c>
    </row>
    <row r="96" spans="1:26" x14ac:dyDescent="0.2">
      <c r="A96" s="2">
        <v>44601.363050740736</v>
      </c>
      <c r="B96" s="3" t="s">
        <v>241</v>
      </c>
      <c r="C96" s="4" t="s">
        <v>31</v>
      </c>
      <c r="G96" s="4" t="s">
        <v>245</v>
      </c>
      <c r="H96" s="4" t="s">
        <v>246</v>
      </c>
      <c r="I96" s="4" t="s">
        <v>325</v>
      </c>
      <c r="K96" s="4" t="s">
        <v>338</v>
      </c>
      <c r="M96" s="4" t="s">
        <v>24</v>
      </c>
      <c r="O96" s="4">
        <v>36.5</v>
      </c>
      <c r="P96" s="4">
        <v>18</v>
      </c>
      <c r="Q96" s="4" t="s">
        <v>25</v>
      </c>
      <c r="R96" s="4" t="s">
        <v>26</v>
      </c>
      <c r="S96" s="4" t="s">
        <v>26</v>
      </c>
      <c r="U96" s="4" t="s">
        <v>27</v>
      </c>
      <c r="W96" s="4" t="s">
        <v>27</v>
      </c>
      <c r="X96" s="4" t="s">
        <v>27</v>
      </c>
      <c r="Y96" s="4" t="s">
        <v>27</v>
      </c>
      <c r="Z96" s="4" t="s">
        <v>29</v>
      </c>
    </row>
    <row r="97" spans="1:26" x14ac:dyDescent="0.2">
      <c r="A97" s="2">
        <v>44601.363254085649</v>
      </c>
      <c r="B97" s="3" t="s">
        <v>317</v>
      </c>
      <c r="C97" s="4" t="s">
        <v>22</v>
      </c>
      <c r="D97" s="4" t="s">
        <v>23</v>
      </c>
      <c r="E97" s="4">
        <v>674</v>
      </c>
      <c r="I97" s="4" t="s">
        <v>331</v>
      </c>
      <c r="J97" s="4" t="s">
        <v>326</v>
      </c>
      <c r="M97" s="4" t="s">
        <v>24</v>
      </c>
      <c r="O97" s="4">
        <v>36.4</v>
      </c>
      <c r="P97" s="4">
        <v>20</v>
      </c>
      <c r="Q97" s="4" t="s">
        <v>25</v>
      </c>
      <c r="R97" s="4" t="s">
        <v>26</v>
      </c>
      <c r="S97" s="4" t="s">
        <v>26</v>
      </c>
      <c r="U97" s="4" t="s">
        <v>27</v>
      </c>
      <c r="W97" s="4" t="s">
        <v>27</v>
      </c>
      <c r="X97" s="4" t="s">
        <v>27</v>
      </c>
      <c r="Y97" s="4" t="s">
        <v>28</v>
      </c>
      <c r="Z97" s="4" t="s">
        <v>29</v>
      </c>
    </row>
    <row r="98" spans="1:26" x14ac:dyDescent="0.2">
      <c r="A98" s="2">
        <v>44601.363323854166</v>
      </c>
      <c r="B98" s="3" t="s">
        <v>121</v>
      </c>
      <c r="C98" s="4" t="s">
        <v>22</v>
      </c>
      <c r="D98" s="4" t="s">
        <v>23</v>
      </c>
      <c r="E98" s="4">
        <v>778</v>
      </c>
      <c r="I98" s="4" t="s">
        <v>325</v>
      </c>
      <c r="K98" s="4" t="s">
        <v>338</v>
      </c>
      <c r="M98" s="4" t="s">
        <v>35</v>
      </c>
      <c r="N98" s="4" t="s">
        <v>26</v>
      </c>
      <c r="O98" s="4">
        <v>36.4</v>
      </c>
      <c r="P98" s="4">
        <v>17</v>
      </c>
      <c r="Q98" s="4" t="s">
        <v>25</v>
      </c>
      <c r="R98" s="4" t="s">
        <v>26</v>
      </c>
      <c r="S98" s="4" t="s">
        <v>26</v>
      </c>
      <c r="U98" s="4" t="s">
        <v>27</v>
      </c>
      <c r="W98" s="4" t="s">
        <v>27</v>
      </c>
      <c r="X98" s="4" t="s">
        <v>27</v>
      </c>
      <c r="Y98" s="4" t="s">
        <v>27</v>
      </c>
      <c r="Z98" s="4" t="s">
        <v>29</v>
      </c>
    </row>
    <row r="99" spans="1:26" x14ac:dyDescent="0.2">
      <c r="A99" s="2">
        <v>44601.363547824076</v>
      </c>
      <c r="B99" s="4" t="s">
        <v>226</v>
      </c>
      <c r="C99" s="4" t="s">
        <v>31</v>
      </c>
      <c r="G99" s="4" t="s">
        <v>227</v>
      </c>
      <c r="H99" s="4" t="s">
        <v>228</v>
      </c>
      <c r="I99" s="4" t="s">
        <v>324</v>
      </c>
      <c r="M99" s="4" t="s">
        <v>35</v>
      </c>
      <c r="N99" s="4" t="s">
        <v>26</v>
      </c>
      <c r="O99" s="4">
        <v>36</v>
      </c>
      <c r="P99" s="4">
        <v>18</v>
      </c>
      <c r="Q99" s="4" t="s">
        <v>25</v>
      </c>
      <c r="R99" s="4" t="s">
        <v>26</v>
      </c>
      <c r="S99" s="4" t="s">
        <v>26</v>
      </c>
      <c r="U99" s="4" t="s">
        <v>27</v>
      </c>
      <c r="W99" s="4" t="s">
        <v>27</v>
      </c>
      <c r="X99" s="4" t="s">
        <v>27</v>
      </c>
      <c r="Y99" s="4" t="s">
        <v>83</v>
      </c>
      <c r="Z99" s="4" t="s">
        <v>29</v>
      </c>
    </row>
    <row r="100" spans="1:26" x14ac:dyDescent="0.2">
      <c r="A100" s="2">
        <v>44601.365898113421</v>
      </c>
      <c r="B100" s="3" t="s">
        <v>81</v>
      </c>
      <c r="C100" s="4" t="s">
        <v>22</v>
      </c>
      <c r="D100" s="4" t="s">
        <v>23</v>
      </c>
      <c r="E100" s="4">
        <v>773</v>
      </c>
      <c r="I100" s="4" t="s">
        <v>331</v>
      </c>
      <c r="J100" s="4" t="s">
        <v>333</v>
      </c>
      <c r="M100" s="4" t="s">
        <v>35</v>
      </c>
      <c r="N100" s="4" t="s">
        <v>26</v>
      </c>
      <c r="O100" s="4">
        <v>36</v>
      </c>
      <c r="P100" s="4">
        <v>14</v>
      </c>
      <c r="Q100" s="4" t="s">
        <v>25</v>
      </c>
      <c r="R100" s="4" t="s">
        <v>26</v>
      </c>
      <c r="S100" s="4" t="s">
        <v>26</v>
      </c>
      <c r="U100" s="4" t="s">
        <v>27</v>
      </c>
      <c r="W100" s="4" t="s">
        <v>27</v>
      </c>
      <c r="X100" s="4" t="s">
        <v>27</v>
      </c>
      <c r="Y100" s="4" t="s">
        <v>27</v>
      </c>
      <c r="Z100" s="4" t="s">
        <v>29</v>
      </c>
    </row>
    <row r="101" spans="1:26" x14ac:dyDescent="0.2">
      <c r="A101" s="2">
        <v>44601.371269675925</v>
      </c>
      <c r="B101" s="3" t="s">
        <v>179</v>
      </c>
      <c r="C101" s="4" t="s">
        <v>22</v>
      </c>
      <c r="D101" s="4" t="s">
        <v>23</v>
      </c>
      <c r="E101" s="4">
        <v>650</v>
      </c>
      <c r="I101" s="4" t="s">
        <v>324</v>
      </c>
      <c r="M101" s="4" t="s">
        <v>24</v>
      </c>
      <c r="O101" s="4">
        <v>36.200000000000003</v>
      </c>
      <c r="P101" s="4">
        <v>18</v>
      </c>
      <c r="Q101" s="4" t="s">
        <v>25</v>
      </c>
      <c r="R101" s="4" t="s">
        <v>26</v>
      </c>
      <c r="S101" s="4" t="s">
        <v>26</v>
      </c>
      <c r="U101" s="4" t="s">
        <v>27</v>
      </c>
      <c r="W101" s="4" t="s">
        <v>27</v>
      </c>
      <c r="X101" s="4" t="s">
        <v>27</v>
      </c>
      <c r="Y101" s="4" t="s">
        <v>61</v>
      </c>
      <c r="Z101" s="4" t="s">
        <v>29</v>
      </c>
    </row>
    <row r="102" spans="1:26" x14ac:dyDescent="0.2">
      <c r="A102" s="2">
        <v>44601.373654120369</v>
      </c>
      <c r="B102" s="3" t="s">
        <v>110</v>
      </c>
      <c r="C102" s="4" t="s">
        <v>22</v>
      </c>
      <c r="D102" s="4" t="s">
        <v>23</v>
      </c>
      <c r="E102" s="4">
        <v>248</v>
      </c>
      <c r="I102" s="4" t="s">
        <v>325</v>
      </c>
      <c r="K102" s="4" t="s">
        <v>327</v>
      </c>
      <c r="M102" s="4" t="s">
        <v>35</v>
      </c>
      <c r="N102" s="4" t="s">
        <v>26</v>
      </c>
      <c r="O102" s="4">
        <v>36.1</v>
      </c>
      <c r="P102" s="4">
        <v>22</v>
      </c>
      <c r="Q102" s="4" t="s">
        <v>25</v>
      </c>
      <c r="R102" s="4" t="s">
        <v>26</v>
      </c>
      <c r="S102" s="4" t="s">
        <v>26</v>
      </c>
      <c r="U102" s="4" t="s">
        <v>27</v>
      </c>
      <c r="W102" s="4" t="s">
        <v>27</v>
      </c>
      <c r="X102" s="4" t="s">
        <v>27</v>
      </c>
      <c r="Y102" s="4" t="s">
        <v>83</v>
      </c>
      <c r="Z102" s="4" t="s">
        <v>29</v>
      </c>
    </row>
    <row r="103" spans="1:26" x14ac:dyDescent="0.2">
      <c r="A103" s="2">
        <v>44601.375469293984</v>
      </c>
      <c r="B103" s="3" t="s">
        <v>230</v>
      </c>
      <c r="C103" s="4" t="s">
        <v>31</v>
      </c>
      <c r="G103" s="4" t="s">
        <v>231</v>
      </c>
      <c r="H103" s="4" t="s">
        <v>228</v>
      </c>
      <c r="I103" s="4" t="s">
        <v>324</v>
      </c>
      <c r="M103" s="4" t="s">
        <v>24</v>
      </c>
      <c r="O103" s="4">
        <v>36.6</v>
      </c>
      <c r="P103" s="4">
        <v>14</v>
      </c>
      <c r="Q103" s="4" t="s">
        <v>25</v>
      </c>
      <c r="R103" s="4" t="s">
        <v>26</v>
      </c>
      <c r="S103" s="4" t="s">
        <v>26</v>
      </c>
      <c r="U103" s="4" t="s">
        <v>27</v>
      </c>
      <c r="W103" s="4" t="s">
        <v>27</v>
      </c>
      <c r="X103" s="4" t="s">
        <v>27</v>
      </c>
      <c r="Y103" s="4" t="s">
        <v>27</v>
      </c>
      <c r="Z103" s="4" t="s">
        <v>29</v>
      </c>
    </row>
    <row r="104" spans="1:26" x14ac:dyDescent="0.2">
      <c r="A104" s="2">
        <v>44601.376566423613</v>
      </c>
      <c r="B104" s="3" t="s">
        <v>210</v>
      </c>
      <c r="C104" s="4" t="s">
        <v>22</v>
      </c>
      <c r="D104" s="4" t="s">
        <v>23</v>
      </c>
      <c r="E104" s="4">
        <v>580</v>
      </c>
      <c r="I104" s="4" t="s">
        <v>324</v>
      </c>
      <c r="M104" s="4" t="s">
        <v>24</v>
      </c>
      <c r="O104" s="4">
        <v>36.200000000000003</v>
      </c>
      <c r="P104" s="4">
        <v>22</v>
      </c>
      <c r="Q104" s="4" t="s">
        <v>25</v>
      </c>
      <c r="R104" s="4" t="s">
        <v>26</v>
      </c>
      <c r="S104" s="4" t="s">
        <v>26</v>
      </c>
      <c r="U104" s="4" t="s">
        <v>27</v>
      </c>
      <c r="W104" s="4" t="s">
        <v>27</v>
      </c>
      <c r="X104" s="4" t="s">
        <v>27</v>
      </c>
      <c r="Y104" s="4" t="s">
        <v>83</v>
      </c>
      <c r="Z104" s="4" t="s">
        <v>29</v>
      </c>
    </row>
    <row r="105" spans="1:26" x14ac:dyDescent="0.2">
      <c r="A105" s="2">
        <v>44601.380892465277</v>
      </c>
      <c r="B105" s="3" t="s">
        <v>291</v>
      </c>
      <c r="C105" s="4" t="s">
        <v>22</v>
      </c>
      <c r="D105" s="4" t="s">
        <v>23</v>
      </c>
      <c r="E105" s="4">
        <v>668</v>
      </c>
      <c r="I105" s="4" t="s">
        <v>324</v>
      </c>
      <c r="M105" s="4" t="s">
        <v>35</v>
      </c>
      <c r="N105" s="4" t="s">
        <v>26</v>
      </c>
      <c r="O105" s="4">
        <v>36.5</v>
      </c>
      <c r="P105" s="4">
        <v>19</v>
      </c>
      <c r="Q105" s="4" t="s">
        <v>25</v>
      </c>
      <c r="R105" s="4" t="s">
        <v>26</v>
      </c>
      <c r="S105" s="4" t="s">
        <v>26</v>
      </c>
      <c r="U105" s="4" t="s">
        <v>27</v>
      </c>
      <c r="W105" s="4" t="s">
        <v>27</v>
      </c>
      <c r="X105" s="4" t="s">
        <v>27</v>
      </c>
      <c r="Y105" s="4" t="s">
        <v>27</v>
      </c>
      <c r="Z105" s="4" t="s">
        <v>29</v>
      </c>
    </row>
    <row r="106" spans="1:26" x14ac:dyDescent="0.2">
      <c r="A106" s="2">
        <v>44601.382737719905</v>
      </c>
      <c r="B106" s="3" t="s">
        <v>181</v>
      </c>
      <c r="C106" s="4" t="s">
        <v>22</v>
      </c>
      <c r="D106" s="4" t="s">
        <v>23</v>
      </c>
      <c r="E106" s="4">
        <v>777</v>
      </c>
      <c r="I106" s="4" t="s">
        <v>324</v>
      </c>
      <c r="M106" s="4" t="s">
        <v>35</v>
      </c>
      <c r="N106" s="4" t="s">
        <v>26</v>
      </c>
      <c r="O106" s="4">
        <v>36.299999999999997</v>
      </c>
      <c r="P106" s="4">
        <v>14</v>
      </c>
      <c r="Q106" s="5" t="s">
        <v>38</v>
      </c>
      <c r="R106" s="4" t="s">
        <v>26</v>
      </c>
      <c r="S106" s="4" t="s">
        <v>26</v>
      </c>
      <c r="U106" s="4" t="s">
        <v>27</v>
      </c>
      <c r="W106" s="4" t="s">
        <v>27</v>
      </c>
      <c r="X106" s="4" t="s">
        <v>27</v>
      </c>
      <c r="Y106" s="4" t="s">
        <v>27</v>
      </c>
      <c r="Z106" s="4" t="s">
        <v>29</v>
      </c>
    </row>
    <row r="107" spans="1:26" x14ac:dyDescent="0.2">
      <c r="A107" s="2">
        <v>44601.384118449074</v>
      </c>
      <c r="B107" s="3" t="s">
        <v>209</v>
      </c>
      <c r="C107" s="4" t="s">
        <v>22</v>
      </c>
      <c r="D107" s="4" t="s">
        <v>23</v>
      </c>
      <c r="E107" s="4">
        <v>649</v>
      </c>
      <c r="I107" s="4" t="s">
        <v>331</v>
      </c>
      <c r="J107" s="4" t="s">
        <v>333</v>
      </c>
      <c r="M107" s="4" t="s">
        <v>24</v>
      </c>
      <c r="O107" s="4">
        <v>36</v>
      </c>
      <c r="P107" s="4">
        <v>14</v>
      </c>
      <c r="Q107" s="4" t="s">
        <v>25</v>
      </c>
      <c r="R107" s="4" t="s">
        <v>26</v>
      </c>
      <c r="S107" s="4" t="s">
        <v>26</v>
      </c>
      <c r="U107" s="4" t="s">
        <v>27</v>
      </c>
      <c r="W107" s="4" t="s">
        <v>27</v>
      </c>
      <c r="X107" s="4" t="s">
        <v>27</v>
      </c>
      <c r="Y107" s="4" t="s">
        <v>61</v>
      </c>
      <c r="Z107" s="4" t="s">
        <v>29</v>
      </c>
    </row>
    <row r="108" spans="1:26" x14ac:dyDescent="0.2">
      <c r="A108" s="2">
        <v>44601.384573888892</v>
      </c>
      <c r="B108" s="3" t="s">
        <v>92</v>
      </c>
      <c r="C108" s="4" t="s">
        <v>22</v>
      </c>
      <c r="D108" s="4" t="s">
        <v>23</v>
      </c>
      <c r="E108" s="4">
        <v>709</v>
      </c>
      <c r="I108" s="4" t="s">
        <v>324</v>
      </c>
      <c r="M108" s="4" t="s">
        <v>24</v>
      </c>
      <c r="O108" s="4">
        <v>36.6</v>
      </c>
      <c r="P108" s="4">
        <v>12</v>
      </c>
      <c r="Q108" s="4" t="s">
        <v>25</v>
      </c>
      <c r="R108" s="4" t="s">
        <v>26</v>
      </c>
      <c r="S108" s="4" t="s">
        <v>26</v>
      </c>
      <c r="U108" s="4" t="s">
        <v>27</v>
      </c>
      <c r="W108" s="4" t="s">
        <v>27</v>
      </c>
      <c r="X108" s="4" t="s">
        <v>27</v>
      </c>
      <c r="Y108" s="4" t="s">
        <v>80</v>
      </c>
      <c r="Z108" s="4" t="s">
        <v>29</v>
      </c>
    </row>
    <row r="109" spans="1:26" x14ac:dyDescent="0.2">
      <c r="A109" s="2">
        <v>44601.386021238424</v>
      </c>
      <c r="B109" s="3" t="s">
        <v>148</v>
      </c>
      <c r="C109" s="4" t="s">
        <v>22</v>
      </c>
      <c r="D109" s="4" t="s">
        <v>23</v>
      </c>
      <c r="E109" s="4">
        <v>458</v>
      </c>
      <c r="I109" s="4" t="s">
        <v>324</v>
      </c>
      <c r="M109" s="4" t="s">
        <v>35</v>
      </c>
      <c r="N109" s="4" t="s">
        <v>26</v>
      </c>
      <c r="O109" s="4">
        <v>36</v>
      </c>
      <c r="P109" s="4">
        <v>16</v>
      </c>
      <c r="Q109" s="4" t="s">
        <v>25</v>
      </c>
      <c r="R109" s="4" t="s">
        <v>26</v>
      </c>
      <c r="S109" s="4" t="s">
        <v>26</v>
      </c>
      <c r="U109" s="4" t="s">
        <v>27</v>
      </c>
      <c r="W109" s="4" t="s">
        <v>27</v>
      </c>
      <c r="X109" s="4" t="s">
        <v>27</v>
      </c>
      <c r="Y109" s="4" t="s">
        <v>28</v>
      </c>
      <c r="Z109" s="4" t="s">
        <v>29</v>
      </c>
    </row>
    <row r="110" spans="1:26" x14ac:dyDescent="0.2">
      <c r="A110" s="2">
        <v>44601.38946604167</v>
      </c>
      <c r="B110" s="3" t="s">
        <v>212</v>
      </c>
      <c r="C110" s="4" t="s">
        <v>22</v>
      </c>
      <c r="D110" s="4" t="s">
        <v>23</v>
      </c>
      <c r="E110" s="4">
        <v>612</v>
      </c>
      <c r="I110" s="4" t="s">
        <v>325</v>
      </c>
      <c r="K110" s="4" t="s">
        <v>326</v>
      </c>
      <c r="M110" s="4" t="s">
        <v>24</v>
      </c>
      <c r="O110" s="4">
        <v>35.4</v>
      </c>
      <c r="P110" s="4">
        <v>19</v>
      </c>
      <c r="Q110" s="4" t="s">
        <v>25</v>
      </c>
      <c r="R110" s="4" t="s">
        <v>26</v>
      </c>
      <c r="S110" s="4" t="s">
        <v>26</v>
      </c>
      <c r="U110" s="4" t="s">
        <v>27</v>
      </c>
      <c r="W110" s="4" t="s">
        <v>27</v>
      </c>
      <c r="X110" s="4" t="s">
        <v>27</v>
      </c>
      <c r="Y110" s="4" t="s">
        <v>27</v>
      </c>
      <c r="Z110" s="4" t="s">
        <v>29</v>
      </c>
    </row>
    <row r="111" spans="1:26" x14ac:dyDescent="0.2">
      <c r="A111" s="2">
        <v>44601.40143849537</v>
      </c>
      <c r="B111" s="3" t="s">
        <v>348</v>
      </c>
      <c r="C111" s="4" t="s">
        <v>22</v>
      </c>
      <c r="D111" s="4" t="s">
        <v>23</v>
      </c>
      <c r="E111" s="4">
        <v>112</v>
      </c>
      <c r="I111" s="4" t="s">
        <v>331</v>
      </c>
      <c r="J111" s="4" t="s">
        <v>333</v>
      </c>
      <c r="M111" s="4" t="s">
        <v>24</v>
      </c>
      <c r="O111" s="4">
        <v>36.6</v>
      </c>
      <c r="P111" s="4">
        <v>16</v>
      </c>
      <c r="Q111" s="4" t="s">
        <v>25</v>
      </c>
      <c r="R111" s="4" t="s">
        <v>26</v>
      </c>
      <c r="S111" s="4" t="s">
        <v>26</v>
      </c>
      <c r="U111" s="4" t="s">
        <v>65</v>
      </c>
      <c r="W111" s="4" t="s">
        <v>27</v>
      </c>
      <c r="X111" s="4" t="s">
        <v>27</v>
      </c>
      <c r="Y111" s="4" t="s">
        <v>27</v>
      </c>
      <c r="Z111" s="4" t="s">
        <v>29</v>
      </c>
    </row>
    <row r="112" spans="1:26" x14ac:dyDescent="0.2">
      <c r="A112" s="2">
        <v>44601.408083252318</v>
      </c>
      <c r="B112" s="3" t="s">
        <v>149</v>
      </c>
      <c r="C112" s="4" t="s">
        <v>22</v>
      </c>
      <c r="D112" s="4" t="s">
        <v>23</v>
      </c>
      <c r="E112" s="4">
        <v>544</v>
      </c>
      <c r="I112" s="4" t="s">
        <v>324</v>
      </c>
      <c r="M112" s="4" t="s">
        <v>24</v>
      </c>
      <c r="O112" s="4">
        <v>36.6</v>
      </c>
      <c r="P112" s="4">
        <v>18</v>
      </c>
      <c r="Q112" s="4" t="s">
        <v>25</v>
      </c>
      <c r="R112" s="4" t="s">
        <v>26</v>
      </c>
      <c r="S112" s="4" t="s">
        <v>26</v>
      </c>
      <c r="U112" s="4" t="s">
        <v>27</v>
      </c>
      <c r="W112" s="4" t="s">
        <v>27</v>
      </c>
      <c r="X112" s="4" t="s">
        <v>27</v>
      </c>
      <c r="Y112" s="4" t="s">
        <v>61</v>
      </c>
      <c r="Z112" s="4" t="s">
        <v>29</v>
      </c>
    </row>
    <row r="113" spans="1:26" x14ac:dyDescent="0.2">
      <c r="A113" s="2">
        <v>44601.408957835651</v>
      </c>
      <c r="B113" s="3" t="s">
        <v>34</v>
      </c>
      <c r="C113" s="4" t="s">
        <v>22</v>
      </c>
      <c r="D113" s="4" t="s">
        <v>23</v>
      </c>
      <c r="E113" s="4">
        <v>685</v>
      </c>
      <c r="I113" s="4" t="s">
        <v>325</v>
      </c>
      <c r="K113" s="4" t="s">
        <v>338</v>
      </c>
      <c r="M113" s="4" t="s">
        <v>35</v>
      </c>
      <c r="N113" s="4" t="s">
        <v>26</v>
      </c>
      <c r="O113" s="4">
        <v>36.200000000000003</v>
      </c>
      <c r="P113" s="4">
        <v>30</v>
      </c>
      <c r="Q113" s="4" t="s">
        <v>25</v>
      </c>
      <c r="R113" s="4" t="s">
        <v>26</v>
      </c>
      <c r="S113" s="4" t="s">
        <v>26</v>
      </c>
      <c r="U113" s="4" t="s">
        <v>27</v>
      </c>
      <c r="W113" s="4" t="s">
        <v>27</v>
      </c>
      <c r="X113" s="4" t="s">
        <v>27</v>
      </c>
      <c r="Y113" s="4" t="s">
        <v>43</v>
      </c>
      <c r="Z113" s="4" t="s">
        <v>29</v>
      </c>
    </row>
    <row r="114" spans="1:26" x14ac:dyDescent="0.2">
      <c r="A114" s="2">
        <v>44601.412053692125</v>
      </c>
      <c r="B114" s="3" t="s">
        <v>237</v>
      </c>
      <c r="C114" s="4" t="s">
        <v>22</v>
      </c>
      <c r="D114" s="4" t="s">
        <v>23</v>
      </c>
      <c r="E114" s="4">
        <v>774</v>
      </c>
      <c r="I114" s="4" t="s">
        <v>324</v>
      </c>
      <c r="M114" s="4" t="s">
        <v>24</v>
      </c>
      <c r="O114" s="4">
        <v>36</v>
      </c>
      <c r="P114" s="4">
        <v>18</v>
      </c>
      <c r="Q114" s="4" t="s">
        <v>25</v>
      </c>
      <c r="R114" s="4" t="s">
        <v>26</v>
      </c>
      <c r="S114" s="4" t="s">
        <v>26</v>
      </c>
      <c r="U114" s="4" t="s">
        <v>27</v>
      </c>
      <c r="W114" s="4" t="s">
        <v>27</v>
      </c>
      <c r="X114" s="4" t="s">
        <v>27</v>
      </c>
      <c r="Y114" s="4" t="s">
        <v>61</v>
      </c>
      <c r="Z114" s="4" t="s">
        <v>29</v>
      </c>
    </row>
    <row r="115" spans="1:26" x14ac:dyDescent="0.2">
      <c r="A115" s="2">
        <v>44601.431550335648</v>
      </c>
      <c r="B115" s="3" t="s">
        <v>197</v>
      </c>
      <c r="C115" s="4" t="s">
        <v>22</v>
      </c>
      <c r="D115" s="4" t="s">
        <v>23</v>
      </c>
      <c r="E115" s="4">
        <v>663</v>
      </c>
      <c r="I115" s="4" t="s">
        <v>331</v>
      </c>
      <c r="J115" s="4" t="s">
        <v>332</v>
      </c>
      <c r="M115" s="4" t="s">
        <v>24</v>
      </c>
      <c r="O115" s="4">
        <v>36.4</v>
      </c>
      <c r="P115" s="4">
        <v>21</v>
      </c>
      <c r="Q115" s="4" t="s">
        <v>25</v>
      </c>
      <c r="R115" s="4" t="s">
        <v>26</v>
      </c>
      <c r="S115" s="4" t="s">
        <v>26</v>
      </c>
      <c r="U115" s="4" t="s">
        <v>27</v>
      </c>
      <c r="W115" s="4" t="s">
        <v>27</v>
      </c>
      <c r="X115" s="4" t="s">
        <v>27</v>
      </c>
      <c r="Y115" s="4" t="s">
        <v>28</v>
      </c>
      <c r="Z115" s="4" t="s">
        <v>29</v>
      </c>
    </row>
    <row r="116" spans="1:26" x14ac:dyDescent="0.2">
      <c r="A116" s="2">
        <v>44601.442949629629</v>
      </c>
      <c r="B116" s="3" t="s">
        <v>238</v>
      </c>
      <c r="C116" s="4" t="s">
        <v>22</v>
      </c>
      <c r="D116" s="4" t="s">
        <v>23</v>
      </c>
      <c r="E116" s="4">
        <v>752</v>
      </c>
      <c r="I116" s="4" t="s">
        <v>324</v>
      </c>
      <c r="M116" s="4" t="s">
        <v>24</v>
      </c>
      <c r="O116" s="4">
        <v>36.4</v>
      </c>
      <c r="P116" s="4">
        <v>18</v>
      </c>
      <c r="Q116" s="4" t="s">
        <v>25</v>
      </c>
      <c r="R116" s="4" t="s">
        <v>26</v>
      </c>
      <c r="S116" s="4" t="s">
        <v>26</v>
      </c>
      <c r="U116" s="4" t="s">
        <v>27</v>
      </c>
      <c r="W116" s="4" t="s">
        <v>27</v>
      </c>
      <c r="X116" s="4" t="s">
        <v>27</v>
      </c>
      <c r="Y116" s="4" t="s">
        <v>27</v>
      </c>
      <c r="Z116" s="4" t="s">
        <v>29</v>
      </c>
    </row>
    <row r="117" spans="1:26" x14ac:dyDescent="0.2">
      <c r="A117" s="2">
        <v>44601.443237268519</v>
      </c>
      <c r="B117" s="3" t="s">
        <v>300</v>
      </c>
      <c r="C117" s="4" t="s">
        <v>22</v>
      </c>
      <c r="D117" s="4" t="s">
        <v>23</v>
      </c>
      <c r="E117" s="4">
        <v>701</v>
      </c>
      <c r="I117" s="4" t="s">
        <v>331</v>
      </c>
      <c r="J117" s="4" t="s">
        <v>332</v>
      </c>
      <c r="M117" s="4" t="s">
        <v>35</v>
      </c>
      <c r="N117" s="4" t="s">
        <v>26</v>
      </c>
      <c r="O117" s="4">
        <v>36.4</v>
      </c>
      <c r="P117" s="4">
        <v>16</v>
      </c>
      <c r="Q117" s="4" t="s">
        <v>25</v>
      </c>
      <c r="R117" s="4" t="s">
        <v>26</v>
      </c>
      <c r="S117" s="4" t="s">
        <v>26</v>
      </c>
      <c r="U117" s="4" t="s">
        <v>27</v>
      </c>
      <c r="W117" s="4" t="s">
        <v>27</v>
      </c>
      <c r="X117" s="4" t="s">
        <v>27</v>
      </c>
      <c r="Y117" s="4" t="s">
        <v>28</v>
      </c>
      <c r="Z117" s="4" t="s">
        <v>29</v>
      </c>
    </row>
    <row r="118" spans="1:26" x14ac:dyDescent="0.2">
      <c r="A118" s="2">
        <v>44601.493770543981</v>
      </c>
      <c r="B118" s="3" t="s">
        <v>133</v>
      </c>
      <c r="C118" s="4" t="s">
        <v>22</v>
      </c>
      <c r="D118" s="4" t="s">
        <v>23</v>
      </c>
      <c r="E118" s="4">
        <v>768</v>
      </c>
      <c r="I118" s="4" t="s">
        <v>324</v>
      </c>
      <c r="M118" s="4" t="s">
        <v>35</v>
      </c>
      <c r="N118" s="4" t="s">
        <v>26</v>
      </c>
      <c r="O118" s="4">
        <v>36.5</v>
      </c>
      <c r="P118" s="4">
        <v>18</v>
      </c>
      <c r="Q118" s="4" t="s">
        <v>25</v>
      </c>
      <c r="R118" s="4" t="s">
        <v>26</v>
      </c>
      <c r="S118" s="4" t="s">
        <v>26</v>
      </c>
      <c r="U118" s="4" t="s">
        <v>27</v>
      </c>
      <c r="W118" s="4" t="s">
        <v>154</v>
      </c>
      <c r="X118" s="4" t="s">
        <v>27</v>
      </c>
      <c r="Y118" s="4" t="s">
        <v>28</v>
      </c>
      <c r="Z118" s="4" t="s">
        <v>29</v>
      </c>
    </row>
    <row r="119" spans="1:26" x14ac:dyDescent="0.2">
      <c r="A119" s="2">
        <v>44601.4941497338</v>
      </c>
      <c r="B119" s="4" t="s">
        <v>207</v>
      </c>
      <c r="C119" s="4" t="s">
        <v>22</v>
      </c>
      <c r="D119" s="4" t="s">
        <v>23</v>
      </c>
      <c r="E119" s="4">
        <v>311</v>
      </c>
      <c r="I119" s="4" t="s">
        <v>331</v>
      </c>
      <c r="J119" s="4" t="s">
        <v>333</v>
      </c>
      <c r="M119" s="4" t="s">
        <v>35</v>
      </c>
      <c r="N119" s="4" t="s">
        <v>26</v>
      </c>
      <c r="O119" s="4">
        <v>36.200000000000003</v>
      </c>
      <c r="P119" s="4">
        <v>16</v>
      </c>
      <c r="Q119" s="4" t="s">
        <v>25</v>
      </c>
      <c r="R119" s="4" t="s">
        <v>26</v>
      </c>
      <c r="S119" s="4" t="s">
        <v>26</v>
      </c>
      <c r="U119" s="4" t="s">
        <v>27</v>
      </c>
      <c r="W119" s="4" t="s">
        <v>27</v>
      </c>
      <c r="X119" s="4" t="s">
        <v>27</v>
      </c>
      <c r="Y119" s="4" t="s">
        <v>208</v>
      </c>
      <c r="Z119" s="4" t="s">
        <v>29</v>
      </c>
    </row>
    <row r="120" spans="1:26" x14ac:dyDescent="0.2">
      <c r="A120" s="2">
        <v>44601.495764155094</v>
      </c>
      <c r="B120" s="3" t="s">
        <v>235</v>
      </c>
      <c r="C120" s="4" t="s">
        <v>31</v>
      </c>
      <c r="G120" s="4" t="s">
        <v>349</v>
      </c>
      <c r="H120" s="4" t="s">
        <v>350</v>
      </c>
      <c r="I120" s="4" t="s">
        <v>324</v>
      </c>
      <c r="M120" s="4" t="s">
        <v>24</v>
      </c>
      <c r="O120" s="4">
        <v>36.5</v>
      </c>
      <c r="P120" s="4">
        <v>20</v>
      </c>
      <c r="Q120" s="4" t="s">
        <v>25</v>
      </c>
      <c r="R120" s="4" t="s">
        <v>26</v>
      </c>
      <c r="S120" s="4" t="s">
        <v>26</v>
      </c>
      <c r="U120" s="4" t="s">
        <v>27</v>
      </c>
      <c r="W120" s="4" t="s">
        <v>27</v>
      </c>
      <c r="X120" s="4" t="s">
        <v>27</v>
      </c>
      <c r="Y120" s="4" t="s">
        <v>28</v>
      </c>
      <c r="Z120" s="4" t="s">
        <v>29</v>
      </c>
    </row>
    <row r="121" spans="1:26" x14ac:dyDescent="0.2">
      <c r="A121" s="2">
        <v>44601.508165636573</v>
      </c>
      <c r="B121" s="3" t="s">
        <v>236</v>
      </c>
      <c r="C121" s="4" t="s">
        <v>22</v>
      </c>
      <c r="D121" s="4" t="s">
        <v>23</v>
      </c>
      <c r="E121" s="4">
        <v>113</v>
      </c>
      <c r="I121" s="4" t="s">
        <v>324</v>
      </c>
      <c r="M121" s="4" t="s">
        <v>35</v>
      </c>
      <c r="N121" s="4" t="s">
        <v>26</v>
      </c>
      <c r="O121" s="4">
        <v>36.5</v>
      </c>
      <c r="P121" s="4">
        <v>18</v>
      </c>
      <c r="Q121" s="4" t="s">
        <v>25</v>
      </c>
      <c r="R121" s="4" t="s">
        <v>26</v>
      </c>
      <c r="S121" s="4" t="s">
        <v>26</v>
      </c>
      <c r="U121" s="4" t="s">
        <v>65</v>
      </c>
      <c r="W121" s="4" t="s">
        <v>27</v>
      </c>
      <c r="X121" s="4" t="s">
        <v>74</v>
      </c>
      <c r="Y121" s="4" t="s">
        <v>28</v>
      </c>
      <c r="Z121" s="4" t="s">
        <v>29</v>
      </c>
    </row>
    <row r="122" spans="1:26" x14ac:dyDescent="0.2">
      <c r="A122" s="2">
        <v>44601.521323252317</v>
      </c>
      <c r="B122" s="3" t="s">
        <v>247</v>
      </c>
      <c r="C122" s="4" t="s">
        <v>22</v>
      </c>
      <c r="D122" s="4" t="s">
        <v>23</v>
      </c>
      <c r="E122" s="4">
        <v>636</v>
      </c>
      <c r="I122" s="4" t="s">
        <v>325</v>
      </c>
      <c r="K122" s="4" t="s">
        <v>328</v>
      </c>
      <c r="M122" s="4" t="s">
        <v>24</v>
      </c>
      <c r="O122" s="4">
        <v>36.5</v>
      </c>
      <c r="P122" s="4">
        <v>20</v>
      </c>
      <c r="Q122" s="4" t="s">
        <v>25</v>
      </c>
      <c r="R122" s="4" t="s">
        <v>26</v>
      </c>
      <c r="S122" s="4" t="s">
        <v>26</v>
      </c>
      <c r="U122" s="4" t="s">
        <v>27</v>
      </c>
      <c r="W122" s="4" t="s">
        <v>27</v>
      </c>
      <c r="X122" s="4" t="s">
        <v>27</v>
      </c>
      <c r="Y122" s="4" t="s">
        <v>61</v>
      </c>
      <c r="Z122" s="4" t="s">
        <v>29</v>
      </c>
    </row>
    <row r="123" spans="1:26" x14ac:dyDescent="0.2">
      <c r="A123" s="2">
        <v>44601.534491296297</v>
      </c>
      <c r="B123" s="3" t="s">
        <v>160</v>
      </c>
      <c r="C123" s="4" t="s">
        <v>22</v>
      </c>
      <c r="D123" s="4" t="s">
        <v>23</v>
      </c>
      <c r="E123" s="4">
        <v>189</v>
      </c>
      <c r="I123" s="4" t="s">
        <v>331</v>
      </c>
      <c r="J123" s="4" t="s">
        <v>326</v>
      </c>
      <c r="M123" s="4" t="s">
        <v>24</v>
      </c>
      <c r="O123" s="4">
        <v>36</v>
      </c>
      <c r="P123" s="4">
        <v>85</v>
      </c>
      <c r="Q123" s="4" t="s">
        <v>25</v>
      </c>
      <c r="R123" s="4" t="s">
        <v>26</v>
      </c>
      <c r="S123" s="4" t="s">
        <v>26</v>
      </c>
      <c r="U123" s="4" t="s">
        <v>65</v>
      </c>
      <c r="W123" s="4" t="s">
        <v>27</v>
      </c>
      <c r="X123" s="4" t="s">
        <v>27</v>
      </c>
      <c r="Y123" s="4" t="s">
        <v>27</v>
      </c>
      <c r="Z123" s="4" t="s">
        <v>29</v>
      </c>
    </row>
    <row r="124" spans="1:26" x14ac:dyDescent="0.2">
      <c r="A124" s="2">
        <v>44601.568322083331</v>
      </c>
      <c r="B124" s="3" t="s">
        <v>211</v>
      </c>
      <c r="C124" s="4" t="s">
        <v>22</v>
      </c>
      <c r="D124" s="4" t="s">
        <v>23</v>
      </c>
      <c r="E124" s="4">
        <v>793</v>
      </c>
      <c r="I124" s="4" t="s">
        <v>324</v>
      </c>
      <c r="M124" s="4" t="s">
        <v>35</v>
      </c>
      <c r="N124" s="4" t="s">
        <v>26</v>
      </c>
      <c r="O124" s="4">
        <v>36.5</v>
      </c>
      <c r="P124" s="4">
        <v>13</v>
      </c>
      <c r="Q124" s="4" t="s">
        <v>25</v>
      </c>
      <c r="R124" s="4" t="s">
        <v>26</v>
      </c>
      <c r="S124" s="4" t="s">
        <v>26</v>
      </c>
      <c r="U124" s="4" t="s">
        <v>27</v>
      </c>
      <c r="W124" s="4" t="s">
        <v>27</v>
      </c>
      <c r="X124" s="4" t="s">
        <v>27</v>
      </c>
      <c r="Y124" s="4" t="s">
        <v>27</v>
      </c>
      <c r="Z124" s="4" t="s">
        <v>29</v>
      </c>
    </row>
    <row r="125" spans="1:26" x14ac:dyDescent="0.2">
      <c r="A125" s="2">
        <v>44601.579633715279</v>
      </c>
      <c r="B125" s="3" t="s">
        <v>37</v>
      </c>
      <c r="C125" s="4" t="s">
        <v>22</v>
      </c>
      <c r="D125" s="4" t="s">
        <v>23</v>
      </c>
      <c r="E125" s="4">
        <v>792</v>
      </c>
      <c r="I125" s="4" t="s">
        <v>324</v>
      </c>
      <c r="M125" s="4" t="s">
        <v>24</v>
      </c>
      <c r="O125" s="4">
        <v>36.5</v>
      </c>
      <c r="P125" s="4">
        <v>16</v>
      </c>
      <c r="Q125" s="4" t="s">
        <v>38</v>
      </c>
      <c r="R125" s="4" t="s">
        <v>39</v>
      </c>
      <c r="S125" s="4" t="s">
        <v>26</v>
      </c>
      <c r="U125" s="4" t="s">
        <v>27</v>
      </c>
      <c r="W125" s="4" t="s">
        <v>27</v>
      </c>
      <c r="X125" s="4" t="s">
        <v>74</v>
      </c>
      <c r="Y125" s="4" t="s">
        <v>27</v>
      </c>
      <c r="Z125" s="4" t="s">
        <v>29</v>
      </c>
    </row>
    <row r="126" spans="1:26" x14ac:dyDescent="0.2">
      <c r="A126" s="2">
        <v>44601.588482060186</v>
      </c>
      <c r="B126" s="3" t="s">
        <v>60</v>
      </c>
      <c r="C126" s="4" t="s">
        <v>22</v>
      </c>
      <c r="D126" s="4" t="s">
        <v>23</v>
      </c>
      <c r="E126" s="4">
        <v>268</v>
      </c>
      <c r="I126" s="4" t="s">
        <v>325</v>
      </c>
      <c r="K126" s="4" t="s">
        <v>328</v>
      </c>
      <c r="M126" s="4" t="s">
        <v>35</v>
      </c>
      <c r="N126" s="4" t="s">
        <v>26</v>
      </c>
      <c r="O126" s="4">
        <v>36.4</v>
      </c>
      <c r="P126" s="4">
        <v>17</v>
      </c>
      <c r="Q126" s="4" t="s">
        <v>25</v>
      </c>
      <c r="R126" s="4" t="s">
        <v>26</v>
      </c>
      <c r="S126" s="4" t="s">
        <v>26</v>
      </c>
      <c r="U126" s="4" t="s">
        <v>27</v>
      </c>
      <c r="W126" s="4" t="s">
        <v>27</v>
      </c>
      <c r="X126" s="4" t="s">
        <v>27</v>
      </c>
      <c r="Y126" s="4" t="s">
        <v>61</v>
      </c>
      <c r="Z126" s="4" t="s">
        <v>29</v>
      </c>
    </row>
    <row r="127" spans="1:26" x14ac:dyDescent="0.2">
      <c r="A127" s="2">
        <v>44601.600564780092</v>
      </c>
      <c r="B127" s="4" t="s">
        <v>184</v>
      </c>
      <c r="C127" s="4" t="s">
        <v>22</v>
      </c>
      <c r="D127" s="4" t="s">
        <v>23</v>
      </c>
      <c r="E127" s="4">
        <v>635</v>
      </c>
      <c r="I127" s="4" t="s">
        <v>325</v>
      </c>
      <c r="K127" s="4" t="s">
        <v>326</v>
      </c>
      <c r="M127" s="4" t="s">
        <v>24</v>
      </c>
      <c r="O127" s="4">
        <v>36.1</v>
      </c>
      <c r="P127" s="4">
        <v>14</v>
      </c>
      <c r="Q127" s="4" t="s">
        <v>25</v>
      </c>
      <c r="R127" s="4" t="s">
        <v>26</v>
      </c>
      <c r="S127" s="4" t="s">
        <v>26</v>
      </c>
      <c r="U127" s="4" t="s">
        <v>27</v>
      </c>
      <c r="W127" s="4" t="s">
        <v>154</v>
      </c>
      <c r="X127" s="4" t="s">
        <v>27</v>
      </c>
      <c r="Y127" s="4" t="s">
        <v>27</v>
      </c>
      <c r="Z127" s="4" t="s">
        <v>29</v>
      </c>
    </row>
    <row r="128" spans="1:26" x14ac:dyDescent="0.2">
      <c r="A128" s="2">
        <v>44601.652492488429</v>
      </c>
      <c r="B128" s="3" t="s">
        <v>213</v>
      </c>
      <c r="C128" s="4" t="s">
        <v>22</v>
      </c>
      <c r="D128" s="4" t="s">
        <v>67</v>
      </c>
      <c r="F128" s="4" t="s">
        <v>214</v>
      </c>
      <c r="I128" s="4" t="s">
        <v>331</v>
      </c>
      <c r="J128" s="4" t="s">
        <v>332</v>
      </c>
      <c r="M128" s="4" t="s">
        <v>24</v>
      </c>
      <c r="O128" s="4">
        <v>36.6</v>
      </c>
      <c r="P128" s="4">
        <v>18</v>
      </c>
      <c r="Q128" s="4" t="s">
        <v>25</v>
      </c>
      <c r="R128" s="4" t="s">
        <v>26</v>
      </c>
      <c r="S128" s="4" t="s">
        <v>26</v>
      </c>
      <c r="U128" s="4" t="s">
        <v>27</v>
      </c>
      <c r="W128" s="4" t="s">
        <v>27</v>
      </c>
      <c r="X128" s="4" t="s">
        <v>27</v>
      </c>
      <c r="Y128" s="4" t="s">
        <v>27</v>
      </c>
      <c r="Z128" s="4" t="s">
        <v>29</v>
      </c>
    </row>
    <row r="129" spans="1:26" x14ac:dyDescent="0.2">
      <c r="A129" s="2">
        <v>44601.722145578708</v>
      </c>
      <c r="B129" s="3" t="s">
        <v>351</v>
      </c>
      <c r="C129" s="4" t="s">
        <v>22</v>
      </c>
      <c r="D129" s="4" t="s">
        <v>23</v>
      </c>
      <c r="E129" s="4">
        <v>669</v>
      </c>
      <c r="I129" s="4" t="s">
        <v>324</v>
      </c>
      <c r="M129" s="4" t="s">
        <v>35</v>
      </c>
      <c r="N129" s="4" t="s">
        <v>26</v>
      </c>
      <c r="O129" s="4">
        <v>36.6</v>
      </c>
      <c r="P129" s="4">
        <v>22</v>
      </c>
      <c r="Q129" s="4" t="s">
        <v>25</v>
      </c>
      <c r="R129" s="4" t="s">
        <v>26</v>
      </c>
      <c r="S129" s="4" t="s">
        <v>26</v>
      </c>
      <c r="U129" s="4" t="s">
        <v>27</v>
      </c>
      <c r="W129" s="4" t="s">
        <v>27</v>
      </c>
      <c r="X129" s="4" t="s">
        <v>27</v>
      </c>
      <c r="Y129" s="4" t="s">
        <v>27</v>
      </c>
      <c r="Z129" s="4" t="s">
        <v>29</v>
      </c>
    </row>
    <row r="130" spans="1:26" x14ac:dyDescent="0.2">
      <c r="A130" s="2">
        <v>44601.732014247682</v>
      </c>
      <c r="B130" s="3" t="s">
        <v>85</v>
      </c>
      <c r="C130" s="4" t="s">
        <v>22</v>
      </c>
      <c r="D130" s="4" t="s">
        <v>23</v>
      </c>
      <c r="E130" s="4">
        <v>727</v>
      </c>
      <c r="I130" s="4" t="s">
        <v>325</v>
      </c>
      <c r="K130" s="4" t="s">
        <v>328</v>
      </c>
      <c r="M130" s="4" t="s">
        <v>24</v>
      </c>
      <c r="O130" s="4">
        <v>36.200000000000003</v>
      </c>
      <c r="P130" s="4">
        <v>18</v>
      </c>
      <c r="Q130" s="4" t="s">
        <v>25</v>
      </c>
      <c r="R130" s="4" t="s">
        <v>26</v>
      </c>
      <c r="S130" s="4" t="s">
        <v>26</v>
      </c>
      <c r="U130" s="4" t="s">
        <v>27</v>
      </c>
      <c r="W130" s="4" t="s">
        <v>27</v>
      </c>
      <c r="X130" s="4" t="s">
        <v>27</v>
      </c>
      <c r="Y130" s="4" t="s">
        <v>61</v>
      </c>
      <c r="Z130" s="4" t="s">
        <v>29</v>
      </c>
    </row>
    <row r="131" spans="1:26" x14ac:dyDescent="0.2">
      <c r="A131" s="2">
        <v>44601.77101063657</v>
      </c>
      <c r="B131" s="4" t="s">
        <v>248</v>
      </c>
      <c r="C131" s="4" t="s">
        <v>22</v>
      </c>
      <c r="D131" s="4" t="s">
        <v>67</v>
      </c>
      <c r="F131" s="4" t="s">
        <v>249</v>
      </c>
      <c r="I131" s="4" t="s">
        <v>325</v>
      </c>
      <c r="K131" s="4" t="s">
        <v>338</v>
      </c>
      <c r="M131" s="4" t="s">
        <v>24</v>
      </c>
      <c r="O131" s="4">
        <v>36.299999999999997</v>
      </c>
      <c r="P131" s="4">
        <v>16</v>
      </c>
      <c r="Q131" s="4" t="s">
        <v>25</v>
      </c>
      <c r="R131" s="4" t="s">
        <v>26</v>
      </c>
      <c r="S131" s="4" t="s">
        <v>26</v>
      </c>
      <c r="U131" s="4" t="s">
        <v>27</v>
      </c>
      <c r="W131" s="4" t="s">
        <v>27</v>
      </c>
      <c r="X131" s="4" t="s">
        <v>27</v>
      </c>
      <c r="Y131" s="4" t="s">
        <v>250</v>
      </c>
      <c r="Z131" s="4" t="s">
        <v>29</v>
      </c>
    </row>
    <row r="132" spans="1:26" x14ac:dyDescent="0.2">
      <c r="A132" s="2">
        <v>44601.788555509258</v>
      </c>
      <c r="B132" s="3" t="s">
        <v>299</v>
      </c>
      <c r="C132" s="4" t="s">
        <v>22</v>
      </c>
      <c r="D132" s="4" t="s">
        <v>23</v>
      </c>
      <c r="E132" s="4">
        <v>616</v>
      </c>
      <c r="I132" s="4" t="s">
        <v>324</v>
      </c>
      <c r="M132" s="4" t="s">
        <v>24</v>
      </c>
      <c r="O132" s="4">
        <v>36.6</v>
      </c>
      <c r="P132" s="4">
        <v>18</v>
      </c>
      <c r="Q132" s="4" t="s">
        <v>25</v>
      </c>
      <c r="R132" s="4" t="s">
        <v>26</v>
      </c>
      <c r="S132" s="4" t="s">
        <v>26</v>
      </c>
      <c r="U132" s="4" t="s">
        <v>27</v>
      </c>
      <c r="W132" s="4" t="s">
        <v>27</v>
      </c>
      <c r="X132" s="4" t="s">
        <v>27</v>
      </c>
      <c r="Y132" s="4" t="s">
        <v>28</v>
      </c>
      <c r="Z132" s="4" t="s">
        <v>29</v>
      </c>
    </row>
    <row r="133" spans="1:26" x14ac:dyDescent="0.2">
      <c r="A133" s="2">
        <v>44601.816703993056</v>
      </c>
      <c r="B133" s="3" t="s">
        <v>281</v>
      </c>
      <c r="C133" s="4" t="s">
        <v>31</v>
      </c>
      <c r="G133" s="4" t="s">
        <v>352</v>
      </c>
      <c r="H133" s="4" t="s">
        <v>353</v>
      </c>
      <c r="I133" s="4" t="s">
        <v>331</v>
      </c>
      <c r="J133" s="4" t="s">
        <v>326</v>
      </c>
      <c r="M133" s="4" t="s">
        <v>35</v>
      </c>
      <c r="N133" s="4" t="s">
        <v>26</v>
      </c>
      <c r="O133" s="4">
        <v>36</v>
      </c>
      <c r="P133" s="4">
        <v>14</v>
      </c>
      <c r="Q133" s="4" t="s">
        <v>25</v>
      </c>
      <c r="R133" s="4" t="s">
        <v>26</v>
      </c>
      <c r="S133" s="4" t="s">
        <v>26</v>
      </c>
      <c r="U133" s="4" t="s">
        <v>27</v>
      </c>
      <c r="W133" s="4" t="s">
        <v>27</v>
      </c>
      <c r="X133" s="4" t="s">
        <v>27</v>
      </c>
      <c r="Y133" s="4" t="s">
        <v>27</v>
      </c>
      <c r="Z133" s="4" t="s">
        <v>29</v>
      </c>
    </row>
    <row r="134" spans="1:26" x14ac:dyDescent="0.2">
      <c r="A134" s="2">
        <v>44601.856531898149</v>
      </c>
      <c r="B134" s="3" t="s">
        <v>354</v>
      </c>
      <c r="C134" s="4" t="s">
        <v>22</v>
      </c>
      <c r="D134" s="4" t="s">
        <v>23</v>
      </c>
      <c r="E134" s="4">
        <v>554</v>
      </c>
      <c r="I134" s="4" t="s">
        <v>325</v>
      </c>
      <c r="K134" s="4" t="s">
        <v>327</v>
      </c>
      <c r="M134" s="4" t="s">
        <v>24</v>
      </c>
      <c r="O134" s="4">
        <v>36.200000000000003</v>
      </c>
      <c r="P134" s="4">
        <v>16</v>
      </c>
      <c r="Q134" s="4" t="s">
        <v>355</v>
      </c>
      <c r="R134" s="4" t="s">
        <v>26</v>
      </c>
      <c r="S134" s="4" t="s">
        <v>26</v>
      </c>
      <c r="U134" s="4" t="s">
        <v>27</v>
      </c>
      <c r="W134" s="4" t="s">
        <v>27</v>
      </c>
      <c r="X134" s="4" t="s">
        <v>27</v>
      </c>
      <c r="Y134" s="4" t="s">
        <v>61</v>
      </c>
      <c r="Z134" s="4" t="s">
        <v>29</v>
      </c>
    </row>
    <row r="135" spans="1:26" x14ac:dyDescent="0.2">
      <c r="A135" s="2">
        <v>44601.883881909722</v>
      </c>
      <c r="B135" s="3" t="s">
        <v>262</v>
      </c>
      <c r="C135" s="4" t="s">
        <v>31</v>
      </c>
      <c r="G135" s="4" t="s">
        <v>263</v>
      </c>
      <c r="H135" s="4" t="s">
        <v>264</v>
      </c>
      <c r="I135" s="4" t="s">
        <v>331</v>
      </c>
      <c r="J135" s="4" t="s">
        <v>326</v>
      </c>
      <c r="M135" s="4" t="s">
        <v>24</v>
      </c>
      <c r="O135" s="4">
        <v>36.5</v>
      </c>
      <c r="P135" s="4">
        <v>25</v>
      </c>
      <c r="Q135" s="4" t="s">
        <v>25</v>
      </c>
      <c r="R135" s="4" t="s">
        <v>26</v>
      </c>
      <c r="S135" s="4" t="s">
        <v>26</v>
      </c>
      <c r="U135" s="4" t="s">
        <v>65</v>
      </c>
      <c r="W135" s="4" t="s">
        <v>27</v>
      </c>
      <c r="X135" s="4" t="s">
        <v>27</v>
      </c>
      <c r="Y135" s="4" t="s">
        <v>27</v>
      </c>
      <c r="Z135" s="4" t="s">
        <v>29</v>
      </c>
    </row>
    <row r="136" spans="1:26" x14ac:dyDescent="0.2">
      <c r="A136" s="2">
        <v>44601.914931851847</v>
      </c>
      <c r="B136" s="3" t="s">
        <v>261</v>
      </c>
      <c r="C136" s="4" t="s">
        <v>22</v>
      </c>
      <c r="D136" s="4" t="s">
        <v>23</v>
      </c>
      <c r="E136" s="4">
        <v>627</v>
      </c>
      <c r="I136" s="4" t="s">
        <v>325</v>
      </c>
      <c r="K136" s="4" t="s">
        <v>328</v>
      </c>
      <c r="M136" s="4" t="s">
        <v>24</v>
      </c>
      <c r="O136" s="4">
        <v>36.6</v>
      </c>
      <c r="P136" s="4">
        <v>18</v>
      </c>
      <c r="Q136" s="4" t="s">
        <v>25</v>
      </c>
      <c r="R136" s="4" t="s">
        <v>26</v>
      </c>
      <c r="S136" s="4" t="s">
        <v>26</v>
      </c>
      <c r="U136" s="4" t="s">
        <v>27</v>
      </c>
      <c r="W136" s="4" t="s">
        <v>27</v>
      </c>
      <c r="X136" s="4" t="s">
        <v>27</v>
      </c>
      <c r="Y136" s="4" t="s">
        <v>27</v>
      </c>
      <c r="Z136" s="4" t="s">
        <v>29</v>
      </c>
    </row>
    <row r="137" spans="1:26" x14ac:dyDescent="0.2">
      <c r="A137" s="2">
        <v>44601.934287187498</v>
      </c>
      <c r="B137" s="3" t="s">
        <v>49</v>
      </c>
      <c r="C137" s="4" t="s">
        <v>22</v>
      </c>
      <c r="D137" s="4" t="s">
        <v>23</v>
      </c>
      <c r="E137" s="4">
        <v>591</v>
      </c>
      <c r="I137" s="4" t="s">
        <v>324</v>
      </c>
      <c r="M137" s="4" t="s">
        <v>35</v>
      </c>
      <c r="N137" s="4" t="s">
        <v>26</v>
      </c>
      <c r="O137" s="4">
        <v>36.4</v>
      </c>
      <c r="P137" s="4">
        <v>20</v>
      </c>
      <c r="Q137" s="4" t="s">
        <v>25</v>
      </c>
      <c r="R137" s="4" t="s">
        <v>26</v>
      </c>
      <c r="S137" s="4" t="s">
        <v>26</v>
      </c>
      <c r="U137" s="4" t="s">
        <v>27</v>
      </c>
      <c r="W137" s="4" t="s">
        <v>27</v>
      </c>
      <c r="X137" s="4" t="s">
        <v>27</v>
      </c>
      <c r="Y137" s="4" t="s">
        <v>28</v>
      </c>
      <c r="Z137" s="4" t="s">
        <v>29</v>
      </c>
    </row>
    <row r="138" spans="1:26" x14ac:dyDescent="0.2">
      <c r="A138" s="2">
        <v>44601.935400347225</v>
      </c>
      <c r="B138" s="3" t="s">
        <v>356</v>
      </c>
      <c r="C138" s="4" t="s">
        <v>22</v>
      </c>
      <c r="D138" s="4" t="s">
        <v>23</v>
      </c>
      <c r="E138" s="4">
        <v>616</v>
      </c>
      <c r="I138" s="4" t="s">
        <v>324</v>
      </c>
      <c r="M138" s="4" t="s">
        <v>24</v>
      </c>
      <c r="O138" s="4">
        <v>36.5</v>
      </c>
      <c r="P138" s="4">
        <v>18</v>
      </c>
      <c r="Q138" s="4" t="s">
        <v>25</v>
      </c>
      <c r="R138" s="4" t="s">
        <v>26</v>
      </c>
      <c r="S138" s="4" t="s">
        <v>26</v>
      </c>
      <c r="U138" s="4" t="s">
        <v>27</v>
      </c>
      <c r="W138" s="4" t="s">
        <v>27</v>
      </c>
      <c r="X138" s="4" t="s">
        <v>27</v>
      </c>
      <c r="Y138" s="4" t="s">
        <v>28</v>
      </c>
      <c r="Z138" s="4" t="s">
        <v>29</v>
      </c>
    </row>
    <row r="139" spans="1:26" x14ac:dyDescent="0.2">
      <c r="A139" s="2">
        <v>44601.936272141204</v>
      </c>
      <c r="B139" s="3" t="s">
        <v>242</v>
      </c>
      <c r="C139" s="4" t="s">
        <v>22</v>
      </c>
      <c r="D139" s="4" t="s">
        <v>23</v>
      </c>
      <c r="E139" s="4">
        <v>736</v>
      </c>
      <c r="I139" s="4" t="s">
        <v>325</v>
      </c>
      <c r="K139" s="4" t="s">
        <v>328</v>
      </c>
      <c r="M139" s="4" t="s">
        <v>35</v>
      </c>
      <c r="N139" s="4" t="s">
        <v>26</v>
      </c>
      <c r="O139" s="4">
        <v>36.5</v>
      </c>
      <c r="P139" s="4">
        <v>14</v>
      </c>
      <c r="Q139" s="4" t="s">
        <v>25</v>
      </c>
      <c r="R139" s="4" t="s">
        <v>26</v>
      </c>
      <c r="S139" s="4" t="s">
        <v>26</v>
      </c>
      <c r="U139" s="4" t="s">
        <v>27</v>
      </c>
      <c r="W139" s="4" t="s">
        <v>27</v>
      </c>
      <c r="X139" s="4" t="s">
        <v>27</v>
      </c>
      <c r="Y139" s="4" t="s">
        <v>27</v>
      </c>
      <c r="Z139" s="4" t="s">
        <v>29</v>
      </c>
    </row>
    <row r="140" spans="1:26" x14ac:dyDescent="0.2">
      <c r="A140" s="2">
        <v>44601.98208011574</v>
      </c>
      <c r="B140" s="3" t="s">
        <v>259</v>
      </c>
      <c r="C140" s="4" t="s">
        <v>22</v>
      </c>
      <c r="D140" s="4" t="s">
        <v>23</v>
      </c>
      <c r="E140" s="4">
        <v>143</v>
      </c>
      <c r="I140" s="4" t="s">
        <v>331</v>
      </c>
      <c r="J140" s="4" t="s">
        <v>326</v>
      </c>
      <c r="M140" s="4" t="s">
        <v>35</v>
      </c>
      <c r="N140" s="4" t="s">
        <v>26</v>
      </c>
      <c r="O140" s="4">
        <v>36</v>
      </c>
      <c r="P140" s="4">
        <v>16</v>
      </c>
      <c r="Q140" s="4" t="s">
        <v>25</v>
      </c>
      <c r="R140" s="4" t="s">
        <v>26</v>
      </c>
      <c r="S140" s="4" t="s">
        <v>26</v>
      </c>
      <c r="U140" s="4" t="s">
        <v>65</v>
      </c>
      <c r="W140" s="4" t="s">
        <v>27</v>
      </c>
      <c r="X140" s="4" t="s">
        <v>27</v>
      </c>
      <c r="Y140" s="4" t="s">
        <v>27</v>
      </c>
      <c r="Z140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14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32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44602.159299004634</v>
      </c>
      <c r="B2" s="3" t="s">
        <v>185</v>
      </c>
      <c r="C2" s="4" t="s">
        <v>22</v>
      </c>
      <c r="D2" s="4" t="s">
        <v>23</v>
      </c>
      <c r="E2" s="4">
        <v>660</v>
      </c>
      <c r="I2" s="4" t="s">
        <v>24</v>
      </c>
      <c r="K2" s="4">
        <v>36.299999999999997</v>
      </c>
      <c r="L2" s="4">
        <v>17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357</v>
      </c>
      <c r="V2" s="4" t="s">
        <v>29</v>
      </c>
    </row>
    <row r="3" spans="1:22" x14ac:dyDescent="0.2">
      <c r="A3" s="2">
        <v>44602.182340486106</v>
      </c>
      <c r="B3" s="3" t="s">
        <v>358</v>
      </c>
      <c r="C3" s="4" t="s">
        <v>22</v>
      </c>
      <c r="D3" s="4" t="s">
        <v>23</v>
      </c>
      <c r="E3" s="4">
        <v>578</v>
      </c>
      <c r="I3" s="4" t="s">
        <v>24</v>
      </c>
      <c r="K3" s="4">
        <v>35.5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 x14ac:dyDescent="0.2">
      <c r="A4" s="2">
        <v>44602.198195914352</v>
      </c>
      <c r="B4" s="3" t="s">
        <v>183</v>
      </c>
      <c r="C4" s="4" t="s">
        <v>22</v>
      </c>
      <c r="D4" s="4" t="s">
        <v>23</v>
      </c>
      <c r="E4" s="4">
        <v>486</v>
      </c>
      <c r="I4" s="4" t="s">
        <v>24</v>
      </c>
      <c r="K4" s="4">
        <v>36</v>
      </c>
      <c r="L4" s="4">
        <v>20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26</v>
      </c>
      <c r="V4" s="4" t="s">
        <v>29</v>
      </c>
    </row>
    <row r="5" spans="1:22" x14ac:dyDescent="0.2">
      <c r="A5" s="2">
        <v>44602.202915833332</v>
      </c>
      <c r="B5" s="3" t="s">
        <v>30</v>
      </c>
      <c r="C5" s="4" t="s">
        <v>31</v>
      </c>
      <c r="G5" s="4" t="s">
        <v>32</v>
      </c>
      <c r="H5" s="4" t="s">
        <v>33</v>
      </c>
      <c r="I5" s="4" t="s">
        <v>24</v>
      </c>
      <c r="K5" s="4">
        <v>36.6</v>
      </c>
      <c r="L5" s="4">
        <v>18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29</v>
      </c>
    </row>
    <row r="6" spans="1:22" x14ac:dyDescent="0.2">
      <c r="A6" s="2">
        <v>44602.206021458333</v>
      </c>
      <c r="B6" s="3" t="s">
        <v>60</v>
      </c>
      <c r="C6" s="4" t="s">
        <v>22</v>
      </c>
      <c r="D6" s="4" t="s">
        <v>23</v>
      </c>
      <c r="E6" s="4">
        <v>268</v>
      </c>
      <c r="I6" s="4" t="s">
        <v>35</v>
      </c>
      <c r="J6" s="4" t="s">
        <v>26</v>
      </c>
      <c r="K6" s="4">
        <v>36.299999999999997</v>
      </c>
      <c r="L6" s="4">
        <v>17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61</v>
      </c>
      <c r="V6" s="4" t="s">
        <v>29</v>
      </c>
    </row>
    <row r="7" spans="1:22" x14ac:dyDescent="0.2">
      <c r="A7" s="2">
        <v>44602.208541666667</v>
      </c>
      <c r="B7" s="3" t="s">
        <v>59</v>
      </c>
      <c r="C7" s="4" t="s">
        <v>22</v>
      </c>
      <c r="D7" s="4" t="s">
        <v>23</v>
      </c>
      <c r="E7" s="4">
        <v>451</v>
      </c>
      <c r="I7" s="4" t="s">
        <v>24</v>
      </c>
      <c r="J7" s="4"/>
      <c r="K7" s="4">
        <v>36.200000000000003</v>
      </c>
      <c r="L7" s="4">
        <v>12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61</v>
      </c>
      <c r="V7" s="4" t="s">
        <v>29</v>
      </c>
    </row>
    <row r="8" spans="1:22" x14ac:dyDescent="0.2">
      <c r="A8" s="2">
        <v>44602.209568495367</v>
      </c>
      <c r="B8" s="3" t="s">
        <v>46</v>
      </c>
      <c r="C8" s="4" t="s">
        <v>22</v>
      </c>
      <c r="D8" s="4" t="s">
        <v>23</v>
      </c>
      <c r="E8" s="4">
        <v>552</v>
      </c>
      <c r="I8" s="4" t="s">
        <v>35</v>
      </c>
      <c r="J8" s="4" t="s">
        <v>26</v>
      </c>
      <c r="K8" s="4">
        <v>36.4</v>
      </c>
      <c r="L8" s="4">
        <v>16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28</v>
      </c>
      <c r="V8" s="4" t="s">
        <v>29</v>
      </c>
    </row>
    <row r="9" spans="1:22" x14ac:dyDescent="0.2">
      <c r="A9" s="2">
        <v>44602.223101851851</v>
      </c>
      <c r="B9" s="3" t="s">
        <v>276</v>
      </c>
      <c r="C9" s="4" t="s">
        <v>22</v>
      </c>
      <c r="D9" s="4" t="s">
        <v>23</v>
      </c>
      <c r="E9" s="4">
        <v>373</v>
      </c>
      <c r="I9" s="4" t="s">
        <v>24</v>
      </c>
      <c r="K9" s="4">
        <v>36.299999999999997</v>
      </c>
      <c r="L9" s="4">
        <v>18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29</v>
      </c>
    </row>
    <row r="10" spans="1:22" x14ac:dyDescent="0.2">
      <c r="A10" s="2">
        <v>44602.227249432872</v>
      </c>
      <c r="B10" s="3" t="s">
        <v>204</v>
      </c>
      <c r="C10" s="4" t="s">
        <v>22</v>
      </c>
      <c r="D10" s="4" t="s">
        <v>23</v>
      </c>
      <c r="E10" s="4">
        <v>567</v>
      </c>
      <c r="I10" s="4" t="s">
        <v>24</v>
      </c>
      <c r="K10" s="4">
        <v>36.5</v>
      </c>
      <c r="L10" s="4">
        <v>16</v>
      </c>
      <c r="M10" s="4" t="s">
        <v>25</v>
      </c>
      <c r="N10" s="4" t="s">
        <v>26</v>
      </c>
      <c r="O10" s="4" t="s">
        <v>26</v>
      </c>
      <c r="Q10" s="4" t="s">
        <v>65</v>
      </c>
      <c r="S10" s="4" t="s">
        <v>27</v>
      </c>
      <c r="T10" s="4" t="s">
        <v>27</v>
      </c>
      <c r="U10" s="4" t="s">
        <v>80</v>
      </c>
      <c r="V10" s="4" t="s">
        <v>29</v>
      </c>
    </row>
    <row r="11" spans="1:22" x14ac:dyDescent="0.2">
      <c r="A11" s="2">
        <v>44602.233604490742</v>
      </c>
      <c r="B11" s="3" t="s">
        <v>76</v>
      </c>
      <c r="C11" s="4" t="s">
        <v>22</v>
      </c>
      <c r="D11" s="4" t="s">
        <v>23</v>
      </c>
      <c r="E11" s="4">
        <v>767</v>
      </c>
      <c r="I11" s="4" t="s">
        <v>35</v>
      </c>
      <c r="J11" s="4" t="s">
        <v>26</v>
      </c>
      <c r="K11" s="4">
        <v>36.4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29</v>
      </c>
    </row>
    <row r="12" spans="1:22" x14ac:dyDescent="0.2">
      <c r="A12" s="2">
        <v>44602.23479239583</v>
      </c>
      <c r="B12" s="3" t="s">
        <v>174</v>
      </c>
      <c r="C12" s="4" t="s">
        <v>22</v>
      </c>
      <c r="D12" s="4" t="s">
        <v>23</v>
      </c>
      <c r="E12" s="4">
        <v>721</v>
      </c>
      <c r="I12" s="4" t="s">
        <v>24</v>
      </c>
      <c r="K12" s="4">
        <v>36.5</v>
      </c>
      <c r="L12" s="4">
        <v>20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61</v>
      </c>
      <c r="V12" s="4" t="s">
        <v>29</v>
      </c>
    </row>
    <row r="13" spans="1:22" x14ac:dyDescent="0.2">
      <c r="A13" s="2">
        <v>44602.24120881944</v>
      </c>
      <c r="B13" s="3" t="s">
        <v>103</v>
      </c>
      <c r="C13" s="4" t="s">
        <v>31</v>
      </c>
      <c r="G13" s="4" t="s">
        <v>104</v>
      </c>
      <c r="H13" s="4" t="s">
        <v>105</v>
      </c>
      <c r="I13" s="4" t="s">
        <v>24</v>
      </c>
      <c r="K13" s="4">
        <v>36.200000000000003</v>
      </c>
      <c r="L13" s="4">
        <v>18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29</v>
      </c>
    </row>
    <row r="14" spans="1:22" x14ac:dyDescent="0.2">
      <c r="A14" s="2">
        <v>44602.24124206019</v>
      </c>
      <c r="B14" s="3" t="s">
        <v>270</v>
      </c>
      <c r="C14" s="4" t="s">
        <v>22</v>
      </c>
      <c r="D14" s="4" t="s">
        <v>23</v>
      </c>
      <c r="E14" s="3" t="s">
        <v>64</v>
      </c>
      <c r="I14" s="4" t="s">
        <v>24</v>
      </c>
      <c r="K14" s="4">
        <v>36.5</v>
      </c>
      <c r="L14" s="4">
        <v>17</v>
      </c>
      <c r="M14" s="4" t="s">
        <v>25</v>
      </c>
      <c r="N14" s="4" t="s">
        <v>26</v>
      </c>
      <c r="O14" s="4" t="s">
        <v>26</v>
      </c>
      <c r="Q14" s="4" t="s">
        <v>65</v>
      </c>
      <c r="S14" s="4" t="s">
        <v>27</v>
      </c>
      <c r="T14" s="4" t="s">
        <v>27</v>
      </c>
      <c r="U14" s="4" t="s">
        <v>27</v>
      </c>
      <c r="V14" s="4" t="s">
        <v>29</v>
      </c>
    </row>
    <row r="15" spans="1:22" x14ac:dyDescent="0.2">
      <c r="A15" s="2">
        <v>44602.242232870369</v>
      </c>
      <c r="B15" s="3" t="s">
        <v>63</v>
      </c>
      <c r="C15" s="4" t="s">
        <v>22</v>
      </c>
      <c r="D15" s="4" t="s">
        <v>67</v>
      </c>
      <c r="F15" s="4" t="s">
        <v>68</v>
      </c>
      <c r="I15" s="4" t="s">
        <v>35</v>
      </c>
      <c r="J15" s="4" t="s">
        <v>26</v>
      </c>
      <c r="K15" s="4">
        <v>36.5</v>
      </c>
      <c r="L15" s="4">
        <v>17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69</v>
      </c>
      <c r="V15" s="4" t="s">
        <v>29</v>
      </c>
    </row>
    <row r="16" spans="1:22" x14ac:dyDescent="0.2">
      <c r="A16" s="2">
        <v>44602.246626956017</v>
      </c>
      <c r="B16" s="3" t="s">
        <v>48</v>
      </c>
      <c r="C16" s="4" t="s">
        <v>22</v>
      </c>
      <c r="D16" s="4" t="s">
        <v>23</v>
      </c>
      <c r="E16" s="4">
        <v>673</v>
      </c>
      <c r="I16" s="4" t="s">
        <v>24</v>
      </c>
      <c r="K16" s="4">
        <v>36.1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29</v>
      </c>
    </row>
    <row r="17" spans="1:22" x14ac:dyDescent="0.2">
      <c r="A17" s="2">
        <v>44602.247376874999</v>
      </c>
      <c r="B17" s="3" t="s">
        <v>161</v>
      </c>
      <c r="C17" s="4" t="s">
        <v>22</v>
      </c>
      <c r="D17" s="4" t="s">
        <v>23</v>
      </c>
      <c r="E17" s="4">
        <v>667</v>
      </c>
      <c r="I17" s="4" t="s">
        <v>35</v>
      </c>
      <c r="J17" s="4" t="s">
        <v>26</v>
      </c>
      <c r="K17" s="4">
        <v>36.1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29</v>
      </c>
    </row>
    <row r="18" spans="1:22" x14ac:dyDescent="0.2">
      <c r="A18" s="2">
        <v>44602.247448796297</v>
      </c>
      <c r="B18" s="3" t="s">
        <v>70</v>
      </c>
      <c r="C18" s="4" t="s">
        <v>22</v>
      </c>
      <c r="D18" s="4" t="s">
        <v>23</v>
      </c>
      <c r="E18" s="4">
        <v>786</v>
      </c>
      <c r="I18" s="4" t="s">
        <v>24</v>
      </c>
      <c r="K18" s="4">
        <v>36.1</v>
      </c>
      <c r="L18" s="4">
        <v>20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29</v>
      </c>
    </row>
    <row r="19" spans="1:22" x14ac:dyDescent="0.2">
      <c r="A19" s="2">
        <v>44602.251705995368</v>
      </c>
      <c r="B19" s="3" t="s">
        <v>89</v>
      </c>
      <c r="C19" s="4" t="s">
        <v>22</v>
      </c>
      <c r="D19" s="4" t="s">
        <v>23</v>
      </c>
      <c r="E19" s="4">
        <v>733</v>
      </c>
      <c r="I19" s="4" t="s">
        <v>24</v>
      </c>
      <c r="K19" s="4">
        <v>35.799999999999997</v>
      </c>
      <c r="L19" s="4">
        <v>18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83</v>
      </c>
      <c r="V19" s="4" t="s">
        <v>29</v>
      </c>
    </row>
    <row r="20" spans="1:22" x14ac:dyDescent="0.2">
      <c r="A20" s="2">
        <v>44602.251917280097</v>
      </c>
      <c r="B20" s="3" t="s">
        <v>150</v>
      </c>
      <c r="C20" s="4" t="s">
        <v>22</v>
      </c>
      <c r="D20" s="4" t="s">
        <v>23</v>
      </c>
      <c r="E20" s="4">
        <v>762</v>
      </c>
      <c r="I20" s="4" t="s">
        <v>35</v>
      </c>
      <c r="J20" s="4" t="s">
        <v>26</v>
      </c>
      <c r="K20" s="4">
        <v>36.5</v>
      </c>
      <c r="L20" s="4">
        <v>15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29</v>
      </c>
    </row>
    <row r="21" spans="1:22" x14ac:dyDescent="0.2">
      <c r="A21" s="2">
        <v>44602.255010162036</v>
      </c>
      <c r="B21" s="3" t="s">
        <v>112</v>
      </c>
      <c r="C21" s="4" t="s">
        <v>22</v>
      </c>
      <c r="D21" s="4" t="s">
        <v>23</v>
      </c>
      <c r="E21" s="4">
        <v>696</v>
      </c>
      <c r="I21" s="4" t="s">
        <v>35</v>
      </c>
      <c r="J21" s="4" t="s">
        <v>26</v>
      </c>
      <c r="K21" s="4">
        <v>35.5</v>
      </c>
      <c r="L21" s="4">
        <v>18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27</v>
      </c>
      <c r="V21" s="4" t="s">
        <v>29</v>
      </c>
    </row>
    <row r="22" spans="1:22" x14ac:dyDescent="0.2">
      <c r="A22" s="2">
        <v>44602.255162337962</v>
      </c>
      <c r="B22" s="3" t="s">
        <v>259</v>
      </c>
      <c r="C22" s="4" t="s">
        <v>22</v>
      </c>
      <c r="D22" s="4" t="s">
        <v>23</v>
      </c>
      <c r="E22" s="4">
        <v>143</v>
      </c>
      <c r="I22" s="4" t="s">
        <v>35</v>
      </c>
      <c r="J22" s="4" t="s">
        <v>26</v>
      </c>
      <c r="K22" s="4">
        <v>35.799999999999997</v>
      </c>
      <c r="L22" s="4">
        <v>16</v>
      </c>
      <c r="M22" s="4" t="s">
        <v>25</v>
      </c>
      <c r="N22" s="4" t="s">
        <v>26</v>
      </c>
      <c r="O22" s="4" t="s">
        <v>26</v>
      </c>
      <c r="Q22" s="4" t="s">
        <v>65</v>
      </c>
      <c r="S22" s="4" t="s">
        <v>27</v>
      </c>
      <c r="T22" s="4" t="s">
        <v>74</v>
      </c>
      <c r="U22" s="4" t="s">
        <v>27</v>
      </c>
      <c r="V22" s="4" t="s">
        <v>29</v>
      </c>
    </row>
    <row r="23" spans="1:22" x14ac:dyDescent="0.2">
      <c r="A23" s="2">
        <v>44602.256632280092</v>
      </c>
      <c r="B23" s="3" t="s">
        <v>256</v>
      </c>
      <c r="C23" s="4" t="s">
        <v>22</v>
      </c>
      <c r="D23" s="4" t="s">
        <v>23</v>
      </c>
      <c r="E23" s="4">
        <v>797</v>
      </c>
      <c r="I23" s="4" t="s">
        <v>24</v>
      </c>
      <c r="K23" s="4">
        <v>36.4</v>
      </c>
      <c r="L23" s="4">
        <v>16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29</v>
      </c>
    </row>
    <row r="24" spans="1:22" x14ac:dyDescent="0.2">
      <c r="A24" s="2">
        <v>44602.260379710649</v>
      </c>
      <c r="B24" s="3" t="s">
        <v>335</v>
      </c>
      <c r="C24" s="4" t="s">
        <v>22</v>
      </c>
      <c r="D24" s="4" t="s">
        <v>23</v>
      </c>
      <c r="E24" s="4">
        <v>779</v>
      </c>
      <c r="I24" s="4" t="s">
        <v>24</v>
      </c>
      <c r="K24" s="4">
        <v>36.200000000000003</v>
      </c>
      <c r="L24" s="4">
        <v>20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359</v>
      </c>
      <c r="V24" s="4" t="s">
        <v>29</v>
      </c>
    </row>
    <row r="25" spans="1:22" x14ac:dyDescent="0.2">
      <c r="A25" s="2">
        <v>44602.263058078708</v>
      </c>
      <c r="B25" s="3" t="s">
        <v>47</v>
      </c>
      <c r="C25" s="4" t="s">
        <v>22</v>
      </c>
      <c r="D25" s="4" t="s">
        <v>23</v>
      </c>
      <c r="E25" s="4">
        <v>422</v>
      </c>
      <c r="I25" s="4" t="s">
        <v>35</v>
      </c>
      <c r="J25" s="4" t="s">
        <v>26</v>
      </c>
      <c r="K25" s="4">
        <v>36.4</v>
      </c>
      <c r="L25" s="4">
        <v>15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27</v>
      </c>
      <c r="U25" s="4" t="s">
        <v>27</v>
      </c>
      <c r="V25" s="4" t="s">
        <v>29</v>
      </c>
    </row>
    <row r="26" spans="1:22" x14ac:dyDescent="0.2">
      <c r="A26" s="2">
        <v>44602.26506774305</v>
      </c>
      <c r="B26" s="4">
        <v>9190791175</v>
      </c>
      <c r="C26" s="4" t="s">
        <v>22</v>
      </c>
      <c r="D26" s="4" t="s">
        <v>23</v>
      </c>
      <c r="E26" s="4">
        <v>546</v>
      </c>
      <c r="I26" s="4" t="s">
        <v>35</v>
      </c>
      <c r="J26" s="4" t="s">
        <v>26</v>
      </c>
      <c r="K26" s="4">
        <v>36.299999999999997</v>
      </c>
      <c r="L26" s="4">
        <v>17</v>
      </c>
      <c r="M26" s="4" t="s">
        <v>25</v>
      </c>
      <c r="N26" s="4" t="s">
        <v>26</v>
      </c>
      <c r="O26" s="4" t="s">
        <v>26</v>
      </c>
      <c r="Q26" s="4" t="s">
        <v>65</v>
      </c>
      <c r="S26" s="4" t="s">
        <v>27</v>
      </c>
      <c r="T26" s="4" t="s">
        <v>27</v>
      </c>
      <c r="U26" s="4" t="s">
        <v>360</v>
      </c>
      <c r="V26" s="4" t="s">
        <v>29</v>
      </c>
    </row>
    <row r="27" spans="1:22" x14ac:dyDescent="0.2">
      <c r="A27" s="2">
        <v>44602.268954513886</v>
      </c>
      <c r="B27" s="3" t="s">
        <v>49</v>
      </c>
      <c r="C27" s="4" t="s">
        <v>22</v>
      </c>
      <c r="D27" s="4" t="s">
        <v>23</v>
      </c>
      <c r="E27" s="4">
        <v>591</v>
      </c>
      <c r="I27" s="4" t="s">
        <v>35</v>
      </c>
      <c r="J27" s="4" t="s">
        <v>26</v>
      </c>
      <c r="K27" s="4">
        <v>36.4</v>
      </c>
      <c r="L27" s="4">
        <v>20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28</v>
      </c>
      <c r="V27" s="4" t="s">
        <v>29</v>
      </c>
    </row>
    <row r="28" spans="1:22" x14ac:dyDescent="0.2">
      <c r="A28" s="2">
        <v>44602.270763275461</v>
      </c>
      <c r="B28" s="4">
        <v>9561820669</v>
      </c>
      <c r="C28" s="4" t="s">
        <v>22</v>
      </c>
      <c r="D28" s="4" t="s">
        <v>23</v>
      </c>
      <c r="E28" s="4">
        <v>651</v>
      </c>
      <c r="I28" s="4" t="s">
        <v>35</v>
      </c>
      <c r="J28" s="4" t="s">
        <v>26</v>
      </c>
      <c r="K28" s="4">
        <v>36.5</v>
      </c>
      <c r="L28" s="4">
        <v>20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221</v>
      </c>
      <c r="V28" s="4" t="s">
        <v>29</v>
      </c>
    </row>
    <row r="29" spans="1:22" x14ac:dyDescent="0.2">
      <c r="A29" s="2">
        <v>44602.27208667824</v>
      </c>
      <c r="B29" s="3" t="s">
        <v>86</v>
      </c>
      <c r="C29" s="4" t="s">
        <v>22</v>
      </c>
      <c r="D29" s="4" t="s">
        <v>23</v>
      </c>
      <c r="E29" s="3" t="s">
        <v>87</v>
      </c>
      <c r="I29" s="4" t="s">
        <v>24</v>
      </c>
      <c r="K29" s="4">
        <v>35.4</v>
      </c>
      <c r="L29" s="4">
        <v>14</v>
      </c>
      <c r="M29" s="4" t="s">
        <v>25</v>
      </c>
      <c r="N29" s="4" t="s">
        <v>26</v>
      </c>
      <c r="O29" s="4" t="s">
        <v>26</v>
      </c>
      <c r="Q29" s="4" t="s">
        <v>65</v>
      </c>
      <c r="S29" s="4" t="s">
        <v>27</v>
      </c>
      <c r="T29" s="4" t="s">
        <v>27</v>
      </c>
      <c r="U29" s="4" t="s">
        <v>27</v>
      </c>
      <c r="V29" s="4" t="s">
        <v>29</v>
      </c>
    </row>
    <row r="30" spans="1:22" x14ac:dyDescent="0.2">
      <c r="A30" s="2">
        <v>44602.273940543979</v>
      </c>
      <c r="B30" s="3" t="s">
        <v>85</v>
      </c>
      <c r="C30" s="4" t="s">
        <v>22</v>
      </c>
      <c r="D30" s="4" t="s">
        <v>23</v>
      </c>
      <c r="E30" s="4">
        <v>727</v>
      </c>
      <c r="I30" s="4" t="s">
        <v>24</v>
      </c>
      <c r="K30" s="4">
        <v>36</v>
      </c>
      <c r="L30" s="4">
        <v>18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61</v>
      </c>
      <c r="V30" s="4" t="s">
        <v>29</v>
      </c>
    </row>
    <row r="31" spans="1:22" x14ac:dyDescent="0.2">
      <c r="A31" s="2">
        <v>44602.277884178242</v>
      </c>
      <c r="B31" s="3" t="s">
        <v>124</v>
      </c>
      <c r="C31" s="4" t="s">
        <v>22</v>
      </c>
      <c r="D31" s="4" t="s">
        <v>23</v>
      </c>
      <c r="E31" s="4">
        <v>596</v>
      </c>
      <c r="I31" s="4" t="s">
        <v>35</v>
      </c>
      <c r="J31" s="4" t="s">
        <v>29</v>
      </c>
      <c r="K31" s="4">
        <v>36.200000000000003</v>
      </c>
      <c r="L31" s="4">
        <v>14</v>
      </c>
      <c r="M31" s="4" t="s">
        <v>25</v>
      </c>
      <c r="N31" s="4" t="s">
        <v>26</v>
      </c>
      <c r="O31" s="4" t="s">
        <v>26</v>
      </c>
      <c r="Q31" s="4" t="s">
        <v>65</v>
      </c>
      <c r="S31" s="4" t="s">
        <v>27</v>
      </c>
      <c r="T31" s="4" t="s">
        <v>361</v>
      </c>
      <c r="U31" s="4" t="s">
        <v>362</v>
      </c>
      <c r="V31" s="4" t="s">
        <v>29</v>
      </c>
    </row>
    <row r="32" spans="1:22" x14ac:dyDescent="0.2">
      <c r="A32" s="2">
        <v>44602.280014733798</v>
      </c>
      <c r="B32" s="4" t="s">
        <v>122</v>
      </c>
      <c r="C32" s="4" t="s">
        <v>22</v>
      </c>
      <c r="D32" s="4" t="s">
        <v>23</v>
      </c>
      <c r="E32" s="4">
        <v>681</v>
      </c>
      <c r="I32" s="4" t="s">
        <v>24</v>
      </c>
      <c r="K32" s="4">
        <v>36.700000000000003</v>
      </c>
      <c r="L32" s="4">
        <v>18</v>
      </c>
      <c r="M32" s="4" t="s">
        <v>25</v>
      </c>
      <c r="N32" s="4" t="s">
        <v>26</v>
      </c>
      <c r="O32" s="4" t="s">
        <v>26</v>
      </c>
      <c r="Q32" s="4" t="s">
        <v>65</v>
      </c>
      <c r="S32" s="4" t="s">
        <v>27</v>
      </c>
      <c r="T32" s="4" t="s">
        <v>27</v>
      </c>
      <c r="U32" s="4" t="s">
        <v>123</v>
      </c>
      <c r="V32" s="4" t="s">
        <v>29</v>
      </c>
    </row>
    <row r="33" spans="1:32" x14ac:dyDescent="0.2">
      <c r="A33" s="2">
        <v>44602.280733749998</v>
      </c>
      <c r="B33" s="3" t="s">
        <v>273</v>
      </c>
      <c r="C33" s="4" t="s">
        <v>22</v>
      </c>
      <c r="D33" s="4" t="s">
        <v>23</v>
      </c>
      <c r="E33" s="4">
        <v>749</v>
      </c>
      <c r="I33" s="4" t="s">
        <v>24</v>
      </c>
      <c r="K33" s="4">
        <v>36</v>
      </c>
      <c r="L33" s="4">
        <v>18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74</v>
      </c>
      <c r="U33" s="4" t="s">
        <v>27</v>
      </c>
      <c r="V33" s="4" t="s">
        <v>29</v>
      </c>
    </row>
    <row r="34" spans="1:32" x14ac:dyDescent="0.2">
      <c r="A34" s="2">
        <v>44602.28202186343</v>
      </c>
      <c r="B34" s="3" t="s">
        <v>40</v>
      </c>
      <c r="C34" s="4" t="s">
        <v>31</v>
      </c>
      <c r="G34" s="4" t="s">
        <v>41</v>
      </c>
      <c r="H34" s="4" t="s">
        <v>42</v>
      </c>
      <c r="I34" s="4" t="s">
        <v>24</v>
      </c>
      <c r="K34" s="4">
        <v>35</v>
      </c>
      <c r="L34" s="4">
        <v>25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29</v>
      </c>
    </row>
    <row r="35" spans="1:32" x14ac:dyDescent="0.2">
      <c r="A35" s="2">
        <v>44602.283859305557</v>
      </c>
      <c r="B35" s="3" t="s">
        <v>90</v>
      </c>
      <c r="C35" s="4" t="s">
        <v>22</v>
      </c>
      <c r="D35" s="4" t="s">
        <v>67</v>
      </c>
      <c r="F35" s="4" t="s">
        <v>91</v>
      </c>
      <c r="I35" s="4" t="s">
        <v>35</v>
      </c>
      <c r="J35" s="4" t="s">
        <v>26</v>
      </c>
      <c r="K35" s="4">
        <v>36</v>
      </c>
      <c r="L35" s="4">
        <v>12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29</v>
      </c>
    </row>
    <row r="36" spans="1:32" x14ac:dyDescent="0.2">
      <c r="A36" s="2">
        <v>44602.284228344906</v>
      </c>
      <c r="B36" s="3" t="s">
        <v>125</v>
      </c>
      <c r="C36" s="4" t="s">
        <v>31</v>
      </c>
      <c r="G36" s="4" t="s">
        <v>126</v>
      </c>
      <c r="H36" s="4" t="s">
        <v>127</v>
      </c>
      <c r="I36" s="4" t="s">
        <v>24</v>
      </c>
      <c r="K36" s="4">
        <v>36.1</v>
      </c>
      <c r="L36" s="4">
        <v>20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29</v>
      </c>
    </row>
    <row r="37" spans="1:32" x14ac:dyDescent="0.2">
      <c r="A37" s="9">
        <v>44602.287430555552</v>
      </c>
      <c r="B37" s="10" t="s">
        <v>229</v>
      </c>
      <c r="C37" s="11" t="s">
        <v>22</v>
      </c>
      <c r="D37" s="11" t="s">
        <v>23</v>
      </c>
      <c r="E37" s="12">
        <v>771</v>
      </c>
      <c r="I37" s="4" t="s">
        <v>35</v>
      </c>
      <c r="J37" s="4" t="s">
        <v>26</v>
      </c>
      <c r="K37" s="4">
        <v>36.200000000000003</v>
      </c>
      <c r="L37" s="4">
        <v>30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29</v>
      </c>
      <c r="AA37" s="11"/>
      <c r="AB37" s="11"/>
      <c r="AC37" s="11"/>
      <c r="AD37" s="11"/>
      <c r="AE37" s="11"/>
      <c r="AF37" s="11"/>
    </row>
    <row r="38" spans="1:32" x14ac:dyDescent="0.2">
      <c r="A38" s="2">
        <v>44602.289249085647</v>
      </c>
      <c r="B38" s="3" t="s">
        <v>114</v>
      </c>
      <c r="C38" s="4" t="s">
        <v>22</v>
      </c>
      <c r="D38" s="4" t="s">
        <v>23</v>
      </c>
      <c r="E38" s="4">
        <v>744</v>
      </c>
      <c r="I38" s="4" t="s">
        <v>35</v>
      </c>
      <c r="J38" s="4" t="s">
        <v>26</v>
      </c>
      <c r="K38" s="4">
        <v>36.5</v>
      </c>
      <c r="L38" s="4">
        <v>18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361</v>
      </c>
      <c r="U38" s="4" t="s">
        <v>27</v>
      </c>
      <c r="V38" s="4" t="s">
        <v>29</v>
      </c>
    </row>
    <row r="39" spans="1:32" x14ac:dyDescent="0.2">
      <c r="A39" s="2">
        <v>44602.290385555556</v>
      </c>
      <c r="B39" s="3" t="s">
        <v>134</v>
      </c>
      <c r="C39" s="4" t="s">
        <v>22</v>
      </c>
      <c r="D39" s="4" t="s">
        <v>23</v>
      </c>
      <c r="E39" s="4">
        <v>676</v>
      </c>
      <c r="I39" s="4" t="s">
        <v>35</v>
      </c>
      <c r="J39" s="4" t="s">
        <v>26</v>
      </c>
      <c r="K39" s="4">
        <v>36.200000000000003</v>
      </c>
      <c r="L39" s="4">
        <v>20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363</v>
      </c>
      <c r="V39" s="4" t="s">
        <v>29</v>
      </c>
    </row>
    <row r="40" spans="1:32" x14ac:dyDescent="0.2">
      <c r="A40" s="2">
        <v>44602.292020983798</v>
      </c>
      <c r="B40" s="3" t="s">
        <v>329</v>
      </c>
      <c r="C40" s="4" t="s">
        <v>22</v>
      </c>
      <c r="D40" s="4" t="s">
        <v>23</v>
      </c>
      <c r="E40" s="4">
        <v>734</v>
      </c>
      <c r="I40" s="4" t="s">
        <v>35</v>
      </c>
      <c r="J40" s="4" t="s">
        <v>26</v>
      </c>
      <c r="K40" s="4">
        <v>35.9</v>
      </c>
      <c r="L40" s="4">
        <v>14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27</v>
      </c>
      <c r="V40" s="4" t="s">
        <v>29</v>
      </c>
    </row>
    <row r="41" spans="1:32" x14ac:dyDescent="0.2">
      <c r="A41" s="2">
        <v>44602.292756203708</v>
      </c>
      <c r="B41" s="3" t="s">
        <v>115</v>
      </c>
      <c r="C41" s="4" t="s">
        <v>22</v>
      </c>
      <c r="D41" s="4" t="s">
        <v>23</v>
      </c>
      <c r="E41" s="4">
        <v>678</v>
      </c>
      <c r="I41" s="4" t="s">
        <v>35</v>
      </c>
      <c r="J41" s="4" t="s">
        <v>26</v>
      </c>
      <c r="K41" s="4">
        <v>36.700000000000003</v>
      </c>
      <c r="L41" s="4">
        <v>22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43</v>
      </c>
      <c r="V41" s="4" t="s">
        <v>29</v>
      </c>
    </row>
    <row r="42" spans="1:32" x14ac:dyDescent="0.2">
      <c r="A42" s="2">
        <v>44602.293271886578</v>
      </c>
      <c r="B42" s="3" t="s">
        <v>133</v>
      </c>
      <c r="C42" s="4" t="s">
        <v>22</v>
      </c>
      <c r="D42" s="4" t="s">
        <v>23</v>
      </c>
      <c r="E42" s="4">
        <v>768</v>
      </c>
      <c r="I42" s="4" t="s">
        <v>35</v>
      </c>
      <c r="J42" s="4" t="s">
        <v>26</v>
      </c>
      <c r="K42" s="4">
        <v>36.4</v>
      </c>
      <c r="L42" s="4">
        <v>20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27</v>
      </c>
      <c r="V42" s="4" t="s">
        <v>29</v>
      </c>
    </row>
    <row r="43" spans="1:32" x14ac:dyDescent="0.2">
      <c r="A43" s="2">
        <v>44602.300369375</v>
      </c>
      <c r="B43" s="3" t="s">
        <v>21</v>
      </c>
      <c r="C43" s="4" t="s">
        <v>22</v>
      </c>
      <c r="D43" s="4" t="s">
        <v>23</v>
      </c>
      <c r="E43" s="4">
        <v>647</v>
      </c>
      <c r="I43" s="4" t="s">
        <v>24</v>
      </c>
      <c r="K43" s="4">
        <v>36.4</v>
      </c>
      <c r="L43" s="4">
        <v>16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364</v>
      </c>
      <c r="U43" s="4" t="s">
        <v>28</v>
      </c>
      <c r="V43" s="4" t="s">
        <v>29</v>
      </c>
    </row>
    <row r="44" spans="1:32" x14ac:dyDescent="0.2">
      <c r="A44" s="2">
        <v>44602.301763217591</v>
      </c>
      <c r="B44" s="3" t="s">
        <v>94</v>
      </c>
      <c r="C44" s="4" t="s">
        <v>22</v>
      </c>
      <c r="D44" s="4" t="s">
        <v>23</v>
      </c>
      <c r="E44" s="4">
        <v>796</v>
      </c>
      <c r="I44" s="4" t="s">
        <v>35</v>
      </c>
      <c r="J44" s="4" t="s">
        <v>26</v>
      </c>
      <c r="K44" s="4">
        <v>35.700000000000003</v>
      </c>
      <c r="L44" s="4">
        <v>13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29</v>
      </c>
    </row>
    <row r="45" spans="1:32" x14ac:dyDescent="0.2">
      <c r="A45" s="2">
        <v>44602.302059039357</v>
      </c>
      <c r="B45" s="3" t="s">
        <v>117</v>
      </c>
      <c r="C45" s="4" t="s">
        <v>31</v>
      </c>
      <c r="G45" s="4" t="s">
        <v>118</v>
      </c>
      <c r="H45" s="4" t="s">
        <v>119</v>
      </c>
      <c r="I45" s="4" t="s">
        <v>24</v>
      </c>
      <c r="K45" s="4">
        <v>36.4</v>
      </c>
      <c r="L45" s="4">
        <v>60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120</v>
      </c>
      <c r="V45" s="4" t="s">
        <v>29</v>
      </c>
    </row>
    <row r="46" spans="1:32" x14ac:dyDescent="0.2">
      <c r="A46" s="2">
        <v>44602.302575092588</v>
      </c>
      <c r="B46" s="3" t="s">
        <v>132</v>
      </c>
      <c r="C46" s="4" t="s">
        <v>22</v>
      </c>
      <c r="D46" s="4" t="s">
        <v>23</v>
      </c>
      <c r="E46" s="4">
        <v>724</v>
      </c>
      <c r="I46" s="4" t="s">
        <v>24</v>
      </c>
      <c r="K46" s="4">
        <v>36</v>
      </c>
      <c r="L46" s="4">
        <v>22</v>
      </c>
      <c r="M46" s="4" t="s">
        <v>25</v>
      </c>
      <c r="N46" s="4" t="s">
        <v>26</v>
      </c>
      <c r="O46" s="4" t="s">
        <v>26</v>
      </c>
      <c r="Q46" s="4" t="s">
        <v>65</v>
      </c>
      <c r="S46" s="4" t="s">
        <v>27</v>
      </c>
      <c r="T46" s="4" t="s">
        <v>27</v>
      </c>
      <c r="U46" s="4" t="s">
        <v>278</v>
      </c>
      <c r="V46" s="4" t="s">
        <v>29</v>
      </c>
    </row>
    <row r="47" spans="1:32" x14ac:dyDescent="0.2">
      <c r="A47" s="2">
        <v>44602.306712199075</v>
      </c>
      <c r="B47" s="3" t="s">
        <v>299</v>
      </c>
      <c r="C47" s="4" t="s">
        <v>22</v>
      </c>
      <c r="D47" s="4" t="s">
        <v>23</v>
      </c>
      <c r="E47" s="4">
        <v>616</v>
      </c>
      <c r="I47" s="4" t="s">
        <v>24</v>
      </c>
      <c r="K47" s="4">
        <v>36.5</v>
      </c>
      <c r="L47" s="4">
        <v>18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28</v>
      </c>
      <c r="V47" s="4" t="s">
        <v>29</v>
      </c>
    </row>
    <row r="48" spans="1:32" x14ac:dyDescent="0.2">
      <c r="A48" s="2">
        <v>44602.307010717588</v>
      </c>
      <c r="B48" s="3" t="s">
        <v>56</v>
      </c>
      <c r="C48" s="4" t="s">
        <v>31</v>
      </c>
      <c r="G48" s="4" t="s">
        <v>57</v>
      </c>
      <c r="H48" s="4" t="s">
        <v>58</v>
      </c>
      <c r="I48" s="4" t="s">
        <v>24</v>
      </c>
      <c r="K48" s="4">
        <v>36.299999999999997</v>
      </c>
      <c r="L48" s="4">
        <v>12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27</v>
      </c>
      <c r="V48" s="4" t="s">
        <v>29</v>
      </c>
    </row>
    <row r="49" spans="1:22" x14ac:dyDescent="0.2">
      <c r="A49" s="2">
        <v>44602.307398703706</v>
      </c>
      <c r="B49" s="3" t="s">
        <v>53</v>
      </c>
      <c r="C49" s="4" t="s">
        <v>31</v>
      </c>
      <c r="G49" s="4" t="s">
        <v>54</v>
      </c>
      <c r="H49" s="4" t="s">
        <v>55</v>
      </c>
      <c r="I49" s="4" t="s">
        <v>35</v>
      </c>
      <c r="J49" s="4" t="s">
        <v>26</v>
      </c>
      <c r="K49" s="4">
        <v>36.200000000000003</v>
      </c>
      <c r="L49" s="4">
        <v>12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29</v>
      </c>
    </row>
    <row r="50" spans="1:22" x14ac:dyDescent="0.2">
      <c r="A50" s="2">
        <v>44602.308587418986</v>
      </c>
      <c r="B50" s="3" t="s">
        <v>72</v>
      </c>
      <c r="C50" s="4" t="s">
        <v>22</v>
      </c>
      <c r="D50" s="4" t="s">
        <v>23</v>
      </c>
      <c r="E50" s="4">
        <v>784</v>
      </c>
      <c r="I50" s="4" t="s">
        <v>24</v>
      </c>
      <c r="K50" s="4">
        <v>35.799999999999997</v>
      </c>
      <c r="L50" s="4">
        <v>17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43</v>
      </c>
      <c r="V50" s="4" t="s">
        <v>29</v>
      </c>
    </row>
    <row r="51" spans="1:22" x14ac:dyDescent="0.2">
      <c r="A51" s="2">
        <v>44602.316513391204</v>
      </c>
      <c r="B51" s="3" t="s">
        <v>279</v>
      </c>
      <c r="C51" s="4" t="s">
        <v>22</v>
      </c>
      <c r="D51" s="4" t="s">
        <v>23</v>
      </c>
      <c r="E51" s="4">
        <v>799</v>
      </c>
      <c r="I51" s="4" t="s">
        <v>24</v>
      </c>
      <c r="K51" s="4">
        <v>36.4</v>
      </c>
      <c r="L51" s="4">
        <v>16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29</v>
      </c>
    </row>
    <row r="52" spans="1:22" x14ac:dyDescent="0.2">
      <c r="A52" s="2">
        <v>44602.316635428244</v>
      </c>
      <c r="B52" s="3" t="s">
        <v>106</v>
      </c>
      <c r="C52" s="4" t="s">
        <v>22</v>
      </c>
      <c r="D52" s="4" t="s">
        <v>23</v>
      </c>
      <c r="E52" s="4">
        <v>153</v>
      </c>
      <c r="I52" s="4" t="s">
        <v>35</v>
      </c>
      <c r="J52" s="4" t="s">
        <v>26</v>
      </c>
      <c r="K52" s="4">
        <v>36.5</v>
      </c>
      <c r="L52" s="4">
        <v>20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43</v>
      </c>
      <c r="V52" s="4" t="s">
        <v>29</v>
      </c>
    </row>
    <row r="53" spans="1:22" x14ac:dyDescent="0.2">
      <c r="A53" s="2">
        <v>44602.317314016203</v>
      </c>
      <c r="B53" s="3" t="s">
        <v>268</v>
      </c>
      <c r="C53" s="4" t="s">
        <v>22</v>
      </c>
      <c r="D53" s="4" t="s">
        <v>23</v>
      </c>
      <c r="E53" s="4">
        <v>711</v>
      </c>
      <c r="I53" s="4" t="s">
        <v>35</v>
      </c>
      <c r="J53" s="4" t="s">
        <v>26</v>
      </c>
      <c r="K53" s="4">
        <v>36.700000000000003</v>
      </c>
      <c r="L53" s="4">
        <v>78</v>
      </c>
      <c r="M53" s="4" t="s">
        <v>25</v>
      </c>
      <c r="N53" s="4" t="s">
        <v>39</v>
      </c>
      <c r="O53" s="4" t="s">
        <v>26</v>
      </c>
      <c r="Q53" s="4" t="s">
        <v>27</v>
      </c>
      <c r="S53" s="4" t="s">
        <v>27</v>
      </c>
      <c r="T53" s="4" t="s">
        <v>361</v>
      </c>
      <c r="U53" s="4" t="s">
        <v>28</v>
      </c>
      <c r="V53" s="4" t="s">
        <v>29</v>
      </c>
    </row>
    <row r="54" spans="1:22" x14ac:dyDescent="0.2">
      <c r="A54" s="2">
        <v>44602.3176221412</v>
      </c>
      <c r="B54" s="3" t="s">
        <v>257</v>
      </c>
      <c r="C54" s="4" t="s">
        <v>22</v>
      </c>
      <c r="D54" s="4" t="s">
        <v>23</v>
      </c>
      <c r="E54" s="4">
        <v>669</v>
      </c>
      <c r="I54" s="4" t="s">
        <v>35</v>
      </c>
      <c r="J54" s="4" t="s">
        <v>26</v>
      </c>
      <c r="K54" s="4">
        <v>36.200000000000003</v>
      </c>
      <c r="L54" s="4">
        <v>22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29</v>
      </c>
    </row>
    <row r="55" spans="1:22" x14ac:dyDescent="0.2">
      <c r="A55" s="2">
        <v>44602.318286180554</v>
      </c>
      <c r="B55" s="3" t="s">
        <v>365</v>
      </c>
      <c r="C55" s="4" t="s">
        <v>22</v>
      </c>
      <c r="D55" s="4" t="s">
        <v>23</v>
      </c>
      <c r="E55" s="4">
        <v>798</v>
      </c>
      <c r="I55" s="4" t="s">
        <v>24</v>
      </c>
      <c r="K55" s="4">
        <v>36.4</v>
      </c>
      <c r="L55" s="4">
        <v>16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43</v>
      </c>
      <c r="V55" s="4" t="s">
        <v>29</v>
      </c>
    </row>
    <row r="56" spans="1:22" x14ac:dyDescent="0.2">
      <c r="A56" s="2">
        <v>44602.318958645832</v>
      </c>
      <c r="B56" s="3" t="s">
        <v>129</v>
      </c>
      <c r="C56" s="4" t="s">
        <v>31</v>
      </c>
      <c r="G56" s="4" t="s">
        <v>130</v>
      </c>
      <c r="H56" s="4" t="s">
        <v>131</v>
      </c>
      <c r="I56" s="4" t="s">
        <v>24</v>
      </c>
      <c r="K56" s="4">
        <v>36.4</v>
      </c>
      <c r="L56" s="4">
        <v>20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29</v>
      </c>
    </row>
    <row r="57" spans="1:22" x14ac:dyDescent="0.2">
      <c r="A57" s="2">
        <v>44602.318971076384</v>
      </c>
      <c r="B57" s="3" t="s">
        <v>111</v>
      </c>
      <c r="C57" s="4" t="s">
        <v>22</v>
      </c>
      <c r="D57" s="4" t="s">
        <v>23</v>
      </c>
      <c r="E57" s="4">
        <v>675</v>
      </c>
      <c r="I57" s="4" t="s">
        <v>35</v>
      </c>
      <c r="J57" s="4" t="s">
        <v>26</v>
      </c>
      <c r="K57" s="4">
        <v>36.5</v>
      </c>
      <c r="L57" s="4">
        <v>40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29</v>
      </c>
    </row>
    <row r="58" spans="1:22" x14ac:dyDescent="0.2">
      <c r="A58" s="2">
        <v>44602.324008750002</v>
      </c>
      <c r="B58" s="3" t="s">
        <v>50</v>
      </c>
      <c r="C58" s="4" t="s">
        <v>31</v>
      </c>
      <c r="G58" s="4" t="s">
        <v>51</v>
      </c>
      <c r="H58" s="4" t="s">
        <v>52</v>
      </c>
      <c r="I58" s="4" t="s">
        <v>24</v>
      </c>
      <c r="K58" s="4">
        <v>36.6</v>
      </c>
      <c r="L58" s="4">
        <v>10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154</v>
      </c>
      <c r="T58" s="4" t="s">
        <v>27</v>
      </c>
      <c r="U58" s="4" t="s">
        <v>27</v>
      </c>
      <c r="V58" s="4" t="s">
        <v>29</v>
      </c>
    </row>
    <row r="59" spans="1:22" x14ac:dyDescent="0.2">
      <c r="A59" s="2">
        <v>44602.325258425924</v>
      </c>
      <c r="B59" s="3" t="s">
        <v>121</v>
      </c>
      <c r="C59" s="4" t="s">
        <v>22</v>
      </c>
      <c r="D59" s="4" t="s">
        <v>23</v>
      </c>
      <c r="E59" s="4">
        <v>778</v>
      </c>
      <c r="I59" s="4" t="s">
        <v>35</v>
      </c>
      <c r="J59" s="4" t="s">
        <v>26</v>
      </c>
      <c r="K59" s="4">
        <v>36.4</v>
      </c>
      <c r="L59" s="4">
        <v>17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27</v>
      </c>
      <c r="V59" s="4" t="s">
        <v>29</v>
      </c>
    </row>
    <row r="60" spans="1:22" x14ac:dyDescent="0.2">
      <c r="A60" s="2">
        <v>44602.325409976853</v>
      </c>
      <c r="B60" s="3" t="s">
        <v>152</v>
      </c>
      <c r="C60" s="4" t="s">
        <v>22</v>
      </c>
      <c r="D60" s="4" t="s">
        <v>67</v>
      </c>
      <c r="F60" s="4" t="s">
        <v>153</v>
      </c>
      <c r="I60" s="4" t="s">
        <v>24</v>
      </c>
      <c r="K60" s="4">
        <v>36.4</v>
      </c>
      <c r="L60" s="4">
        <v>16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28</v>
      </c>
      <c r="V60" s="4" t="s">
        <v>29</v>
      </c>
    </row>
    <row r="61" spans="1:22" x14ac:dyDescent="0.2">
      <c r="A61" s="2">
        <v>44602.325481967593</v>
      </c>
      <c r="B61" s="3" t="s">
        <v>162</v>
      </c>
      <c r="C61" s="4" t="s">
        <v>22</v>
      </c>
      <c r="D61" s="4" t="s">
        <v>67</v>
      </c>
      <c r="F61" s="4" t="s">
        <v>163</v>
      </c>
      <c r="I61" s="4" t="s">
        <v>24</v>
      </c>
      <c r="K61" s="4">
        <v>36.299999999999997</v>
      </c>
      <c r="L61" s="4">
        <v>14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43</v>
      </c>
      <c r="V61" s="4" t="s">
        <v>29</v>
      </c>
    </row>
    <row r="62" spans="1:22" x14ac:dyDescent="0.2">
      <c r="A62" s="2">
        <v>44602.3267962963</v>
      </c>
      <c r="B62" s="3" t="s">
        <v>173</v>
      </c>
      <c r="C62" s="4" t="s">
        <v>22</v>
      </c>
      <c r="D62" s="4" t="s">
        <v>23</v>
      </c>
      <c r="E62" s="4">
        <v>758</v>
      </c>
      <c r="I62" s="4" t="s">
        <v>35</v>
      </c>
      <c r="J62" s="4" t="s">
        <v>26</v>
      </c>
      <c r="K62" s="4">
        <v>36.4</v>
      </c>
      <c r="L62" s="4">
        <v>18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27</v>
      </c>
      <c r="V62" s="4" t="s">
        <v>29</v>
      </c>
    </row>
    <row r="63" spans="1:22" x14ac:dyDescent="0.2">
      <c r="A63" s="2">
        <v>44602.329231539348</v>
      </c>
      <c r="B63" s="3" t="s">
        <v>366</v>
      </c>
      <c r="C63" s="4" t="s">
        <v>31</v>
      </c>
      <c r="G63" s="13" t="s">
        <v>101</v>
      </c>
      <c r="H63" s="4" t="s">
        <v>102</v>
      </c>
      <c r="I63" s="4" t="s">
        <v>35</v>
      </c>
      <c r="J63" s="4" t="s">
        <v>26</v>
      </c>
      <c r="K63" s="4">
        <v>36.5</v>
      </c>
      <c r="L63" s="4">
        <v>15</v>
      </c>
      <c r="M63" s="4" t="s">
        <v>25</v>
      </c>
      <c r="N63" s="4" t="s">
        <v>26</v>
      </c>
      <c r="O63" s="4" t="s">
        <v>26</v>
      </c>
      <c r="Q63" s="4" t="s">
        <v>65</v>
      </c>
      <c r="S63" s="4" t="s">
        <v>27</v>
      </c>
      <c r="T63" s="4" t="s">
        <v>361</v>
      </c>
      <c r="U63" s="4" t="s">
        <v>27</v>
      </c>
      <c r="V63" s="4" t="s">
        <v>29</v>
      </c>
    </row>
    <row r="64" spans="1:22" x14ac:dyDescent="0.2">
      <c r="A64" s="2">
        <v>44602.329242233798</v>
      </c>
      <c r="B64" s="4">
        <v>9452487393</v>
      </c>
      <c r="C64" s="4" t="s">
        <v>22</v>
      </c>
      <c r="D64" s="4" t="s">
        <v>23</v>
      </c>
      <c r="E64" s="4">
        <v>761</v>
      </c>
      <c r="I64" s="4" t="s">
        <v>24</v>
      </c>
      <c r="K64" s="4">
        <v>36</v>
      </c>
      <c r="L64" s="4">
        <v>24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29</v>
      </c>
    </row>
    <row r="65" spans="1:22" x14ac:dyDescent="0.2">
      <c r="A65" s="2">
        <v>44602.330652835648</v>
      </c>
      <c r="B65" s="3" t="s">
        <v>265</v>
      </c>
      <c r="C65" s="4" t="s">
        <v>31</v>
      </c>
      <c r="G65" s="4" t="s">
        <v>367</v>
      </c>
      <c r="H65" s="4" t="s">
        <v>368</v>
      </c>
      <c r="I65" s="4" t="s">
        <v>24</v>
      </c>
      <c r="K65" s="4">
        <v>36.4</v>
      </c>
      <c r="L65" s="4">
        <v>15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29</v>
      </c>
    </row>
    <row r="66" spans="1:22" x14ac:dyDescent="0.2">
      <c r="A66" s="2">
        <v>44602.330808645835</v>
      </c>
      <c r="B66" s="3" t="s">
        <v>180</v>
      </c>
      <c r="C66" s="4" t="s">
        <v>22</v>
      </c>
      <c r="D66" s="4" t="s">
        <v>23</v>
      </c>
      <c r="E66" s="4">
        <v>325</v>
      </c>
      <c r="I66" s="4" t="s">
        <v>35</v>
      </c>
      <c r="J66" s="4" t="s">
        <v>26</v>
      </c>
      <c r="K66" s="4">
        <v>36</v>
      </c>
      <c r="L66" s="4">
        <v>18</v>
      </c>
      <c r="M66" s="4" t="s">
        <v>25</v>
      </c>
      <c r="N66" s="4" t="s">
        <v>26</v>
      </c>
      <c r="O66" s="4" t="s">
        <v>26</v>
      </c>
      <c r="Q66" s="4" t="s">
        <v>65</v>
      </c>
      <c r="S66" s="4" t="s">
        <v>27</v>
      </c>
      <c r="T66" s="4" t="s">
        <v>27</v>
      </c>
      <c r="U66" s="4" t="s">
        <v>27</v>
      </c>
      <c r="V66" s="4" t="s">
        <v>29</v>
      </c>
    </row>
    <row r="67" spans="1:22" x14ac:dyDescent="0.2">
      <c r="A67" s="2">
        <v>44602.331213159719</v>
      </c>
      <c r="B67" s="3" t="s">
        <v>239</v>
      </c>
      <c r="C67" s="4" t="s">
        <v>22</v>
      </c>
      <c r="D67" s="4" t="s">
        <v>23</v>
      </c>
      <c r="E67" s="4">
        <v>671</v>
      </c>
      <c r="I67" s="4" t="s">
        <v>24</v>
      </c>
      <c r="K67" s="4">
        <v>36</v>
      </c>
      <c r="L67" s="4">
        <v>18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74</v>
      </c>
      <c r="U67" s="4" t="s">
        <v>27</v>
      </c>
      <c r="V67" s="4" t="s">
        <v>29</v>
      </c>
    </row>
    <row r="68" spans="1:22" x14ac:dyDescent="0.2">
      <c r="A68" s="2">
        <v>44602.331963518518</v>
      </c>
      <c r="B68" s="3" t="s">
        <v>287</v>
      </c>
      <c r="C68" s="4" t="s">
        <v>22</v>
      </c>
      <c r="D68" s="4" t="s">
        <v>23</v>
      </c>
      <c r="E68" s="4">
        <v>783</v>
      </c>
      <c r="I68" s="4" t="s">
        <v>35</v>
      </c>
      <c r="J68" s="4" t="s">
        <v>26</v>
      </c>
      <c r="K68" s="4">
        <v>36.299999999999997</v>
      </c>
      <c r="L68" s="4">
        <v>20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28</v>
      </c>
      <c r="V68" s="4" t="s">
        <v>29</v>
      </c>
    </row>
    <row r="69" spans="1:22" x14ac:dyDescent="0.2">
      <c r="A69" s="2">
        <v>44602.334188252316</v>
      </c>
      <c r="B69" s="3" t="s">
        <v>73</v>
      </c>
      <c r="C69" s="4" t="s">
        <v>22</v>
      </c>
      <c r="D69" s="4" t="s">
        <v>23</v>
      </c>
      <c r="E69" s="4">
        <v>186</v>
      </c>
      <c r="I69" s="4" t="s">
        <v>24</v>
      </c>
      <c r="K69" s="4">
        <v>36.5</v>
      </c>
      <c r="L69" s="4">
        <v>24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29</v>
      </c>
    </row>
    <row r="70" spans="1:22" x14ac:dyDescent="0.2">
      <c r="A70" s="2">
        <v>44602.33421778935</v>
      </c>
      <c r="B70" s="3" t="s">
        <v>345</v>
      </c>
      <c r="C70" s="4" t="s">
        <v>31</v>
      </c>
      <c r="G70" s="4" t="s">
        <v>346</v>
      </c>
      <c r="H70" s="4" t="s">
        <v>347</v>
      </c>
      <c r="I70" s="4" t="s">
        <v>35</v>
      </c>
      <c r="J70" s="4" t="s">
        <v>26</v>
      </c>
      <c r="K70" s="4">
        <v>36.700000000000003</v>
      </c>
      <c r="L70" s="4">
        <v>20</v>
      </c>
      <c r="M70" s="5" t="s">
        <v>369</v>
      </c>
      <c r="N70" s="4" t="s">
        <v>26</v>
      </c>
      <c r="O70" s="4" t="s">
        <v>26</v>
      </c>
      <c r="Q70" s="4" t="s">
        <v>27</v>
      </c>
      <c r="S70" s="4" t="s">
        <v>154</v>
      </c>
      <c r="T70" s="4" t="s">
        <v>271</v>
      </c>
      <c r="U70" s="4" t="s">
        <v>28</v>
      </c>
      <c r="V70" s="4" t="s">
        <v>29</v>
      </c>
    </row>
    <row r="71" spans="1:22" x14ac:dyDescent="0.2">
      <c r="A71" s="2">
        <v>44602.335280833329</v>
      </c>
      <c r="B71" s="3" t="s">
        <v>370</v>
      </c>
      <c r="C71" s="4" t="s">
        <v>22</v>
      </c>
      <c r="D71" s="4" t="s">
        <v>23</v>
      </c>
      <c r="E71" s="4">
        <v>140</v>
      </c>
      <c r="I71" s="4" t="s">
        <v>24</v>
      </c>
      <c r="K71" s="4">
        <v>36.5</v>
      </c>
      <c r="L71" s="4">
        <v>31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371</v>
      </c>
      <c r="V71" s="4" t="s">
        <v>29</v>
      </c>
    </row>
    <row r="72" spans="1:22" x14ac:dyDescent="0.2">
      <c r="A72" s="2">
        <v>44602.335413263892</v>
      </c>
      <c r="B72" s="3" t="s">
        <v>21</v>
      </c>
      <c r="C72" s="4" t="s">
        <v>22</v>
      </c>
      <c r="D72" s="4" t="s">
        <v>23</v>
      </c>
      <c r="E72" s="4">
        <v>647</v>
      </c>
      <c r="I72" s="4" t="s">
        <v>24</v>
      </c>
      <c r="K72" s="4">
        <v>36</v>
      </c>
      <c r="L72" s="4">
        <v>15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28</v>
      </c>
      <c r="V72" s="4" t="s">
        <v>29</v>
      </c>
    </row>
    <row r="73" spans="1:22" x14ac:dyDescent="0.2">
      <c r="A73" s="2">
        <v>44602.335544664355</v>
      </c>
      <c r="B73" s="3" t="s">
        <v>273</v>
      </c>
      <c r="C73" s="4" t="s">
        <v>22</v>
      </c>
      <c r="D73" s="4" t="s">
        <v>23</v>
      </c>
      <c r="E73" s="4">
        <v>749</v>
      </c>
      <c r="I73" s="4" t="s">
        <v>24</v>
      </c>
      <c r="K73" s="4">
        <v>36.5</v>
      </c>
      <c r="L73" s="4">
        <v>18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74</v>
      </c>
      <c r="U73" s="4" t="s">
        <v>27</v>
      </c>
      <c r="V73" s="4" t="s">
        <v>29</v>
      </c>
    </row>
    <row r="74" spans="1:22" x14ac:dyDescent="0.2">
      <c r="A74" s="2">
        <v>44602.336291203705</v>
      </c>
      <c r="B74" s="3" t="s">
        <v>70</v>
      </c>
      <c r="C74" s="4" t="s">
        <v>22</v>
      </c>
      <c r="D74" s="4" t="s">
        <v>23</v>
      </c>
      <c r="E74" s="4">
        <v>786</v>
      </c>
      <c r="I74" s="4" t="s">
        <v>24</v>
      </c>
      <c r="K74" s="4">
        <v>36.5</v>
      </c>
      <c r="L74" s="4">
        <v>20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27</v>
      </c>
      <c r="V74" s="4" t="s">
        <v>29</v>
      </c>
    </row>
    <row r="75" spans="1:22" x14ac:dyDescent="0.2">
      <c r="A75" s="2">
        <v>44602.337020763887</v>
      </c>
      <c r="B75" s="3" t="s">
        <v>47</v>
      </c>
      <c r="C75" s="4" t="s">
        <v>31</v>
      </c>
      <c r="G75" s="4" t="s">
        <v>372</v>
      </c>
      <c r="H75" s="4" t="s">
        <v>373</v>
      </c>
      <c r="I75" s="4" t="s">
        <v>35</v>
      </c>
      <c r="J75" s="4" t="s">
        <v>26</v>
      </c>
      <c r="K75" s="4">
        <v>36.299999999999997</v>
      </c>
      <c r="L75" s="4">
        <v>15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29</v>
      </c>
    </row>
    <row r="76" spans="1:22" x14ac:dyDescent="0.2">
      <c r="A76" s="2">
        <v>44602.3371925463</v>
      </c>
      <c r="B76" s="3" t="s">
        <v>156</v>
      </c>
      <c r="C76" s="4" t="s">
        <v>22</v>
      </c>
      <c r="D76" s="4" t="s">
        <v>23</v>
      </c>
      <c r="E76" s="4">
        <v>765</v>
      </c>
      <c r="I76" s="4" t="s">
        <v>35</v>
      </c>
      <c r="J76" s="4" t="s">
        <v>26</v>
      </c>
      <c r="K76" s="4">
        <v>36.5</v>
      </c>
      <c r="L76" s="4">
        <v>18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155</v>
      </c>
      <c r="U76" s="4" t="s">
        <v>27</v>
      </c>
      <c r="V76" s="4" t="s">
        <v>29</v>
      </c>
    </row>
    <row r="77" spans="1:22" x14ac:dyDescent="0.2">
      <c r="A77" s="2">
        <v>44602.343127210646</v>
      </c>
      <c r="B77" s="4" t="s">
        <v>374</v>
      </c>
      <c r="C77" s="4" t="s">
        <v>22</v>
      </c>
      <c r="D77" s="4" t="s">
        <v>67</v>
      </c>
      <c r="F77" s="4" t="s">
        <v>146</v>
      </c>
      <c r="I77" s="4" t="s">
        <v>24</v>
      </c>
      <c r="K77" s="4">
        <v>36.4</v>
      </c>
      <c r="L77" s="4">
        <v>14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29</v>
      </c>
    </row>
    <row r="78" spans="1:22" x14ac:dyDescent="0.2">
      <c r="A78" s="2">
        <v>44602.343350115741</v>
      </c>
      <c r="B78" s="3" t="s">
        <v>158</v>
      </c>
      <c r="C78" s="4" t="s">
        <v>22</v>
      </c>
      <c r="D78" s="4" t="s">
        <v>23</v>
      </c>
      <c r="E78" s="4">
        <v>662</v>
      </c>
      <c r="I78" s="4" t="s">
        <v>24</v>
      </c>
      <c r="K78" s="4">
        <v>36</v>
      </c>
      <c r="L78" s="4">
        <v>16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43</v>
      </c>
      <c r="V78" s="4" t="s">
        <v>29</v>
      </c>
    </row>
    <row r="79" spans="1:22" x14ac:dyDescent="0.2">
      <c r="A79" s="2">
        <v>44602.34351071759</v>
      </c>
      <c r="B79" s="3" t="s">
        <v>107</v>
      </c>
      <c r="C79" s="4" t="s">
        <v>31</v>
      </c>
      <c r="G79" s="4" t="s">
        <v>108</v>
      </c>
      <c r="H79" s="4" t="s">
        <v>109</v>
      </c>
      <c r="I79" s="4" t="s">
        <v>24</v>
      </c>
      <c r="K79" s="4">
        <v>36</v>
      </c>
      <c r="L79" s="4">
        <v>22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27</v>
      </c>
      <c r="V79" s="4" t="s">
        <v>29</v>
      </c>
    </row>
    <row r="80" spans="1:22" x14ac:dyDescent="0.2">
      <c r="A80" s="2">
        <v>44602.343757442126</v>
      </c>
      <c r="B80" s="3" t="s">
        <v>281</v>
      </c>
      <c r="C80" s="4" t="s">
        <v>31</v>
      </c>
      <c r="G80" s="4" t="s">
        <v>352</v>
      </c>
      <c r="H80" s="4" t="s">
        <v>353</v>
      </c>
      <c r="I80" s="4" t="s">
        <v>35</v>
      </c>
      <c r="J80" s="4" t="s">
        <v>26</v>
      </c>
      <c r="K80" s="4">
        <v>36</v>
      </c>
      <c r="L80" s="4">
        <v>14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29</v>
      </c>
    </row>
    <row r="81" spans="1:22" x14ac:dyDescent="0.2">
      <c r="A81" s="2">
        <v>44602.34637457176</v>
      </c>
      <c r="B81" s="3" t="s">
        <v>313</v>
      </c>
      <c r="C81" s="4" t="s">
        <v>31</v>
      </c>
      <c r="G81" s="4" t="s">
        <v>314</v>
      </c>
      <c r="H81" s="4" t="s">
        <v>315</v>
      </c>
      <c r="I81" s="4" t="s">
        <v>35</v>
      </c>
      <c r="J81" s="4" t="s">
        <v>26</v>
      </c>
      <c r="K81" s="4">
        <v>36.200000000000003</v>
      </c>
      <c r="L81" s="4">
        <v>15</v>
      </c>
      <c r="M81" s="4" t="s">
        <v>25</v>
      </c>
      <c r="N81" s="4" t="s">
        <v>26</v>
      </c>
      <c r="O81" s="4" t="s">
        <v>26</v>
      </c>
      <c r="Q81" s="4" t="s">
        <v>65</v>
      </c>
      <c r="S81" s="4" t="s">
        <v>27</v>
      </c>
      <c r="T81" s="4" t="s">
        <v>27</v>
      </c>
      <c r="U81" s="4" t="s">
        <v>27</v>
      </c>
      <c r="V81" s="4" t="s">
        <v>29</v>
      </c>
    </row>
    <row r="82" spans="1:22" x14ac:dyDescent="0.2">
      <c r="A82" s="2">
        <v>44602.348033240742</v>
      </c>
      <c r="B82" s="3" t="s">
        <v>37</v>
      </c>
      <c r="C82" s="4" t="s">
        <v>22</v>
      </c>
      <c r="D82" s="4" t="s">
        <v>23</v>
      </c>
      <c r="E82" s="4">
        <v>792</v>
      </c>
      <c r="I82" s="4" t="s">
        <v>24</v>
      </c>
      <c r="K82" s="4">
        <v>36.5</v>
      </c>
      <c r="L82" s="4">
        <v>16</v>
      </c>
      <c r="M82" s="5" t="s">
        <v>38</v>
      </c>
      <c r="N82" s="4" t="s">
        <v>39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29</v>
      </c>
    </row>
    <row r="83" spans="1:22" x14ac:dyDescent="0.2">
      <c r="A83" s="2">
        <v>44602.350391238426</v>
      </c>
      <c r="B83" s="3" t="s">
        <v>211</v>
      </c>
      <c r="C83" s="4" t="s">
        <v>22</v>
      </c>
      <c r="D83" s="4" t="s">
        <v>23</v>
      </c>
      <c r="E83" s="4">
        <v>793</v>
      </c>
      <c r="I83" s="4" t="s">
        <v>35</v>
      </c>
      <c r="J83" s="4" t="s">
        <v>26</v>
      </c>
      <c r="K83" s="4">
        <v>36.6</v>
      </c>
      <c r="L83" s="4">
        <v>11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27</v>
      </c>
      <c r="V83" s="4" t="s">
        <v>29</v>
      </c>
    </row>
    <row r="84" spans="1:22" x14ac:dyDescent="0.2">
      <c r="A84" s="2">
        <v>44602.352122696757</v>
      </c>
      <c r="B84" s="3" t="s">
        <v>84</v>
      </c>
      <c r="C84" s="4" t="s">
        <v>22</v>
      </c>
      <c r="D84" s="4" t="s">
        <v>23</v>
      </c>
      <c r="E84" s="4">
        <v>757</v>
      </c>
      <c r="I84" s="4" t="s">
        <v>35</v>
      </c>
      <c r="J84" s="4" t="s">
        <v>26</v>
      </c>
      <c r="K84" s="4">
        <v>36.4</v>
      </c>
      <c r="L84" s="4">
        <v>20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29</v>
      </c>
    </row>
    <row r="85" spans="1:22" x14ac:dyDescent="0.2">
      <c r="A85" s="2">
        <v>44602.354033935189</v>
      </c>
      <c r="B85" s="3" t="s">
        <v>238</v>
      </c>
      <c r="C85" s="4" t="s">
        <v>22</v>
      </c>
      <c r="D85" s="4" t="s">
        <v>23</v>
      </c>
      <c r="E85" s="4">
        <v>752</v>
      </c>
      <c r="I85" s="4" t="s">
        <v>24</v>
      </c>
      <c r="K85" s="4">
        <v>36.5</v>
      </c>
      <c r="L85" s="4">
        <v>18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29</v>
      </c>
    </row>
    <row r="86" spans="1:22" x14ac:dyDescent="0.2">
      <c r="A86" s="2">
        <v>44602.354273912038</v>
      </c>
      <c r="B86" s="3" t="s">
        <v>45</v>
      </c>
      <c r="C86" s="4" t="s">
        <v>22</v>
      </c>
      <c r="D86" s="4" t="s">
        <v>23</v>
      </c>
      <c r="E86" s="4">
        <v>279</v>
      </c>
      <c r="I86" s="4" t="s">
        <v>24</v>
      </c>
      <c r="K86" s="4">
        <v>36.200000000000003</v>
      </c>
      <c r="L86" s="4">
        <v>18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27</v>
      </c>
      <c r="V86" s="4" t="s">
        <v>29</v>
      </c>
    </row>
    <row r="87" spans="1:22" x14ac:dyDescent="0.2">
      <c r="A87" s="2">
        <v>44602.354399444448</v>
      </c>
      <c r="B87" s="3" t="s">
        <v>178</v>
      </c>
      <c r="C87" s="4" t="s">
        <v>22</v>
      </c>
      <c r="D87" s="4" t="s">
        <v>23</v>
      </c>
      <c r="E87" s="4">
        <v>795</v>
      </c>
      <c r="I87" s="4" t="s">
        <v>24</v>
      </c>
      <c r="K87" s="4">
        <v>36.5</v>
      </c>
      <c r="L87" s="4">
        <v>20</v>
      </c>
      <c r="M87" s="4" t="s">
        <v>25</v>
      </c>
      <c r="N87" s="4" t="s">
        <v>26</v>
      </c>
      <c r="O87" s="4" t="s">
        <v>29</v>
      </c>
      <c r="P87" s="6">
        <v>44596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29</v>
      </c>
    </row>
    <row r="88" spans="1:22" x14ac:dyDescent="0.2">
      <c r="A88" s="2">
        <v>44602.354634791671</v>
      </c>
      <c r="B88" s="3" t="s">
        <v>182</v>
      </c>
      <c r="C88" s="4" t="s">
        <v>22</v>
      </c>
      <c r="D88" s="4" t="s">
        <v>23</v>
      </c>
      <c r="E88" s="4">
        <v>722</v>
      </c>
      <c r="I88" s="4" t="s">
        <v>24</v>
      </c>
      <c r="K88" s="4">
        <v>36.5</v>
      </c>
      <c r="L88" s="4">
        <v>18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43</v>
      </c>
      <c r="V88" s="4" t="s">
        <v>29</v>
      </c>
    </row>
    <row r="89" spans="1:22" x14ac:dyDescent="0.2">
      <c r="A89" s="2">
        <v>44602.356068657406</v>
      </c>
      <c r="B89" s="3" t="s">
        <v>181</v>
      </c>
      <c r="C89" s="4" t="s">
        <v>22</v>
      </c>
      <c r="D89" s="4" t="s">
        <v>23</v>
      </c>
      <c r="E89" s="4">
        <v>777</v>
      </c>
      <c r="I89" s="4" t="s">
        <v>35</v>
      </c>
      <c r="J89" s="4" t="s">
        <v>26</v>
      </c>
      <c r="K89" s="4">
        <v>36.6</v>
      </c>
      <c r="L89" s="4">
        <v>18</v>
      </c>
      <c r="M89" s="5" t="s">
        <v>38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29</v>
      </c>
    </row>
    <row r="90" spans="1:22" x14ac:dyDescent="0.2">
      <c r="A90" s="2">
        <v>44602.361880810189</v>
      </c>
      <c r="B90" s="3" t="s">
        <v>223</v>
      </c>
      <c r="C90" s="4" t="s">
        <v>22</v>
      </c>
      <c r="D90" s="4" t="s">
        <v>67</v>
      </c>
      <c r="F90" s="4" t="s">
        <v>224</v>
      </c>
      <c r="I90" s="4" t="s">
        <v>24</v>
      </c>
      <c r="K90" s="4">
        <v>36.4</v>
      </c>
      <c r="L90" s="4">
        <v>15</v>
      </c>
      <c r="M90" s="4" t="s">
        <v>25</v>
      </c>
      <c r="N90" s="4" t="s">
        <v>26</v>
      </c>
      <c r="O90" s="4" t="s">
        <v>26</v>
      </c>
      <c r="Q90" s="4" t="s">
        <v>65</v>
      </c>
      <c r="S90" s="4" t="s">
        <v>27</v>
      </c>
      <c r="T90" s="4" t="s">
        <v>74</v>
      </c>
      <c r="U90" s="4" t="s">
        <v>375</v>
      </c>
      <c r="V90" s="4" t="s">
        <v>29</v>
      </c>
    </row>
    <row r="91" spans="1:22" x14ac:dyDescent="0.2">
      <c r="A91" s="2">
        <v>44602.365717233799</v>
      </c>
      <c r="B91" s="4">
        <v>0</v>
      </c>
      <c r="C91" s="4" t="s">
        <v>22</v>
      </c>
      <c r="D91" s="4" t="s">
        <v>23</v>
      </c>
      <c r="E91" s="4">
        <v>112</v>
      </c>
      <c r="I91" s="4" t="s">
        <v>24</v>
      </c>
      <c r="K91" s="4">
        <v>36</v>
      </c>
      <c r="L91" s="4">
        <v>76</v>
      </c>
      <c r="M91" s="4" t="s">
        <v>25</v>
      </c>
      <c r="N91" s="4" t="s">
        <v>26</v>
      </c>
      <c r="O91" s="4" t="s">
        <v>26</v>
      </c>
      <c r="Q91" s="4" t="s">
        <v>65</v>
      </c>
      <c r="S91" s="4" t="s">
        <v>27</v>
      </c>
      <c r="T91" s="4" t="s">
        <v>27</v>
      </c>
      <c r="U91" s="4" t="s">
        <v>27</v>
      </c>
      <c r="V91" s="4" t="s">
        <v>29</v>
      </c>
    </row>
    <row r="92" spans="1:22" x14ac:dyDescent="0.2">
      <c r="A92" s="2">
        <v>44602.365889016204</v>
      </c>
      <c r="B92" s="3" t="s">
        <v>376</v>
      </c>
      <c r="C92" s="4" t="s">
        <v>22</v>
      </c>
      <c r="D92" s="4" t="s">
        <v>23</v>
      </c>
      <c r="E92" s="4">
        <v>250</v>
      </c>
      <c r="I92" s="4" t="s">
        <v>35</v>
      </c>
      <c r="J92" s="4" t="s">
        <v>26</v>
      </c>
      <c r="K92" s="4">
        <v>36.200000000000003</v>
      </c>
      <c r="L92" s="4">
        <v>30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29</v>
      </c>
    </row>
    <row r="93" spans="1:22" x14ac:dyDescent="0.2">
      <c r="A93" s="2">
        <v>44602.366671122683</v>
      </c>
      <c r="B93" s="3" t="s">
        <v>160</v>
      </c>
      <c r="C93" s="4" t="s">
        <v>22</v>
      </c>
      <c r="D93" s="4" t="s">
        <v>23</v>
      </c>
      <c r="E93" s="4">
        <v>189</v>
      </c>
      <c r="I93" s="4" t="s">
        <v>24</v>
      </c>
      <c r="K93" s="4">
        <v>36</v>
      </c>
      <c r="L93" s="4">
        <v>76</v>
      </c>
      <c r="M93" s="4" t="s">
        <v>25</v>
      </c>
      <c r="N93" s="4" t="s">
        <v>26</v>
      </c>
      <c r="O93" s="4" t="s">
        <v>26</v>
      </c>
      <c r="Q93" s="4" t="s">
        <v>65</v>
      </c>
      <c r="S93" s="4" t="s">
        <v>27</v>
      </c>
      <c r="T93" s="4" t="s">
        <v>27</v>
      </c>
      <c r="U93" s="4" t="s">
        <v>27</v>
      </c>
      <c r="V93" s="4" t="s">
        <v>29</v>
      </c>
    </row>
    <row r="94" spans="1:22" x14ac:dyDescent="0.2">
      <c r="A94" s="2">
        <v>44602.367052361107</v>
      </c>
      <c r="B94" s="3" t="s">
        <v>110</v>
      </c>
      <c r="C94" s="4" t="s">
        <v>22</v>
      </c>
      <c r="D94" s="4" t="s">
        <v>23</v>
      </c>
      <c r="E94" s="4">
        <v>248</v>
      </c>
      <c r="I94" s="4" t="s">
        <v>35</v>
      </c>
      <c r="J94" s="4" t="s">
        <v>26</v>
      </c>
      <c r="K94" s="4">
        <v>36.4</v>
      </c>
      <c r="L94" s="4">
        <v>22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27</v>
      </c>
      <c r="U94" s="4" t="s">
        <v>83</v>
      </c>
      <c r="V94" s="4" t="s">
        <v>29</v>
      </c>
    </row>
    <row r="95" spans="1:22" x14ac:dyDescent="0.2">
      <c r="A95" s="2">
        <v>44602.369032453702</v>
      </c>
      <c r="B95" s="3" t="s">
        <v>157</v>
      </c>
      <c r="C95" s="4" t="s">
        <v>22</v>
      </c>
      <c r="D95" s="4" t="s">
        <v>23</v>
      </c>
      <c r="E95" s="4">
        <v>756</v>
      </c>
      <c r="I95" s="4" t="s">
        <v>24</v>
      </c>
      <c r="K95" s="4">
        <v>36.5</v>
      </c>
      <c r="L95" s="4">
        <v>22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43</v>
      </c>
      <c r="V95" s="4" t="s">
        <v>29</v>
      </c>
    </row>
    <row r="96" spans="1:22" x14ac:dyDescent="0.2">
      <c r="A96" s="2">
        <v>44602.373128310181</v>
      </c>
      <c r="B96" s="3" t="s">
        <v>291</v>
      </c>
      <c r="C96" s="4" t="s">
        <v>22</v>
      </c>
      <c r="D96" s="4" t="s">
        <v>23</v>
      </c>
      <c r="E96" s="4">
        <v>668</v>
      </c>
      <c r="I96" s="4" t="s">
        <v>35</v>
      </c>
      <c r="J96" s="4" t="s">
        <v>26</v>
      </c>
      <c r="K96" s="4">
        <v>36.5</v>
      </c>
      <c r="L96" s="4">
        <v>19</v>
      </c>
      <c r="M96" s="4" t="s">
        <v>25</v>
      </c>
      <c r="N96" s="4" t="s">
        <v>26</v>
      </c>
      <c r="O96" s="4" t="s">
        <v>26</v>
      </c>
      <c r="Q96" s="4" t="s">
        <v>27</v>
      </c>
      <c r="S96" s="4" t="s">
        <v>27</v>
      </c>
      <c r="T96" s="4" t="s">
        <v>27</v>
      </c>
      <c r="U96" s="4" t="s">
        <v>27</v>
      </c>
      <c r="V96" s="4" t="s">
        <v>29</v>
      </c>
    </row>
    <row r="97" spans="1:28" x14ac:dyDescent="0.2">
      <c r="A97" s="2">
        <v>44602.374796249998</v>
      </c>
      <c r="B97" s="4" t="s">
        <v>184</v>
      </c>
      <c r="C97" s="4" t="s">
        <v>22</v>
      </c>
      <c r="D97" s="4" t="s">
        <v>23</v>
      </c>
      <c r="E97" s="4">
        <v>635</v>
      </c>
      <c r="I97" s="4" t="s">
        <v>24</v>
      </c>
      <c r="K97" s="4">
        <v>36</v>
      </c>
      <c r="L97" s="4">
        <v>14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29</v>
      </c>
    </row>
    <row r="98" spans="1:28" x14ac:dyDescent="0.2">
      <c r="A98" s="9">
        <v>44602.375440949079</v>
      </c>
      <c r="B98" s="10" t="s">
        <v>212</v>
      </c>
      <c r="C98" s="11" t="s">
        <v>22</v>
      </c>
      <c r="D98" s="11" t="s">
        <v>23</v>
      </c>
      <c r="E98" s="12">
        <v>612</v>
      </c>
      <c r="F98" s="11"/>
      <c r="G98" s="11"/>
      <c r="H98" s="11"/>
      <c r="I98" s="11" t="s">
        <v>24</v>
      </c>
      <c r="J98" s="11"/>
      <c r="K98" s="12">
        <v>35.4</v>
      </c>
      <c r="L98" s="12">
        <v>18</v>
      </c>
      <c r="M98" s="11" t="s">
        <v>25</v>
      </c>
      <c r="N98" s="11" t="s">
        <v>26</v>
      </c>
      <c r="O98" s="11" t="s">
        <v>26</v>
      </c>
      <c r="P98" s="11"/>
      <c r="Q98" s="11" t="s">
        <v>27</v>
      </c>
      <c r="R98" s="11"/>
      <c r="S98" s="11" t="s">
        <v>27</v>
      </c>
      <c r="T98" s="11" t="s">
        <v>27</v>
      </c>
      <c r="U98" s="11" t="s">
        <v>28</v>
      </c>
      <c r="V98" s="11" t="s">
        <v>29</v>
      </c>
      <c r="W98" s="11"/>
      <c r="X98" s="11"/>
      <c r="Y98" s="11"/>
      <c r="Z98" s="11"/>
      <c r="AA98" s="11"/>
      <c r="AB98" s="11"/>
    </row>
    <row r="99" spans="1:28" x14ac:dyDescent="0.2">
      <c r="A99" s="9">
        <v>44602.375823842594</v>
      </c>
      <c r="B99" s="14">
        <v>0</v>
      </c>
      <c r="C99" s="11" t="s">
        <v>22</v>
      </c>
      <c r="D99" s="11" t="s">
        <v>23</v>
      </c>
      <c r="E99" s="15">
        <v>657</v>
      </c>
      <c r="F99" s="11"/>
      <c r="G99" s="11"/>
      <c r="H99" s="11"/>
      <c r="I99" s="11" t="s">
        <v>24</v>
      </c>
      <c r="J99" s="11"/>
      <c r="K99" s="12">
        <v>35.4</v>
      </c>
      <c r="L99" s="12">
        <v>18</v>
      </c>
      <c r="M99" s="11" t="s">
        <v>25</v>
      </c>
      <c r="N99" s="11" t="s">
        <v>26</v>
      </c>
      <c r="O99" s="11" t="s">
        <v>26</v>
      </c>
      <c r="P99" s="11"/>
      <c r="Q99" s="11" t="s">
        <v>27</v>
      </c>
      <c r="R99" s="11"/>
      <c r="S99" s="11" t="s">
        <v>27</v>
      </c>
      <c r="T99" s="11" t="s">
        <v>27</v>
      </c>
      <c r="U99" s="11" t="s">
        <v>28</v>
      </c>
      <c r="V99" s="11" t="s">
        <v>29</v>
      </c>
      <c r="W99" s="11"/>
      <c r="X99" s="11"/>
      <c r="Y99" s="11"/>
      <c r="Z99" s="11"/>
      <c r="AA99" s="11"/>
      <c r="AB99" s="11"/>
    </row>
    <row r="100" spans="1:28" x14ac:dyDescent="0.2">
      <c r="A100" s="2">
        <v>44602.376767465277</v>
      </c>
      <c r="B100" s="3" t="s">
        <v>171</v>
      </c>
      <c r="C100" s="4" t="s">
        <v>22</v>
      </c>
      <c r="D100" s="4" t="s">
        <v>23</v>
      </c>
      <c r="E100" s="4">
        <v>443</v>
      </c>
      <c r="I100" s="4" t="s">
        <v>35</v>
      </c>
      <c r="J100" s="4" t="s">
        <v>26</v>
      </c>
      <c r="K100" s="4">
        <v>36.6</v>
      </c>
      <c r="L100" s="4">
        <v>20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27</v>
      </c>
      <c r="U100" s="4" t="s">
        <v>27</v>
      </c>
      <c r="V100" s="4" t="s">
        <v>29</v>
      </c>
    </row>
    <row r="101" spans="1:28" x14ac:dyDescent="0.2">
      <c r="A101" s="2">
        <v>44602.37937116898</v>
      </c>
      <c r="B101" s="3" t="s">
        <v>377</v>
      </c>
      <c r="C101" s="4" t="s">
        <v>22</v>
      </c>
      <c r="D101" s="4" t="s">
        <v>23</v>
      </c>
      <c r="E101" s="4">
        <v>544</v>
      </c>
      <c r="I101" s="4" t="s">
        <v>24</v>
      </c>
      <c r="K101" s="4">
        <v>36.6</v>
      </c>
      <c r="L101" s="4">
        <v>18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61</v>
      </c>
      <c r="V101" s="4" t="s">
        <v>29</v>
      </c>
    </row>
    <row r="102" spans="1:28" x14ac:dyDescent="0.2">
      <c r="A102" s="2">
        <v>44602.381268483798</v>
      </c>
      <c r="B102" s="3" t="s">
        <v>209</v>
      </c>
      <c r="C102" s="4" t="s">
        <v>22</v>
      </c>
      <c r="D102" s="4" t="s">
        <v>23</v>
      </c>
      <c r="E102" s="4">
        <v>649</v>
      </c>
      <c r="I102" s="4" t="s">
        <v>24</v>
      </c>
      <c r="K102" s="4">
        <v>35.9</v>
      </c>
      <c r="L102" s="4">
        <v>14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29</v>
      </c>
    </row>
    <row r="103" spans="1:28" x14ac:dyDescent="0.2">
      <c r="A103" s="2">
        <v>44602.382139837966</v>
      </c>
      <c r="B103" s="3" t="s">
        <v>210</v>
      </c>
      <c r="C103" s="4" t="s">
        <v>22</v>
      </c>
      <c r="D103" s="4" t="s">
        <v>23</v>
      </c>
      <c r="E103" s="4">
        <v>580</v>
      </c>
      <c r="I103" s="4" t="s">
        <v>24</v>
      </c>
      <c r="K103" s="4">
        <v>35.9</v>
      </c>
      <c r="L103" s="4">
        <v>21</v>
      </c>
      <c r="M103" s="4" t="s">
        <v>25</v>
      </c>
      <c r="N103" s="4" t="s">
        <v>26</v>
      </c>
      <c r="O103" s="4" t="s">
        <v>26</v>
      </c>
      <c r="Q103" s="4" t="s">
        <v>27</v>
      </c>
      <c r="S103" s="4" t="s">
        <v>27</v>
      </c>
      <c r="T103" s="4" t="s">
        <v>27</v>
      </c>
      <c r="U103" s="4" t="s">
        <v>83</v>
      </c>
      <c r="V103" s="4" t="s">
        <v>29</v>
      </c>
    </row>
    <row r="104" spans="1:28" x14ac:dyDescent="0.2">
      <c r="A104" s="2">
        <v>44602.383064201393</v>
      </c>
      <c r="B104" s="3" t="s">
        <v>206</v>
      </c>
      <c r="C104" s="4" t="s">
        <v>22</v>
      </c>
      <c r="D104" s="4" t="s">
        <v>23</v>
      </c>
      <c r="E104" s="4">
        <v>445</v>
      </c>
      <c r="I104" s="4" t="s">
        <v>35</v>
      </c>
      <c r="J104" s="4" t="s">
        <v>26</v>
      </c>
      <c r="K104" s="4">
        <v>36.200000000000003</v>
      </c>
      <c r="L104" s="4">
        <v>16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27</v>
      </c>
      <c r="V104" s="4" t="s">
        <v>29</v>
      </c>
    </row>
    <row r="105" spans="1:28" x14ac:dyDescent="0.2">
      <c r="A105" s="2">
        <v>44602.383129953705</v>
      </c>
      <c r="B105" s="3" t="s">
        <v>92</v>
      </c>
      <c r="C105" s="4" t="s">
        <v>22</v>
      </c>
      <c r="D105" s="4" t="s">
        <v>23</v>
      </c>
      <c r="E105" s="4">
        <v>709</v>
      </c>
      <c r="I105" s="4" t="s">
        <v>24</v>
      </c>
      <c r="K105" s="4">
        <v>36.5</v>
      </c>
      <c r="L105" s="4">
        <v>12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80</v>
      </c>
      <c r="V105" s="4" t="s">
        <v>29</v>
      </c>
    </row>
    <row r="106" spans="1:28" x14ac:dyDescent="0.2">
      <c r="A106" s="2">
        <v>44602.384505798611</v>
      </c>
      <c r="B106" s="3" t="s">
        <v>378</v>
      </c>
      <c r="C106" s="4" t="s">
        <v>22</v>
      </c>
      <c r="D106" s="4" t="s">
        <v>23</v>
      </c>
      <c r="E106" s="4">
        <v>113</v>
      </c>
      <c r="I106" s="4" t="s">
        <v>35</v>
      </c>
      <c r="J106" s="4" t="s">
        <v>26</v>
      </c>
      <c r="K106" s="4">
        <v>36.5</v>
      </c>
      <c r="L106" s="4">
        <v>18</v>
      </c>
      <c r="M106" s="4" t="s">
        <v>25</v>
      </c>
      <c r="N106" s="4" t="s">
        <v>26</v>
      </c>
      <c r="O106" s="4" t="s">
        <v>26</v>
      </c>
      <c r="Q106" s="4" t="s">
        <v>65</v>
      </c>
      <c r="S106" s="4" t="s">
        <v>27</v>
      </c>
      <c r="T106" s="4" t="s">
        <v>74</v>
      </c>
      <c r="U106" s="4" t="s">
        <v>61</v>
      </c>
      <c r="V106" s="4" t="s">
        <v>29</v>
      </c>
    </row>
    <row r="107" spans="1:28" x14ac:dyDescent="0.2">
      <c r="A107" s="2">
        <v>44602.385824976853</v>
      </c>
      <c r="B107" s="3" t="s">
        <v>241</v>
      </c>
      <c r="C107" s="4" t="s">
        <v>31</v>
      </c>
      <c r="G107" s="4" t="s">
        <v>245</v>
      </c>
      <c r="H107" s="4" t="s">
        <v>246</v>
      </c>
      <c r="I107" s="4" t="s">
        <v>24</v>
      </c>
      <c r="K107" s="4">
        <v>36.5</v>
      </c>
      <c r="L107" s="4">
        <v>18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29</v>
      </c>
    </row>
    <row r="108" spans="1:28" x14ac:dyDescent="0.2">
      <c r="A108" s="2">
        <v>44602.388251689816</v>
      </c>
      <c r="B108" s="3" t="s">
        <v>198</v>
      </c>
      <c r="C108" s="4" t="s">
        <v>22</v>
      </c>
      <c r="D108" s="4" t="s">
        <v>23</v>
      </c>
      <c r="E108" s="3" t="s">
        <v>199</v>
      </c>
      <c r="I108" s="4" t="s">
        <v>35</v>
      </c>
      <c r="J108" s="4" t="s">
        <v>26</v>
      </c>
      <c r="K108" s="4">
        <v>36.5</v>
      </c>
      <c r="L108" s="4">
        <v>20</v>
      </c>
      <c r="M108" s="5" t="s">
        <v>340</v>
      </c>
      <c r="N108" s="4" t="s">
        <v>26</v>
      </c>
      <c r="O108" s="4" t="s">
        <v>26</v>
      </c>
      <c r="Q108" s="4" t="s">
        <v>29</v>
      </c>
      <c r="R108" s="4" t="s">
        <v>200</v>
      </c>
      <c r="S108" s="4" t="s">
        <v>27</v>
      </c>
      <c r="T108" s="4" t="s">
        <v>27</v>
      </c>
      <c r="U108" s="4" t="s">
        <v>28</v>
      </c>
      <c r="V108" s="4" t="s">
        <v>29</v>
      </c>
    </row>
    <row r="109" spans="1:28" x14ac:dyDescent="0.2">
      <c r="A109" s="2">
        <v>44602.389391701392</v>
      </c>
      <c r="B109" s="4" t="s">
        <v>226</v>
      </c>
      <c r="C109" s="4" t="s">
        <v>31</v>
      </c>
      <c r="G109" s="4" t="s">
        <v>227</v>
      </c>
      <c r="H109" s="4" t="s">
        <v>228</v>
      </c>
      <c r="I109" s="4" t="s">
        <v>35</v>
      </c>
      <c r="J109" s="4" t="s">
        <v>26</v>
      </c>
      <c r="K109" s="4">
        <v>36</v>
      </c>
      <c r="L109" s="4">
        <v>18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83</v>
      </c>
      <c r="V109" s="4" t="s">
        <v>29</v>
      </c>
    </row>
    <row r="110" spans="1:28" x14ac:dyDescent="0.2">
      <c r="A110" s="2">
        <v>44602.39177347222</v>
      </c>
      <c r="B110" s="3" t="s">
        <v>143</v>
      </c>
      <c r="C110" s="4" t="s">
        <v>22</v>
      </c>
      <c r="D110" s="4" t="s">
        <v>23</v>
      </c>
      <c r="E110" s="4">
        <v>750</v>
      </c>
      <c r="I110" s="4" t="s">
        <v>24</v>
      </c>
      <c r="K110" s="4">
        <v>36.5</v>
      </c>
      <c r="L110" s="4">
        <v>14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61</v>
      </c>
      <c r="V110" s="4" t="s">
        <v>29</v>
      </c>
    </row>
    <row r="111" spans="1:28" x14ac:dyDescent="0.2">
      <c r="A111" s="2">
        <v>44602.395798761572</v>
      </c>
      <c r="B111" s="3" t="s">
        <v>219</v>
      </c>
      <c r="C111" s="4" t="s">
        <v>22</v>
      </c>
      <c r="D111" s="4" t="s">
        <v>23</v>
      </c>
      <c r="E111" s="4">
        <v>152</v>
      </c>
      <c r="I111" s="4" t="s">
        <v>35</v>
      </c>
      <c r="J111" s="4" t="s">
        <v>26</v>
      </c>
      <c r="K111" s="4">
        <v>36.200000000000003</v>
      </c>
      <c r="L111" s="4">
        <v>18</v>
      </c>
      <c r="M111" s="4" t="s">
        <v>25</v>
      </c>
      <c r="N111" s="4" t="s">
        <v>26</v>
      </c>
      <c r="O111" s="4" t="s">
        <v>26</v>
      </c>
      <c r="Q111" s="4" t="s">
        <v>29</v>
      </c>
      <c r="R111" s="4" t="s">
        <v>220</v>
      </c>
      <c r="S111" s="4" t="s">
        <v>27</v>
      </c>
      <c r="T111" s="4" t="s">
        <v>27</v>
      </c>
      <c r="U111" s="4" t="s">
        <v>27</v>
      </c>
      <c r="V111" s="4" t="s">
        <v>29</v>
      </c>
    </row>
    <row r="112" spans="1:28" x14ac:dyDescent="0.2">
      <c r="A112" s="2">
        <v>44602.396518182868</v>
      </c>
      <c r="B112" s="3" t="s">
        <v>147</v>
      </c>
      <c r="C112" s="4" t="s">
        <v>22</v>
      </c>
      <c r="D112" s="4" t="s">
        <v>23</v>
      </c>
      <c r="E112" s="4">
        <v>764</v>
      </c>
      <c r="I112" s="4" t="s">
        <v>35</v>
      </c>
      <c r="J112" s="4" t="s">
        <v>26</v>
      </c>
      <c r="K112" s="4">
        <v>36.5</v>
      </c>
      <c r="L112" s="4">
        <v>16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80</v>
      </c>
      <c r="V112" s="4" t="s">
        <v>29</v>
      </c>
    </row>
    <row r="113" spans="1:22" x14ac:dyDescent="0.2">
      <c r="A113" s="2">
        <v>44602.396821041664</v>
      </c>
      <c r="B113" s="3" t="s">
        <v>379</v>
      </c>
      <c r="C113" s="4" t="s">
        <v>22</v>
      </c>
      <c r="D113" s="4" t="s">
        <v>23</v>
      </c>
      <c r="E113" s="4">
        <v>719</v>
      </c>
      <c r="I113" s="4" t="s">
        <v>24</v>
      </c>
      <c r="K113" s="4">
        <v>36.5</v>
      </c>
      <c r="L113" s="4">
        <v>26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28</v>
      </c>
      <c r="V113" s="4" t="s">
        <v>29</v>
      </c>
    </row>
    <row r="114" spans="1:22" x14ac:dyDescent="0.2">
      <c r="A114" s="2">
        <v>44602.399164629634</v>
      </c>
      <c r="B114" s="3" t="s">
        <v>172</v>
      </c>
      <c r="C114" s="4" t="s">
        <v>22</v>
      </c>
      <c r="D114" s="4" t="s">
        <v>23</v>
      </c>
      <c r="E114" s="4">
        <v>508</v>
      </c>
      <c r="I114" s="4" t="s">
        <v>35</v>
      </c>
      <c r="J114" s="4" t="s">
        <v>26</v>
      </c>
      <c r="K114" s="4">
        <v>36.200000000000003</v>
      </c>
      <c r="L114" s="4">
        <v>18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29</v>
      </c>
    </row>
    <row r="115" spans="1:22" x14ac:dyDescent="0.2">
      <c r="A115" s="2">
        <v>44602.399202430555</v>
      </c>
      <c r="B115" s="3" t="s">
        <v>235</v>
      </c>
      <c r="C115" s="4" t="s">
        <v>31</v>
      </c>
      <c r="G115" s="4" t="s">
        <v>349</v>
      </c>
      <c r="H115" s="4" t="s">
        <v>350</v>
      </c>
      <c r="I115" s="4" t="s">
        <v>24</v>
      </c>
      <c r="K115" s="4">
        <v>36.5</v>
      </c>
      <c r="L115" s="4">
        <v>20</v>
      </c>
      <c r="M115" s="4" t="s">
        <v>25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27</v>
      </c>
      <c r="U115" s="4" t="s">
        <v>28</v>
      </c>
      <c r="V115" s="4" t="s">
        <v>29</v>
      </c>
    </row>
    <row r="116" spans="1:22" x14ac:dyDescent="0.2">
      <c r="A116" s="2">
        <v>44602.405490578705</v>
      </c>
      <c r="B116" s="3" t="s">
        <v>79</v>
      </c>
      <c r="C116" s="4" t="s">
        <v>22</v>
      </c>
      <c r="D116" s="4" t="s">
        <v>23</v>
      </c>
      <c r="E116" s="4">
        <v>698</v>
      </c>
      <c r="I116" s="4" t="s">
        <v>24</v>
      </c>
      <c r="K116" s="4">
        <v>36.4</v>
      </c>
      <c r="L116" s="4">
        <v>13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80</v>
      </c>
      <c r="V116" s="4" t="s">
        <v>29</v>
      </c>
    </row>
    <row r="117" spans="1:22" x14ac:dyDescent="0.2">
      <c r="A117" s="2">
        <v>44602.405831770833</v>
      </c>
      <c r="B117" s="3" t="s">
        <v>168</v>
      </c>
      <c r="C117" s="4" t="s">
        <v>31</v>
      </c>
      <c r="G117" s="4" t="s">
        <v>169</v>
      </c>
      <c r="H117" s="4" t="s">
        <v>170</v>
      </c>
      <c r="I117" s="4" t="s">
        <v>24</v>
      </c>
      <c r="K117" s="4">
        <v>36.299999999999997</v>
      </c>
      <c r="L117" s="4">
        <v>16</v>
      </c>
      <c r="M117" s="4" t="s">
        <v>25</v>
      </c>
      <c r="N117" s="4" t="s">
        <v>26</v>
      </c>
      <c r="O117" s="4" t="s">
        <v>26</v>
      </c>
      <c r="Q117" s="4" t="s">
        <v>27</v>
      </c>
      <c r="S117" s="4" t="s">
        <v>27</v>
      </c>
      <c r="T117" s="4" t="s">
        <v>27</v>
      </c>
      <c r="U117" s="4" t="s">
        <v>27</v>
      </c>
      <c r="V117" s="4" t="s">
        <v>29</v>
      </c>
    </row>
    <row r="118" spans="1:22" x14ac:dyDescent="0.2">
      <c r="A118" s="2">
        <v>44602.405869594906</v>
      </c>
      <c r="B118" s="3" t="s">
        <v>191</v>
      </c>
      <c r="C118" s="4" t="s">
        <v>31</v>
      </c>
      <c r="G118" s="4" t="s">
        <v>293</v>
      </c>
      <c r="H118" s="4" t="s">
        <v>193</v>
      </c>
      <c r="I118" s="4" t="s">
        <v>24</v>
      </c>
      <c r="K118" s="4">
        <v>36.4</v>
      </c>
      <c r="L118" s="4">
        <v>18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27</v>
      </c>
      <c r="V118" s="4" t="s">
        <v>29</v>
      </c>
    </row>
    <row r="119" spans="1:22" x14ac:dyDescent="0.2">
      <c r="A119" s="2">
        <v>44602.410964027775</v>
      </c>
      <c r="B119" s="3" t="s">
        <v>247</v>
      </c>
      <c r="C119" s="4" t="s">
        <v>22</v>
      </c>
      <c r="D119" s="4" t="s">
        <v>23</v>
      </c>
      <c r="E119" s="4">
        <v>636</v>
      </c>
      <c r="I119" s="4" t="s">
        <v>24</v>
      </c>
      <c r="K119" s="4">
        <v>36.5</v>
      </c>
      <c r="L119" s="4">
        <v>20</v>
      </c>
      <c r="M119" s="4" t="s">
        <v>25</v>
      </c>
      <c r="N119" s="4" t="s">
        <v>26</v>
      </c>
      <c r="O119" s="4" t="s">
        <v>26</v>
      </c>
      <c r="Q119" s="4" t="s">
        <v>27</v>
      </c>
      <c r="S119" s="4" t="s">
        <v>27</v>
      </c>
      <c r="T119" s="4" t="s">
        <v>27</v>
      </c>
      <c r="U119" s="4" t="s">
        <v>61</v>
      </c>
      <c r="V119" s="4" t="s">
        <v>29</v>
      </c>
    </row>
    <row r="120" spans="1:22" x14ac:dyDescent="0.2">
      <c r="A120" s="2">
        <v>44602.41245689815</v>
      </c>
      <c r="B120" s="4">
        <v>9175042957</v>
      </c>
      <c r="C120" s="4" t="s">
        <v>22</v>
      </c>
      <c r="D120" s="4" t="s">
        <v>23</v>
      </c>
      <c r="E120" s="4">
        <v>640</v>
      </c>
      <c r="I120" s="4" t="s">
        <v>35</v>
      </c>
      <c r="J120" s="4" t="s">
        <v>26</v>
      </c>
      <c r="K120" s="4">
        <v>36.1</v>
      </c>
      <c r="L120" s="4">
        <v>18</v>
      </c>
      <c r="M120" s="4" t="s">
        <v>25</v>
      </c>
      <c r="N120" s="4" t="s">
        <v>26</v>
      </c>
      <c r="O120" s="4" t="s">
        <v>26</v>
      </c>
      <c r="Q120" s="4" t="s">
        <v>27</v>
      </c>
      <c r="S120" s="4" t="s">
        <v>154</v>
      </c>
      <c r="T120" s="4" t="s">
        <v>27</v>
      </c>
      <c r="U120" s="4" t="s">
        <v>272</v>
      </c>
      <c r="V120" s="4" t="s">
        <v>29</v>
      </c>
    </row>
    <row r="121" spans="1:22" x14ac:dyDescent="0.2">
      <c r="A121" s="2">
        <v>44602.413901863431</v>
      </c>
      <c r="B121" s="3" t="s">
        <v>230</v>
      </c>
      <c r="C121" s="4" t="s">
        <v>31</v>
      </c>
      <c r="G121" s="4" t="s">
        <v>231</v>
      </c>
      <c r="H121" s="4" t="s">
        <v>228</v>
      </c>
      <c r="I121" s="4" t="s">
        <v>24</v>
      </c>
      <c r="K121" s="4">
        <v>36.6</v>
      </c>
      <c r="L121" s="4">
        <v>14</v>
      </c>
      <c r="M121" s="4" t="s">
        <v>25</v>
      </c>
      <c r="N121" s="4" t="s">
        <v>26</v>
      </c>
      <c r="O121" s="4" t="s">
        <v>26</v>
      </c>
      <c r="Q121" s="4" t="s">
        <v>27</v>
      </c>
      <c r="S121" s="4" t="s">
        <v>27</v>
      </c>
      <c r="T121" s="4" t="s">
        <v>27</v>
      </c>
      <c r="U121" s="4" t="s">
        <v>27</v>
      </c>
      <c r="V121" s="4" t="s">
        <v>29</v>
      </c>
    </row>
    <row r="122" spans="1:22" x14ac:dyDescent="0.2">
      <c r="A122" s="2">
        <v>44602.418202928238</v>
      </c>
      <c r="B122" s="3" t="s">
        <v>348</v>
      </c>
      <c r="C122" s="4" t="s">
        <v>22</v>
      </c>
      <c r="D122" s="4" t="s">
        <v>23</v>
      </c>
      <c r="E122" s="4">
        <v>112</v>
      </c>
      <c r="I122" s="4" t="s">
        <v>24</v>
      </c>
      <c r="K122" s="4">
        <v>36.700000000000003</v>
      </c>
      <c r="L122" s="4">
        <v>16</v>
      </c>
      <c r="M122" s="4" t="s">
        <v>25</v>
      </c>
      <c r="N122" s="4" t="s">
        <v>26</v>
      </c>
      <c r="O122" s="4" t="s">
        <v>26</v>
      </c>
      <c r="Q122" s="4" t="s">
        <v>65</v>
      </c>
      <c r="S122" s="4" t="s">
        <v>27</v>
      </c>
      <c r="T122" s="4" t="s">
        <v>27</v>
      </c>
      <c r="U122" s="4" t="s">
        <v>27</v>
      </c>
      <c r="V122" s="4" t="s">
        <v>29</v>
      </c>
    </row>
    <row r="123" spans="1:22" x14ac:dyDescent="0.2">
      <c r="A123" s="2">
        <v>44602.420389131948</v>
      </c>
      <c r="B123" s="3" t="s">
        <v>175</v>
      </c>
      <c r="C123" s="4" t="s">
        <v>31</v>
      </c>
      <c r="G123" s="4" t="s">
        <v>176</v>
      </c>
      <c r="H123" s="4" t="s">
        <v>177</v>
      </c>
      <c r="I123" s="4" t="s">
        <v>35</v>
      </c>
      <c r="J123" s="4" t="s">
        <v>26</v>
      </c>
      <c r="K123" s="4">
        <v>36.6</v>
      </c>
      <c r="L123" s="4">
        <v>30</v>
      </c>
      <c r="M123" s="4" t="s">
        <v>25</v>
      </c>
      <c r="N123" s="4" t="s">
        <v>26</v>
      </c>
      <c r="O123" s="4" t="s">
        <v>26</v>
      </c>
      <c r="Q123" s="4" t="s">
        <v>27</v>
      </c>
      <c r="S123" s="4" t="s">
        <v>27</v>
      </c>
      <c r="T123" s="4" t="s">
        <v>27</v>
      </c>
      <c r="U123" s="4" t="s">
        <v>27</v>
      </c>
      <c r="V123" s="4" t="s">
        <v>29</v>
      </c>
    </row>
    <row r="124" spans="1:22" x14ac:dyDescent="0.2">
      <c r="A124" s="2">
        <v>44602.429521018523</v>
      </c>
      <c r="B124" s="4" t="s">
        <v>207</v>
      </c>
      <c r="C124" s="4" t="s">
        <v>22</v>
      </c>
      <c r="D124" s="4" t="s">
        <v>23</v>
      </c>
      <c r="E124" s="4">
        <v>311</v>
      </c>
      <c r="I124" s="4" t="s">
        <v>35</v>
      </c>
      <c r="J124" s="4" t="s">
        <v>26</v>
      </c>
      <c r="K124" s="4">
        <v>36.4</v>
      </c>
      <c r="L124" s="4">
        <v>18</v>
      </c>
      <c r="M124" s="4" t="s">
        <v>25</v>
      </c>
      <c r="N124" s="4" t="s">
        <v>26</v>
      </c>
      <c r="O124" s="4" t="s">
        <v>26</v>
      </c>
      <c r="Q124" s="4" t="s">
        <v>27</v>
      </c>
      <c r="S124" s="4" t="s">
        <v>27</v>
      </c>
      <c r="T124" s="4" t="s">
        <v>27</v>
      </c>
      <c r="U124" s="4" t="s">
        <v>208</v>
      </c>
      <c r="V124" s="4" t="s">
        <v>29</v>
      </c>
    </row>
    <row r="125" spans="1:22" x14ac:dyDescent="0.2">
      <c r="A125" s="2">
        <v>44602.432904687499</v>
      </c>
      <c r="B125" s="3" t="s">
        <v>148</v>
      </c>
      <c r="C125" s="4" t="s">
        <v>22</v>
      </c>
      <c r="D125" s="4" t="s">
        <v>23</v>
      </c>
      <c r="E125" s="4">
        <v>458</v>
      </c>
      <c r="I125" s="4" t="s">
        <v>35</v>
      </c>
      <c r="J125" s="4" t="s">
        <v>26</v>
      </c>
      <c r="K125" s="4">
        <v>36</v>
      </c>
      <c r="L125" s="4">
        <v>16</v>
      </c>
      <c r="M125" s="4" t="s">
        <v>25</v>
      </c>
      <c r="N125" s="4" t="s">
        <v>26</v>
      </c>
      <c r="O125" s="4" t="s">
        <v>26</v>
      </c>
      <c r="Q125" s="4" t="s">
        <v>27</v>
      </c>
      <c r="S125" s="4" t="s">
        <v>27</v>
      </c>
      <c r="T125" s="4" t="s">
        <v>27</v>
      </c>
      <c r="U125" s="4" t="s">
        <v>380</v>
      </c>
      <c r="V125" s="4" t="s">
        <v>29</v>
      </c>
    </row>
    <row r="126" spans="1:22" x14ac:dyDescent="0.2">
      <c r="A126" s="2">
        <v>44602.435692812505</v>
      </c>
      <c r="B126" s="3" t="s">
        <v>381</v>
      </c>
      <c r="C126" s="4" t="s">
        <v>22</v>
      </c>
      <c r="D126" s="4" t="s">
        <v>23</v>
      </c>
      <c r="E126" s="4">
        <v>685</v>
      </c>
      <c r="I126" s="4" t="s">
        <v>35</v>
      </c>
      <c r="J126" s="4" t="s">
        <v>26</v>
      </c>
      <c r="K126" s="4">
        <v>36.1</v>
      </c>
      <c r="L126" s="4">
        <v>30</v>
      </c>
      <c r="M126" s="4" t="s">
        <v>25</v>
      </c>
      <c r="N126" s="4" t="s">
        <v>26</v>
      </c>
      <c r="O126" s="4" t="s">
        <v>26</v>
      </c>
      <c r="Q126" s="4" t="s">
        <v>27</v>
      </c>
      <c r="S126" s="4" t="s">
        <v>27</v>
      </c>
      <c r="T126" s="4" t="s">
        <v>27</v>
      </c>
      <c r="U126" s="4" t="s">
        <v>43</v>
      </c>
      <c r="V126" s="4" t="s">
        <v>29</v>
      </c>
    </row>
    <row r="127" spans="1:22" x14ac:dyDescent="0.2">
      <c r="A127" s="2">
        <v>44602.438036018517</v>
      </c>
      <c r="B127" s="4">
        <v>9062431965</v>
      </c>
      <c r="C127" s="4" t="s">
        <v>31</v>
      </c>
      <c r="G127" s="4" t="s">
        <v>201</v>
      </c>
      <c r="H127" s="4" t="s">
        <v>202</v>
      </c>
      <c r="I127" s="4" t="s">
        <v>24</v>
      </c>
      <c r="K127" s="4">
        <v>36.4</v>
      </c>
      <c r="L127" s="4">
        <v>28</v>
      </c>
      <c r="M127" s="5" t="s">
        <v>344</v>
      </c>
      <c r="N127" s="4" t="s">
        <v>26</v>
      </c>
      <c r="O127" s="4" t="s">
        <v>26</v>
      </c>
      <c r="Q127" s="4" t="s">
        <v>65</v>
      </c>
      <c r="S127" s="4" t="s">
        <v>27</v>
      </c>
      <c r="T127" s="4" t="s">
        <v>27</v>
      </c>
      <c r="U127" s="4" t="s">
        <v>27</v>
      </c>
      <c r="V127" s="4" t="s">
        <v>29</v>
      </c>
    </row>
    <row r="128" spans="1:22" x14ac:dyDescent="0.2">
      <c r="A128" s="2">
        <v>44602.456231689815</v>
      </c>
      <c r="B128" s="3" t="s">
        <v>317</v>
      </c>
      <c r="C128" s="4" t="s">
        <v>22</v>
      </c>
      <c r="D128" s="4" t="s">
        <v>23</v>
      </c>
      <c r="E128" s="4">
        <v>674</v>
      </c>
      <c r="I128" s="4" t="s">
        <v>24</v>
      </c>
      <c r="K128" s="4">
        <v>36.4</v>
      </c>
      <c r="L128" s="4">
        <v>20</v>
      </c>
      <c r="M128" s="4" t="s">
        <v>25</v>
      </c>
      <c r="N128" s="4" t="s">
        <v>26</v>
      </c>
      <c r="O128" s="4" t="s">
        <v>26</v>
      </c>
      <c r="Q128" s="4" t="s">
        <v>27</v>
      </c>
      <c r="S128" s="4" t="s">
        <v>27</v>
      </c>
      <c r="T128" s="4" t="s">
        <v>27</v>
      </c>
      <c r="U128" s="4" t="s">
        <v>28</v>
      </c>
      <c r="V128" s="4" t="s">
        <v>29</v>
      </c>
    </row>
    <row r="129" spans="1:22" x14ac:dyDescent="0.2">
      <c r="A129" s="2">
        <v>44602.46703792824</v>
      </c>
      <c r="B129" s="3" t="s">
        <v>194</v>
      </c>
      <c r="C129" s="4" t="s">
        <v>22</v>
      </c>
      <c r="D129" s="4" t="s">
        <v>67</v>
      </c>
      <c r="F129" s="4" t="s">
        <v>342</v>
      </c>
      <c r="I129" s="4" t="s">
        <v>35</v>
      </c>
      <c r="J129" s="4" t="s">
        <v>26</v>
      </c>
      <c r="K129" s="4">
        <v>36.6</v>
      </c>
      <c r="L129" s="4">
        <v>16</v>
      </c>
      <c r="M129" s="4" t="s">
        <v>25</v>
      </c>
      <c r="N129" s="4" t="s">
        <v>26</v>
      </c>
      <c r="O129" s="4" t="s">
        <v>26</v>
      </c>
      <c r="Q129" s="4" t="s">
        <v>27</v>
      </c>
      <c r="S129" s="4" t="s">
        <v>27</v>
      </c>
      <c r="T129" s="4" t="s">
        <v>27</v>
      </c>
      <c r="U129" s="4" t="s">
        <v>28</v>
      </c>
      <c r="V129" s="4" t="s">
        <v>29</v>
      </c>
    </row>
    <row r="130" spans="1:22" x14ac:dyDescent="0.2">
      <c r="A130" s="2">
        <v>44602.467148877317</v>
      </c>
      <c r="B130" s="3" t="s">
        <v>159</v>
      </c>
      <c r="C130" s="4" t="s">
        <v>22</v>
      </c>
      <c r="D130" s="4" t="s">
        <v>23</v>
      </c>
      <c r="E130" s="4">
        <v>462</v>
      </c>
      <c r="I130" s="4" t="s">
        <v>24</v>
      </c>
      <c r="K130" s="4">
        <v>36.4</v>
      </c>
      <c r="L130" s="4">
        <v>20</v>
      </c>
      <c r="M130" s="4" t="s">
        <v>25</v>
      </c>
      <c r="N130" s="4" t="s">
        <v>26</v>
      </c>
      <c r="O130" s="4" t="s">
        <v>26</v>
      </c>
      <c r="Q130" s="4" t="s">
        <v>27</v>
      </c>
      <c r="S130" s="4" t="s">
        <v>27</v>
      </c>
      <c r="T130" s="4" t="s">
        <v>27</v>
      </c>
      <c r="U130" s="4" t="s">
        <v>28</v>
      </c>
      <c r="V130" s="4" t="s">
        <v>29</v>
      </c>
    </row>
    <row r="131" spans="1:22" x14ac:dyDescent="0.2">
      <c r="A131" s="2">
        <v>44602.595046284725</v>
      </c>
      <c r="B131" s="3" t="s">
        <v>197</v>
      </c>
      <c r="C131" s="4" t="s">
        <v>22</v>
      </c>
      <c r="D131" s="4" t="s">
        <v>23</v>
      </c>
      <c r="E131" s="4">
        <v>663</v>
      </c>
      <c r="I131" s="4" t="s">
        <v>24</v>
      </c>
      <c r="K131" s="4">
        <v>36.299999999999997</v>
      </c>
      <c r="L131" s="4">
        <v>21</v>
      </c>
      <c r="M131" s="4" t="s">
        <v>25</v>
      </c>
      <c r="N131" s="4" t="s">
        <v>26</v>
      </c>
      <c r="O131" s="4" t="s">
        <v>26</v>
      </c>
      <c r="Q131" s="4" t="s">
        <v>27</v>
      </c>
      <c r="S131" s="4" t="s">
        <v>27</v>
      </c>
      <c r="T131" s="4" t="s">
        <v>27</v>
      </c>
      <c r="U131" s="4" t="s">
        <v>27</v>
      </c>
      <c r="V131" s="4" t="s">
        <v>29</v>
      </c>
    </row>
    <row r="132" spans="1:22" x14ac:dyDescent="0.2">
      <c r="A132" s="2">
        <v>44602.595739467593</v>
      </c>
      <c r="B132" s="3" t="s">
        <v>216</v>
      </c>
      <c r="C132" s="4" t="s">
        <v>22</v>
      </c>
      <c r="D132" s="4" t="s">
        <v>67</v>
      </c>
      <c r="F132" s="4" t="s">
        <v>255</v>
      </c>
      <c r="I132" s="4" t="s">
        <v>35</v>
      </c>
      <c r="J132" s="4" t="s">
        <v>26</v>
      </c>
      <c r="K132" s="4">
        <v>36.4</v>
      </c>
      <c r="L132" s="4">
        <v>40</v>
      </c>
      <c r="M132" s="4" t="s">
        <v>25</v>
      </c>
      <c r="N132" s="4" t="s">
        <v>26</v>
      </c>
      <c r="O132" s="4" t="s">
        <v>26</v>
      </c>
      <c r="Q132" s="4" t="s">
        <v>27</v>
      </c>
      <c r="S132" s="4" t="s">
        <v>27</v>
      </c>
      <c r="T132" s="4" t="s">
        <v>27</v>
      </c>
      <c r="U132" s="4" t="s">
        <v>27</v>
      </c>
      <c r="V132" s="4" t="s">
        <v>29</v>
      </c>
    </row>
    <row r="133" spans="1:22" x14ac:dyDescent="0.2">
      <c r="A133" s="2">
        <v>44602.713656828702</v>
      </c>
      <c r="B133" s="4">
        <v>9334534384</v>
      </c>
      <c r="C133" s="4" t="s">
        <v>22</v>
      </c>
      <c r="D133" s="4" t="s">
        <v>23</v>
      </c>
      <c r="E133" s="4">
        <v>782</v>
      </c>
      <c r="I133" s="4" t="s">
        <v>35</v>
      </c>
      <c r="J133" s="4" t="s">
        <v>26</v>
      </c>
      <c r="K133" s="4">
        <v>36.299999999999997</v>
      </c>
      <c r="L133" s="4">
        <v>18</v>
      </c>
      <c r="M133" s="4" t="s">
        <v>25</v>
      </c>
      <c r="N133" s="4" t="s">
        <v>26</v>
      </c>
      <c r="O133" s="4" t="s">
        <v>26</v>
      </c>
      <c r="Q133" s="4" t="s">
        <v>27</v>
      </c>
      <c r="S133" s="4" t="s">
        <v>27</v>
      </c>
      <c r="T133" s="4" t="s">
        <v>27</v>
      </c>
      <c r="U133" s="4" t="s">
        <v>27</v>
      </c>
      <c r="V133" s="4" t="s">
        <v>29</v>
      </c>
    </row>
    <row r="134" spans="1:22" x14ac:dyDescent="0.2">
      <c r="A134" s="2">
        <v>44602.715405347219</v>
      </c>
      <c r="B134" s="3" t="s">
        <v>304</v>
      </c>
      <c r="C134" s="4" t="s">
        <v>31</v>
      </c>
      <c r="G134" s="4" t="s">
        <v>305</v>
      </c>
      <c r="H134" s="4" t="s">
        <v>306</v>
      </c>
      <c r="I134" s="4" t="s">
        <v>24</v>
      </c>
      <c r="K134" s="4">
        <v>36.4</v>
      </c>
      <c r="L134" s="4">
        <v>24</v>
      </c>
      <c r="M134" s="4" t="s">
        <v>25</v>
      </c>
      <c r="N134" s="4" t="s">
        <v>26</v>
      </c>
      <c r="O134" s="4" t="s">
        <v>26</v>
      </c>
      <c r="Q134" s="4" t="s">
        <v>65</v>
      </c>
      <c r="S134" s="4" t="s">
        <v>27</v>
      </c>
      <c r="T134" s="4" t="s">
        <v>27</v>
      </c>
      <c r="U134" s="4" t="s">
        <v>80</v>
      </c>
      <c r="V134" s="4" t="s">
        <v>29</v>
      </c>
    </row>
    <row r="135" spans="1:22" x14ac:dyDescent="0.2">
      <c r="A135" s="2">
        <v>44602.7231506713</v>
      </c>
      <c r="B135" s="3" t="s">
        <v>142</v>
      </c>
      <c r="C135" s="4" t="s">
        <v>22</v>
      </c>
      <c r="D135" s="4" t="s">
        <v>23</v>
      </c>
      <c r="E135" s="4">
        <v>407</v>
      </c>
      <c r="I135" s="4" t="s">
        <v>24</v>
      </c>
      <c r="K135" s="4">
        <v>36.4</v>
      </c>
      <c r="L135" s="4">
        <v>16</v>
      </c>
      <c r="M135" s="4" t="s">
        <v>25</v>
      </c>
      <c r="N135" s="4" t="s">
        <v>26</v>
      </c>
      <c r="O135" s="4" t="s">
        <v>26</v>
      </c>
      <c r="Q135" s="4" t="s">
        <v>27</v>
      </c>
      <c r="S135" s="4" t="s">
        <v>27</v>
      </c>
      <c r="T135" s="4" t="s">
        <v>27</v>
      </c>
      <c r="U135" s="4" t="s">
        <v>27</v>
      </c>
      <c r="V135" s="4" t="s">
        <v>29</v>
      </c>
    </row>
    <row r="136" spans="1:22" x14ac:dyDescent="0.2">
      <c r="A136" s="2">
        <v>44602.738580104167</v>
      </c>
      <c r="B136" s="3" t="s">
        <v>251</v>
      </c>
      <c r="C136" s="4" t="s">
        <v>31</v>
      </c>
      <c r="G136" s="4" t="s">
        <v>252</v>
      </c>
      <c r="H136" s="4" t="s">
        <v>253</v>
      </c>
      <c r="I136" s="4" t="s">
        <v>35</v>
      </c>
      <c r="J136" s="4" t="s">
        <v>26</v>
      </c>
      <c r="K136" s="4">
        <v>35.9</v>
      </c>
      <c r="L136" s="4">
        <v>14</v>
      </c>
      <c r="M136" s="4" t="s">
        <v>25</v>
      </c>
      <c r="N136" s="4" t="s">
        <v>26</v>
      </c>
      <c r="O136" s="4" t="s">
        <v>26</v>
      </c>
      <c r="Q136" s="4" t="s">
        <v>27</v>
      </c>
      <c r="S136" s="4" t="s">
        <v>27</v>
      </c>
      <c r="T136" s="4" t="s">
        <v>27</v>
      </c>
      <c r="U136" s="4" t="s">
        <v>61</v>
      </c>
      <c r="V136" s="4" t="s">
        <v>29</v>
      </c>
    </row>
    <row r="137" spans="1:22" x14ac:dyDescent="0.2">
      <c r="A137" s="2">
        <v>44602.790206712962</v>
      </c>
      <c r="B137" s="4" t="s">
        <v>248</v>
      </c>
      <c r="C137" s="4" t="s">
        <v>22</v>
      </c>
      <c r="D137" s="4" t="s">
        <v>67</v>
      </c>
      <c r="F137" s="4" t="s">
        <v>249</v>
      </c>
      <c r="I137" s="4" t="s">
        <v>24</v>
      </c>
      <c r="K137" s="4">
        <v>36.299999999999997</v>
      </c>
      <c r="L137" s="4">
        <v>16</v>
      </c>
      <c r="M137" s="4" t="s">
        <v>25</v>
      </c>
      <c r="N137" s="4" t="s">
        <v>26</v>
      </c>
      <c r="O137" s="4" t="s">
        <v>26</v>
      </c>
      <c r="Q137" s="4" t="s">
        <v>27</v>
      </c>
      <c r="S137" s="4" t="s">
        <v>27</v>
      </c>
      <c r="T137" s="4" t="s">
        <v>27</v>
      </c>
      <c r="U137" s="4" t="s">
        <v>250</v>
      </c>
      <c r="V137" s="4" t="s">
        <v>29</v>
      </c>
    </row>
    <row r="138" spans="1:22" x14ac:dyDescent="0.2">
      <c r="A138" s="2">
        <v>44602.81278148148</v>
      </c>
      <c r="B138" s="3" t="s">
        <v>211</v>
      </c>
      <c r="C138" s="4" t="s">
        <v>22</v>
      </c>
      <c r="D138" s="4" t="s">
        <v>23</v>
      </c>
      <c r="E138" s="4">
        <v>793</v>
      </c>
      <c r="I138" s="4" t="s">
        <v>35</v>
      </c>
      <c r="J138" s="4" t="s">
        <v>26</v>
      </c>
      <c r="K138" s="4">
        <v>36.6</v>
      </c>
      <c r="L138" s="4">
        <v>11</v>
      </c>
      <c r="M138" s="4" t="s">
        <v>25</v>
      </c>
      <c r="N138" s="4" t="s">
        <v>26</v>
      </c>
      <c r="O138" s="4" t="s">
        <v>26</v>
      </c>
      <c r="Q138" s="4" t="s">
        <v>27</v>
      </c>
      <c r="S138" s="4" t="s">
        <v>27</v>
      </c>
      <c r="T138" s="4" t="s">
        <v>27</v>
      </c>
      <c r="U138" s="4" t="s">
        <v>27</v>
      </c>
      <c r="V138" s="4" t="s">
        <v>29</v>
      </c>
    </row>
    <row r="139" spans="1:22" x14ac:dyDescent="0.2">
      <c r="A139" s="2">
        <v>44602.849962766202</v>
      </c>
      <c r="B139" s="3" t="s">
        <v>261</v>
      </c>
      <c r="C139" s="4" t="s">
        <v>22</v>
      </c>
      <c r="D139" s="4" t="s">
        <v>23</v>
      </c>
      <c r="E139" s="4">
        <v>627</v>
      </c>
      <c r="I139" s="4" t="s">
        <v>24</v>
      </c>
      <c r="K139" s="4">
        <v>36.5</v>
      </c>
      <c r="L139" s="4">
        <v>19</v>
      </c>
      <c r="M139" s="4" t="s">
        <v>25</v>
      </c>
      <c r="N139" s="4" t="s">
        <v>26</v>
      </c>
      <c r="O139" s="4" t="s">
        <v>26</v>
      </c>
      <c r="Q139" s="4" t="s">
        <v>27</v>
      </c>
      <c r="S139" s="4" t="s">
        <v>27</v>
      </c>
      <c r="T139" s="4" t="s">
        <v>27</v>
      </c>
      <c r="U139" s="4" t="s">
        <v>27</v>
      </c>
      <c r="V139" s="4" t="s">
        <v>29</v>
      </c>
    </row>
    <row r="140" spans="1:22" x14ac:dyDescent="0.2">
      <c r="A140" s="2">
        <v>44602.862935358797</v>
      </c>
      <c r="B140" s="3" t="s">
        <v>319</v>
      </c>
      <c r="C140" s="4" t="s">
        <v>31</v>
      </c>
      <c r="G140" s="4" t="s">
        <v>96</v>
      </c>
      <c r="H140" s="4" t="s">
        <v>97</v>
      </c>
      <c r="I140" s="4" t="s">
        <v>35</v>
      </c>
      <c r="J140" s="4" t="s">
        <v>26</v>
      </c>
      <c r="K140" s="4">
        <v>36.6</v>
      </c>
      <c r="L140" s="4">
        <v>19</v>
      </c>
      <c r="M140" s="4" t="s">
        <v>25</v>
      </c>
      <c r="N140" s="4" t="s">
        <v>26</v>
      </c>
      <c r="O140" s="4" t="s">
        <v>26</v>
      </c>
      <c r="Q140" s="4" t="s">
        <v>29</v>
      </c>
      <c r="R140" s="4" t="s">
        <v>98</v>
      </c>
      <c r="S140" s="4" t="s">
        <v>27</v>
      </c>
      <c r="T140" s="4" t="s">
        <v>27</v>
      </c>
      <c r="U140" s="4" t="s">
        <v>99</v>
      </c>
      <c r="V140" s="4" t="s">
        <v>29</v>
      </c>
    </row>
    <row r="141" spans="1:22" x14ac:dyDescent="0.2">
      <c r="A141" s="2">
        <v>44602.870186064814</v>
      </c>
      <c r="B141" s="3" t="s">
        <v>262</v>
      </c>
      <c r="C141" s="4" t="s">
        <v>31</v>
      </c>
      <c r="G141" s="4" t="s">
        <v>263</v>
      </c>
      <c r="H141" s="4" t="s">
        <v>264</v>
      </c>
      <c r="I141" s="4" t="s">
        <v>24</v>
      </c>
      <c r="K141" s="4">
        <v>36.5</v>
      </c>
      <c r="L141" s="4">
        <v>25</v>
      </c>
      <c r="M141" s="4" t="s">
        <v>25</v>
      </c>
      <c r="N141" s="4" t="s">
        <v>26</v>
      </c>
      <c r="O141" s="4" t="s">
        <v>26</v>
      </c>
      <c r="Q141" s="4" t="s">
        <v>65</v>
      </c>
      <c r="S141" s="4" t="s">
        <v>27</v>
      </c>
      <c r="T141" s="4" t="s">
        <v>27</v>
      </c>
      <c r="U141" s="4" t="s">
        <v>27</v>
      </c>
      <c r="V141" s="4" t="s">
        <v>29</v>
      </c>
    </row>
    <row r="142" spans="1:22" x14ac:dyDescent="0.2">
      <c r="A142" s="2">
        <v>44602.933956898152</v>
      </c>
      <c r="B142" s="3" t="s">
        <v>213</v>
      </c>
      <c r="C142" s="4" t="s">
        <v>22</v>
      </c>
      <c r="D142" s="4" t="s">
        <v>67</v>
      </c>
      <c r="F142" s="4" t="s">
        <v>214</v>
      </c>
      <c r="I142" s="4" t="s">
        <v>24</v>
      </c>
      <c r="K142" s="4">
        <v>36.4</v>
      </c>
      <c r="L142" s="4">
        <v>20</v>
      </c>
      <c r="M142" s="4" t="s">
        <v>25</v>
      </c>
      <c r="N142" s="4" t="s">
        <v>26</v>
      </c>
      <c r="O142" s="4" t="s">
        <v>26</v>
      </c>
      <c r="Q142" s="4" t="s">
        <v>27</v>
      </c>
      <c r="S142" s="4" t="s">
        <v>27</v>
      </c>
      <c r="T142" s="4" t="s">
        <v>27</v>
      </c>
      <c r="U142" s="4" t="s">
        <v>27</v>
      </c>
      <c r="V142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3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44603.154657766208</v>
      </c>
      <c r="B2" s="4">
        <v>9334534384</v>
      </c>
      <c r="C2" s="4" t="s">
        <v>22</v>
      </c>
      <c r="D2" s="4" t="s">
        <v>23</v>
      </c>
      <c r="E2" s="4">
        <v>782</v>
      </c>
      <c r="I2" s="4" t="s">
        <v>35</v>
      </c>
      <c r="J2" s="4" t="s">
        <v>26</v>
      </c>
      <c r="K2" s="4">
        <v>36.200000000000003</v>
      </c>
      <c r="L2" s="4">
        <v>18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29</v>
      </c>
    </row>
    <row r="3" spans="1:22" x14ac:dyDescent="0.2">
      <c r="A3" s="2">
        <v>44603.155994363427</v>
      </c>
      <c r="B3" s="3" t="s">
        <v>260</v>
      </c>
      <c r="C3" s="4" t="s">
        <v>22</v>
      </c>
      <c r="D3" s="4" t="s">
        <v>23</v>
      </c>
      <c r="E3" s="4">
        <v>789</v>
      </c>
      <c r="I3" s="4" t="s">
        <v>24</v>
      </c>
      <c r="K3" s="4">
        <v>36.5</v>
      </c>
      <c r="L3" s="4">
        <v>14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61</v>
      </c>
      <c r="V3" s="4" t="s">
        <v>29</v>
      </c>
    </row>
    <row r="4" spans="1:22" x14ac:dyDescent="0.2">
      <c r="A4" s="2">
        <v>44603.209351053243</v>
      </c>
      <c r="B4" s="3" t="s">
        <v>30</v>
      </c>
      <c r="C4" s="4" t="s">
        <v>31</v>
      </c>
      <c r="G4" s="4" t="s">
        <v>32</v>
      </c>
      <c r="H4" s="4" t="s">
        <v>382</v>
      </c>
      <c r="I4" s="4" t="s">
        <v>24</v>
      </c>
      <c r="K4" s="4">
        <v>36.6</v>
      </c>
      <c r="L4" s="4">
        <v>18</v>
      </c>
      <c r="M4" s="4" t="s">
        <v>25</v>
      </c>
      <c r="N4" s="4" t="s">
        <v>26</v>
      </c>
      <c r="O4" s="4" t="s">
        <v>26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  <row r="5" spans="1:22" x14ac:dyDescent="0.2">
      <c r="A5" s="2">
        <v>44603.212266099537</v>
      </c>
      <c r="B5" s="3" t="s">
        <v>30</v>
      </c>
      <c r="C5" s="4" t="s">
        <v>22</v>
      </c>
      <c r="D5" s="4" t="s">
        <v>23</v>
      </c>
      <c r="E5" s="4">
        <v>748</v>
      </c>
      <c r="I5" s="4" t="s">
        <v>24</v>
      </c>
      <c r="K5" s="4">
        <v>36.6</v>
      </c>
      <c r="L5" s="4">
        <v>18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29</v>
      </c>
    </row>
    <row r="6" spans="1:22" x14ac:dyDescent="0.2">
      <c r="A6" s="2">
        <v>44603.219696030093</v>
      </c>
      <c r="B6" s="3" t="s">
        <v>46</v>
      </c>
      <c r="C6" s="4" t="s">
        <v>22</v>
      </c>
      <c r="D6" s="4" t="s">
        <v>23</v>
      </c>
      <c r="E6" s="4">
        <v>552</v>
      </c>
      <c r="I6" s="4" t="s">
        <v>35</v>
      </c>
      <c r="J6" s="4" t="s">
        <v>26</v>
      </c>
      <c r="K6" s="4">
        <v>36.4</v>
      </c>
      <c r="L6" s="4">
        <v>16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28</v>
      </c>
      <c r="V6" s="4" t="s">
        <v>29</v>
      </c>
    </row>
    <row r="7" spans="1:22" x14ac:dyDescent="0.2">
      <c r="A7" s="2">
        <v>44603.22121329861</v>
      </c>
      <c r="B7" s="3" t="s">
        <v>183</v>
      </c>
      <c r="C7" s="4" t="s">
        <v>22</v>
      </c>
      <c r="D7" s="4" t="s">
        <v>23</v>
      </c>
      <c r="E7" s="4">
        <v>486</v>
      </c>
      <c r="I7" s="4" t="s">
        <v>24</v>
      </c>
      <c r="K7" s="4">
        <v>36</v>
      </c>
      <c r="L7" s="4">
        <v>20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26</v>
      </c>
      <c r="V7" s="4" t="s">
        <v>29</v>
      </c>
    </row>
    <row r="8" spans="1:22" x14ac:dyDescent="0.2">
      <c r="A8" s="2">
        <v>44603.222925231486</v>
      </c>
      <c r="B8" s="3" t="s">
        <v>161</v>
      </c>
      <c r="C8" s="4" t="s">
        <v>22</v>
      </c>
      <c r="D8" s="4" t="s">
        <v>23</v>
      </c>
      <c r="E8" s="4">
        <v>667</v>
      </c>
      <c r="I8" s="4" t="s">
        <v>35</v>
      </c>
      <c r="J8" s="4" t="s">
        <v>26</v>
      </c>
      <c r="K8" s="4">
        <v>35.799999999999997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383</v>
      </c>
      <c r="V8" s="4" t="s">
        <v>29</v>
      </c>
    </row>
    <row r="9" spans="1:22" x14ac:dyDescent="0.2">
      <c r="A9" s="2">
        <v>44603.224057916668</v>
      </c>
      <c r="B9" s="3" t="s">
        <v>256</v>
      </c>
      <c r="C9" s="4" t="s">
        <v>22</v>
      </c>
      <c r="D9" s="4" t="s">
        <v>23</v>
      </c>
      <c r="E9" s="4">
        <v>797</v>
      </c>
      <c r="I9" s="4" t="s">
        <v>24</v>
      </c>
      <c r="K9" s="4">
        <v>34</v>
      </c>
      <c r="L9" s="4">
        <v>16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29</v>
      </c>
    </row>
    <row r="10" spans="1:22" x14ac:dyDescent="0.2">
      <c r="A10" s="2">
        <v>44603.226151249997</v>
      </c>
      <c r="B10" s="3" t="s">
        <v>40</v>
      </c>
      <c r="C10" s="4" t="s">
        <v>31</v>
      </c>
      <c r="G10" s="4" t="s">
        <v>41</v>
      </c>
      <c r="H10" s="4" t="s">
        <v>42</v>
      </c>
      <c r="I10" s="4" t="s">
        <v>24</v>
      </c>
      <c r="K10" s="4">
        <v>35</v>
      </c>
      <c r="L10" s="4">
        <v>25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29</v>
      </c>
    </row>
    <row r="11" spans="1:22" x14ac:dyDescent="0.2">
      <c r="A11" s="2">
        <v>44603.232095347223</v>
      </c>
      <c r="B11" s="3" t="s">
        <v>103</v>
      </c>
      <c r="C11" s="4" t="s">
        <v>31</v>
      </c>
      <c r="G11" s="4" t="s">
        <v>104</v>
      </c>
      <c r="H11" s="4" t="s">
        <v>105</v>
      </c>
      <c r="I11" s="4" t="s">
        <v>24</v>
      </c>
      <c r="K11" s="4">
        <v>36.4</v>
      </c>
      <c r="L11" s="4">
        <v>18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29</v>
      </c>
    </row>
    <row r="12" spans="1:22" x14ac:dyDescent="0.2">
      <c r="A12" s="2">
        <v>44603.233510474536</v>
      </c>
      <c r="B12" s="4">
        <v>9052000187</v>
      </c>
      <c r="C12" s="4" t="s">
        <v>22</v>
      </c>
      <c r="D12" s="4" t="s">
        <v>23</v>
      </c>
      <c r="E12" s="4">
        <v>733</v>
      </c>
      <c r="I12" s="4" t="s">
        <v>24</v>
      </c>
      <c r="K12" s="4">
        <v>36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83</v>
      </c>
      <c r="V12" s="4" t="s">
        <v>29</v>
      </c>
    </row>
    <row r="13" spans="1:22" x14ac:dyDescent="0.2">
      <c r="A13" s="2">
        <v>44603.235115509262</v>
      </c>
      <c r="B13" s="3" t="s">
        <v>84</v>
      </c>
      <c r="C13" s="4" t="s">
        <v>22</v>
      </c>
      <c r="D13" s="4" t="s">
        <v>23</v>
      </c>
      <c r="E13" s="4">
        <v>757</v>
      </c>
      <c r="I13" s="4" t="s">
        <v>35</v>
      </c>
      <c r="J13" s="4" t="s">
        <v>26</v>
      </c>
      <c r="K13" s="4">
        <v>36.4</v>
      </c>
      <c r="L13" s="4">
        <v>20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361</v>
      </c>
      <c r="U13" s="4" t="s">
        <v>27</v>
      </c>
      <c r="V13" s="4" t="s">
        <v>29</v>
      </c>
    </row>
    <row r="14" spans="1:22" x14ac:dyDescent="0.2">
      <c r="A14" s="2">
        <v>44603.241008946759</v>
      </c>
      <c r="B14" s="3" t="s">
        <v>270</v>
      </c>
      <c r="C14" s="4" t="s">
        <v>22</v>
      </c>
      <c r="D14" s="4" t="s">
        <v>23</v>
      </c>
      <c r="E14" s="3" t="s">
        <v>64</v>
      </c>
      <c r="I14" s="4" t="s">
        <v>24</v>
      </c>
      <c r="K14" s="4">
        <v>36.5</v>
      </c>
      <c r="L14" s="4">
        <v>17</v>
      </c>
      <c r="M14" s="4" t="s">
        <v>25</v>
      </c>
      <c r="N14" s="4" t="s">
        <v>26</v>
      </c>
      <c r="O14" s="4" t="s">
        <v>26</v>
      </c>
      <c r="Q14" s="4" t="s">
        <v>65</v>
      </c>
      <c r="S14" s="4" t="s">
        <v>27</v>
      </c>
      <c r="T14" s="4" t="s">
        <v>27</v>
      </c>
      <c r="U14" s="4" t="s">
        <v>27</v>
      </c>
      <c r="V14" s="4" t="s">
        <v>29</v>
      </c>
    </row>
    <row r="15" spans="1:22" x14ac:dyDescent="0.2">
      <c r="A15" s="2">
        <v>44603.241790659726</v>
      </c>
      <c r="B15" s="3" t="s">
        <v>63</v>
      </c>
      <c r="C15" s="4" t="s">
        <v>22</v>
      </c>
      <c r="D15" s="4" t="s">
        <v>67</v>
      </c>
      <c r="F15" s="4" t="s">
        <v>68</v>
      </c>
      <c r="I15" s="4" t="s">
        <v>35</v>
      </c>
      <c r="J15" s="4" t="s">
        <v>26</v>
      </c>
      <c r="K15" s="4">
        <v>36.5</v>
      </c>
      <c r="L15" s="4">
        <v>17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>
        <v>36.5</v>
      </c>
      <c r="V15" s="4" t="s">
        <v>29</v>
      </c>
    </row>
    <row r="16" spans="1:22" x14ac:dyDescent="0.2">
      <c r="A16" s="2">
        <v>44603.247605127312</v>
      </c>
      <c r="B16" s="3" t="s">
        <v>59</v>
      </c>
      <c r="C16" s="4" t="s">
        <v>22</v>
      </c>
      <c r="D16" s="4" t="s">
        <v>23</v>
      </c>
      <c r="E16" s="4">
        <v>451</v>
      </c>
      <c r="I16" s="4" t="s">
        <v>24</v>
      </c>
      <c r="K16" s="4">
        <v>36.200000000000003</v>
      </c>
      <c r="L16" s="4">
        <v>12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29</v>
      </c>
    </row>
    <row r="17" spans="1:22" x14ac:dyDescent="0.2">
      <c r="A17" s="2">
        <v>44603.24796310185</v>
      </c>
      <c r="B17" s="3" t="s">
        <v>48</v>
      </c>
      <c r="C17" s="4" t="s">
        <v>22</v>
      </c>
      <c r="D17" s="4" t="s">
        <v>23</v>
      </c>
      <c r="E17" s="4">
        <v>673</v>
      </c>
      <c r="I17" s="4" t="s">
        <v>24</v>
      </c>
      <c r="K17" s="4">
        <v>36.200000000000003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29</v>
      </c>
    </row>
    <row r="18" spans="1:22" x14ac:dyDescent="0.2">
      <c r="A18" s="2">
        <v>44603.249396134255</v>
      </c>
      <c r="B18" s="3" t="s">
        <v>76</v>
      </c>
      <c r="C18" s="4" t="s">
        <v>22</v>
      </c>
      <c r="D18" s="4" t="s">
        <v>23</v>
      </c>
      <c r="E18" s="4">
        <v>767</v>
      </c>
      <c r="I18" s="4" t="s">
        <v>35</v>
      </c>
      <c r="J18" s="4" t="s">
        <v>26</v>
      </c>
      <c r="K18" s="4">
        <v>36.5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29</v>
      </c>
    </row>
    <row r="19" spans="1:22" x14ac:dyDescent="0.2">
      <c r="A19" s="2">
        <v>44603.251405601855</v>
      </c>
      <c r="B19" s="3" t="s">
        <v>158</v>
      </c>
      <c r="C19" s="4" t="s">
        <v>22</v>
      </c>
      <c r="D19" s="4" t="s">
        <v>23</v>
      </c>
      <c r="E19" s="4">
        <v>662</v>
      </c>
      <c r="I19" s="4" t="s">
        <v>24</v>
      </c>
      <c r="K19" s="4">
        <v>36</v>
      </c>
      <c r="L19" s="4">
        <v>16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43</v>
      </c>
      <c r="V19" s="4" t="s">
        <v>29</v>
      </c>
    </row>
    <row r="20" spans="1:22" x14ac:dyDescent="0.2">
      <c r="A20" s="2">
        <v>44603.255111226856</v>
      </c>
      <c r="B20" s="3" t="s">
        <v>70</v>
      </c>
      <c r="C20" s="4" t="s">
        <v>22</v>
      </c>
      <c r="D20" s="4" t="s">
        <v>23</v>
      </c>
      <c r="E20" s="4">
        <v>786</v>
      </c>
      <c r="I20" s="4" t="s">
        <v>24</v>
      </c>
      <c r="K20" s="4">
        <v>36.200000000000003</v>
      </c>
      <c r="L20" s="4">
        <v>20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27</v>
      </c>
      <c r="V20" s="4" t="s">
        <v>29</v>
      </c>
    </row>
    <row r="21" spans="1:22" x14ac:dyDescent="0.2">
      <c r="A21" s="2">
        <v>44603.255384872682</v>
      </c>
      <c r="B21" s="3" t="s">
        <v>259</v>
      </c>
      <c r="C21" s="4" t="s">
        <v>22</v>
      </c>
      <c r="D21" s="4" t="s">
        <v>23</v>
      </c>
      <c r="E21" s="4">
        <v>143</v>
      </c>
      <c r="I21" s="4" t="s">
        <v>35</v>
      </c>
      <c r="J21" s="4" t="s">
        <v>26</v>
      </c>
      <c r="K21" s="4">
        <v>35.200000000000003</v>
      </c>
      <c r="L21" s="4">
        <v>16</v>
      </c>
      <c r="M21" s="4" t="s">
        <v>25</v>
      </c>
      <c r="N21" s="4" t="s">
        <v>26</v>
      </c>
      <c r="O21" s="4" t="s">
        <v>26</v>
      </c>
      <c r="Q21" s="4" t="s">
        <v>65</v>
      </c>
      <c r="S21" s="4" t="s">
        <v>27</v>
      </c>
      <c r="T21" s="4" t="s">
        <v>27</v>
      </c>
      <c r="U21" s="4" t="s">
        <v>27</v>
      </c>
      <c r="V21" s="4" t="s">
        <v>29</v>
      </c>
    </row>
    <row r="22" spans="1:22" x14ac:dyDescent="0.2">
      <c r="A22" s="2">
        <v>44603.261076828705</v>
      </c>
      <c r="B22" s="3" t="s">
        <v>44</v>
      </c>
      <c r="C22" s="4" t="s">
        <v>31</v>
      </c>
      <c r="G22" s="4" t="s">
        <v>384</v>
      </c>
      <c r="H22" s="4" t="s">
        <v>385</v>
      </c>
      <c r="I22" s="4" t="s">
        <v>24</v>
      </c>
      <c r="K22" s="4">
        <v>35.4</v>
      </c>
      <c r="L22" s="4">
        <v>19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29</v>
      </c>
    </row>
    <row r="23" spans="1:22" x14ac:dyDescent="0.2">
      <c r="A23" s="2">
        <v>44603.262408900468</v>
      </c>
      <c r="B23" s="3" t="s">
        <v>150</v>
      </c>
      <c r="C23" s="4" t="s">
        <v>22</v>
      </c>
      <c r="D23" s="4" t="s">
        <v>23</v>
      </c>
      <c r="E23" s="4">
        <v>762</v>
      </c>
      <c r="I23" s="4" t="s">
        <v>35</v>
      </c>
      <c r="J23" s="4" t="s">
        <v>26</v>
      </c>
      <c r="K23" s="4">
        <v>36.5</v>
      </c>
      <c r="L23" s="4">
        <v>15</v>
      </c>
      <c r="M23" s="4" t="s">
        <v>25</v>
      </c>
      <c r="N23" s="4" t="s">
        <v>26</v>
      </c>
      <c r="O23" s="4" t="s">
        <v>26</v>
      </c>
      <c r="Q23" s="4" t="s">
        <v>27</v>
      </c>
      <c r="S23" s="4" t="s">
        <v>27</v>
      </c>
      <c r="T23" s="4" t="s">
        <v>27</v>
      </c>
      <c r="U23" s="4" t="s">
        <v>27</v>
      </c>
      <c r="V23" s="4" t="s">
        <v>29</v>
      </c>
    </row>
    <row r="24" spans="1:22" x14ac:dyDescent="0.2">
      <c r="A24" s="2">
        <v>44603.264208368055</v>
      </c>
      <c r="B24" s="3" t="s">
        <v>242</v>
      </c>
      <c r="C24" s="4" t="s">
        <v>22</v>
      </c>
      <c r="D24" s="4" t="s">
        <v>23</v>
      </c>
      <c r="E24" s="4">
        <v>736</v>
      </c>
      <c r="I24" s="4" t="s">
        <v>35</v>
      </c>
      <c r="J24" s="4" t="s">
        <v>26</v>
      </c>
      <c r="K24" s="4">
        <v>36.5</v>
      </c>
      <c r="L24" s="4">
        <v>14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29</v>
      </c>
    </row>
    <row r="25" spans="1:22" x14ac:dyDescent="0.2">
      <c r="A25" s="2">
        <v>44603.264395729166</v>
      </c>
      <c r="B25" s="3" t="s">
        <v>50</v>
      </c>
      <c r="C25" s="4" t="s">
        <v>31</v>
      </c>
      <c r="G25" s="4" t="s">
        <v>51</v>
      </c>
      <c r="H25" s="4" t="s">
        <v>52</v>
      </c>
      <c r="I25" s="4" t="s">
        <v>24</v>
      </c>
      <c r="K25" s="4">
        <v>36.6</v>
      </c>
      <c r="L25" s="4">
        <v>10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361</v>
      </c>
      <c r="U25" s="4" t="s">
        <v>27</v>
      </c>
      <c r="V25" s="4" t="s">
        <v>29</v>
      </c>
    </row>
    <row r="26" spans="1:22" x14ac:dyDescent="0.2">
      <c r="A26" s="2">
        <v>44603.26985167824</v>
      </c>
      <c r="B26" s="3" t="s">
        <v>47</v>
      </c>
      <c r="C26" s="4" t="s">
        <v>22</v>
      </c>
      <c r="D26" s="4" t="s">
        <v>23</v>
      </c>
      <c r="E26" s="4">
        <v>422</v>
      </c>
      <c r="I26" s="4" t="s">
        <v>35</v>
      </c>
      <c r="J26" s="4" t="s">
        <v>26</v>
      </c>
      <c r="K26" s="4">
        <v>36.4</v>
      </c>
      <c r="L26" s="4">
        <v>15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27</v>
      </c>
      <c r="V26" s="4" t="s">
        <v>29</v>
      </c>
    </row>
    <row r="27" spans="1:22" x14ac:dyDescent="0.2">
      <c r="A27" s="2">
        <v>44603.270320034717</v>
      </c>
      <c r="B27" s="3" t="s">
        <v>117</v>
      </c>
      <c r="C27" s="4" t="s">
        <v>31</v>
      </c>
      <c r="G27" s="4" t="s">
        <v>118</v>
      </c>
      <c r="H27" s="4" t="s">
        <v>119</v>
      </c>
      <c r="I27" s="4" t="s">
        <v>24</v>
      </c>
      <c r="K27" s="4">
        <v>36.5</v>
      </c>
      <c r="L27" s="4">
        <v>68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120</v>
      </c>
      <c r="V27" s="4" t="s">
        <v>29</v>
      </c>
    </row>
    <row r="28" spans="1:22" x14ac:dyDescent="0.2">
      <c r="A28" s="2">
        <v>44603.271838807872</v>
      </c>
      <c r="B28" s="3" t="s">
        <v>209</v>
      </c>
      <c r="C28" s="4" t="s">
        <v>22</v>
      </c>
      <c r="D28" s="4" t="s">
        <v>23</v>
      </c>
      <c r="E28" s="4">
        <v>649</v>
      </c>
      <c r="I28" s="4" t="s">
        <v>24</v>
      </c>
      <c r="K28" s="4">
        <v>36</v>
      </c>
      <c r="L28" s="4">
        <v>14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61</v>
      </c>
      <c r="V28" s="4" t="s">
        <v>29</v>
      </c>
    </row>
    <row r="29" spans="1:22" x14ac:dyDescent="0.2">
      <c r="A29" s="2">
        <v>44603.273080520834</v>
      </c>
      <c r="B29" s="3" t="s">
        <v>273</v>
      </c>
      <c r="C29" s="4" t="s">
        <v>22</v>
      </c>
      <c r="D29" s="4" t="s">
        <v>23</v>
      </c>
      <c r="E29" s="4">
        <v>749</v>
      </c>
      <c r="I29" s="4" t="s">
        <v>24</v>
      </c>
      <c r="K29" s="4">
        <v>36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29</v>
      </c>
    </row>
    <row r="30" spans="1:22" x14ac:dyDescent="0.2">
      <c r="A30" s="2">
        <v>44603.273196944443</v>
      </c>
      <c r="B30" s="3" t="s">
        <v>79</v>
      </c>
      <c r="C30" s="4" t="s">
        <v>22</v>
      </c>
      <c r="D30" s="4" t="s">
        <v>23</v>
      </c>
      <c r="E30" s="4">
        <v>698</v>
      </c>
      <c r="I30" s="4" t="s">
        <v>24</v>
      </c>
      <c r="K30" s="4">
        <v>36.5</v>
      </c>
      <c r="L30" s="4">
        <v>13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80</v>
      </c>
      <c r="V30" s="4" t="s">
        <v>29</v>
      </c>
    </row>
    <row r="31" spans="1:22" x14ac:dyDescent="0.2">
      <c r="A31" s="2">
        <v>44603.274612835652</v>
      </c>
      <c r="B31" s="3" t="s">
        <v>62</v>
      </c>
      <c r="C31" s="4" t="s">
        <v>22</v>
      </c>
      <c r="D31" s="4" t="s">
        <v>23</v>
      </c>
      <c r="E31" s="4">
        <v>558</v>
      </c>
      <c r="I31" s="4" t="s">
        <v>35</v>
      </c>
      <c r="J31" s="4" t="s">
        <v>26</v>
      </c>
      <c r="K31" s="4">
        <v>36.200000000000003</v>
      </c>
      <c r="L31" s="4">
        <v>17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29</v>
      </c>
    </row>
    <row r="32" spans="1:22" x14ac:dyDescent="0.2">
      <c r="A32" s="2">
        <v>44603.274616087961</v>
      </c>
      <c r="B32" s="4">
        <v>9561820669</v>
      </c>
      <c r="C32" s="4" t="s">
        <v>22</v>
      </c>
      <c r="D32" s="4" t="s">
        <v>23</v>
      </c>
      <c r="E32" s="4">
        <v>651</v>
      </c>
      <c r="I32" s="4" t="s">
        <v>35</v>
      </c>
      <c r="J32" s="4" t="s">
        <v>26</v>
      </c>
      <c r="K32" s="4">
        <v>36.5</v>
      </c>
      <c r="L32" s="4">
        <v>20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221</v>
      </c>
      <c r="V32" s="4" t="s">
        <v>29</v>
      </c>
    </row>
    <row r="33" spans="1:22" x14ac:dyDescent="0.2">
      <c r="A33" s="2">
        <v>44603.277574930558</v>
      </c>
      <c r="B33" s="3" t="s">
        <v>145</v>
      </c>
      <c r="C33" s="4" t="s">
        <v>22</v>
      </c>
      <c r="D33" s="4" t="s">
        <v>67</v>
      </c>
      <c r="F33" s="4" t="s">
        <v>146</v>
      </c>
      <c r="I33" s="4" t="s">
        <v>24</v>
      </c>
      <c r="K33" s="4">
        <v>36.5</v>
      </c>
      <c r="L33" s="4">
        <v>14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29</v>
      </c>
    </row>
    <row r="34" spans="1:22" x14ac:dyDescent="0.2">
      <c r="A34" s="2">
        <v>44603.282853842597</v>
      </c>
      <c r="B34" s="4" t="s">
        <v>122</v>
      </c>
      <c r="C34" s="4" t="s">
        <v>22</v>
      </c>
      <c r="D34" s="4" t="s">
        <v>23</v>
      </c>
      <c r="E34" s="4">
        <v>681</v>
      </c>
      <c r="I34" s="4" t="s">
        <v>24</v>
      </c>
      <c r="K34" s="4">
        <v>36.700000000000003</v>
      </c>
      <c r="L34" s="4">
        <v>18</v>
      </c>
      <c r="M34" s="4" t="s">
        <v>25</v>
      </c>
      <c r="N34" s="4" t="s">
        <v>26</v>
      </c>
      <c r="O34" s="4" t="s">
        <v>26</v>
      </c>
      <c r="Q34" s="4" t="s">
        <v>65</v>
      </c>
      <c r="S34" s="4" t="s">
        <v>27</v>
      </c>
      <c r="T34" s="4" t="s">
        <v>27</v>
      </c>
      <c r="U34" s="4" t="s">
        <v>123</v>
      </c>
      <c r="V34" s="4" t="s">
        <v>29</v>
      </c>
    </row>
    <row r="35" spans="1:22" x14ac:dyDescent="0.2">
      <c r="A35" s="2">
        <v>44603.284327002315</v>
      </c>
      <c r="B35" s="3" t="s">
        <v>159</v>
      </c>
      <c r="C35" s="4" t="s">
        <v>22</v>
      </c>
      <c r="D35" s="4" t="s">
        <v>23</v>
      </c>
      <c r="E35" s="4">
        <v>462</v>
      </c>
      <c r="I35" s="4" t="s">
        <v>24</v>
      </c>
      <c r="K35" s="4">
        <v>36</v>
      </c>
      <c r="L35" s="4">
        <v>20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27</v>
      </c>
      <c r="V35" s="4" t="s">
        <v>29</v>
      </c>
    </row>
    <row r="36" spans="1:22" x14ac:dyDescent="0.2">
      <c r="A36" s="2">
        <v>44603.284725925929</v>
      </c>
      <c r="B36" s="3" t="s">
        <v>107</v>
      </c>
      <c r="C36" s="4" t="s">
        <v>31</v>
      </c>
      <c r="G36" s="4" t="s">
        <v>108</v>
      </c>
      <c r="H36" s="4" t="s">
        <v>109</v>
      </c>
      <c r="I36" s="4" t="s">
        <v>24</v>
      </c>
      <c r="K36" s="4">
        <v>36</v>
      </c>
      <c r="L36" s="4">
        <v>22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29</v>
      </c>
    </row>
    <row r="37" spans="1:22" x14ac:dyDescent="0.2">
      <c r="A37" s="2">
        <v>44603.286847442127</v>
      </c>
      <c r="B37" s="3" t="s">
        <v>124</v>
      </c>
      <c r="C37" s="4" t="s">
        <v>22</v>
      </c>
      <c r="D37" s="4" t="s">
        <v>23</v>
      </c>
      <c r="E37" s="4">
        <v>596</v>
      </c>
      <c r="I37" s="4" t="s">
        <v>35</v>
      </c>
      <c r="J37" s="4" t="s">
        <v>29</v>
      </c>
      <c r="K37" s="4">
        <v>36.200000000000003</v>
      </c>
      <c r="L37" s="4">
        <v>14</v>
      </c>
      <c r="M37" s="4" t="s">
        <v>25</v>
      </c>
      <c r="N37" s="4" t="s">
        <v>26</v>
      </c>
      <c r="O37" s="4" t="s">
        <v>26</v>
      </c>
      <c r="Q37" s="4" t="s">
        <v>65</v>
      </c>
      <c r="S37" s="4" t="s">
        <v>27</v>
      </c>
      <c r="T37" s="4" t="s">
        <v>27</v>
      </c>
      <c r="U37" s="4" t="s">
        <v>27</v>
      </c>
      <c r="V37" s="4" t="s">
        <v>29</v>
      </c>
    </row>
    <row r="38" spans="1:22" x14ac:dyDescent="0.2">
      <c r="A38" s="2">
        <v>44603.288462766199</v>
      </c>
      <c r="B38" s="3" t="s">
        <v>53</v>
      </c>
      <c r="C38" s="4" t="s">
        <v>31</v>
      </c>
      <c r="G38" s="4" t="s">
        <v>54</v>
      </c>
      <c r="H38" s="4" t="s">
        <v>55</v>
      </c>
      <c r="I38" s="4" t="s">
        <v>35</v>
      </c>
      <c r="J38" s="4" t="s">
        <v>26</v>
      </c>
      <c r="K38" s="4">
        <v>36.200000000000003</v>
      </c>
      <c r="L38" s="4">
        <v>12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29</v>
      </c>
    </row>
    <row r="39" spans="1:22" x14ac:dyDescent="0.2">
      <c r="A39" s="2">
        <v>44603.28907752315</v>
      </c>
      <c r="B39" s="3" t="s">
        <v>49</v>
      </c>
      <c r="C39" s="4" t="s">
        <v>22</v>
      </c>
      <c r="D39" s="4" t="s">
        <v>23</v>
      </c>
      <c r="E39" s="4">
        <v>591</v>
      </c>
      <c r="I39" s="4" t="s">
        <v>35</v>
      </c>
      <c r="J39" s="4" t="s">
        <v>26</v>
      </c>
      <c r="K39" s="4">
        <v>36.4</v>
      </c>
      <c r="L39" s="4">
        <v>20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28</v>
      </c>
      <c r="V39" s="4" t="s">
        <v>29</v>
      </c>
    </row>
    <row r="40" spans="1:22" x14ac:dyDescent="0.2">
      <c r="A40" s="2">
        <v>44603.292440520832</v>
      </c>
      <c r="B40" s="3" t="s">
        <v>251</v>
      </c>
      <c r="C40" s="4" t="s">
        <v>31</v>
      </c>
      <c r="G40" s="4" t="s">
        <v>252</v>
      </c>
      <c r="H40" s="4" t="s">
        <v>253</v>
      </c>
      <c r="I40" s="4" t="s">
        <v>35</v>
      </c>
      <c r="J40" s="4" t="s">
        <v>26</v>
      </c>
      <c r="K40" s="4">
        <v>35.799999999999997</v>
      </c>
      <c r="L40" s="4">
        <v>13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27</v>
      </c>
      <c r="U40" s="4" t="s">
        <v>61</v>
      </c>
      <c r="V40" s="4" t="s">
        <v>29</v>
      </c>
    </row>
    <row r="41" spans="1:22" x14ac:dyDescent="0.2">
      <c r="A41" s="2">
        <v>44603.292472800924</v>
      </c>
      <c r="B41" s="3" t="s">
        <v>277</v>
      </c>
      <c r="C41" s="4" t="s">
        <v>22</v>
      </c>
      <c r="D41" s="4" t="s">
        <v>23</v>
      </c>
      <c r="E41" s="4">
        <v>546</v>
      </c>
      <c r="I41" s="4" t="s">
        <v>35</v>
      </c>
      <c r="J41" s="4" t="s">
        <v>26</v>
      </c>
      <c r="K41" s="4">
        <v>36.200000000000003</v>
      </c>
      <c r="L41" s="4">
        <v>17</v>
      </c>
      <c r="M41" s="4" t="s">
        <v>25</v>
      </c>
      <c r="N41" s="4" t="s">
        <v>26</v>
      </c>
      <c r="O41" s="4" t="s">
        <v>26</v>
      </c>
      <c r="Q41" s="4" t="s">
        <v>65</v>
      </c>
      <c r="S41" s="4" t="s">
        <v>27</v>
      </c>
      <c r="T41" s="4" t="s">
        <v>27</v>
      </c>
      <c r="U41" s="4" t="s">
        <v>80</v>
      </c>
      <c r="V41" s="4" t="s">
        <v>29</v>
      </c>
    </row>
    <row r="42" spans="1:22" x14ac:dyDescent="0.2">
      <c r="A42" s="2">
        <v>44603.292615162034</v>
      </c>
      <c r="B42" s="3" t="s">
        <v>110</v>
      </c>
      <c r="C42" s="4" t="s">
        <v>22</v>
      </c>
      <c r="D42" s="4" t="s">
        <v>23</v>
      </c>
      <c r="E42" s="4">
        <v>248</v>
      </c>
      <c r="I42" s="4" t="s">
        <v>35</v>
      </c>
      <c r="J42" s="4" t="s">
        <v>26</v>
      </c>
      <c r="K42" s="4">
        <v>36.200000000000003</v>
      </c>
      <c r="L42" s="4">
        <v>22</v>
      </c>
      <c r="M42" s="4" t="s">
        <v>25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</v>
      </c>
      <c r="U42" s="4" t="s">
        <v>80</v>
      </c>
      <c r="V42" s="4" t="s">
        <v>29</v>
      </c>
    </row>
    <row r="43" spans="1:22" x14ac:dyDescent="0.2">
      <c r="A43" s="2">
        <v>44603.294414062504</v>
      </c>
      <c r="B43" s="3" t="s">
        <v>299</v>
      </c>
      <c r="C43" s="4" t="s">
        <v>22</v>
      </c>
      <c r="D43" s="4" t="s">
        <v>23</v>
      </c>
      <c r="E43" s="4">
        <v>616</v>
      </c>
      <c r="I43" s="4" t="s">
        <v>24</v>
      </c>
      <c r="K43" s="4">
        <v>36.5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27</v>
      </c>
      <c r="U43" s="4" t="s">
        <v>28</v>
      </c>
      <c r="V43" s="4" t="s">
        <v>29</v>
      </c>
    </row>
    <row r="44" spans="1:22" x14ac:dyDescent="0.2">
      <c r="A44" s="2">
        <v>44603.295118101851</v>
      </c>
      <c r="B44" s="3" t="s">
        <v>114</v>
      </c>
      <c r="C44" s="4" t="s">
        <v>22</v>
      </c>
      <c r="D44" s="4" t="s">
        <v>23</v>
      </c>
      <c r="E44" s="4">
        <v>744</v>
      </c>
      <c r="I44" s="4" t="s">
        <v>35</v>
      </c>
      <c r="J44" s="4" t="s">
        <v>26</v>
      </c>
      <c r="K44" s="4">
        <v>36.5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29</v>
      </c>
    </row>
    <row r="45" spans="1:22" x14ac:dyDescent="0.2">
      <c r="A45" s="2">
        <v>44603.297998194445</v>
      </c>
      <c r="B45" s="3" t="s">
        <v>134</v>
      </c>
      <c r="C45" s="4" t="s">
        <v>22</v>
      </c>
      <c r="D45" s="4" t="s">
        <v>23</v>
      </c>
      <c r="E45" s="4">
        <v>676</v>
      </c>
      <c r="I45" s="4" t="s">
        <v>35</v>
      </c>
      <c r="J45" s="4" t="s">
        <v>26</v>
      </c>
      <c r="K45" s="4">
        <v>36.4</v>
      </c>
      <c r="L45" s="4">
        <v>20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83</v>
      </c>
      <c r="V45" s="4" t="s">
        <v>29</v>
      </c>
    </row>
    <row r="46" spans="1:22" x14ac:dyDescent="0.2">
      <c r="A46" s="2">
        <v>44603.299047615743</v>
      </c>
      <c r="B46" s="3" t="s">
        <v>386</v>
      </c>
      <c r="C46" s="4" t="s">
        <v>22</v>
      </c>
      <c r="D46" s="4" t="s">
        <v>23</v>
      </c>
      <c r="E46" s="4">
        <v>373</v>
      </c>
      <c r="I46" s="4" t="s">
        <v>24</v>
      </c>
      <c r="K46" s="4">
        <v>36</v>
      </c>
      <c r="L46" s="4">
        <v>18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29</v>
      </c>
    </row>
    <row r="47" spans="1:22" x14ac:dyDescent="0.2">
      <c r="A47" s="2">
        <v>44603.301395949078</v>
      </c>
      <c r="B47" s="3" t="s">
        <v>90</v>
      </c>
      <c r="C47" s="4" t="s">
        <v>22</v>
      </c>
      <c r="D47" s="4" t="s">
        <v>67</v>
      </c>
      <c r="F47" s="4" t="s">
        <v>91</v>
      </c>
      <c r="I47" s="4" t="s">
        <v>35</v>
      </c>
      <c r="J47" s="4" t="s">
        <v>26</v>
      </c>
      <c r="K47" s="4">
        <v>36</v>
      </c>
      <c r="L47" s="4">
        <v>12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27</v>
      </c>
      <c r="V47" s="4" t="s">
        <v>29</v>
      </c>
    </row>
    <row r="48" spans="1:22" x14ac:dyDescent="0.2">
      <c r="A48" s="2">
        <v>44603.302305960649</v>
      </c>
      <c r="B48" s="3" t="s">
        <v>132</v>
      </c>
      <c r="C48" s="4" t="s">
        <v>22</v>
      </c>
      <c r="D48" s="4" t="s">
        <v>23</v>
      </c>
      <c r="E48" s="4">
        <v>724</v>
      </c>
      <c r="I48" s="4" t="s">
        <v>24</v>
      </c>
      <c r="K48" s="4">
        <v>36</v>
      </c>
      <c r="L48" s="4">
        <v>22</v>
      </c>
      <c r="M48" s="4" t="s">
        <v>25</v>
      </c>
      <c r="N48" s="4" t="s">
        <v>26</v>
      </c>
      <c r="O48" s="4" t="s">
        <v>26</v>
      </c>
      <c r="Q48" s="4" t="s">
        <v>65</v>
      </c>
      <c r="S48" s="4" t="s">
        <v>27</v>
      </c>
      <c r="T48" s="4" t="s">
        <v>27</v>
      </c>
      <c r="U48" s="4" t="s">
        <v>278</v>
      </c>
      <c r="V48" s="4" t="s">
        <v>29</v>
      </c>
    </row>
    <row r="49" spans="1:22" x14ac:dyDescent="0.2">
      <c r="A49" s="2">
        <v>44603.304285590275</v>
      </c>
      <c r="B49" s="3" t="s">
        <v>133</v>
      </c>
      <c r="C49" s="4" t="s">
        <v>22</v>
      </c>
      <c r="D49" s="4" t="s">
        <v>23</v>
      </c>
      <c r="E49" s="4">
        <v>768</v>
      </c>
      <c r="I49" s="4" t="s">
        <v>35</v>
      </c>
      <c r="J49" s="4" t="s">
        <v>26</v>
      </c>
      <c r="K49" s="4">
        <v>36.4</v>
      </c>
      <c r="L49" s="4">
        <v>18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27</v>
      </c>
      <c r="V49" s="4" t="s">
        <v>29</v>
      </c>
    </row>
    <row r="50" spans="1:22" x14ac:dyDescent="0.2">
      <c r="A50" s="2">
        <v>44603.305255949075</v>
      </c>
      <c r="B50" s="3" t="s">
        <v>160</v>
      </c>
      <c r="C50" s="4" t="s">
        <v>22</v>
      </c>
      <c r="D50" s="4" t="s">
        <v>23</v>
      </c>
      <c r="E50" s="4">
        <v>189</v>
      </c>
      <c r="I50" s="4" t="s">
        <v>24</v>
      </c>
      <c r="K50" s="4">
        <v>36.4</v>
      </c>
      <c r="L50" s="4">
        <v>79</v>
      </c>
      <c r="M50" s="4" t="s">
        <v>25</v>
      </c>
      <c r="N50" s="4" t="s">
        <v>26</v>
      </c>
      <c r="O50" s="4" t="s">
        <v>26</v>
      </c>
      <c r="Q50" s="4" t="s">
        <v>65</v>
      </c>
      <c r="S50" s="4" t="s">
        <v>27</v>
      </c>
      <c r="T50" s="4" t="s">
        <v>27</v>
      </c>
      <c r="U50" s="4" t="s">
        <v>27</v>
      </c>
      <c r="V50" s="4" t="s">
        <v>29</v>
      </c>
    </row>
    <row r="51" spans="1:22" x14ac:dyDescent="0.2">
      <c r="A51" s="2">
        <v>44603.307112615745</v>
      </c>
      <c r="B51" s="3" t="s">
        <v>198</v>
      </c>
      <c r="C51" s="4" t="s">
        <v>22</v>
      </c>
      <c r="D51" s="4" t="s">
        <v>23</v>
      </c>
      <c r="E51" s="3" t="s">
        <v>199</v>
      </c>
      <c r="I51" s="4" t="s">
        <v>35</v>
      </c>
      <c r="J51" s="4" t="s">
        <v>26</v>
      </c>
      <c r="K51" s="4">
        <v>36</v>
      </c>
      <c r="L51" s="4">
        <v>20</v>
      </c>
      <c r="M51" s="5" t="s">
        <v>340</v>
      </c>
      <c r="N51" s="4" t="s">
        <v>26</v>
      </c>
      <c r="O51" s="4" t="s">
        <v>26</v>
      </c>
      <c r="Q51" s="4" t="s">
        <v>65</v>
      </c>
      <c r="S51" s="4" t="s">
        <v>27</v>
      </c>
      <c r="T51" s="4" t="s">
        <v>27</v>
      </c>
      <c r="U51" s="4" t="s">
        <v>27</v>
      </c>
      <c r="V51" s="4" t="s">
        <v>29</v>
      </c>
    </row>
    <row r="52" spans="1:22" x14ac:dyDescent="0.2">
      <c r="A52" s="2">
        <v>44603.308454421298</v>
      </c>
      <c r="B52" s="3" t="s">
        <v>112</v>
      </c>
      <c r="C52" s="4" t="s">
        <v>22</v>
      </c>
      <c r="D52" s="4" t="s">
        <v>23</v>
      </c>
      <c r="E52" s="4">
        <v>696</v>
      </c>
      <c r="I52" s="4" t="s">
        <v>35</v>
      </c>
      <c r="J52" s="4" t="s">
        <v>26</v>
      </c>
      <c r="K52" s="4">
        <v>35.799999999999997</v>
      </c>
      <c r="L52" s="4">
        <v>18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29</v>
      </c>
    </row>
    <row r="53" spans="1:22" x14ac:dyDescent="0.2">
      <c r="A53" s="2">
        <v>44603.309446145839</v>
      </c>
      <c r="B53" s="3" t="s">
        <v>185</v>
      </c>
      <c r="C53" s="4" t="s">
        <v>22</v>
      </c>
      <c r="D53" s="4" t="s">
        <v>23</v>
      </c>
      <c r="E53" s="4">
        <v>660</v>
      </c>
      <c r="I53" s="4" t="s">
        <v>24</v>
      </c>
      <c r="K53" s="4">
        <v>36.299999999999997</v>
      </c>
      <c r="L53" s="4">
        <v>17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27</v>
      </c>
      <c r="T53" s="4" t="s">
        <v>27</v>
      </c>
      <c r="U53" s="4" t="s">
        <v>186</v>
      </c>
      <c r="V53" s="4" t="s">
        <v>29</v>
      </c>
    </row>
    <row r="54" spans="1:22" x14ac:dyDescent="0.2">
      <c r="A54" s="2">
        <v>44603.31075138889</v>
      </c>
      <c r="B54" s="3" t="s">
        <v>72</v>
      </c>
      <c r="C54" s="4" t="s">
        <v>22</v>
      </c>
      <c r="D54" s="4" t="s">
        <v>23</v>
      </c>
      <c r="E54" s="4">
        <v>784</v>
      </c>
      <c r="I54" s="4" t="s">
        <v>24</v>
      </c>
      <c r="K54" s="4">
        <v>35.700000000000003</v>
      </c>
      <c r="L54" s="4">
        <v>17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43</v>
      </c>
      <c r="V54" s="4" t="s">
        <v>29</v>
      </c>
    </row>
    <row r="55" spans="1:22" x14ac:dyDescent="0.2">
      <c r="A55" s="2">
        <v>44603.311236875001</v>
      </c>
      <c r="B55" s="3" t="s">
        <v>387</v>
      </c>
      <c r="C55" s="4" t="s">
        <v>22</v>
      </c>
      <c r="D55" s="4" t="s">
        <v>67</v>
      </c>
      <c r="F55" s="4" t="s">
        <v>388</v>
      </c>
      <c r="I55" s="4" t="s">
        <v>24</v>
      </c>
      <c r="K55" s="4">
        <v>36.299999999999997</v>
      </c>
      <c r="L55" s="4">
        <v>18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29</v>
      </c>
    </row>
    <row r="56" spans="1:22" x14ac:dyDescent="0.2">
      <c r="A56" s="2">
        <v>44603.311603634254</v>
      </c>
      <c r="B56" s="3" t="s">
        <v>111</v>
      </c>
      <c r="C56" s="4" t="s">
        <v>22</v>
      </c>
      <c r="D56" s="4" t="s">
        <v>23</v>
      </c>
      <c r="E56" s="4">
        <v>675</v>
      </c>
      <c r="I56" s="4" t="s">
        <v>35</v>
      </c>
      <c r="J56" s="4" t="s">
        <v>26</v>
      </c>
      <c r="K56" s="4">
        <v>36.4</v>
      </c>
      <c r="L56" s="4">
        <v>40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29</v>
      </c>
    </row>
    <row r="57" spans="1:22" x14ac:dyDescent="0.2">
      <c r="A57" s="2">
        <v>44603.31206142361</v>
      </c>
      <c r="B57" s="3" t="s">
        <v>125</v>
      </c>
      <c r="C57" s="4" t="s">
        <v>31</v>
      </c>
      <c r="G57" s="4" t="s">
        <v>126</v>
      </c>
      <c r="H57" s="4" t="s">
        <v>127</v>
      </c>
      <c r="I57" s="4" t="s">
        <v>24</v>
      </c>
      <c r="K57" s="4">
        <v>35.700000000000003</v>
      </c>
      <c r="L57" s="4">
        <v>18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29</v>
      </c>
    </row>
    <row r="58" spans="1:22" x14ac:dyDescent="0.2">
      <c r="A58" s="2">
        <v>44603.314014988428</v>
      </c>
      <c r="B58" s="4">
        <v>9175042957</v>
      </c>
      <c r="C58" s="4" t="s">
        <v>22</v>
      </c>
      <c r="D58" s="4" t="s">
        <v>23</v>
      </c>
      <c r="E58" s="4">
        <v>640</v>
      </c>
      <c r="I58" s="4" t="s">
        <v>35</v>
      </c>
      <c r="J58" s="4" t="s">
        <v>26</v>
      </c>
      <c r="K58" s="4">
        <v>36.200000000000003</v>
      </c>
      <c r="L58" s="4">
        <v>18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27</v>
      </c>
      <c r="V58" s="4" t="s">
        <v>29</v>
      </c>
    </row>
    <row r="59" spans="1:22" x14ac:dyDescent="0.2">
      <c r="A59" s="2">
        <v>44603.315794027774</v>
      </c>
      <c r="B59" s="3" t="s">
        <v>106</v>
      </c>
      <c r="C59" s="4" t="s">
        <v>22</v>
      </c>
      <c r="D59" s="4" t="s">
        <v>23</v>
      </c>
      <c r="E59" s="4">
        <v>153</v>
      </c>
      <c r="I59" s="4" t="s">
        <v>35</v>
      </c>
      <c r="J59" s="4" t="s">
        <v>26</v>
      </c>
      <c r="K59" s="4">
        <v>36.5</v>
      </c>
      <c r="L59" s="4">
        <v>20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43</v>
      </c>
      <c r="V59" s="4" t="s">
        <v>29</v>
      </c>
    </row>
    <row r="60" spans="1:22" x14ac:dyDescent="0.2">
      <c r="A60" s="2">
        <v>44603.317394641199</v>
      </c>
      <c r="B60" s="3" t="s">
        <v>94</v>
      </c>
      <c r="C60" s="4" t="s">
        <v>22</v>
      </c>
      <c r="D60" s="4" t="s">
        <v>23</v>
      </c>
      <c r="E60" s="4">
        <v>796</v>
      </c>
      <c r="I60" s="4" t="s">
        <v>35</v>
      </c>
      <c r="J60" s="4" t="s">
        <v>26</v>
      </c>
      <c r="K60" s="4">
        <v>36.299999999999997</v>
      </c>
      <c r="L60" s="4">
        <v>14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29</v>
      </c>
    </row>
    <row r="61" spans="1:22" x14ac:dyDescent="0.2">
      <c r="A61" s="2">
        <v>44603.317618958332</v>
      </c>
      <c r="B61" s="3" t="s">
        <v>37</v>
      </c>
      <c r="C61" s="4" t="s">
        <v>22</v>
      </c>
      <c r="D61" s="4" t="s">
        <v>23</v>
      </c>
      <c r="E61" s="4">
        <v>792</v>
      </c>
      <c r="I61" s="4" t="s">
        <v>24</v>
      </c>
      <c r="K61" s="4">
        <v>36.5</v>
      </c>
      <c r="L61" s="4">
        <v>16</v>
      </c>
      <c r="M61" s="5" t="s">
        <v>38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29</v>
      </c>
    </row>
    <row r="62" spans="1:22" x14ac:dyDescent="0.2">
      <c r="A62" s="2">
        <v>44603.317719895829</v>
      </c>
      <c r="B62" s="3" t="s">
        <v>115</v>
      </c>
      <c r="C62" s="4" t="s">
        <v>22</v>
      </c>
      <c r="D62" s="4" t="s">
        <v>23</v>
      </c>
      <c r="E62" s="4">
        <v>678</v>
      </c>
      <c r="I62" s="4" t="s">
        <v>35</v>
      </c>
      <c r="J62" s="4" t="s">
        <v>26</v>
      </c>
      <c r="K62" s="4">
        <v>36.4</v>
      </c>
      <c r="L62" s="4">
        <v>22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154</v>
      </c>
      <c r="T62" s="4" t="s">
        <v>27</v>
      </c>
      <c r="U62" s="4" t="s">
        <v>43</v>
      </c>
      <c r="V62" s="4" t="s">
        <v>29</v>
      </c>
    </row>
    <row r="63" spans="1:22" x14ac:dyDescent="0.2">
      <c r="A63" s="2">
        <v>44603.32001815972</v>
      </c>
      <c r="B63" s="4" t="s">
        <v>226</v>
      </c>
      <c r="C63" s="4" t="s">
        <v>31</v>
      </c>
      <c r="G63" s="4" t="s">
        <v>227</v>
      </c>
      <c r="H63" s="4" t="s">
        <v>228</v>
      </c>
      <c r="I63" s="4" t="s">
        <v>35</v>
      </c>
      <c r="J63" s="4" t="s">
        <v>26</v>
      </c>
      <c r="K63" s="4">
        <v>36</v>
      </c>
      <c r="L63" s="4">
        <v>18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83</v>
      </c>
      <c r="V63" s="4" t="s">
        <v>29</v>
      </c>
    </row>
    <row r="64" spans="1:22" x14ac:dyDescent="0.2">
      <c r="A64" s="2">
        <v>44603.320435624999</v>
      </c>
      <c r="B64" s="3" t="s">
        <v>143</v>
      </c>
      <c r="C64" s="4" t="s">
        <v>22</v>
      </c>
      <c r="D64" s="4" t="s">
        <v>23</v>
      </c>
      <c r="E64" s="4">
        <v>750</v>
      </c>
      <c r="I64" s="4" t="s">
        <v>24</v>
      </c>
      <c r="K64" s="4">
        <v>35.5</v>
      </c>
      <c r="L64" s="4">
        <v>14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61</v>
      </c>
      <c r="V64" s="4" t="s">
        <v>29</v>
      </c>
    </row>
    <row r="65" spans="1:22" x14ac:dyDescent="0.2">
      <c r="A65" s="2">
        <v>44603.325466967595</v>
      </c>
      <c r="B65" s="3" t="s">
        <v>121</v>
      </c>
      <c r="C65" s="4" t="s">
        <v>22</v>
      </c>
      <c r="D65" s="4" t="s">
        <v>23</v>
      </c>
      <c r="E65" s="4">
        <v>778</v>
      </c>
      <c r="I65" s="4" t="s">
        <v>35</v>
      </c>
      <c r="J65" s="4" t="s">
        <v>26</v>
      </c>
      <c r="K65" s="4">
        <v>36.5</v>
      </c>
      <c r="L65" s="4">
        <v>17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27</v>
      </c>
      <c r="V65" s="4" t="s">
        <v>29</v>
      </c>
    </row>
    <row r="66" spans="1:22" x14ac:dyDescent="0.2">
      <c r="A66" s="2">
        <v>44603.326384340282</v>
      </c>
      <c r="B66" s="3" t="s">
        <v>180</v>
      </c>
      <c r="C66" s="4" t="s">
        <v>22</v>
      </c>
      <c r="D66" s="4" t="s">
        <v>23</v>
      </c>
      <c r="E66" s="4">
        <v>325</v>
      </c>
      <c r="I66" s="4" t="s">
        <v>35</v>
      </c>
      <c r="J66" s="4" t="s">
        <v>26</v>
      </c>
      <c r="K66" s="4">
        <v>36</v>
      </c>
      <c r="L66" s="4">
        <v>18</v>
      </c>
      <c r="M66" s="4" t="s">
        <v>25</v>
      </c>
      <c r="N66" s="4" t="s">
        <v>26</v>
      </c>
      <c r="O66" s="4" t="s">
        <v>26</v>
      </c>
      <c r="Q66" s="4" t="s">
        <v>65</v>
      </c>
      <c r="S66" s="4" t="s">
        <v>27</v>
      </c>
      <c r="T66" s="4" t="s">
        <v>27</v>
      </c>
      <c r="U66" s="4" t="s">
        <v>27</v>
      </c>
      <c r="V66" s="4" t="s">
        <v>29</v>
      </c>
    </row>
    <row r="67" spans="1:22" x14ac:dyDescent="0.2">
      <c r="A67" s="2">
        <v>44603.330498414347</v>
      </c>
      <c r="B67" s="3" t="s">
        <v>174</v>
      </c>
      <c r="C67" s="4" t="s">
        <v>22</v>
      </c>
      <c r="D67" s="4" t="s">
        <v>23</v>
      </c>
      <c r="E67" s="4">
        <v>721</v>
      </c>
      <c r="I67" s="4" t="s">
        <v>24</v>
      </c>
      <c r="K67" s="4">
        <v>36.5</v>
      </c>
      <c r="L67" s="4">
        <v>20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28</v>
      </c>
      <c r="V67" s="4" t="s">
        <v>29</v>
      </c>
    </row>
    <row r="68" spans="1:22" x14ac:dyDescent="0.2">
      <c r="A68" s="2">
        <v>44603.330524050922</v>
      </c>
      <c r="B68" s="3" t="s">
        <v>129</v>
      </c>
      <c r="C68" s="4" t="s">
        <v>22</v>
      </c>
      <c r="D68" s="4" t="s">
        <v>23</v>
      </c>
      <c r="E68" s="4">
        <v>801</v>
      </c>
      <c r="I68" s="4" t="s">
        <v>24</v>
      </c>
      <c r="K68" s="4">
        <v>36.299999999999997</v>
      </c>
      <c r="L68" s="4">
        <v>20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29</v>
      </c>
    </row>
    <row r="69" spans="1:22" x14ac:dyDescent="0.2">
      <c r="A69" s="2">
        <v>44603.330573136569</v>
      </c>
      <c r="B69" s="3" t="s">
        <v>73</v>
      </c>
      <c r="C69" s="4" t="s">
        <v>22</v>
      </c>
      <c r="D69" s="4" t="s">
        <v>23</v>
      </c>
      <c r="E69" s="4">
        <v>186</v>
      </c>
      <c r="I69" s="4" t="s">
        <v>24</v>
      </c>
      <c r="K69" s="4">
        <v>36.5</v>
      </c>
      <c r="L69" s="4">
        <v>24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29</v>
      </c>
    </row>
    <row r="70" spans="1:22" x14ac:dyDescent="0.2">
      <c r="A70" s="2">
        <v>44603.330750775465</v>
      </c>
      <c r="B70" s="3" t="s">
        <v>156</v>
      </c>
      <c r="C70" s="4" t="s">
        <v>22</v>
      </c>
      <c r="D70" s="4" t="s">
        <v>23</v>
      </c>
      <c r="E70" s="4">
        <v>765</v>
      </c>
      <c r="I70" s="4" t="s">
        <v>35</v>
      </c>
      <c r="J70" s="4" t="s">
        <v>26</v>
      </c>
      <c r="K70" s="4">
        <v>36.5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29</v>
      </c>
    </row>
    <row r="71" spans="1:22" x14ac:dyDescent="0.2">
      <c r="A71" s="2">
        <v>44603.332857361107</v>
      </c>
      <c r="B71" s="3" t="s">
        <v>142</v>
      </c>
      <c r="C71" s="4" t="s">
        <v>22</v>
      </c>
      <c r="D71" s="4" t="s">
        <v>23</v>
      </c>
      <c r="E71" s="4">
        <v>407</v>
      </c>
      <c r="I71" s="4" t="s">
        <v>24</v>
      </c>
      <c r="K71" s="4">
        <v>36.5</v>
      </c>
      <c r="L71" s="4">
        <v>16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29</v>
      </c>
    </row>
    <row r="72" spans="1:22" x14ac:dyDescent="0.2">
      <c r="A72" s="2">
        <v>44603.334428159724</v>
      </c>
      <c r="B72" s="3" t="s">
        <v>175</v>
      </c>
      <c r="C72" s="4" t="s">
        <v>31</v>
      </c>
      <c r="G72" s="4" t="s">
        <v>176</v>
      </c>
      <c r="H72" s="4" t="s">
        <v>177</v>
      </c>
      <c r="I72" s="4" t="s">
        <v>35</v>
      </c>
      <c r="J72" s="4" t="s">
        <v>26</v>
      </c>
      <c r="K72" s="4">
        <v>36.9</v>
      </c>
      <c r="L72" s="4">
        <v>30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29</v>
      </c>
    </row>
    <row r="73" spans="1:22" x14ac:dyDescent="0.2">
      <c r="A73" s="2">
        <v>44603.335174386579</v>
      </c>
      <c r="B73" s="3" t="s">
        <v>265</v>
      </c>
      <c r="C73" s="4" t="s">
        <v>31</v>
      </c>
      <c r="G73" s="4" t="s">
        <v>367</v>
      </c>
      <c r="H73" s="4" t="s">
        <v>368</v>
      </c>
      <c r="I73" s="4" t="s">
        <v>24</v>
      </c>
      <c r="K73" s="4">
        <v>36.200000000000003</v>
      </c>
      <c r="L73" s="4">
        <v>15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29</v>
      </c>
    </row>
    <row r="74" spans="1:22" x14ac:dyDescent="0.2">
      <c r="A74" s="2">
        <v>44603.335484201394</v>
      </c>
      <c r="B74" s="3" t="s">
        <v>229</v>
      </c>
      <c r="C74" s="4" t="s">
        <v>22</v>
      </c>
      <c r="D74" s="4" t="s">
        <v>23</v>
      </c>
      <c r="E74" s="4">
        <v>771</v>
      </c>
      <c r="I74" s="4" t="s">
        <v>35</v>
      </c>
      <c r="J74" s="4" t="s">
        <v>26</v>
      </c>
      <c r="K74" s="4">
        <v>36.5</v>
      </c>
      <c r="L74" s="4">
        <v>18</v>
      </c>
      <c r="M74" s="4" t="s">
        <v>25</v>
      </c>
      <c r="N74" s="4" t="s">
        <v>26</v>
      </c>
      <c r="O74" s="4" t="s">
        <v>26</v>
      </c>
      <c r="Q74" s="4" t="s">
        <v>65</v>
      </c>
      <c r="S74" s="4" t="s">
        <v>27</v>
      </c>
      <c r="T74" s="4" t="s">
        <v>27</v>
      </c>
      <c r="U74" s="4" t="s">
        <v>27</v>
      </c>
      <c r="V74" s="4" t="s">
        <v>29</v>
      </c>
    </row>
    <row r="75" spans="1:22" x14ac:dyDescent="0.2">
      <c r="A75" s="2">
        <v>44603.337723657409</v>
      </c>
      <c r="B75" s="4" t="s">
        <v>184</v>
      </c>
      <c r="C75" s="4" t="s">
        <v>22</v>
      </c>
      <c r="D75" s="4" t="s">
        <v>23</v>
      </c>
      <c r="E75" s="4">
        <v>635</v>
      </c>
      <c r="I75" s="4" t="s">
        <v>24</v>
      </c>
      <c r="K75" s="4">
        <v>36.1</v>
      </c>
      <c r="L75" s="4">
        <v>14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29</v>
      </c>
    </row>
    <row r="76" spans="1:22" x14ac:dyDescent="0.2">
      <c r="A76" s="2">
        <v>44603.338612291671</v>
      </c>
      <c r="B76" s="3" t="s">
        <v>85</v>
      </c>
      <c r="C76" s="4" t="s">
        <v>22</v>
      </c>
      <c r="D76" s="4" t="s">
        <v>23</v>
      </c>
      <c r="E76" s="4">
        <v>727</v>
      </c>
      <c r="I76" s="4" t="s">
        <v>24</v>
      </c>
      <c r="K76" s="4">
        <v>36.200000000000003</v>
      </c>
      <c r="L76" s="4">
        <v>18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61</v>
      </c>
      <c r="V76" s="4" t="s">
        <v>29</v>
      </c>
    </row>
    <row r="77" spans="1:22" x14ac:dyDescent="0.2">
      <c r="A77" s="2">
        <v>44603.338663136572</v>
      </c>
      <c r="B77" s="3" t="s">
        <v>164</v>
      </c>
      <c r="C77" s="4" t="s">
        <v>22</v>
      </c>
      <c r="D77" s="4" t="s">
        <v>23</v>
      </c>
      <c r="E77" s="4">
        <v>657</v>
      </c>
      <c r="I77" s="4" t="s">
        <v>24</v>
      </c>
      <c r="K77" s="4">
        <v>36</v>
      </c>
      <c r="L77" s="4">
        <v>19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29</v>
      </c>
    </row>
    <row r="78" spans="1:22" x14ac:dyDescent="0.2">
      <c r="A78" s="2">
        <v>44603.341614456018</v>
      </c>
      <c r="B78" s="3" t="s">
        <v>365</v>
      </c>
      <c r="C78" s="4" t="s">
        <v>22</v>
      </c>
      <c r="D78" s="4" t="s">
        <v>23</v>
      </c>
      <c r="E78" s="4">
        <v>798</v>
      </c>
      <c r="I78" s="4" t="s">
        <v>24</v>
      </c>
      <c r="K78" s="4">
        <v>36.4</v>
      </c>
      <c r="L78" s="4">
        <v>16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43</v>
      </c>
      <c r="V78" s="4" t="s">
        <v>29</v>
      </c>
    </row>
    <row r="79" spans="1:22" x14ac:dyDescent="0.2">
      <c r="A79" s="2">
        <v>44603.342744907408</v>
      </c>
      <c r="B79" s="3" t="s">
        <v>313</v>
      </c>
      <c r="C79" s="4" t="s">
        <v>31</v>
      </c>
      <c r="G79" s="4" t="s">
        <v>314</v>
      </c>
      <c r="H79" s="4" t="s">
        <v>315</v>
      </c>
      <c r="I79" s="4" t="s">
        <v>35</v>
      </c>
      <c r="J79" s="4" t="s">
        <v>26</v>
      </c>
      <c r="K79" s="4">
        <v>36.5</v>
      </c>
      <c r="L79" s="4">
        <v>14</v>
      </c>
      <c r="M79" s="5" t="s">
        <v>151</v>
      </c>
      <c r="N79" s="4" t="s">
        <v>26</v>
      </c>
      <c r="O79" s="4" t="s">
        <v>26</v>
      </c>
      <c r="Q79" s="4" t="s">
        <v>65</v>
      </c>
      <c r="S79" s="4" t="s">
        <v>27</v>
      </c>
      <c r="T79" s="4" t="s">
        <v>27</v>
      </c>
      <c r="U79" s="4" t="s">
        <v>61</v>
      </c>
      <c r="V79" s="4" t="s">
        <v>29</v>
      </c>
    </row>
    <row r="80" spans="1:22" x14ac:dyDescent="0.2">
      <c r="A80" s="2">
        <v>44603.343839849535</v>
      </c>
      <c r="B80" s="3" t="s">
        <v>44</v>
      </c>
      <c r="C80" s="4" t="s">
        <v>31</v>
      </c>
      <c r="G80" s="4" t="s">
        <v>389</v>
      </c>
      <c r="H80" s="4" t="s">
        <v>390</v>
      </c>
      <c r="I80" s="4" t="s">
        <v>24</v>
      </c>
      <c r="K80" s="4">
        <v>35.4</v>
      </c>
      <c r="L80" s="4">
        <v>19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28</v>
      </c>
      <c r="V80" s="4" t="s">
        <v>29</v>
      </c>
    </row>
    <row r="81" spans="1:22" x14ac:dyDescent="0.2">
      <c r="A81" s="2">
        <v>44603.344279710647</v>
      </c>
      <c r="B81" s="3" t="s">
        <v>179</v>
      </c>
      <c r="C81" s="4" t="s">
        <v>22</v>
      </c>
      <c r="D81" s="4" t="s">
        <v>23</v>
      </c>
      <c r="E81" s="4">
        <v>650</v>
      </c>
      <c r="I81" s="4" t="s">
        <v>24</v>
      </c>
      <c r="K81" s="4">
        <v>36.200000000000003</v>
      </c>
      <c r="L81" s="4">
        <v>18</v>
      </c>
      <c r="M81" s="4" t="s">
        <v>25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27</v>
      </c>
      <c r="U81" s="4" t="s">
        <v>61</v>
      </c>
      <c r="V81" s="4" t="s">
        <v>29</v>
      </c>
    </row>
    <row r="82" spans="1:22" x14ac:dyDescent="0.2">
      <c r="A82" s="2">
        <v>44603.345491354165</v>
      </c>
      <c r="B82" s="3" t="s">
        <v>335</v>
      </c>
      <c r="C82" s="4" t="s">
        <v>22</v>
      </c>
      <c r="D82" s="4" t="s">
        <v>23</v>
      </c>
      <c r="E82" s="4">
        <v>779</v>
      </c>
      <c r="I82" s="4" t="s">
        <v>24</v>
      </c>
      <c r="K82" s="4">
        <v>36.5</v>
      </c>
      <c r="L82" s="4">
        <v>20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391</v>
      </c>
      <c r="V82" s="4" t="s">
        <v>29</v>
      </c>
    </row>
    <row r="83" spans="1:22" x14ac:dyDescent="0.2">
      <c r="A83" s="2">
        <v>44603.346396342589</v>
      </c>
      <c r="B83" s="3" t="s">
        <v>86</v>
      </c>
      <c r="C83" s="4" t="s">
        <v>22</v>
      </c>
      <c r="D83" s="4" t="s">
        <v>23</v>
      </c>
      <c r="E83" s="3" t="s">
        <v>87</v>
      </c>
      <c r="I83" s="4" t="s">
        <v>24</v>
      </c>
      <c r="K83" s="4">
        <v>35.5</v>
      </c>
      <c r="L83" s="4">
        <v>14</v>
      </c>
      <c r="M83" s="4" t="s">
        <v>25</v>
      </c>
      <c r="N83" s="4" t="s">
        <v>26</v>
      </c>
      <c r="O83" s="4" t="s">
        <v>26</v>
      </c>
      <c r="Q83" s="4" t="s">
        <v>65</v>
      </c>
      <c r="S83" s="4" t="s">
        <v>27</v>
      </c>
      <c r="T83" s="4" t="s">
        <v>27</v>
      </c>
      <c r="U83" s="4" t="s">
        <v>274</v>
      </c>
      <c r="V83" s="4" t="s">
        <v>29</v>
      </c>
    </row>
    <row r="84" spans="1:22" x14ac:dyDescent="0.2">
      <c r="A84" s="2">
        <v>44603.350905092593</v>
      </c>
      <c r="B84" s="3" t="s">
        <v>178</v>
      </c>
      <c r="C84" s="4" t="s">
        <v>22</v>
      </c>
      <c r="D84" s="4" t="s">
        <v>23</v>
      </c>
      <c r="E84" s="4">
        <v>795</v>
      </c>
      <c r="I84" s="4" t="s">
        <v>24</v>
      </c>
      <c r="K84" s="4">
        <v>36.4</v>
      </c>
      <c r="L84" s="4">
        <v>18</v>
      </c>
      <c r="M84" s="4" t="s">
        <v>25</v>
      </c>
      <c r="N84" s="4" t="s">
        <v>26</v>
      </c>
      <c r="O84" s="4" t="s">
        <v>29</v>
      </c>
      <c r="P84" s="6">
        <v>44596</v>
      </c>
      <c r="Q84" s="4" t="s">
        <v>27</v>
      </c>
      <c r="S84" s="4" t="s">
        <v>27</v>
      </c>
      <c r="T84" s="4" t="s">
        <v>27</v>
      </c>
      <c r="U84" s="4" t="s">
        <v>27</v>
      </c>
      <c r="V84" s="4" t="s">
        <v>29</v>
      </c>
    </row>
    <row r="85" spans="1:22" x14ac:dyDescent="0.2">
      <c r="A85" s="2">
        <v>44603.352271863427</v>
      </c>
      <c r="B85" s="3" t="s">
        <v>191</v>
      </c>
      <c r="C85" s="4" t="s">
        <v>31</v>
      </c>
      <c r="G85" s="4" t="s">
        <v>293</v>
      </c>
      <c r="H85" s="4" t="s">
        <v>193</v>
      </c>
      <c r="I85" s="4" t="s">
        <v>24</v>
      </c>
      <c r="K85" s="4">
        <v>36.5</v>
      </c>
      <c r="L85" s="4">
        <v>18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29</v>
      </c>
    </row>
    <row r="86" spans="1:22" x14ac:dyDescent="0.2">
      <c r="A86" s="2">
        <v>44603.35399304398</v>
      </c>
      <c r="B86" s="3" t="s">
        <v>194</v>
      </c>
      <c r="C86" s="4" t="s">
        <v>31</v>
      </c>
      <c r="G86" s="4" t="s">
        <v>195</v>
      </c>
      <c r="H86" s="4" t="s">
        <v>196</v>
      </c>
      <c r="I86" s="4" t="s">
        <v>35</v>
      </c>
      <c r="J86" s="4" t="s">
        <v>26</v>
      </c>
      <c r="K86" s="4">
        <v>36.6</v>
      </c>
      <c r="L86" s="4">
        <v>16</v>
      </c>
      <c r="M86" s="4" t="s">
        <v>25</v>
      </c>
      <c r="N86" s="4" t="s">
        <v>26</v>
      </c>
      <c r="O86" s="4" t="s">
        <v>26</v>
      </c>
      <c r="Q86" s="4" t="s">
        <v>27</v>
      </c>
      <c r="S86" s="4" t="s">
        <v>27</v>
      </c>
      <c r="T86" s="4" t="s">
        <v>27</v>
      </c>
      <c r="U86" s="4" t="s">
        <v>61</v>
      </c>
      <c r="V86" s="4" t="s">
        <v>29</v>
      </c>
    </row>
    <row r="87" spans="1:22" x14ac:dyDescent="0.2">
      <c r="A87" s="2">
        <v>44603.356768101847</v>
      </c>
      <c r="B87" s="3" t="s">
        <v>239</v>
      </c>
      <c r="C87" s="4" t="s">
        <v>22</v>
      </c>
      <c r="D87" s="4" t="s">
        <v>23</v>
      </c>
      <c r="E87" s="4">
        <v>671</v>
      </c>
      <c r="I87" s="4" t="s">
        <v>24</v>
      </c>
      <c r="K87" s="4">
        <v>36</v>
      </c>
      <c r="L87" s="4">
        <v>18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74</v>
      </c>
      <c r="U87" s="4" t="s">
        <v>27</v>
      </c>
      <c r="V87" s="4" t="s">
        <v>29</v>
      </c>
    </row>
    <row r="88" spans="1:22" x14ac:dyDescent="0.2">
      <c r="A88" s="2">
        <v>44603.357164456014</v>
      </c>
      <c r="B88" s="3" t="s">
        <v>172</v>
      </c>
      <c r="C88" s="4" t="s">
        <v>22</v>
      </c>
      <c r="D88" s="4" t="s">
        <v>23</v>
      </c>
      <c r="E88" s="4">
        <v>508</v>
      </c>
      <c r="I88" s="4" t="s">
        <v>35</v>
      </c>
      <c r="J88" s="4" t="s">
        <v>26</v>
      </c>
      <c r="K88" s="4">
        <v>36.200000000000003</v>
      </c>
      <c r="L88" s="4">
        <v>18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29</v>
      </c>
    </row>
    <row r="89" spans="1:22" x14ac:dyDescent="0.2">
      <c r="A89" s="2">
        <v>44603.357187499998</v>
      </c>
      <c r="B89" s="4">
        <v>0</v>
      </c>
      <c r="C89" s="4" t="s">
        <v>31</v>
      </c>
      <c r="D89" s="4"/>
      <c r="E89" s="4"/>
      <c r="G89" s="16" t="s">
        <v>392</v>
      </c>
      <c r="H89" s="17" t="s">
        <v>393</v>
      </c>
      <c r="I89" s="4" t="s">
        <v>24</v>
      </c>
      <c r="J89" s="4"/>
      <c r="K89" s="4">
        <v>36.5</v>
      </c>
      <c r="L89" s="4">
        <v>18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27</v>
      </c>
      <c r="V89" s="4" t="s">
        <v>29</v>
      </c>
    </row>
    <row r="90" spans="1:22" x14ac:dyDescent="0.2">
      <c r="A90" s="2">
        <v>44603.358356481483</v>
      </c>
      <c r="B90" s="4">
        <v>0</v>
      </c>
      <c r="C90" s="4" t="s">
        <v>31</v>
      </c>
      <c r="D90" s="4"/>
      <c r="E90" s="4"/>
      <c r="G90" s="4" t="s">
        <v>394</v>
      </c>
      <c r="H90" s="4" t="s">
        <v>395</v>
      </c>
      <c r="I90" s="4" t="s">
        <v>24</v>
      </c>
      <c r="J90" s="4"/>
      <c r="K90" s="4">
        <v>36.5</v>
      </c>
      <c r="L90" s="4">
        <v>18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27</v>
      </c>
      <c r="V90" s="4" t="s">
        <v>29</v>
      </c>
    </row>
    <row r="91" spans="1:22" x14ac:dyDescent="0.2">
      <c r="A91" s="2">
        <v>44603.358448854167</v>
      </c>
      <c r="B91" s="3" t="s">
        <v>157</v>
      </c>
      <c r="C91" s="4" t="s">
        <v>22</v>
      </c>
      <c r="D91" s="4" t="s">
        <v>23</v>
      </c>
      <c r="E91" s="4">
        <v>756</v>
      </c>
      <c r="I91" s="4" t="s">
        <v>24</v>
      </c>
      <c r="K91" s="4">
        <v>36.4</v>
      </c>
      <c r="L91" s="4">
        <v>22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364</v>
      </c>
      <c r="U91" s="4" t="s">
        <v>27</v>
      </c>
      <c r="V91" s="4" t="s">
        <v>29</v>
      </c>
    </row>
    <row r="92" spans="1:22" x14ac:dyDescent="0.2">
      <c r="A92" s="2">
        <v>44603.361608449079</v>
      </c>
      <c r="B92" s="3" t="s">
        <v>182</v>
      </c>
      <c r="C92" s="4" t="s">
        <v>22</v>
      </c>
      <c r="D92" s="4" t="s">
        <v>23</v>
      </c>
      <c r="E92" s="4">
        <v>722</v>
      </c>
      <c r="I92" s="4" t="s">
        <v>24</v>
      </c>
      <c r="K92" s="4">
        <v>36.5</v>
      </c>
      <c r="L92" s="4">
        <v>18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43</v>
      </c>
      <c r="V92" s="4" t="s">
        <v>29</v>
      </c>
    </row>
    <row r="93" spans="1:22" x14ac:dyDescent="0.2">
      <c r="A93" s="2">
        <v>44603.362562800925</v>
      </c>
      <c r="B93" s="3" t="s">
        <v>206</v>
      </c>
      <c r="C93" s="4" t="s">
        <v>22</v>
      </c>
      <c r="D93" s="4" t="s">
        <v>23</v>
      </c>
      <c r="E93" s="4">
        <v>445</v>
      </c>
      <c r="I93" s="4" t="s">
        <v>35</v>
      </c>
      <c r="J93" s="4" t="s">
        <v>26</v>
      </c>
      <c r="K93" s="4">
        <v>36</v>
      </c>
      <c r="L93" s="4">
        <v>16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27</v>
      </c>
      <c r="V93" s="4" t="s">
        <v>29</v>
      </c>
    </row>
    <row r="94" spans="1:22" x14ac:dyDescent="0.2">
      <c r="A94" s="2">
        <v>44603.366125381945</v>
      </c>
      <c r="B94" s="3" t="s">
        <v>152</v>
      </c>
      <c r="C94" s="4" t="s">
        <v>22</v>
      </c>
      <c r="D94" s="4" t="s">
        <v>67</v>
      </c>
      <c r="F94" s="4" t="s">
        <v>153</v>
      </c>
      <c r="I94" s="4" t="s">
        <v>24</v>
      </c>
      <c r="K94" s="4">
        <v>36.5</v>
      </c>
      <c r="L94" s="4">
        <v>16</v>
      </c>
      <c r="M94" s="4" t="s">
        <v>25</v>
      </c>
      <c r="N94" s="4" t="s">
        <v>26</v>
      </c>
      <c r="O94" s="4" t="s">
        <v>26</v>
      </c>
      <c r="Q94" s="4" t="s">
        <v>27</v>
      </c>
      <c r="S94" s="4" t="s">
        <v>27</v>
      </c>
      <c r="T94" s="4" t="s">
        <v>361</v>
      </c>
      <c r="U94" s="4" t="s">
        <v>28</v>
      </c>
      <c r="V94" s="4" t="s">
        <v>29</v>
      </c>
    </row>
    <row r="95" spans="1:22" x14ac:dyDescent="0.2">
      <c r="A95" s="2">
        <v>44603.369724178236</v>
      </c>
      <c r="B95" s="3" t="s">
        <v>235</v>
      </c>
      <c r="C95" s="4" t="s">
        <v>22</v>
      </c>
      <c r="D95" s="4" t="s">
        <v>23</v>
      </c>
      <c r="E95" s="4">
        <v>144</v>
      </c>
      <c r="I95" s="4" t="s">
        <v>24</v>
      </c>
      <c r="K95" s="4">
        <v>36.5</v>
      </c>
      <c r="L95" s="4">
        <v>20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28</v>
      </c>
      <c r="V95" s="4" t="s">
        <v>29</v>
      </c>
    </row>
    <row r="96" spans="1:22" x14ac:dyDescent="0.2">
      <c r="A96" s="2">
        <v>44603.375429363427</v>
      </c>
      <c r="B96" s="3" t="s">
        <v>236</v>
      </c>
      <c r="C96" s="4" t="s">
        <v>22</v>
      </c>
      <c r="D96" s="4" t="s">
        <v>23</v>
      </c>
      <c r="E96" s="4">
        <v>113</v>
      </c>
      <c r="I96" s="4" t="s">
        <v>35</v>
      </c>
      <c r="J96" s="4" t="s">
        <v>26</v>
      </c>
      <c r="K96" s="4">
        <v>36.5</v>
      </c>
      <c r="L96" s="4">
        <v>18</v>
      </c>
      <c r="M96" s="4" t="s">
        <v>25</v>
      </c>
      <c r="N96" s="4" t="s">
        <v>26</v>
      </c>
      <c r="O96" s="4" t="s">
        <v>26</v>
      </c>
      <c r="Q96" s="4" t="s">
        <v>65</v>
      </c>
      <c r="S96" s="4" t="s">
        <v>27</v>
      </c>
      <c r="T96" s="4" t="s">
        <v>74</v>
      </c>
      <c r="U96" s="4" t="s">
        <v>61</v>
      </c>
      <c r="V96" s="4" t="s">
        <v>29</v>
      </c>
    </row>
    <row r="97" spans="1:22" x14ac:dyDescent="0.2">
      <c r="A97" s="2">
        <v>44603.376426585644</v>
      </c>
      <c r="B97" s="3" t="s">
        <v>181</v>
      </c>
      <c r="C97" s="4" t="s">
        <v>22</v>
      </c>
      <c r="D97" s="4" t="s">
        <v>23</v>
      </c>
      <c r="E97" s="4">
        <v>777</v>
      </c>
      <c r="I97" s="4" t="s">
        <v>35</v>
      </c>
      <c r="J97" s="4" t="s">
        <v>26</v>
      </c>
      <c r="K97" s="4">
        <v>36.5</v>
      </c>
      <c r="L97" s="4">
        <v>16</v>
      </c>
      <c r="M97" s="5" t="s">
        <v>38</v>
      </c>
      <c r="N97" s="4" t="s">
        <v>26</v>
      </c>
      <c r="O97" s="4" t="s">
        <v>26</v>
      </c>
      <c r="Q97" s="4" t="s">
        <v>27</v>
      </c>
      <c r="S97" s="4" t="s">
        <v>27</v>
      </c>
      <c r="T97" s="4" t="s">
        <v>27</v>
      </c>
      <c r="U97" s="4" t="s">
        <v>27</v>
      </c>
      <c r="V97" s="4" t="s">
        <v>29</v>
      </c>
    </row>
    <row r="98" spans="1:22" x14ac:dyDescent="0.2">
      <c r="A98" s="2">
        <v>44603.38023033565</v>
      </c>
      <c r="B98" s="3" t="s">
        <v>348</v>
      </c>
      <c r="C98" s="4" t="s">
        <v>22</v>
      </c>
      <c r="D98" s="4" t="s">
        <v>23</v>
      </c>
      <c r="E98" s="4">
        <v>112</v>
      </c>
      <c r="I98" s="4" t="s">
        <v>24</v>
      </c>
      <c r="K98" s="4">
        <v>36.6</v>
      </c>
      <c r="L98" s="4">
        <v>16</v>
      </c>
      <c r="M98" s="4" t="s">
        <v>25</v>
      </c>
      <c r="N98" s="4" t="s">
        <v>26</v>
      </c>
      <c r="O98" s="4" t="s">
        <v>26</v>
      </c>
      <c r="Q98" s="4" t="s">
        <v>65</v>
      </c>
      <c r="S98" s="4" t="s">
        <v>27</v>
      </c>
      <c r="T98" s="4" t="s">
        <v>27</v>
      </c>
      <c r="U98" s="4" t="s">
        <v>27</v>
      </c>
      <c r="V98" s="4" t="s">
        <v>29</v>
      </c>
    </row>
    <row r="99" spans="1:22" x14ac:dyDescent="0.2">
      <c r="A99" s="2">
        <v>44603.381979120371</v>
      </c>
      <c r="B99" s="3" t="s">
        <v>354</v>
      </c>
      <c r="C99" s="4" t="s">
        <v>22</v>
      </c>
      <c r="D99" s="4" t="s">
        <v>23</v>
      </c>
      <c r="E99" s="4">
        <v>554</v>
      </c>
      <c r="I99" s="4" t="s">
        <v>24</v>
      </c>
      <c r="K99" s="4">
        <v>36.200000000000003</v>
      </c>
      <c r="L99" s="4">
        <v>16</v>
      </c>
      <c r="M99" s="5" t="s">
        <v>355</v>
      </c>
      <c r="N99" s="4" t="s">
        <v>26</v>
      </c>
      <c r="O99" s="4" t="s">
        <v>26</v>
      </c>
      <c r="Q99" s="4" t="s">
        <v>27</v>
      </c>
      <c r="S99" s="4" t="s">
        <v>27</v>
      </c>
      <c r="T99" s="4" t="s">
        <v>27</v>
      </c>
      <c r="U99" s="4" t="s">
        <v>61</v>
      </c>
      <c r="V99" s="4" t="s">
        <v>29</v>
      </c>
    </row>
    <row r="100" spans="1:22" x14ac:dyDescent="0.2">
      <c r="A100" s="2">
        <v>44603.382423217598</v>
      </c>
      <c r="B100" s="3" t="s">
        <v>60</v>
      </c>
      <c r="C100" s="4" t="s">
        <v>22</v>
      </c>
      <c r="D100" s="4" t="s">
        <v>23</v>
      </c>
      <c r="E100" s="4">
        <v>268</v>
      </c>
      <c r="I100" s="4" t="s">
        <v>35</v>
      </c>
      <c r="J100" s="4" t="s">
        <v>26</v>
      </c>
      <c r="K100" s="4">
        <v>36.4</v>
      </c>
      <c r="L100" s="4">
        <v>16</v>
      </c>
      <c r="M100" s="4" t="s">
        <v>25</v>
      </c>
      <c r="N100" s="4" t="s">
        <v>26</v>
      </c>
      <c r="O100" s="4" t="s">
        <v>26</v>
      </c>
      <c r="Q100" s="4" t="s">
        <v>27</v>
      </c>
      <c r="S100" s="4" t="s">
        <v>27</v>
      </c>
      <c r="T100" s="4" t="s">
        <v>396</v>
      </c>
      <c r="U100" s="4" t="s">
        <v>28</v>
      </c>
      <c r="V100" s="4" t="s">
        <v>29</v>
      </c>
    </row>
    <row r="101" spans="1:22" x14ac:dyDescent="0.2">
      <c r="A101" s="2">
        <v>44603.382559143516</v>
      </c>
      <c r="B101" s="3" t="s">
        <v>210</v>
      </c>
      <c r="C101" s="4" t="s">
        <v>22</v>
      </c>
      <c r="D101" s="4" t="s">
        <v>23</v>
      </c>
      <c r="E101" s="4">
        <v>580</v>
      </c>
      <c r="I101" s="4" t="s">
        <v>24</v>
      </c>
      <c r="K101" s="4">
        <v>35.799999999999997</v>
      </c>
      <c r="L101" s="4">
        <v>20</v>
      </c>
      <c r="M101" s="4" t="s">
        <v>25</v>
      </c>
      <c r="N101" s="4" t="s">
        <v>26</v>
      </c>
      <c r="O101" s="4" t="s">
        <v>26</v>
      </c>
      <c r="Q101" s="4" t="s">
        <v>27</v>
      </c>
      <c r="S101" s="4" t="s">
        <v>27</v>
      </c>
      <c r="T101" s="4" t="s">
        <v>27</v>
      </c>
      <c r="U101" s="4" t="s">
        <v>83</v>
      </c>
      <c r="V101" s="4" t="s">
        <v>29</v>
      </c>
    </row>
    <row r="102" spans="1:22" x14ac:dyDescent="0.2">
      <c r="A102" s="2">
        <v>44603.38994061343</v>
      </c>
      <c r="B102" s="4">
        <v>9711155061</v>
      </c>
      <c r="C102" s="4" t="s">
        <v>31</v>
      </c>
      <c r="G102" s="4" t="s">
        <v>397</v>
      </c>
      <c r="H102" s="4" t="s">
        <v>398</v>
      </c>
      <c r="I102" s="4" t="s">
        <v>24</v>
      </c>
      <c r="K102" s="4">
        <v>36.4</v>
      </c>
      <c r="L102" s="4">
        <v>20</v>
      </c>
      <c r="M102" s="4" t="s">
        <v>25</v>
      </c>
      <c r="N102" s="4" t="s">
        <v>26</v>
      </c>
      <c r="O102" s="4" t="s">
        <v>26</v>
      </c>
      <c r="Q102" s="4" t="s">
        <v>27</v>
      </c>
      <c r="S102" s="4" t="s">
        <v>27</v>
      </c>
      <c r="T102" s="4" t="s">
        <v>27</v>
      </c>
      <c r="U102" s="4" t="s">
        <v>27</v>
      </c>
      <c r="V102" s="4" t="s">
        <v>29</v>
      </c>
    </row>
    <row r="103" spans="1:22" x14ac:dyDescent="0.2">
      <c r="A103" s="2">
        <v>44603.392619803242</v>
      </c>
      <c r="B103" s="3" t="s">
        <v>219</v>
      </c>
      <c r="C103" s="4" t="s">
        <v>22</v>
      </c>
      <c r="D103" s="4" t="s">
        <v>23</v>
      </c>
      <c r="E103" s="4">
        <v>152</v>
      </c>
      <c r="I103" s="4" t="s">
        <v>35</v>
      </c>
      <c r="J103" s="4" t="s">
        <v>26</v>
      </c>
      <c r="K103" s="4">
        <v>35.799999999999997</v>
      </c>
      <c r="L103" s="4">
        <v>18</v>
      </c>
      <c r="M103" s="4" t="s">
        <v>25</v>
      </c>
      <c r="N103" s="4" t="s">
        <v>26</v>
      </c>
      <c r="O103" s="4" t="s">
        <v>26</v>
      </c>
      <c r="Q103" s="4" t="s">
        <v>29</v>
      </c>
      <c r="R103" s="4" t="s">
        <v>220</v>
      </c>
      <c r="S103" s="4" t="s">
        <v>27</v>
      </c>
      <c r="T103" s="4" t="s">
        <v>27</v>
      </c>
      <c r="U103" s="4" t="s">
        <v>27</v>
      </c>
      <c r="V103" s="4" t="s">
        <v>29</v>
      </c>
    </row>
    <row r="104" spans="1:22" x14ac:dyDescent="0.2">
      <c r="A104" s="2">
        <v>44603.39425247685</v>
      </c>
      <c r="B104" s="3" t="s">
        <v>287</v>
      </c>
      <c r="C104" s="4" t="s">
        <v>22</v>
      </c>
      <c r="D104" s="4" t="s">
        <v>23</v>
      </c>
      <c r="E104" s="4">
        <v>783</v>
      </c>
      <c r="I104" s="4" t="s">
        <v>35</v>
      </c>
      <c r="J104" s="4" t="s">
        <v>26</v>
      </c>
      <c r="K104" s="4">
        <v>36.299999999999997</v>
      </c>
      <c r="L104" s="4">
        <v>20</v>
      </c>
      <c r="M104" s="4" t="s">
        <v>25</v>
      </c>
      <c r="N104" s="4" t="s">
        <v>26</v>
      </c>
      <c r="O104" s="4" t="s">
        <v>26</v>
      </c>
      <c r="Q104" s="4" t="s">
        <v>27</v>
      </c>
      <c r="S104" s="4" t="s">
        <v>27</v>
      </c>
      <c r="T104" s="4" t="s">
        <v>27</v>
      </c>
      <c r="U104" s="4" t="s">
        <v>28</v>
      </c>
      <c r="V104" s="4" t="s">
        <v>29</v>
      </c>
    </row>
    <row r="105" spans="1:22" x14ac:dyDescent="0.2">
      <c r="A105" s="2">
        <v>44603.395330057872</v>
      </c>
      <c r="B105" s="3" t="s">
        <v>81</v>
      </c>
      <c r="C105" s="4" t="s">
        <v>22</v>
      </c>
      <c r="D105" s="4" t="s">
        <v>23</v>
      </c>
      <c r="E105" s="3" t="s">
        <v>81</v>
      </c>
      <c r="I105" s="4" t="s">
        <v>35</v>
      </c>
      <c r="J105" s="4" t="s">
        <v>26</v>
      </c>
      <c r="K105" s="4">
        <v>36</v>
      </c>
      <c r="L105" s="4">
        <v>14</v>
      </c>
      <c r="M105" s="4" t="s">
        <v>25</v>
      </c>
      <c r="N105" s="4" t="s">
        <v>26</v>
      </c>
      <c r="O105" s="4" t="s">
        <v>26</v>
      </c>
      <c r="Q105" s="4" t="s">
        <v>27</v>
      </c>
      <c r="S105" s="4" t="s">
        <v>27</v>
      </c>
      <c r="T105" s="4" t="s">
        <v>27</v>
      </c>
      <c r="U105" s="4" t="s">
        <v>27</v>
      </c>
      <c r="V105" s="4" t="s">
        <v>29</v>
      </c>
    </row>
    <row r="106" spans="1:22" x14ac:dyDescent="0.2">
      <c r="A106" s="2">
        <v>44603.397966122684</v>
      </c>
      <c r="B106" s="3" t="s">
        <v>162</v>
      </c>
      <c r="C106" s="4" t="s">
        <v>22</v>
      </c>
      <c r="D106" s="4" t="s">
        <v>67</v>
      </c>
      <c r="F106" s="4" t="s">
        <v>163</v>
      </c>
      <c r="I106" s="4" t="s">
        <v>24</v>
      </c>
      <c r="K106" s="4">
        <v>36.4</v>
      </c>
      <c r="L106" s="4">
        <v>14</v>
      </c>
      <c r="M106" s="4" t="s">
        <v>25</v>
      </c>
      <c r="N106" s="4" t="s">
        <v>26</v>
      </c>
      <c r="O106" s="4" t="s">
        <v>26</v>
      </c>
      <c r="Q106" s="4" t="s">
        <v>27</v>
      </c>
      <c r="S106" s="4" t="s">
        <v>27</v>
      </c>
      <c r="T106" s="4" t="s">
        <v>27</v>
      </c>
      <c r="U106" s="4" t="s">
        <v>43</v>
      </c>
      <c r="V106" s="4" t="s">
        <v>29</v>
      </c>
    </row>
    <row r="107" spans="1:22" x14ac:dyDescent="0.2">
      <c r="A107" s="2">
        <v>44603.401991203704</v>
      </c>
      <c r="B107" s="3" t="s">
        <v>238</v>
      </c>
      <c r="C107" s="4" t="s">
        <v>22</v>
      </c>
      <c r="D107" s="4" t="s">
        <v>23</v>
      </c>
      <c r="E107" s="4">
        <v>752</v>
      </c>
      <c r="I107" s="4" t="s">
        <v>24</v>
      </c>
      <c r="K107" s="4">
        <v>36.5</v>
      </c>
      <c r="L107" s="4">
        <v>18</v>
      </c>
      <c r="M107" s="4" t="s">
        <v>25</v>
      </c>
      <c r="N107" s="4" t="s">
        <v>26</v>
      </c>
      <c r="O107" s="4" t="s">
        <v>26</v>
      </c>
      <c r="Q107" s="4" t="s">
        <v>27</v>
      </c>
      <c r="S107" s="4" t="s">
        <v>27</v>
      </c>
      <c r="T107" s="4" t="s">
        <v>27</v>
      </c>
      <c r="U107" s="4" t="s">
        <v>27</v>
      </c>
      <c r="V107" s="4" t="s">
        <v>29</v>
      </c>
    </row>
    <row r="108" spans="1:22" x14ac:dyDescent="0.2">
      <c r="A108" s="2">
        <v>44603.402662106484</v>
      </c>
      <c r="B108" s="3" t="s">
        <v>241</v>
      </c>
      <c r="C108" s="4" t="s">
        <v>31</v>
      </c>
      <c r="G108" s="4" t="s">
        <v>245</v>
      </c>
      <c r="H108" s="4" t="s">
        <v>246</v>
      </c>
      <c r="I108" s="4" t="s">
        <v>24</v>
      </c>
      <c r="K108" s="4">
        <v>36.4</v>
      </c>
      <c r="L108" s="4">
        <v>18</v>
      </c>
      <c r="M108" s="4" t="s">
        <v>25</v>
      </c>
      <c r="N108" s="4" t="s">
        <v>26</v>
      </c>
      <c r="O108" s="4" t="s">
        <v>26</v>
      </c>
      <c r="Q108" s="4" t="s">
        <v>27</v>
      </c>
      <c r="S108" s="4" t="s">
        <v>27</v>
      </c>
      <c r="T108" s="4" t="s">
        <v>27</v>
      </c>
      <c r="U108" s="4" t="s">
        <v>27</v>
      </c>
      <c r="V108" s="4" t="s">
        <v>29</v>
      </c>
    </row>
    <row r="109" spans="1:22" x14ac:dyDescent="0.2">
      <c r="A109" s="2">
        <v>44603.40675101852</v>
      </c>
      <c r="B109" s="3" t="s">
        <v>237</v>
      </c>
      <c r="C109" s="4" t="s">
        <v>22</v>
      </c>
      <c r="D109" s="4" t="s">
        <v>23</v>
      </c>
      <c r="E109" s="4">
        <v>774</v>
      </c>
      <c r="I109" s="4" t="s">
        <v>24</v>
      </c>
      <c r="K109" s="4">
        <v>36</v>
      </c>
      <c r="L109" s="4">
        <v>18</v>
      </c>
      <c r="M109" s="4" t="s">
        <v>25</v>
      </c>
      <c r="N109" s="4" t="s">
        <v>26</v>
      </c>
      <c r="O109" s="4" t="s">
        <v>26</v>
      </c>
      <c r="Q109" s="4" t="s">
        <v>27</v>
      </c>
      <c r="S109" s="4" t="s">
        <v>27</v>
      </c>
      <c r="T109" s="4" t="s">
        <v>27</v>
      </c>
      <c r="U109" s="4" t="s">
        <v>27</v>
      </c>
      <c r="V109" s="4" t="s">
        <v>29</v>
      </c>
    </row>
    <row r="110" spans="1:22" x14ac:dyDescent="0.2">
      <c r="A110" s="2">
        <v>44603.407446099533</v>
      </c>
      <c r="B110" s="3" t="s">
        <v>291</v>
      </c>
      <c r="C110" s="4" t="s">
        <v>22</v>
      </c>
      <c r="D110" s="4" t="s">
        <v>23</v>
      </c>
      <c r="E110" s="4">
        <v>668</v>
      </c>
      <c r="I110" s="4" t="s">
        <v>35</v>
      </c>
      <c r="J110" s="4" t="s">
        <v>26</v>
      </c>
      <c r="K110" s="4">
        <v>36.5</v>
      </c>
      <c r="L110" s="4">
        <v>19</v>
      </c>
      <c r="M110" s="4" t="s">
        <v>25</v>
      </c>
      <c r="N110" s="4" t="s">
        <v>26</v>
      </c>
      <c r="O110" s="4" t="s">
        <v>26</v>
      </c>
      <c r="Q110" s="4" t="s">
        <v>27</v>
      </c>
      <c r="S110" s="4" t="s">
        <v>27</v>
      </c>
      <c r="T110" s="4" t="s">
        <v>27</v>
      </c>
      <c r="U110" s="4" t="s">
        <v>27</v>
      </c>
      <c r="V110" s="4" t="s">
        <v>29</v>
      </c>
    </row>
    <row r="111" spans="1:22" x14ac:dyDescent="0.2">
      <c r="A111" s="2">
        <v>44603.411522766204</v>
      </c>
      <c r="B111" s="3" t="s">
        <v>345</v>
      </c>
      <c r="C111" s="4" t="s">
        <v>31</v>
      </c>
      <c r="G111" s="4" t="s">
        <v>346</v>
      </c>
      <c r="H111" s="4" t="s">
        <v>347</v>
      </c>
      <c r="I111" s="4" t="s">
        <v>35</v>
      </c>
      <c r="J111" s="4" t="s">
        <v>26</v>
      </c>
      <c r="K111" s="4">
        <v>36.9</v>
      </c>
      <c r="L111" s="4">
        <v>20</v>
      </c>
      <c r="M111" s="4" t="s">
        <v>25</v>
      </c>
      <c r="N111" s="4" t="s">
        <v>26</v>
      </c>
      <c r="O111" s="4" t="s">
        <v>26</v>
      </c>
      <c r="Q111" s="4" t="s">
        <v>27</v>
      </c>
      <c r="S111" s="4" t="s">
        <v>154</v>
      </c>
      <c r="T111" s="4" t="s">
        <v>361</v>
      </c>
      <c r="U111" s="4" t="s">
        <v>28</v>
      </c>
      <c r="V111" s="4" t="s">
        <v>29</v>
      </c>
    </row>
    <row r="112" spans="1:22" x14ac:dyDescent="0.2">
      <c r="A112" s="2">
        <v>44603.423337685184</v>
      </c>
      <c r="B112" s="3" t="s">
        <v>171</v>
      </c>
      <c r="C112" s="4" t="s">
        <v>22</v>
      </c>
      <c r="D112" s="4" t="s">
        <v>23</v>
      </c>
      <c r="E112" s="4">
        <v>443</v>
      </c>
      <c r="I112" s="4" t="s">
        <v>35</v>
      </c>
      <c r="J112" s="4" t="s">
        <v>26</v>
      </c>
      <c r="K112" s="4">
        <v>36.6</v>
      </c>
      <c r="L112" s="4">
        <v>20</v>
      </c>
      <c r="M112" s="4" t="s">
        <v>25</v>
      </c>
      <c r="N112" s="4" t="s">
        <v>26</v>
      </c>
      <c r="O112" s="4" t="s">
        <v>26</v>
      </c>
      <c r="Q112" s="4" t="s">
        <v>27</v>
      </c>
      <c r="S112" s="4" t="s">
        <v>27</v>
      </c>
      <c r="T112" s="4" t="s">
        <v>27</v>
      </c>
      <c r="U112" s="4" t="s">
        <v>27</v>
      </c>
      <c r="V112" s="4" t="s">
        <v>29</v>
      </c>
    </row>
    <row r="113" spans="1:22" x14ac:dyDescent="0.2">
      <c r="A113" s="2">
        <v>44603.432551828708</v>
      </c>
      <c r="B113" s="3" t="s">
        <v>281</v>
      </c>
      <c r="C113" s="4" t="s">
        <v>31</v>
      </c>
      <c r="G113" s="4" t="s">
        <v>352</v>
      </c>
      <c r="H113" s="4" t="s">
        <v>399</v>
      </c>
      <c r="I113" s="4" t="s">
        <v>35</v>
      </c>
      <c r="J113" s="4" t="s">
        <v>26</v>
      </c>
      <c r="K113" s="4">
        <v>36</v>
      </c>
      <c r="L113" s="4">
        <v>13</v>
      </c>
      <c r="M113" s="4" t="s">
        <v>25</v>
      </c>
      <c r="N113" s="4" t="s">
        <v>26</v>
      </c>
      <c r="O113" s="4" t="s">
        <v>26</v>
      </c>
      <c r="Q113" s="4" t="s">
        <v>27</v>
      </c>
      <c r="S113" s="4" t="s">
        <v>27</v>
      </c>
      <c r="T113" s="4" t="s">
        <v>27</v>
      </c>
      <c r="U113" s="4" t="s">
        <v>27</v>
      </c>
      <c r="V113" s="4" t="s">
        <v>29</v>
      </c>
    </row>
    <row r="114" spans="1:22" x14ac:dyDescent="0.2">
      <c r="A114" s="2">
        <v>44603.436916932871</v>
      </c>
      <c r="B114" s="3" t="s">
        <v>230</v>
      </c>
      <c r="C114" s="4" t="s">
        <v>31</v>
      </c>
      <c r="G114" s="4" t="s">
        <v>231</v>
      </c>
      <c r="H114" s="4" t="s">
        <v>228</v>
      </c>
      <c r="I114" s="4" t="s">
        <v>24</v>
      </c>
      <c r="K114" s="4">
        <v>36.6</v>
      </c>
      <c r="L114" s="4">
        <v>14</v>
      </c>
      <c r="M114" s="4" t="s">
        <v>25</v>
      </c>
      <c r="N114" s="4" t="s">
        <v>26</v>
      </c>
      <c r="O114" s="4" t="s">
        <v>26</v>
      </c>
      <c r="Q114" s="4" t="s">
        <v>27</v>
      </c>
      <c r="S114" s="4" t="s">
        <v>27</v>
      </c>
      <c r="T114" s="4" t="s">
        <v>27</v>
      </c>
      <c r="U114" s="4" t="s">
        <v>27</v>
      </c>
      <c r="V114" s="4" t="s">
        <v>29</v>
      </c>
    </row>
    <row r="115" spans="1:22" x14ac:dyDescent="0.2">
      <c r="A115" s="2">
        <v>44603.438162962964</v>
      </c>
      <c r="B115" s="3" t="s">
        <v>400</v>
      </c>
      <c r="C115" s="4" t="s">
        <v>22</v>
      </c>
      <c r="D115" s="4" t="s">
        <v>23</v>
      </c>
      <c r="E115" s="4">
        <v>719</v>
      </c>
      <c r="I115" s="4" t="s">
        <v>24</v>
      </c>
      <c r="K115" s="4">
        <v>36.5</v>
      </c>
      <c r="L115" s="4">
        <v>26</v>
      </c>
      <c r="M115" s="4" t="s">
        <v>25</v>
      </c>
      <c r="N115" s="4" t="s">
        <v>26</v>
      </c>
      <c r="O115" s="4" t="s">
        <v>26</v>
      </c>
      <c r="Q115" s="4" t="s">
        <v>27</v>
      </c>
      <c r="S115" s="4" t="s">
        <v>27</v>
      </c>
      <c r="T115" s="4" t="s">
        <v>27</v>
      </c>
      <c r="U115" s="4" t="s">
        <v>28</v>
      </c>
      <c r="V115" s="4" t="s">
        <v>29</v>
      </c>
    </row>
    <row r="116" spans="1:22" x14ac:dyDescent="0.2">
      <c r="A116" s="2">
        <v>44603.440957986109</v>
      </c>
      <c r="B116" s="3" t="s">
        <v>213</v>
      </c>
      <c r="C116" s="4" t="s">
        <v>22</v>
      </c>
      <c r="D116" s="4" t="s">
        <v>67</v>
      </c>
      <c r="F116" s="4" t="s">
        <v>214</v>
      </c>
      <c r="I116" s="4" t="s">
        <v>24</v>
      </c>
      <c r="K116" s="4">
        <v>36.6</v>
      </c>
      <c r="L116" s="4">
        <v>20</v>
      </c>
      <c r="M116" s="4" t="s">
        <v>25</v>
      </c>
      <c r="N116" s="4" t="s">
        <v>26</v>
      </c>
      <c r="O116" s="4" t="s">
        <v>26</v>
      </c>
      <c r="Q116" s="4" t="s">
        <v>27</v>
      </c>
      <c r="S116" s="4" t="s">
        <v>27</v>
      </c>
      <c r="T116" s="4" t="s">
        <v>27</v>
      </c>
      <c r="U116" s="4" t="s">
        <v>27</v>
      </c>
      <c r="V116" s="4" t="s">
        <v>29</v>
      </c>
    </row>
    <row r="117" spans="1:22" x14ac:dyDescent="0.2">
      <c r="A117" s="2">
        <v>44603.443253784717</v>
      </c>
      <c r="B117" s="4" t="s">
        <v>207</v>
      </c>
      <c r="C117" s="4" t="s">
        <v>22</v>
      </c>
      <c r="D117" s="4" t="s">
        <v>23</v>
      </c>
      <c r="E117" s="4">
        <v>311</v>
      </c>
      <c r="I117" s="4" t="s">
        <v>35</v>
      </c>
      <c r="J117" s="4" t="s">
        <v>26</v>
      </c>
      <c r="K117" s="4">
        <v>36.4</v>
      </c>
      <c r="L117" s="4">
        <v>18</v>
      </c>
      <c r="M117" s="4" t="s">
        <v>25</v>
      </c>
      <c r="N117" s="4" t="s">
        <v>26</v>
      </c>
      <c r="O117" s="4" t="s">
        <v>26</v>
      </c>
      <c r="Q117" s="4" t="s">
        <v>27</v>
      </c>
      <c r="S117" s="4" t="s">
        <v>27</v>
      </c>
      <c r="T117" s="4" t="s">
        <v>27</v>
      </c>
      <c r="U117" s="4" t="s">
        <v>208</v>
      </c>
      <c r="V117" s="4" t="s">
        <v>29</v>
      </c>
    </row>
    <row r="118" spans="1:22" x14ac:dyDescent="0.2">
      <c r="A118" s="2">
        <v>44603.46623726852</v>
      </c>
      <c r="B118" s="3" t="s">
        <v>92</v>
      </c>
      <c r="C118" s="4" t="s">
        <v>22</v>
      </c>
      <c r="D118" s="4" t="s">
        <v>23</v>
      </c>
      <c r="E118" s="4">
        <v>709</v>
      </c>
      <c r="I118" s="4" t="s">
        <v>24</v>
      </c>
      <c r="K118" s="4">
        <v>36.700000000000003</v>
      </c>
      <c r="L118" s="4">
        <v>12</v>
      </c>
      <c r="M118" s="4" t="s">
        <v>25</v>
      </c>
      <c r="N118" s="4" t="s">
        <v>26</v>
      </c>
      <c r="O118" s="4" t="s">
        <v>26</v>
      </c>
      <c r="Q118" s="4" t="s">
        <v>27</v>
      </c>
      <c r="S118" s="4" t="s">
        <v>27</v>
      </c>
      <c r="T118" s="4" t="s">
        <v>27</v>
      </c>
      <c r="U118" s="4" t="s">
        <v>83</v>
      </c>
      <c r="V118" s="4" t="s">
        <v>29</v>
      </c>
    </row>
    <row r="119" spans="1:22" x14ac:dyDescent="0.2">
      <c r="A119" s="2">
        <v>44603.469367523147</v>
      </c>
      <c r="B119" s="3" t="s">
        <v>149</v>
      </c>
      <c r="C119" s="4" t="s">
        <v>22</v>
      </c>
      <c r="D119" s="4" t="s">
        <v>23</v>
      </c>
      <c r="E119" s="4">
        <v>544</v>
      </c>
      <c r="I119" s="4" t="s">
        <v>24</v>
      </c>
      <c r="K119" s="4">
        <v>36.6</v>
      </c>
      <c r="L119" s="4">
        <v>18</v>
      </c>
      <c r="M119" s="4" t="s">
        <v>25</v>
      </c>
      <c r="N119" s="4" t="s">
        <v>26</v>
      </c>
      <c r="O119" s="4" t="s">
        <v>26</v>
      </c>
      <c r="Q119" s="4" t="s">
        <v>27</v>
      </c>
      <c r="S119" s="4" t="s">
        <v>27</v>
      </c>
      <c r="T119" s="4" t="s">
        <v>27</v>
      </c>
      <c r="U119" s="4" t="s">
        <v>61</v>
      </c>
      <c r="V119" s="4" t="s">
        <v>29</v>
      </c>
    </row>
    <row r="120" spans="1:22" x14ac:dyDescent="0.2">
      <c r="A120" s="2">
        <v>44603.471912847221</v>
      </c>
      <c r="B120" s="3" t="s">
        <v>317</v>
      </c>
      <c r="C120" s="4" t="s">
        <v>22</v>
      </c>
      <c r="D120" s="4" t="s">
        <v>23</v>
      </c>
      <c r="E120" s="4">
        <v>674</v>
      </c>
      <c r="I120" s="4" t="s">
        <v>24</v>
      </c>
      <c r="K120" s="4">
        <v>36.4</v>
      </c>
      <c r="L120" s="4">
        <v>20</v>
      </c>
      <c r="M120" s="4" t="s">
        <v>25</v>
      </c>
      <c r="N120" s="4" t="s">
        <v>26</v>
      </c>
      <c r="O120" s="4" t="s">
        <v>26</v>
      </c>
      <c r="Q120" s="4" t="s">
        <v>27</v>
      </c>
      <c r="S120" s="4" t="s">
        <v>27</v>
      </c>
      <c r="T120" s="4" t="s">
        <v>27</v>
      </c>
      <c r="U120" s="4" t="s">
        <v>28</v>
      </c>
      <c r="V120" s="4" t="s">
        <v>29</v>
      </c>
    </row>
    <row r="121" spans="1:22" x14ac:dyDescent="0.2">
      <c r="A121" s="2">
        <v>44603.472465729166</v>
      </c>
      <c r="B121" s="3" t="s">
        <v>247</v>
      </c>
      <c r="C121" s="4" t="s">
        <v>22</v>
      </c>
      <c r="D121" s="4" t="s">
        <v>23</v>
      </c>
      <c r="E121" s="4">
        <v>636</v>
      </c>
      <c r="I121" s="4" t="s">
        <v>24</v>
      </c>
      <c r="K121" s="4">
        <v>36.5</v>
      </c>
      <c r="L121" s="4">
        <v>20</v>
      </c>
      <c r="M121" s="4" t="s">
        <v>25</v>
      </c>
      <c r="N121" s="4" t="s">
        <v>26</v>
      </c>
      <c r="O121" s="4" t="s">
        <v>26</v>
      </c>
      <c r="Q121" s="4" t="s">
        <v>27</v>
      </c>
      <c r="S121" s="4" t="s">
        <v>27</v>
      </c>
      <c r="T121" s="4" t="s">
        <v>27</v>
      </c>
      <c r="U121" s="4" t="s">
        <v>61</v>
      </c>
      <c r="V121" s="4" t="s">
        <v>29</v>
      </c>
    </row>
    <row r="122" spans="1:22" x14ac:dyDescent="0.2">
      <c r="A122" s="2">
        <v>44603.484939861111</v>
      </c>
      <c r="B122" s="3" t="s">
        <v>34</v>
      </c>
      <c r="C122" s="4" t="s">
        <v>22</v>
      </c>
      <c r="D122" s="4" t="s">
        <v>23</v>
      </c>
      <c r="E122" s="4">
        <v>685</v>
      </c>
      <c r="I122" s="4" t="s">
        <v>35</v>
      </c>
      <c r="J122" s="4" t="s">
        <v>26</v>
      </c>
      <c r="K122" s="4">
        <v>36.200000000000003</v>
      </c>
      <c r="L122" s="4">
        <v>30</v>
      </c>
      <c r="M122" s="4" t="s">
        <v>25</v>
      </c>
      <c r="N122" s="4" t="s">
        <v>26</v>
      </c>
      <c r="O122" s="4" t="s">
        <v>26</v>
      </c>
      <c r="Q122" s="4" t="s">
        <v>27</v>
      </c>
      <c r="S122" s="4" t="s">
        <v>27</v>
      </c>
      <c r="T122" s="4" t="s">
        <v>27</v>
      </c>
      <c r="U122" s="4" t="s">
        <v>43</v>
      </c>
      <c r="V122" s="4" t="s">
        <v>29</v>
      </c>
    </row>
    <row r="123" spans="1:22" x14ac:dyDescent="0.2">
      <c r="A123" s="2">
        <v>44603.486909398147</v>
      </c>
      <c r="B123" s="3" t="s">
        <v>197</v>
      </c>
      <c r="C123" s="4" t="s">
        <v>22</v>
      </c>
      <c r="D123" s="4" t="s">
        <v>23</v>
      </c>
      <c r="E123" s="4">
        <v>663</v>
      </c>
      <c r="I123" s="4" t="s">
        <v>24</v>
      </c>
      <c r="K123" s="4">
        <v>36.4</v>
      </c>
      <c r="L123" s="4">
        <v>21</v>
      </c>
      <c r="M123" s="4" t="s">
        <v>25</v>
      </c>
      <c r="N123" s="4" t="s">
        <v>26</v>
      </c>
      <c r="O123" s="4" t="s">
        <v>26</v>
      </c>
      <c r="Q123" s="4" t="s">
        <v>27</v>
      </c>
      <c r="S123" s="4" t="s">
        <v>27</v>
      </c>
      <c r="T123" s="4" t="s">
        <v>27</v>
      </c>
      <c r="U123" s="4" t="s">
        <v>28</v>
      </c>
      <c r="V123" s="4" t="s">
        <v>29</v>
      </c>
    </row>
    <row r="124" spans="1:22" x14ac:dyDescent="0.2">
      <c r="A124" s="2">
        <v>44603.54908675926</v>
      </c>
      <c r="B124" s="3" t="s">
        <v>222</v>
      </c>
      <c r="C124" s="4" t="s">
        <v>22</v>
      </c>
      <c r="D124" s="4" t="s">
        <v>23</v>
      </c>
      <c r="E124" s="4">
        <v>719</v>
      </c>
      <c r="I124" s="4" t="s">
        <v>24</v>
      </c>
      <c r="K124" s="4">
        <v>36.5</v>
      </c>
      <c r="L124" s="4">
        <v>26</v>
      </c>
      <c r="M124" s="4" t="s">
        <v>25</v>
      </c>
      <c r="N124" s="4" t="s">
        <v>26</v>
      </c>
      <c r="O124" s="4" t="s">
        <v>26</v>
      </c>
      <c r="Q124" s="4" t="s">
        <v>27</v>
      </c>
      <c r="S124" s="4" t="s">
        <v>27</v>
      </c>
      <c r="T124" s="4" t="s">
        <v>27</v>
      </c>
      <c r="U124" s="4" t="s">
        <v>28</v>
      </c>
      <c r="V124" s="4" t="s">
        <v>29</v>
      </c>
    </row>
    <row r="125" spans="1:22" x14ac:dyDescent="0.2">
      <c r="A125" s="2">
        <v>44603.561884988427</v>
      </c>
      <c r="B125" s="3" t="s">
        <v>138</v>
      </c>
      <c r="C125" s="4" t="s">
        <v>22</v>
      </c>
      <c r="D125" s="4" t="s">
        <v>23</v>
      </c>
      <c r="E125" s="4">
        <v>140</v>
      </c>
      <c r="I125" s="4" t="s">
        <v>24</v>
      </c>
      <c r="K125" s="4">
        <v>36.200000000000003</v>
      </c>
      <c r="L125" s="4">
        <v>31</v>
      </c>
      <c r="M125" s="4" t="s">
        <v>25</v>
      </c>
      <c r="N125" s="4" t="s">
        <v>26</v>
      </c>
      <c r="O125" s="4" t="s">
        <v>26</v>
      </c>
      <c r="Q125" s="4" t="s">
        <v>27</v>
      </c>
      <c r="S125" s="4" t="s">
        <v>27</v>
      </c>
      <c r="T125" s="4" t="s">
        <v>27</v>
      </c>
      <c r="U125" s="4" t="s">
        <v>27</v>
      </c>
      <c r="V125" s="4" t="s">
        <v>29</v>
      </c>
    </row>
    <row r="126" spans="1:22" x14ac:dyDescent="0.2">
      <c r="A126" s="2">
        <v>44603.565344062503</v>
      </c>
      <c r="B126" s="3" t="s">
        <v>204</v>
      </c>
      <c r="C126" s="4" t="s">
        <v>22</v>
      </c>
      <c r="D126" s="4" t="s">
        <v>23</v>
      </c>
      <c r="E126" s="4">
        <v>567</v>
      </c>
      <c r="I126" s="4" t="s">
        <v>24</v>
      </c>
      <c r="K126" s="4">
        <v>36.5</v>
      </c>
      <c r="L126" s="4">
        <v>16</v>
      </c>
      <c r="M126" s="4" t="s">
        <v>25</v>
      </c>
      <c r="N126" s="4" t="s">
        <v>26</v>
      </c>
      <c r="O126" s="4" t="s">
        <v>26</v>
      </c>
      <c r="Q126" s="4" t="s">
        <v>65</v>
      </c>
      <c r="S126" s="4" t="s">
        <v>27</v>
      </c>
      <c r="T126" s="4" t="s">
        <v>27</v>
      </c>
      <c r="U126" s="4" t="s">
        <v>205</v>
      </c>
      <c r="V126" s="4" t="s">
        <v>29</v>
      </c>
    </row>
    <row r="127" spans="1:22" x14ac:dyDescent="0.2">
      <c r="A127" s="2">
        <v>44603.579701006944</v>
      </c>
      <c r="B127" s="3" t="s">
        <v>165</v>
      </c>
      <c r="C127" s="4" t="s">
        <v>22</v>
      </c>
      <c r="D127" s="4" t="s">
        <v>67</v>
      </c>
      <c r="F127" s="4" t="s">
        <v>166</v>
      </c>
      <c r="I127" s="4" t="s">
        <v>24</v>
      </c>
      <c r="K127" s="4">
        <v>36</v>
      </c>
      <c r="L127" s="4">
        <v>72</v>
      </c>
      <c r="M127" s="4" t="s">
        <v>25</v>
      </c>
      <c r="N127" s="4" t="s">
        <v>26</v>
      </c>
      <c r="O127" s="4" t="s">
        <v>26</v>
      </c>
      <c r="Q127" s="4" t="s">
        <v>29</v>
      </c>
      <c r="R127" s="4" t="s">
        <v>401</v>
      </c>
      <c r="S127" s="4" t="s">
        <v>27</v>
      </c>
      <c r="T127" s="4" t="s">
        <v>27</v>
      </c>
      <c r="U127" s="4" t="s">
        <v>27</v>
      </c>
      <c r="V127" s="4" t="s">
        <v>29</v>
      </c>
    </row>
    <row r="128" spans="1:22" x14ac:dyDescent="0.2">
      <c r="A128" s="2">
        <v>44603.583733101856</v>
      </c>
      <c r="B128" s="3" t="s">
        <v>211</v>
      </c>
      <c r="C128" s="4" t="s">
        <v>22</v>
      </c>
      <c r="D128" s="4" t="s">
        <v>23</v>
      </c>
      <c r="E128" s="4">
        <v>793</v>
      </c>
      <c r="I128" s="4" t="s">
        <v>35</v>
      </c>
      <c r="J128" s="4" t="s">
        <v>26</v>
      </c>
      <c r="K128" s="4">
        <v>36.299999999999997</v>
      </c>
      <c r="L128" s="4">
        <v>13</v>
      </c>
      <c r="M128" s="4" t="s">
        <v>25</v>
      </c>
      <c r="N128" s="4" t="s">
        <v>26</v>
      </c>
      <c r="O128" s="4" t="s">
        <v>26</v>
      </c>
      <c r="Q128" s="4" t="s">
        <v>27</v>
      </c>
      <c r="S128" s="4" t="s">
        <v>154</v>
      </c>
      <c r="T128" s="4" t="s">
        <v>74</v>
      </c>
      <c r="U128" s="4" t="s">
        <v>27</v>
      </c>
      <c r="V128" s="4" t="s">
        <v>29</v>
      </c>
    </row>
    <row r="129" spans="1:22" x14ac:dyDescent="0.2">
      <c r="A129" s="2">
        <v>44603.583905601852</v>
      </c>
      <c r="B129" s="3" t="s">
        <v>351</v>
      </c>
      <c r="C129" s="4" t="s">
        <v>22</v>
      </c>
      <c r="D129" s="4" t="s">
        <v>23</v>
      </c>
      <c r="E129" s="4">
        <v>669</v>
      </c>
      <c r="I129" s="4" t="s">
        <v>35</v>
      </c>
      <c r="J129" s="4" t="s">
        <v>26</v>
      </c>
      <c r="K129" s="4">
        <v>36.5</v>
      </c>
      <c r="L129" s="4">
        <v>22</v>
      </c>
      <c r="M129" s="5" t="s">
        <v>82</v>
      </c>
      <c r="N129" s="4" t="s">
        <v>26</v>
      </c>
      <c r="O129" s="4" t="s">
        <v>26</v>
      </c>
      <c r="Q129" s="4" t="s">
        <v>27</v>
      </c>
      <c r="S129" s="4" t="s">
        <v>27</v>
      </c>
      <c r="T129" s="4" t="s">
        <v>27</v>
      </c>
      <c r="U129" s="4" t="s">
        <v>27</v>
      </c>
      <c r="V129" s="4" t="s">
        <v>29</v>
      </c>
    </row>
    <row r="130" spans="1:22" x14ac:dyDescent="0.2">
      <c r="A130" s="2">
        <v>44603.588915925924</v>
      </c>
      <c r="B130" s="4">
        <v>554</v>
      </c>
      <c r="C130" s="4" t="s">
        <v>22</v>
      </c>
      <c r="D130" s="4" t="s">
        <v>23</v>
      </c>
      <c r="E130" s="4">
        <v>554</v>
      </c>
      <c r="I130" s="4" t="s">
        <v>24</v>
      </c>
      <c r="K130" s="4">
        <v>36.4</v>
      </c>
      <c r="L130" s="4">
        <v>16</v>
      </c>
      <c r="M130" s="5" t="s">
        <v>355</v>
      </c>
      <c r="N130" s="4" t="s">
        <v>26</v>
      </c>
      <c r="O130" s="4" t="s">
        <v>26</v>
      </c>
      <c r="Q130" s="4" t="s">
        <v>27</v>
      </c>
      <c r="S130" s="4" t="s">
        <v>27</v>
      </c>
      <c r="T130" s="4" t="s">
        <v>27</v>
      </c>
      <c r="U130" s="4" t="s">
        <v>27</v>
      </c>
      <c r="V130" s="4" t="s">
        <v>29</v>
      </c>
    </row>
    <row r="131" spans="1:22" x14ac:dyDescent="0.2">
      <c r="A131" s="2">
        <v>44603.619058113429</v>
      </c>
      <c r="B131" s="3" t="s">
        <v>212</v>
      </c>
      <c r="C131" s="4" t="s">
        <v>22</v>
      </c>
      <c r="D131" s="4" t="s">
        <v>23</v>
      </c>
      <c r="E131" s="4">
        <v>612</v>
      </c>
      <c r="I131" s="4" t="s">
        <v>24</v>
      </c>
      <c r="K131" s="4">
        <v>36.4</v>
      </c>
      <c r="L131" s="4">
        <v>20</v>
      </c>
      <c r="M131" s="4" t="s">
        <v>25</v>
      </c>
      <c r="N131" s="4" t="s">
        <v>26</v>
      </c>
      <c r="O131" s="4" t="s">
        <v>26</v>
      </c>
      <c r="Q131" s="4" t="s">
        <v>27</v>
      </c>
      <c r="S131" s="4" t="s">
        <v>27</v>
      </c>
      <c r="T131" s="4" t="s">
        <v>27</v>
      </c>
      <c r="U131" s="4" t="s">
        <v>27</v>
      </c>
      <c r="V131" s="4" t="s">
        <v>29</v>
      </c>
    </row>
    <row r="132" spans="1:22" x14ac:dyDescent="0.2">
      <c r="A132" s="2">
        <v>44603.62199024306</v>
      </c>
      <c r="B132" s="3" t="s">
        <v>148</v>
      </c>
      <c r="C132" s="4" t="s">
        <v>22</v>
      </c>
      <c r="D132" s="4" t="s">
        <v>23</v>
      </c>
      <c r="E132" s="4">
        <v>458</v>
      </c>
      <c r="I132" s="4" t="s">
        <v>35</v>
      </c>
      <c r="J132" s="4" t="s">
        <v>26</v>
      </c>
      <c r="K132" s="4">
        <v>36</v>
      </c>
      <c r="L132" s="4">
        <v>16</v>
      </c>
      <c r="M132" s="4" t="s">
        <v>25</v>
      </c>
      <c r="N132" s="4" t="s">
        <v>26</v>
      </c>
      <c r="O132" s="4" t="s">
        <v>26</v>
      </c>
      <c r="Q132" s="4" t="s">
        <v>27</v>
      </c>
      <c r="S132" s="4" t="s">
        <v>27</v>
      </c>
      <c r="T132" s="4" t="s">
        <v>27</v>
      </c>
      <c r="U132" s="4" t="s">
        <v>402</v>
      </c>
      <c r="V132" s="4" t="s">
        <v>29</v>
      </c>
    </row>
    <row r="133" spans="1:22" x14ac:dyDescent="0.2">
      <c r="A133" s="2">
        <v>44603.636772303245</v>
      </c>
      <c r="B133" s="3" t="s">
        <v>168</v>
      </c>
      <c r="C133" s="4" t="s">
        <v>31</v>
      </c>
      <c r="G133" s="4" t="s">
        <v>169</v>
      </c>
      <c r="H133" s="4" t="s">
        <v>170</v>
      </c>
      <c r="I133" s="4" t="s">
        <v>24</v>
      </c>
      <c r="K133" s="4">
        <v>36.4</v>
      </c>
      <c r="L133" s="4">
        <v>18</v>
      </c>
      <c r="M133" s="4" t="s">
        <v>25</v>
      </c>
      <c r="N133" s="4" t="s">
        <v>26</v>
      </c>
      <c r="O133" s="4" t="s">
        <v>26</v>
      </c>
      <c r="Q133" s="4" t="s">
        <v>27</v>
      </c>
      <c r="S133" s="4" t="s">
        <v>27</v>
      </c>
      <c r="T133" s="4" t="s">
        <v>27</v>
      </c>
      <c r="U133" s="4" t="s">
        <v>27</v>
      </c>
      <c r="V133" s="4" t="s">
        <v>29</v>
      </c>
    </row>
    <row r="134" spans="1:22" x14ac:dyDescent="0.2">
      <c r="A134" s="2">
        <v>44603.688365046299</v>
      </c>
      <c r="B134" s="4">
        <v>9178038526</v>
      </c>
      <c r="C134" s="4" t="s">
        <v>22</v>
      </c>
      <c r="D134" s="4" t="s">
        <v>23</v>
      </c>
      <c r="E134" s="4">
        <v>799</v>
      </c>
      <c r="I134" s="4" t="s">
        <v>24</v>
      </c>
      <c r="K134" s="4">
        <v>36.5</v>
      </c>
      <c r="L134" s="4">
        <v>16</v>
      </c>
      <c r="M134" s="4" t="s">
        <v>25</v>
      </c>
      <c r="N134" s="4" t="s">
        <v>26</v>
      </c>
      <c r="O134" s="4" t="s">
        <v>26</v>
      </c>
      <c r="Q134" s="4" t="s">
        <v>27</v>
      </c>
      <c r="S134" s="4" t="s">
        <v>27</v>
      </c>
      <c r="T134" s="4" t="s">
        <v>27</v>
      </c>
      <c r="U134" s="4" t="s">
        <v>27</v>
      </c>
      <c r="V134" s="4" t="s">
        <v>29</v>
      </c>
    </row>
    <row r="135" spans="1:22" x14ac:dyDescent="0.2">
      <c r="A135" s="2">
        <v>44603.772313449073</v>
      </c>
      <c r="B135" s="4">
        <v>0</v>
      </c>
      <c r="C135" s="4" t="s">
        <v>22</v>
      </c>
      <c r="D135" s="4" t="s">
        <v>23</v>
      </c>
      <c r="E135" s="4">
        <v>700</v>
      </c>
      <c r="I135" s="4" t="s">
        <v>35</v>
      </c>
      <c r="J135" s="4" t="s">
        <v>26</v>
      </c>
      <c r="K135" s="4">
        <v>36.5</v>
      </c>
      <c r="L135" s="4">
        <v>16</v>
      </c>
      <c r="M135" s="4" t="s">
        <v>25</v>
      </c>
      <c r="N135" s="4" t="s">
        <v>26</v>
      </c>
      <c r="O135" s="4" t="s">
        <v>26</v>
      </c>
      <c r="Q135" s="4" t="s">
        <v>65</v>
      </c>
      <c r="S135" s="4" t="s">
        <v>27</v>
      </c>
      <c r="T135" s="4" t="s">
        <v>27</v>
      </c>
      <c r="U135" s="4" t="s">
        <v>43</v>
      </c>
      <c r="V135" s="4" t="s">
        <v>29</v>
      </c>
    </row>
    <row r="136" spans="1:22" x14ac:dyDescent="0.2">
      <c r="A136" s="2">
        <v>44603.795988518519</v>
      </c>
      <c r="B136" s="4" t="s">
        <v>248</v>
      </c>
      <c r="C136" s="4" t="s">
        <v>22</v>
      </c>
      <c r="D136" s="4" t="s">
        <v>67</v>
      </c>
      <c r="F136" s="4" t="s">
        <v>249</v>
      </c>
      <c r="I136" s="4" t="s">
        <v>24</v>
      </c>
      <c r="K136" s="4">
        <v>36.299999999999997</v>
      </c>
      <c r="L136" s="4">
        <v>16</v>
      </c>
      <c r="M136" s="4" t="s">
        <v>25</v>
      </c>
      <c r="N136" s="4" t="s">
        <v>26</v>
      </c>
      <c r="O136" s="4" t="s">
        <v>26</v>
      </c>
      <c r="Q136" s="4" t="s">
        <v>27</v>
      </c>
      <c r="S136" s="4" t="s">
        <v>27</v>
      </c>
      <c r="T136" s="4" t="s">
        <v>27</v>
      </c>
      <c r="U136" s="4" t="s">
        <v>250</v>
      </c>
      <c r="V136" s="4" t="s">
        <v>29</v>
      </c>
    </row>
    <row r="137" spans="1:22" x14ac:dyDescent="0.2">
      <c r="A137" s="2">
        <v>44603.819273136571</v>
      </c>
      <c r="B137" s="3" t="s">
        <v>261</v>
      </c>
      <c r="C137" s="4" t="s">
        <v>22</v>
      </c>
      <c r="D137" s="4" t="s">
        <v>23</v>
      </c>
      <c r="E137" s="4">
        <v>627</v>
      </c>
      <c r="I137" s="4" t="s">
        <v>24</v>
      </c>
      <c r="K137" s="4">
        <v>36.4</v>
      </c>
      <c r="L137" s="4">
        <v>19</v>
      </c>
      <c r="M137" s="4" t="s">
        <v>25</v>
      </c>
      <c r="N137" s="4" t="s">
        <v>26</v>
      </c>
      <c r="O137" s="4" t="s">
        <v>26</v>
      </c>
      <c r="Q137" s="4" t="s">
        <v>27</v>
      </c>
      <c r="S137" s="4" t="s">
        <v>27</v>
      </c>
      <c r="T137" s="4" t="s">
        <v>27</v>
      </c>
      <c r="U137" s="4" t="s">
        <v>27</v>
      </c>
      <c r="V137" s="4" t="s">
        <v>29</v>
      </c>
    </row>
    <row r="138" spans="1:22" x14ac:dyDescent="0.2">
      <c r="A138" s="2">
        <v>44603.924218391199</v>
      </c>
      <c r="B138" s="3" t="s">
        <v>262</v>
      </c>
      <c r="C138" s="4" t="s">
        <v>31</v>
      </c>
      <c r="G138" s="4" t="s">
        <v>263</v>
      </c>
      <c r="H138" s="4" t="s">
        <v>264</v>
      </c>
      <c r="I138" s="4" t="s">
        <v>24</v>
      </c>
      <c r="K138" s="4">
        <v>36.5</v>
      </c>
      <c r="L138" s="4">
        <v>25</v>
      </c>
      <c r="M138" s="4" t="s">
        <v>25</v>
      </c>
      <c r="N138" s="4" t="s">
        <v>26</v>
      </c>
      <c r="O138" s="4" t="s">
        <v>26</v>
      </c>
      <c r="Q138" s="4" t="s">
        <v>65</v>
      </c>
      <c r="S138" s="4" t="s">
        <v>154</v>
      </c>
      <c r="T138" s="4" t="s">
        <v>27</v>
      </c>
      <c r="U138" s="4" t="s">
        <v>27</v>
      </c>
      <c r="V138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9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44604.151271979164</v>
      </c>
      <c r="B2" s="3" t="s">
        <v>147</v>
      </c>
      <c r="C2" s="4" t="s">
        <v>22</v>
      </c>
      <c r="D2" s="4" t="s">
        <v>23</v>
      </c>
      <c r="E2" s="4">
        <v>764</v>
      </c>
      <c r="I2" s="4" t="s">
        <v>35</v>
      </c>
      <c r="J2" s="4" t="s">
        <v>26</v>
      </c>
      <c r="K2" s="4">
        <v>36.5</v>
      </c>
      <c r="L2" s="4">
        <v>16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80</v>
      </c>
      <c r="V2" s="4" t="s">
        <v>29</v>
      </c>
    </row>
    <row r="3" spans="1:22" x14ac:dyDescent="0.2">
      <c r="A3" s="2">
        <v>44604.238367986109</v>
      </c>
      <c r="B3" s="3" t="s">
        <v>161</v>
      </c>
      <c r="C3" s="4" t="s">
        <v>22</v>
      </c>
      <c r="D3" s="4" t="s">
        <v>23</v>
      </c>
      <c r="E3" s="4">
        <v>667</v>
      </c>
      <c r="I3" s="4" t="s">
        <v>35</v>
      </c>
      <c r="J3" s="4" t="s">
        <v>26</v>
      </c>
      <c r="K3" s="4">
        <v>36.1</v>
      </c>
      <c r="L3" s="4">
        <v>18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 x14ac:dyDescent="0.2">
      <c r="A4" s="2">
        <v>44604.268211620365</v>
      </c>
      <c r="B4" s="3" t="s">
        <v>236</v>
      </c>
      <c r="C4" s="4" t="s">
        <v>22</v>
      </c>
      <c r="D4" s="4" t="s">
        <v>23</v>
      </c>
      <c r="E4" s="4">
        <v>113</v>
      </c>
      <c r="I4" s="4" t="s">
        <v>35</v>
      </c>
      <c r="J4" s="4" t="s">
        <v>26</v>
      </c>
      <c r="K4" s="4">
        <v>36.4</v>
      </c>
      <c r="L4" s="4">
        <v>17</v>
      </c>
      <c r="M4" s="4" t="s">
        <v>25</v>
      </c>
      <c r="N4" s="4" t="s">
        <v>26</v>
      </c>
      <c r="O4" s="4" t="s">
        <v>26</v>
      </c>
      <c r="Q4" s="4" t="s">
        <v>65</v>
      </c>
      <c r="S4" s="4" t="s">
        <v>27</v>
      </c>
      <c r="T4" s="4" t="s">
        <v>74</v>
      </c>
      <c r="U4" s="4" t="s">
        <v>61</v>
      </c>
      <c r="V4" s="4" t="s">
        <v>29</v>
      </c>
    </row>
    <row r="5" spans="1:22" x14ac:dyDescent="0.2">
      <c r="A5" s="2">
        <v>44604.283888761573</v>
      </c>
      <c r="B5" s="3" t="s">
        <v>259</v>
      </c>
      <c r="C5" s="4" t="s">
        <v>22</v>
      </c>
      <c r="D5" s="4" t="s">
        <v>23</v>
      </c>
      <c r="E5" s="4">
        <v>143</v>
      </c>
      <c r="I5" s="4" t="s">
        <v>35</v>
      </c>
      <c r="J5" s="4" t="s">
        <v>26</v>
      </c>
      <c r="K5" s="4">
        <v>35.799999999999997</v>
      </c>
      <c r="L5" s="4">
        <v>16</v>
      </c>
      <c r="M5" s="4" t="s">
        <v>25</v>
      </c>
      <c r="N5" s="4" t="s">
        <v>26</v>
      </c>
      <c r="O5" s="4" t="s">
        <v>26</v>
      </c>
      <c r="Q5" s="4" t="s">
        <v>65</v>
      </c>
      <c r="S5" s="4" t="s">
        <v>27</v>
      </c>
      <c r="T5" s="4" t="s">
        <v>27</v>
      </c>
      <c r="U5" s="4" t="s">
        <v>27</v>
      </c>
      <c r="V5" s="4" t="s">
        <v>29</v>
      </c>
    </row>
    <row r="6" spans="1:22" x14ac:dyDescent="0.2">
      <c r="A6" s="2">
        <v>44604.286272858793</v>
      </c>
      <c r="B6" s="3" t="s">
        <v>112</v>
      </c>
      <c r="C6" s="4" t="s">
        <v>22</v>
      </c>
      <c r="D6" s="4" t="s">
        <v>23</v>
      </c>
      <c r="E6" s="4">
        <v>696</v>
      </c>
      <c r="I6" s="4" t="s">
        <v>35</v>
      </c>
      <c r="J6" s="4" t="s">
        <v>26</v>
      </c>
      <c r="K6" s="4">
        <v>36.299999999999997</v>
      </c>
      <c r="L6" s="4">
        <v>18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29</v>
      </c>
    </row>
    <row r="7" spans="1:22" x14ac:dyDescent="0.2">
      <c r="A7" s="2">
        <v>44604.293266365741</v>
      </c>
      <c r="B7" s="3" t="s">
        <v>90</v>
      </c>
      <c r="C7" s="4" t="s">
        <v>22</v>
      </c>
      <c r="D7" s="4" t="s">
        <v>67</v>
      </c>
      <c r="F7" s="4" t="s">
        <v>91</v>
      </c>
      <c r="I7" s="4" t="s">
        <v>35</v>
      </c>
      <c r="J7" s="4" t="s">
        <v>26</v>
      </c>
      <c r="K7" s="4">
        <v>36</v>
      </c>
      <c r="L7" s="4">
        <v>12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29</v>
      </c>
    </row>
    <row r="8" spans="1:22" x14ac:dyDescent="0.2">
      <c r="A8" s="2">
        <v>44604.295540335646</v>
      </c>
      <c r="B8" s="3" t="s">
        <v>53</v>
      </c>
      <c r="C8" s="4" t="s">
        <v>31</v>
      </c>
      <c r="G8" s="4" t="s">
        <v>54</v>
      </c>
      <c r="H8" s="4" t="s">
        <v>55</v>
      </c>
      <c r="I8" s="4" t="s">
        <v>35</v>
      </c>
      <c r="J8" s="4" t="s">
        <v>26</v>
      </c>
      <c r="K8" s="4">
        <v>36.299999999999997</v>
      </c>
      <c r="L8" s="4">
        <v>12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29</v>
      </c>
    </row>
    <row r="9" spans="1:22" x14ac:dyDescent="0.2">
      <c r="A9" s="2">
        <v>44604.303921238425</v>
      </c>
      <c r="B9" s="3" t="s">
        <v>46</v>
      </c>
      <c r="C9" s="4" t="s">
        <v>22</v>
      </c>
      <c r="D9" s="4" t="s">
        <v>23</v>
      </c>
      <c r="E9" s="4">
        <v>552</v>
      </c>
      <c r="I9" s="4" t="s">
        <v>35</v>
      </c>
      <c r="J9" s="4" t="s">
        <v>26</v>
      </c>
      <c r="K9" s="4">
        <v>36.4</v>
      </c>
      <c r="L9" s="4">
        <v>16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27</v>
      </c>
      <c r="U9" s="4" t="s">
        <v>28</v>
      </c>
      <c r="V9" s="4" t="s">
        <v>29</v>
      </c>
    </row>
    <row r="10" spans="1:22" x14ac:dyDescent="0.2">
      <c r="A10" s="2">
        <v>44604.308524004635</v>
      </c>
      <c r="B10" s="3" t="s">
        <v>251</v>
      </c>
      <c r="C10" s="4" t="s">
        <v>31</v>
      </c>
      <c r="G10" s="4" t="s">
        <v>252</v>
      </c>
      <c r="H10" s="4" t="s">
        <v>253</v>
      </c>
      <c r="I10" s="4" t="s">
        <v>35</v>
      </c>
      <c r="J10" s="4" t="s">
        <v>26</v>
      </c>
      <c r="K10" s="4">
        <v>35.9</v>
      </c>
      <c r="L10" s="4">
        <v>15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61</v>
      </c>
      <c r="V10" s="4" t="s">
        <v>29</v>
      </c>
    </row>
    <row r="11" spans="1:22" x14ac:dyDescent="0.2">
      <c r="A11" s="2">
        <v>44604.311010983802</v>
      </c>
      <c r="B11" s="3" t="s">
        <v>84</v>
      </c>
      <c r="C11" s="4" t="s">
        <v>22</v>
      </c>
      <c r="D11" s="4" t="s">
        <v>67</v>
      </c>
      <c r="F11" s="4" t="s">
        <v>403</v>
      </c>
      <c r="I11" s="4" t="s">
        <v>35</v>
      </c>
      <c r="J11" s="4" t="s">
        <v>26</v>
      </c>
      <c r="K11" s="4">
        <v>36.6</v>
      </c>
      <c r="L11" s="4">
        <v>20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29</v>
      </c>
    </row>
    <row r="12" spans="1:22" x14ac:dyDescent="0.2">
      <c r="A12" s="2">
        <v>44604.318117766205</v>
      </c>
      <c r="B12" s="4">
        <v>9175042957</v>
      </c>
      <c r="C12" s="4" t="s">
        <v>22</v>
      </c>
      <c r="D12" s="4" t="s">
        <v>23</v>
      </c>
      <c r="E12" s="4">
        <v>640</v>
      </c>
      <c r="I12" s="4" t="s">
        <v>35</v>
      </c>
      <c r="J12" s="4" t="s">
        <v>26</v>
      </c>
      <c r="K12" s="4">
        <v>36.200000000000003</v>
      </c>
      <c r="L12" s="4">
        <v>18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154</v>
      </c>
      <c r="T12" s="4" t="s">
        <v>27</v>
      </c>
      <c r="U12" s="4" t="s">
        <v>272</v>
      </c>
      <c r="V12" s="4" t="s">
        <v>29</v>
      </c>
    </row>
    <row r="13" spans="1:22" x14ac:dyDescent="0.2">
      <c r="A13" s="2">
        <v>44604.320898483798</v>
      </c>
      <c r="B13" s="3" t="s">
        <v>134</v>
      </c>
      <c r="C13" s="4" t="s">
        <v>22</v>
      </c>
      <c r="D13" s="4" t="s">
        <v>23</v>
      </c>
      <c r="E13" s="4">
        <v>676</v>
      </c>
      <c r="I13" s="4" t="s">
        <v>35</v>
      </c>
      <c r="J13" s="4" t="s">
        <v>26</v>
      </c>
      <c r="K13" s="4">
        <v>36.200000000000003</v>
      </c>
      <c r="L13" s="4">
        <v>20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83</v>
      </c>
      <c r="V13" s="4" t="s">
        <v>29</v>
      </c>
    </row>
    <row r="14" spans="1:22" x14ac:dyDescent="0.2">
      <c r="A14" s="2">
        <v>44604.321855694448</v>
      </c>
      <c r="B14" s="3" t="s">
        <v>268</v>
      </c>
      <c r="C14" s="4" t="s">
        <v>22</v>
      </c>
      <c r="D14" s="4" t="s">
        <v>23</v>
      </c>
      <c r="E14" s="4">
        <v>711</v>
      </c>
      <c r="I14" s="4" t="s">
        <v>35</v>
      </c>
      <c r="J14" s="4" t="s">
        <v>26</v>
      </c>
      <c r="K14" s="4">
        <v>36.4</v>
      </c>
      <c r="L14" s="4">
        <v>76</v>
      </c>
      <c r="M14" s="5" t="s">
        <v>38</v>
      </c>
      <c r="N14" s="4" t="s">
        <v>39</v>
      </c>
      <c r="O14" s="4" t="s">
        <v>26</v>
      </c>
      <c r="Q14" s="4" t="s">
        <v>27</v>
      </c>
      <c r="S14" s="4" t="s">
        <v>27</v>
      </c>
      <c r="T14" s="4" t="s">
        <v>27</v>
      </c>
      <c r="U14" s="4" t="s">
        <v>28</v>
      </c>
      <c r="V14" s="4" t="s">
        <v>29</v>
      </c>
    </row>
    <row r="15" spans="1:22" x14ac:dyDescent="0.2">
      <c r="A15" s="2">
        <v>44604.341199560185</v>
      </c>
      <c r="B15" s="3" t="s">
        <v>198</v>
      </c>
      <c r="C15" s="4" t="s">
        <v>22</v>
      </c>
      <c r="D15" s="4" t="s">
        <v>23</v>
      </c>
      <c r="E15" s="3" t="s">
        <v>199</v>
      </c>
      <c r="I15" s="4" t="s">
        <v>35</v>
      </c>
      <c r="J15" s="4" t="s">
        <v>26</v>
      </c>
      <c r="K15" s="4">
        <v>36</v>
      </c>
      <c r="L15" s="4">
        <v>20</v>
      </c>
      <c r="M15" s="5" t="s">
        <v>340</v>
      </c>
      <c r="N15" s="4" t="s">
        <v>26</v>
      </c>
      <c r="O15" s="4" t="s">
        <v>26</v>
      </c>
      <c r="Q15" s="4" t="s">
        <v>65</v>
      </c>
      <c r="S15" s="4" t="s">
        <v>27</v>
      </c>
      <c r="T15" s="4" t="s">
        <v>27</v>
      </c>
      <c r="U15" s="4" t="s">
        <v>27</v>
      </c>
      <c r="V15" s="4" t="s">
        <v>29</v>
      </c>
    </row>
    <row r="16" spans="1:22" x14ac:dyDescent="0.2">
      <c r="A16" s="2">
        <v>44604.342007118059</v>
      </c>
      <c r="B16" s="3" t="s">
        <v>291</v>
      </c>
      <c r="C16" s="4" t="s">
        <v>22</v>
      </c>
      <c r="D16" s="4" t="s">
        <v>23</v>
      </c>
      <c r="E16" s="4">
        <v>668</v>
      </c>
      <c r="I16" s="4" t="s">
        <v>35</v>
      </c>
      <c r="J16" s="4" t="s">
        <v>26</v>
      </c>
      <c r="K16" s="4">
        <v>36.4</v>
      </c>
      <c r="L16" s="4">
        <v>19</v>
      </c>
      <c r="M16" s="4" t="s">
        <v>25</v>
      </c>
      <c r="N16" s="4" t="s">
        <v>26</v>
      </c>
      <c r="O16" s="4" t="s">
        <v>26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29</v>
      </c>
    </row>
    <row r="17" spans="1:22" x14ac:dyDescent="0.2">
      <c r="A17" s="2">
        <v>44604.350157407403</v>
      </c>
      <c r="B17" s="3" t="s">
        <v>175</v>
      </c>
      <c r="C17" s="4" t="s">
        <v>31</v>
      </c>
      <c r="G17" s="4" t="s">
        <v>176</v>
      </c>
      <c r="H17" s="4" t="s">
        <v>177</v>
      </c>
      <c r="I17" s="4" t="s">
        <v>35</v>
      </c>
      <c r="J17" s="4" t="s">
        <v>26</v>
      </c>
      <c r="K17" s="4">
        <v>36.5</v>
      </c>
      <c r="L17" s="4">
        <v>28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27</v>
      </c>
      <c r="T17" s="4" t="s">
        <v>27</v>
      </c>
      <c r="U17" s="4" t="s">
        <v>27</v>
      </c>
      <c r="V17" s="4" t="s">
        <v>29</v>
      </c>
    </row>
    <row r="18" spans="1:22" x14ac:dyDescent="0.2">
      <c r="A18" s="2">
        <v>44604.359466168986</v>
      </c>
      <c r="B18" s="3" t="s">
        <v>171</v>
      </c>
      <c r="C18" s="4" t="s">
        <v>22</v>
      </c>
      <c r="D18" s="4" t="s">
        <v>23</v>
      </c>
      <c r="E18" s="4">
        <v>443</v>
      </c>
      <c r="I18" s="4" t="s">
        <v>35</v>
      </c>
      <c r="J18" s="4" t="s">
        <v>26</v>
      </c>
      <c r="K18" s="4">
        <v>36.6</v>
      </c>
      <c r="L18" s="4">
        <v>20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27</v>
      </c>
      <c r="V18" s="4" t="s">
        <v>29</v>
      </c>
    </row>
    <row r="19" spans="1:22" x14ac:dyDescent="0.2">
      <c r="A19" s="2">
        <v>44604.390341469909</v>
      </c>
      <c r="B19" s="3" t="s">
        <v>115</v>
      </c>
      <c r="C19" s="4" t="s">
        <v>22</v>
      </c>
      <c r="D19" s="4" t="s">
        <v>23</v>
      </c>
      <c r="E19" s="4">
        <v>678</v>
      </c>
      <c r="I19" s="4" t="s">
        <v>35</v>
      </c>
      <c r="J19" s="4" t="s">
        <v>26</v>
      </c>
      <c r="K19" s="4">
        <v>36.6</v>
      </c>
      <c r="L19" s="4">
        <v>20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43</v>
      </c>
      <c r="V19" s="4" t="s">
        <v>29</v>
      </c>
    </row>
    <row r="20" spans="1:22" x14ac:dyDescent="0.2">
      <c r="A20" s="2">
        <v>44604.390608553236</v>
      </c>
      <c r="B20" s="4" t="s">
        <v>207</v>
      </c>
      <c r="C20" s="4" t="s">
        <v>22</v>
      </c>
      <c r="D20" s="4" t="s">
        <v>23</v>
      </c>
      <c r="E20" s="4">
        <v>311</v>
      </c>
      <c r="I20" s="4" t="s">
        <v>35</v>
      </c>
      <c r="J20" s="4" t="s">
        <v>26</v>
      </c>
      <c r="K20" s="4">
        <v>36.4</v>
      </c>
      <c r="L20" s="4">
        <v>18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208</v>
      </c>
      <c r="V20" s="4" t="s">
        <v>29</v>
      </c>
    </row>
    <row r="21" spans="1:22" x14ac:dyDescent="0.2">
      <c r="A21" s="2">
        <v>44604.395147152776</v>
      </c>
      <c r="B21" s="3" t="s">
        <v>113</v>
      </c>
      <c r="C21" s="4" t="s">
        <v>22</v>
      </c>
      <c r="D21" s="4" t="s">
        <v>23</v>
      </c>
      <c r="E21" s="4">
        <v>775</v>
      </c>
      <c r="I21" s="4" t="s">
        <v>35</v>
      </c>
      <c r="J21" s="4" t="s">
        <v>26</v>
      </c>
      <c r="K21" s="4">
        <v>36</v>
      </c>
      <c r="L21" s="4">
        <v>16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80</v>
      </c>
      <c r="V21" s="4" t="s">
        <v>29</v>
      </c>
    </row>
    <row r="22" spans="1:22" x14ac:dyDescent="0.2">
      <c r="A22" s="2">
        <v>44604.423466400462</v>
      </c>
      <c r="B22" s="3" t="s">
        <v>60</v>
      </c>
      <c r="C22" s="4" t="s">
        <v>22</v>
      </c>
      <c r="D22" s="4" t="s">
        <v>23</v>
      </c>
      <c r="E22" s="4">
        <v>268</v>
      </c>
      <c r="I22" s="4" t="s">
        <v>35</v>
      </c>
      <c r="J22" s="4" t="s">
        <v>26</v>
      </c>
      <c r="K22" s="4">
        <v>36.6</v>
      </c>
      <c r="L22" s="4">
        <v>17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61</v>
      </c>
      <c r="V22" s="4" t="s">
        <v>29</v>
      </c>
    </row>
    <row r="23" spans="1:22" x14ac:dyDescent="0.2">
      <c r="A23" s="2">
        <v>44604.428390173613</v>
      </c>
      <c r="B23" s="4">
        <v>9190791175</v>
      </c>
      <c r="C23" s="4" t="s">
        <v>22</v>
      </c>
      <c r="D23" s="4" t="s">
        <v>23</v>
      </c>
      <c r="E23" s="4">
        <v>546</v>
      </c>
      <c r="I23" s="4" t="s">
        <v>35</v>
      </c>
      <c r="J23" s="4" t="s">
        <v>26</v>
      </c>
      <c r="K23" s="4">
        <v>36.4</v>
      </c>
      <c r="L23" s="4">
        <v>17</v>
      </c>
      <c r="M23" s="4" t="s">
        <v>25</v>
      </c>
      <c r="N23" s="4" t="s">
        <v>26</v>
      </c>
      <c r="O23" s="4" t="s">
        <v>26</v>
      </c>
      <c r="Q23" s="4" t="s">
        <v>65</v>
      </c>
      <c r="S23" s="4" t="s">
        <v>27</v>
      </c>
      <c r="T23" s="4" t="s">
        <v>27</v>
      </c>
      <c r="U23" s="4" t="s">
        <v>83</v>
      </c>
      <c r="V23" s="4" t="s">
        <v>29</v>
      </c>
    </row>
    <row r="24" spans="1:22" x14ac:dyDescent="0.2">
      <c r="A24" s="2">
        <v>44604.441757789347</v>
      </c>
      <c r="B24" s="4">
        <v>9334534384</v>
      </c>
      <c r="C24" s="4" t="s">
        <v>22</v>
      </c>
      <c r="D24" s="4" t="s">
        <v>23</v>
      </c>
      <c r="E24" s="4">
        <v>782</v>
      </c>
      <c r="I24" s="4" t="s">
        <v>35</v>
      </c>
      <c r="J24" s="4" t="s">
        <v>26</v>
      </c>
      <c r="K24" s="4">
        <v>36.299999999999997</v>
      </c>
      <c r="L24" s="4">
        <v>18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29</v>
      </c>
    </row>
    <row r="25" spans="1:22" x14ac:dyDescent="0.2">
      <c r="A25" s="2">
        <v>44604.449773298613</v>
      </c>
      <c r="B25" s="3" t="s">
        <v>180</v>
      </c>
      <c r="C25" s="4" t="s">
        <v>22</v>
      </c>
      <c r="D25" s="4" t="s">
        <v>23</v>
      </c>
      <c r="E25" s="4">
        <v>325</v>
      </c>
      <c r="I25" s="4" t="s">
        <v>35</v>
      </c>
      <c r="J25" s="4" t="s">
        <v>26</v>
      </c>
      <c r="K25" s="4">
        <v>36</v>
      </c>
      <c r="L25" s="4">
        <v>18</v>
      </c>
      <c r="M25" s="4" t="s">
        <v>25</v>
      </c>
      <c r="N25" s="4" t="s">
        <v>26</v>
      </c>
      <c r="O25" s="4" t="s">
        <v>26</v>
      </c>
      <c r="Q25" s="4" t="s">
        <v>65</v>
      </c>
      <c r="S25" s="4" t="s">
        <v>27</v>
      </c>
      <c r="T25" s="4" t="s">
        <v>27</v>
      </c>
      <c r="U25" s="4" t="s">
        <v>27</v>
      </c>
      <c r="V25" s="4" t="s">
        <v>29</v>
      </c>
    </row>
    <row r="26" spans="1:22" x14ac:dyDescent="0.2">
      <c r="A26" s="2">
        <v>44604.463261215278</v>
      </c>
      <c r="B26" s="3" t="s">
        <v>313</v>
      </c>
      <c r="C26" s="4" t="s">
        <v>31</v>
      </c>
      <c r="G26" s="4" t="s">
        <v>314</v>
      </c>
      <c r="H26" s="4" t="s">
        <v>315</v>
      </c>
      <c r="I26" s="4" t="s">
        <v>35</v>
      </c>
      <c r="J26" s="4" t="s">
        <v>26</v>
      </c>
      <c r="K26" s="4">
        <v>36.6</v>
      </c>
      <c r="L26" s="4">
        <v>13</v>
      </c>
      <c r="M26" s="4" t="s">
        <v>25</v>
      </c>
      <c r="N26" s="4" t="s">
        <v>26</v>
      </c>
      <c r="O26" s="4" t="s">
        <v>26</v>
      </c>
      <c r="Q26" s="4" t="s">
        <v>65</v>
      </c>
      <c r="S26" s="4" t="s">
        <v>27</v>
      </c>
      <c r="T26" s="4" t="s">
        <v>27</v>
      </c>
      <c r="U26" s="4" t="s">
        <v>27</v>
      </c>
      <c r="V26" s="4" t="s">
        <v>29</v>
      </c>
    </row>
    <row r="27" spans="1:22" x14ac:dyDescent="0.2">
      <c r="A27" s="2">
        <v>44604.489305671297</v>
      </c>
      <c r="B27" s="3" t="s">
        <v>62</v>
      </c>
      <c r="C27" s="4" t="s">
        <v>22</v>
      </c>
      <c r="D27" s="4" t="s">
        <v>23</v>
      </c>
      <c r="E27" s="4">
        <v>558</v>
      </c>
      <c r="I27" s="4" t="s">
        <v>35</v>
      </c>
      <c r="J27" s="4" t="s">
        <v>26</v>
      </c>
      <c r="K27" s="4">
        <v>36.200000000000003</v>
      </c>
      <c r="L27" s="4">
        <v>18</v>
      </c>
      <c r="M27" s="4" t="s">
        <v>25</v>
      </c>
      <c r="N27" s="4" t="s">
        <v>26</v>
      </c>
      <c r="O27" s="4" t="s">
        <v>26</v>
      </c>
      <c r="Q27" s="4" t="s">
        <v>27</v>
      </c>
      <c r="S27" s="4" t="s">
        <v>27</v>
      </c>
      <c r="T27" s="4" t="s">
        <v>27</v>
      </c>
      <c r="U27" s="4" t="s">
        <v>27</v>
      </c>
      <c r="V27" s="4" t="s">
        <v>29</v>
      </c>
    </row>
    <row r="28" spans="1:22" x14ac:dyDescent="0.2">
      <c r="A28" s="2">
        <v>44604.490347557876</v>
      </c>
      <c r="B28" s="3" t="s">
        <v>121</v>
      </c>
      <c r="C28" s="4" t="s">
        <v>22</v>
      </c>
      <c r="D28" s="4" t="s">
        <v>23</v>
      </c>
      <c r="E28" s="4">
        <v>778</v>
      </c>
      <c r="I28" s="4" t="s">
        <v>35</v>
      </c>
      <c r="J28" s="4" t="s">
        <v>26</v>
      </c>
      <c r="K28" s="4">
        <v>36.4</v>
      </c>
      <c r="L28" s="4">
        <v>19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29</v>
      </c>
    </row>
    <row r="29" spans="1:22" x14ac:dyDescent="0.2">
      <c r="A29" s="2">
        <v>44604.519077187499</v>
      </c>
      <c r="B29" s="3" t="s">
        <v>229</v>
      </c>
      <c r="C29" s="4" t="s">
        <v>22</v>
      </c>
      <c r="D29" s="4" t="s">
        <v>23</v>
      </c>
      <c r="E29" s="4">
        <v>771</v>
      </c>
      <c r="I29" s="4" t="s">
        <v>35</v>
      </c>
      <c r="J29" s="4" t="s">
        <v>26</v>
      </c>
      <c r="K29" s="4">
        <v>36.5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65</v>
      </c>
      <c r="S29" s="4" t="s">
        <v>27</v>
      </c>
      <c r="T29" s="4" t="s">
        <v>27</v>
      </c>
      <c r="U29" s="4" t="s">
        <v>28</v>
      </c>
      <c r="V29" s="4" t="s">
        <v>29</v>
      </c>
    </row>
    <row r="30" spans="1:22" x14ac:dyDescent="0.2">
      <c r="A30" s="2">
        <v>44604.523944513887</v>
      </c>
      <c r="B30" s="3" t="s">
        <v>63</v>
      </c>
      <c r="C30" s="4" t="s">
        <v>22</v>
      </c>
      <c r="D30" s="4" t="s">
        <v>67</v>
      </c>
      <c r="F30" s="4" t="s">
        <v>68</v>
      </c>
      <c r="I30" s="4" t="s">
        <v>35</v>
      </c>
      <c r="J30" s="4" t="s">
        <v>26</v>
      </c>
      <c r="K30" s="4">
        <v>36.5</v>
      </c>
      <c r="L30" s="4">
        <v>17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27</v>
      </c>
      <c r="V30" s="4" t="s">
        <v>29</v>
      </c>
    </row>
    <row r="31" spans="1:22" x14ac:dyDescent="0.2">
      <c r="A31" s="2">
        <v>44604.532054606483</v>
      </c>
      <c r="B31" s="3" t="s">
        <v>111</v>
      </c>
      <c r="C31" s="4" t="s">
        <v>22</v>
      </c>
      <c r="D31" s="4" t="s">
        <v>23</v>
      </c>
      <c r="E31" s="4">
        <v>675</v>
      </c>
      <c r="I31" s="4" t="s">
        <v>35</v>
      </c>
      <c r="J31" s="4" t="s">
        <v>26</v>
      </c>
      <c r="K31" s="4">
        <v>36.5</v>
      </c>
      <c r="L31" s="4">
        <v>40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27</v>
      </c>
      <c r="V31" s="4" t="s">
        <v>29</v>
      </c>
    </row>
    <row r="32" spans="1:22" x14ac:dyDescent="0.2">
      <c r="A32" s="2">
        <v>44604.595552962965</v>
      </c>
      <c r="B32" s="3" t="s">
        <v>76</v>
      </c>
      <c r="C32" s="4" t="s">
        <v>22</v>
      </c>
      <c r="D32" s="4" t="s">
        <v>23</v>
      </c>
      <c r="E32" s="4">
        <v>767</v>
      </c>
      <c r="I32" s="4" t="s">
        <v>35</v>
      </c>
      <c r="J32" s="4" t="s">
        <v>26</v>
      </c>
      <c r="K32" s="4">
        <v>36.700000000000003</v>
      </c>
      <c r="L32" s="4">
        <v>18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29</v>
      </c>
    </row>
    <row r="33" spans="1:22" x14ac:dyDescent="0.2">
      <c r="A33" s="2">
        <v>44604.636834826393</v>
      </c>
      <c r="B33" s="3" t="s">
        <v>47</v>
      </c>
      <c r="C33" s="4" t="s">
        <v>22</v>
      </c>
      <c r="D33" s="4" t="s">
        <v>23</v>
      </c>
      <c r="E33" s="4">
        <v>422</v>
      </c>
      <c r="I33" s="4" t="s">
        <v>35</v>
      </c>
      <c r="J33" s="4" t="s">
        <v>26</v>
      </c>
      <c r="K33" s="4">
        <v>36.6</v>
      </c>
      <c r="L33" s="4">
        <v>16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29</v>
      </c>
    </row>
    <row r="34" spans="1:22" x14ac:dyDescent="0.2">
      <c r="A34" s="2">
        <v>44604.648712696755</v>
      </c>
      <c r="B34" s="3" t="s">
        <v>172</v>
      </c>
      <c r="C34" s="4" t="s">
        <v>22</v>
      </c>
      <c r="D34" s="4" t="s">
        <v>23</v>
      </c>
      <c r="E34" s="4">
        <v>508</v>
      </c>
      <c r="I34" s="4" t="s">
        <v>35</v>
      </c>
      <c r="J34" s="4" t="s">
        <v>26</v>
      </c>
      <c r="K34" s="4">
        <v>36.200000000000003</v>
      </c>
      <c r="L34" s="4">
        <v>18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27</v>
      </c>
      <c r="T34" s="4" t="s">
        <v>27</v>
      </c>
      <c r="U34" s="4" t="s">
        <v>27</v>
      </c>
      <c r="V34" s="4" t="s">
        <v>29</v>
      </c>
    </row>
    <row r="35" spans="1:22" x14ac:dyDescent="0.2">
      <c r="A35" s="2">
        <v>44604.663341701387</v>
      </c>
      <c r="B35" s="3" t="s">
        <v>219</v>
      </c>
      <c r="C35" s="4" t="s">
        <v>22</v>
      </c>
      <c r="D35" s="4" t="s">
        <v>23</v>
      </c>
      <c r="E35" s="4">
        <v>152</v>
      </c>
      <c r="I35" s="4" t="s">
        <v>35</v>
      </c>
      <c r="J35" s="4" t="s">
        <v>26</v>
      </c>
      <c r="K35" s="4">
        <v>36.200000000000003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29</v>
      </c>
      <c r="R35" s="4" t="s">
        <v>337</v>
      </c>
      <c r="S35" s="4" t="s">
        <v>27</v>
      </c>
      <c r="T35" s="4" t="s">
        <v>27</v>
      </c>
      <c r="U35" s="4" t="s">
        <v>27</v>
      </c>
      <c r="V35" s="4" t="s">
        <v>29</v>
      </c>
    </row>
    <row r="36" spans="1:22" x14ac:dyDescent="0.2">
      <c r="A36" s="2">
        <v>44604.69319878472</v>
      </c>
      <c r="B36" s="3" t="s">
        <v>216</v>
      </c>
      <c r="C36" s="4" t="s">
        <v>22</v>
      </c>
      <c r="D36" s="4" t="s">
        <v>67</v>
      </c>
      <c r="F36" s="4" t="s">
        <v>255</v>
      </c>
      <c r="I36" s="4" t="s">
        <v>35</v>
      </c>
      <c r="J36" s="4" t="s">
        <v>26</v>
      </c>
      <c r="K36" s="4">
        <v>36.299999999999997</v>
      </c>
      <c r="L36" s="4">
        <v>40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29</v>
      </c>
    </row>
    <row r="37" spans="1:22" x14ac:dyDescent="0.2">
      <c r="A37" s="2">
        <v>44604.706227800925</v>
      </c>
      <c r="B37" s="3" t="s">
        <v>257</v>
      </c>
      <c r="C37" s="4" t="s">
        <v>22</v>
      </c>
      <c r="D37" s="4" t="s">
        <v>23</v>
      </c>
      <c r="E37" s="4">
        <v>669</v>
      </c>
      <c r="I37" s="4" t="s">
        <v>35</v>
      </c>
      <c r="J37" s="4" t="s">
        <v>26</v>
      </c>
      <c r="K37" s="4">
        <v>36.6</v>
      </c>
      <c r="L37" s="4">
        <v>22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27</v>
      </c>
      <c r="V37" s="4" t="s">
        <v>29</v>
      </c>
    </row>
    <row r="38" spans="1:22" x14ac:dyDescent="0.2">
      <c r="A38" s="2">
        <v>44604.745711759257</v>
      </c>
      <c r="B38" s="3" t="s">
        <v>206</v>
      </c>
      <c r="C38" s="4" t="s">
        <v>22</v>
      </c>
      <c r="D38" s="4" t="s">
        <v>23</v>
      </c>
      <c r="E38" s="4">
        <v>445</v>
      </c>
      <c r="I38" s="4" t="s">
        <v>35</v>
      </c>
      <c r="J38" s="4" t="s">
        <v>26</v>
      </c>
      <c r="K38" s="4">
        <v>36.200000000000003</v>
      </c>
      <c r="L38" s="4">
        <v>16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29</v>
      </c>
    </row>
    <row r="39" spans="1:22" x14ac:dyDescent="0.2">
      <c r="A39" s="2">
        <v>44604.754887164352</v>
      </c>
      <c r="B39" s="3" t="s">
        <v>319</v>
      </c>
      <c r="C39" s="4" t="s">
        <v>31</v>
      </c>
      <c r="G39" s="4" t="s">
        <v>96</v>
      </c>
      <c r="H39" s="4" t="s">
        <v>97</v>
      </c>
      <c r="I39" s="4" t="s">
        <v>35</v>
      </c>
      <c r="J39" s="4" t="s">
        <v>26</v>
      </c>
      <c r="K39" s="4">
        <v>36.299999999999997</v>
      </c>
      <c r="L39" s="4">
        <v>19</v>
      </c>
      <c r="M39" s="4" t="s">
        <v>25</v>
      </c>
      <c r="N39" s="4" t="s">
        <v>26</v>
      </c>
      <c r="O39" s="4" t="s">
        <v>26</v>
      </c>
      <c r="Q39" s="4" t="s">
        <v>29</v>
      </c>
      <c r="R39" s="4" t="s">
        <v>98</v>
      </c>
      <c r="S39" s="4" t="s">
        <v>27</v>
      </c>
      <c r="T39" s="4" t="s">
        <v>27</v>
      </c>
      <c r="U39" s="4" t="s">
        <v>99</v>
      </c>
      <c r="V39" s="4" t="s">
        <v>29</v>
      </c>
    </row>
    <row r="40" spans="1:22" x14ac:dyDescent="0.2">
      <c r="A40" s="2">
        <v>44604.812058842595</v>
      </c>
      <c r="B40" s="3" t="s">
        <v>211</v>
      </c>
      <c r="C40" s="4" t="s">
        <v>22</v>
      </c>
      <c r="D40" s="4" t="s">
        <v>23</v>
      </c>
      <c r="E40" s="4">
        <v>793</v>
      </c>
      <c r="I40" s="4" t="s">
        <v>35</v>
      </c>
      <c r="J40" s="4" t="s">
        <v>26</v>
      </c>
      <c r="K40" s="4">
        <v>36.5</v>
      </c>
      <c r="L40" s="4">
        <v>14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154</v>
      </c>
      <c r="T40" s="4" t="s">
        <v>74</v>
      </c>
      <c r="U40" s="4" t="s">
        <v>27</v>
      </c>
      <c r="V40" s="4" t="s">
        <v>29</v>
      </c>
    </row>
    <row r="41" spans="1:22" x14ac:dyDescent="0.2">
      <c r="A41" s="2">
        <v>44604.880169016207</v>
      </c>
      <c r="B41" s="3" t="s">
        <v>281</v>
      </c>
      <c r="C41" s="4" t="s">
        <v>31</v>
      </c>
      <c r="G41" s="4" t="s">
        <v>352</v>
      </c>
      <c r="H41" s="4" t="s">
        <v>399</v>
      </c>
      <c r="I41" s="4" t="s">
        <v>35</v>
      </c>
      <c r="J41" s="4" t="s">
        <v>26</v>
      </c>
      <c r="K41" s="4">
        <v>36</v>
      </c>
      <c r="L41" s="4">
        <v>13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29</v>
      </c>
    </row>
    <row r="42" spans="1:22" x14ac:dyDescent="0.2">
      <c r="A42" s="2">
        <v>44604.894961400467</v>
      </c>
      <c r="B42" s="3" t="s">
        <v>181</v>
      </c>
      <c r="C42" s="4" t="s">
        <v>22</v>
      </c>
      <c r="D42" s="4" t="s">
        <v>23</v>
      </c>
      <c r="E42" s="4">
        <v>777</v>
      </c>
      <c r="I42" s="4" t="s">
        <v>35</v>
      </c>
      <c r="J42" s="4" t="s">
        <v>26</v>
      </c>
      <c r="K42" s="4">
        <v>36.700000000000003</v>
      </c>
      <c r="L42" s="4">
        <v>16</v>
      </c>
      <c r="M42" s="5" t="s">
        <v>38</v>
      </c>
      <c r="N42" s="4" t="s">
        <v>26</v>
      </c>
      <c r="O42" s="4" t="s">
        <v>26</v>
      </c>
      <c r="Q42" s="4" t="s">
        <v>27</v>
      </c>
      <c r="S42" s="4" t="s">
        <v>27</v>
      </c>
      <c r="T42" s="4" t="s">
        <v>271</v>
      </c>
      <c r="U42" s="4" t="s">
        <v>27</v>
      </c>
      <c r="V42" s="4" t="s">
        <v>29</v>
      </c>
    </row>
    <row r="43" spans="1:22" x14ac:dyDescent="0.2">
      <c r="A43" s="2">
        <v>44604.904860462964</v>
      </c>
      <c r="B43" s="3" t="s">
        <v>133</v>
      </c>
      <c r="C43" s="4" t="s">
        <v>22</v>
      </c>
      <c r="D43" s="4" t="s">
        <v>23</v>
      </c>
      <c r="E43" s="4">
        <v>768</v>
      </c>
      <c r="I43" s="4" t="s">
        <v>35</v>
      </c>
      <c r="J43" s="4" t="s">
        <v>26</v>
      </c>
      <c r="K43" s="4">
        <v>36.1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74</v>
      </c>
      <c r="U43" s="4" t="s">
        <v>80</v>
      </c>
      <c r="V43" s="4" t="s">
        <v>29</v>
      </c>
    </row>
    <row r="44" spans="1:22" x14ac:dyDescent="0.2">
      <c r="A44" s="2">
        <v>44604.92817378472</v>
      </c>
      <c r="B44" s="3" t="s">
        <v>148</v>
      </c>
      <c r="C44" s="4" t="s">
        <v>22</v>
      </c>
      <c r="D44" s="4" t="s">
        <v>23</v>
      </c>
      <c r="E44" s="4">
        <v>458</v>
      </c>
      <c r="I44" s="4" t="s">
        <v>35</v>
      </c>
      <c r="J44" s="4" t="s">
        <v>26</v>
      </c>
      <c r="K44" s="4">
        <v>36</v>
      </c>
      <c r="L44" s="4">
        <v>16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402</v>
      </c>
      <c r="V44" s="4" t="s">
        <v>29</v>
      </c>
    </row>
    <row r="45" spans="1:22" x14ac:dyDescent="0.2">
      <c r="A45" s="2">
        <v>44604.954486851857</v>
      </c>
      <c r="B45" s="4">
        <v>0</v>
      </c>
      <c r="C45" s="4" t="s">
        <v>22</v>
      </c>
      <c r="D45" s="4" t="s">
        <v>23</v>
      </c>
      <c r="E45" s="4">
        <v>700</v>
      </c>
      <c r="I45" s="4" t="s">
        <v>35</v>
      </c>
      <c r="J45" s="4" t="s">
        <v>26</v>
      </c>
      <c r="K45" s="4">
        <v>36.299999999999997</v>
      </c>
      <c r="L45" s="4">
        <v>16</v>
      </c>
      <c r="M45" s="4" t="s">
        <v>25</v>
      </c>
      <c r="N45" s="4" t="s">
        <v>26</v>
      </c>
      <c r="O45" s="4" t="s">
        <v>26</v>
      </c>
      <c r="Q45" s="4" t="s">
        <v>65</v>
      </c>
      <c r="S45" s="4" t="s">
        <v>154</v>
      </c>
      <c r="T45" s="4" t="s">
        <v>361</v>
      </c>
      <c r="U45" s="4" t="s">
        <v>404</v>
      </c>
      <c r="V45" s="4" t="s">
        <v>29</v>
      </c>
    </row>
    <row r="46" spans="1:22" x14ac:dyDescent="0.2">
      <c r="A46" s="2">
        <v>44605.029766273146</v>
      </c>
      <c r="B46" s="3" t="s">
        <v>194</v>
      </c>
      <c r="C46" s="4" t="s">
        <v>31</v>
      </c>
      <c r="G46" s="4" t="s">
        <v>195</v>
      </c>
      <c r="H46" s="4" t="s">
        <v>196</v>
      </c>
      <c r="I46" s="4" t="s">
        <v>35</v>
      </c>
      <c r="J46" s="4" t="s">
        <v>26</v>
      </c>
      <c r="K46" s="4">
        <v>36.6</v>
      </c>
      <c r="L46" s="4">
        <v>16</v>
      </c>
      <c r="M46" s="4" t="s">
        <v>25</v>
      </c>
      <c r="N46" s="4" t="s">
        <v>26</v>
      </c>
      <c r="O46" s="4" t="s">
        <v>26</v>
      </c>
      <c r="Q46" s="4" t="s">
        <v>27</v>
      </c>
      <c r="S46" s="4" t="s">
        <v>27</v>
      </c>
      <c r="T46" s="4" t="s">
        <v>27</v>
      </c>
      <c r="U46" s="4" t="s">
        <v>27</v>
      </c>
      <c r="V46" s="4" t="s">
        <v>29</v>
      </c>
    </row>
    <row r="47" spans="1:22" x14ac:dyDescent="0.2">
      <c r="A47" s="2">
        <v>44604.424353877315</v>
      </c>
      <c r="B47" s="3" t="s">
        <v>124</v>
      </c>
      <c r="C47" s="4" t="s">
        <v>22</v>
      </c>
      <c r="D47" s="4" t="s">
        <v>23</v>
      </c>
      <c r="E47" s="4">
        <v>596</v>
      </c>
      <c r="I47" s="4" t="s">
        <v>35</v>
      </c>
      <c r="J47" s="4" t="s">
        <v>29</v>
      </c>
      <c r="K47" s="4">
        <v>36.299999999999997</v>
      </c>
      <c r="L47" s="4">
        <v>14</v>
      </c>
      <c r="M47" s="4" t="s">
        <v>25</v>
      </c>
      <c r="N47" s="4" t="s">
        <v>26</v>
      </c>
      <c r="O47" s="4" t="s">
        <v>26</v>
      </c>
      <c r="Q47" s="4" t="s">
        <v>65</v>
      </c>
      <c r="S47" s="4" t="s">
        <v>27</v>
      </c>
      <c r="T47" s="4" t="s">
        <v>27</v>
      </c>
      <c r="U47" s="4" t="s">
        <v>27</v>
      </c>
      <c r="V47" s="4" t="s">
        <v>29</v>
      </c>
    </row>
    <row r="48" spans="1:22" x14ac:dyDescent="0.2">
      <c r="A48" s="2">
        <v>44604.12903600694</v>
      </c>
      <c r="B48" s="3" t="s">
        <v>260</v>
      </c>
      <c r="C48" s="4" t="s">
        <v>22</v>
      </c>
      <c r="D48" s="4" t="s">
        <v>23</v>
      </c>
      <c r="E48" s="4">
        <v>789</v>
      </c>
      <c r="I48" s="4" t="s">
        <v>24</v>
      </c>
      <c r="K48" s="4">
        <v>36.200000000000003</v>
      </c>
      <c r="L48" s="4">
        <v>14</v>
      </c>
      <c r="M48" s="4" t="s">
        <v>25</v>
      </c>
      <c r="N48" s="4" t="s">
        <v>26</v>
      </c>
      <c r="O48" s="4" t="s">
        <v>26</v>
      </c>
      <c r="Q48" s="4" t="s">
        <v>27</v>
      </c>
      <c r="S48" s="4" t="s">
        <v>27</v>
      </c>
      <c r="T48" s="4" t="s">
        <v>27</v>
      </c>
      <c r="U48" s="4" t="s">
        <v>61</v>
      </c>
      <c r="V48" s="4" t="s">
        <v>29</v>
      </c>
    </row>
    <row r="49" spans="1:22" x14ac:dyDescent="0.2">
      <c r="A49" s="2">
        <v>44604.171197071759</v>
      </c>
      <c r="B49" s="3" t="s">
        <v>317</v>
      </c>
      <c r="C49" s="4" t="s">
        <v>22</v>
      </c>
      <c r="D49" s="4" t="s">
        <v>23</v>
      </c>
      <c r="E49" s="4">
        <v>674</v>
      </c>
      <c r="I49" s="4" t="s">
        <v>24</v>
      </c>
      <c r="K49" s="4">
        <v>36.5</v>
      </c>
      <c r="L49" s="4">
        <v>20</v>
      </c>
      <c r="M49" s="4" t="s">
        <v>25</v>
      </c>
      <c r="N49" s="4" t="s">
        <v>26</v>
      </c>
      <c r="O49" s="4" t="s">
        <v>26</v>
      </c>
      <c r="Q49" s="4" t="s">
        <v>27</v>
      </c>
      <c r="S49" s="4" t="s">
        <v>27</v>
      </c>
      <c r="T49" s="4" t="s">
        <v>27</v>
      </c>
      <c r="U49" s="4" t="s">
        <v>61</v>
      </c>
      <c r="V49" s="4" t="s">
        <v>29</v>
      </c>
    </row>
    <row r="50" spans="1:22" x14ac:dyDescent="0.2">
      <c r="A50" s="2">
        <v>44604.21226803241</v>
      </c>
      <c r="B50" s="3" t="s">
        <v>21</v>
      </c>
      <c r="C50" s="4" t="s">
        <v>22</v>
      </c>
      <c r="D50" s="4" t="s">
        <v>23</v>
      </c>
      <c r="E50" s="4">
        <v>647</v>
      </c>
      <c r="I50" s="4" t="s">
        <v>24</v>
      </c>
      <c r="K50" s="4">
        <v>36.5</v>
      </c>
      <c r="L50" s="4">
        <v>16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29</v>
      </c>
    </row>
    <row r="51" spans="1:22" x14ac:dyDescent="0.2">
      <c r="A51" s="2">
        <v>44604.218261076385</v>
      </c>
      <c r="B51" s="3" t="s">
        <v>44</v>
      </c>
      <c r="C51" s="4" t="s">
        <v>22</v>
      </c>
      <c r="D51" s="4" t="s">
        <v>23</v>
      </c>
      <c r="E51" s="4">
        <v>578</v>
      </c>
      <c r="I51" s="4" t="s">
        <v>24</v>
      </c>
      <c r="K51" s="4">
        <v>35.4</v>
      </c>
      <c r="L51" s="4">
        <v>20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</row>
    <row r="52" spans="1:22" x14ac:dyDescent="0.2">
      <c r="A52" s="2">
        <v>44604.225498437503</v>
      </c>
      <c r="B52" s="3" t="s">
        <v>44</v>
      </c>
      <c r="C52" s="4" t="s">
        <v>22</v>
      </c>
      <c r="D52" s="4" t="s">
        <v>23</v>
      </c>
      <c r="E52" s="4">
        <v>578</v>
      </c>
      <c r="I52" s="4" t="s">
        <v>24</v>
      </c>
      <c r="K52" s="4">
        <v>35.5</v>
      </c>
      <c r="L52" s="4">
        <v>19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28</v>
      </c>
      <c r="V52" s="4" t="s">
        <v>29</v>
      </c>
    </row>
    <row r="53" spans="1:22" x14ac:dyDescent="0.2">
      <c r="A53" s="2">
        <v>44604.234839780096</v>
      </c>
      <c r="B53" s="3" t="s">
        <v>149</v>
      </c>
      <c r="C53" s="4" t="s">
        <v>22</v>
      </c>
      <c r="D53" s="4" t="s">
        <v>23</v>
      </c>
      <c r="E53" s="4">
        <v>544</v>
      </c>
      <c r="I53" s="4" t="s">
        <v>24</v>
      </c>
      <c r="K53" s="4">
        <v>36.6</v>
      </c>
      <c r="L53" s="4">
        <v>18</v>
      </c>
      <c r="M53" s="4" t="s">
        <v>25</v>
      </c>
      <c r="N53" s="4" t="s">
        <v>26</v>
      </c>
      <c r="O53" s="4" t="s">
        <v>26</v>
      </c>
      <c r="Q53" s="4" t="s">
        <v>27</v>
      </c>
      <c r="S53" s="4" t="s">
        <v>405</v>
      </c>
      <c r="T53" s="4" t="s">
        <v>27</v>
      </c>
      <c r="U53" s="4" t="s">
        <v>406</v>
      </c>
      <c r="V53" s="4" t="s">
        <v>29</v>
      </c>
    </row>
    <row r="54" spans="1:22" x14ac:dyDescent="0.2">
      <c r="A54" s="2">
        <v>44604.248800729169</v>
      </c>
      <c r="B54" s="3" t="s">
        <v>204</v>
      </c>
      <c r="C54" s="4" t="s">
        <v>22</v>
      </c>
      <c r="D54" s="4" t="s">
        <v>23</v>
      </c>
      <c r="E54" s="4">
        <v>567</v>
      </c>
      <c r="I54" s="4" t="s">
        <v>24</v>
      </c>
      <c r="K54" s="4">
        <v>36.5</v>
      </c>
      <c r="L54" s="4">
        <v>16</v>
      </c>
      <c r="M54" s="4" t="s">
        <v>25</v>
      </c>
      <c r="N54" s="4" t="s">
        <v>26</v>
      </c>
      <c r="O54" s="4" t="s">
        <v>26</v>
      </c>
      <c r="Q54" s="4" t="s">
        <v>65</v>
      </c>
      <c r="S54" s="4" t="s">
        <v>27</v>
      </c>
      <c r="T54" s="4" t="s">
        <v>27</v>
      </c>
      <c r="U54" s="4" t="s">
        <v>80</v>
      </c>
      <c r="V54" s="4" t="s">
        <v>29</v>
      </c>
    </row>
    <row r="55" spans="1:22" x14ac:dyDescent="0.2">
      <c r="A55" s="2">
        <v>44604.251030092593</v>
      </c>
      <c r="B55" s="4">
        <v>0</v>
      </c>
      <c r="C55" s="4" t="s">
        <v>22</v>
      </c>
      <c r="D55" s="4" t="s">
        <v>23</v>
      </c>
      <c r="E55" s="4">
        <v>373</v>
      </c>
      <c r="I55" s="4" t="s">
        <v>24</v>
      </c>
      <c r="K55" s="4">
        <v>36.200000000000003</v>
      </c>
      <c r="L55" s="4">
        <v>18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61</v>
      </c>
      <c r="V55" s="4" t="s">
        <v>29</v>
      </c>
    </row>
    <row r="56" spans="1:22" x14ac:dyDescent="0.2">
      <c r="A56" s="2">
        <v>44604.252814479165</v>
      </c>
      <c r="B56" s="3" t="s">
        <v>50</v>
      </c>
      <c r="C56" s="4" t="s">
        <v>31</v>
      </c>
      <c r="G56" s="4" t="s">
        <v>51</v>
      </c>
      <c r="H56" s="4" t="s">
        <v>52</v>
      </c>
      <c r="I56" s="4" t="s">
        <v>24</v>
      </c>
      <c r="K56" s="4">
        <v>36.700000000000003</v>
      </c>
      <c r="L56" s="4">
        <v>11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27</v>
      </c>
      <c r="U56" s="4" t="s">
        <v>27</v>
      </c>
      <c r="V56" s="4" t="s">
        <v>29</v>
      </c>
    </row>
    <row r="57" spans="1:22" x14ac:dyDescent="0.2">
      <c r="A57" s="2">
        <v>44604.279654305559</v>
      </c>
      <c r="B57" s="4" t="s">
        <v>122</v>
      </c>
      <c r="C57" s="4" t="s">
        <v>22</v>
      </c>
      <c r="D57" s="4" t="s">
        <v>23</v>
      </c>
      <c r="E57" s="4">
        <v>681</v>
      </c>
      <c r="I57" s="4" t="s">
        <v>24</v>
      </c>
      <c r="K57" s="4">
        <v>36.700000000000003</v>
      </c>
      <c r="L57" s="4">
        <v>18</v>
      </c>
      <c r="M57" s="4" t="s">
        <v>25</v>
      </c>
      <c r="N57" s="4" t="s">
        <v>26</v>
      </c>
      <c r="O57" s="4" t="s">
        <v>26</v>
      </c>
      <c r="Q57" s="4" t="s">
        <v>65</v>
      </c>
      <c r="S57" s="4" t="s">
        <v>27</v>
      </c>
      <c r="T57" s="4" t="s">
        <v>27</v>
      </c>
      <c r="U57" s="4" t="s">
        <v>123</v>
      </c>
      <c r="V57" s="4" t="s">
        <v>29</v>
      </c>
    </row>
    <row r="58" spans="1:22" x14ac:dyDescent="0.2">
      <c r="A58" s="2">
        <v>44604.285431400465</v>
      </c>
      <c r="B58" s="3" t="s">
        <v>40</v>
      </c>
      <c r="C58" s="4" t="s">
        <v>31</v>
      </c>
      <c r="G58" s="4" t="s">
        <v>41</v>
      </c>
      <c r="H58" s="4" t="s">
        <v>42</v>
      </c>
      <c r="I58" s="4" t="s">
        <v>24</v>
      </c>
      <c r="K58" s="4">
        <v>35</v>
      </c>
      <c r="L58" s="4">
        <v>25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407</v>
      </c>
      <c r="V58" s="4" t="s">
        <v>29</v>
      </c>
    </row>
    <row r="59" spans="1:22" x14ac:dyDescent="0.2">
      <c r="A59" s="2">
        <v>44604.298112986115</v>
      </c>
      <c r="B59" s="3" t="s">
        <v>209</v>
      </c>
      <c r="C59" s="4" t="s">
        <v>22</v>
      </c>
      <c r="D59" s="4" t="s">
        <v>23</v>
      </c>
      <c r="E59" s="4">
        <v>649</v>
      </c>
      <c r="I59" s="4" t="s">
        <v>24</v>
      </c>
      <c r="K59" s="4">
        <v>35.9</v>
      </c>
      <c r="L59" s="4">
        <v>14</v>
      </c>
      <c r="M59" s="4" t="s">
        <v>25</v>
      </c>
      <c r="N59" s="4" t="s">
        <v>26</v>
      </c>
      <c r="O59" s="4" t="s">
        <v>26</v>
      </c>
      <c r="Q59" s="4" t="s">
        <v>27</v>
      </c>
      <c r="S59" s="4" t="s">
        <v>27</v>
      </c>
      <c r="T59" s="4" t="s">
        <v>27</v>
      </c>
      <c r="U59" s="4" t="s">
        <v>61</v>
      </c>
      <c r="V59" s="4" t="s">
        <v>29</v>
      </c>
    </row>
    <row r="60" spans="1:22" x14ac:dyDescent="0.2">
      <c r="A60" s="2">
        <v>44604.301598668986</v>
      </c>
      <c r="B60" s="3" t="s">
        <v>256</v>
      </c>
      <c r="C60" s="4" t="s">
        <v>22</v>
      </c>
      <c r="D60" s="4" t="s">
        <v>23</v>
      </c>
      <c r="E60" s="4">
        <v>797</v>
      </c>
      <c r="I60" s="4" t="s">
        <v>24</v>
      </c>
      <c r="K60" s="4">
        <v>36.4</v>
      </c>
      <c r="L60" s="4">
        <v>16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27</v>
      </c>
      <c r="T60" s="4" t="s">
        <v>27</v>
      </c>
      <c r="U60" s="4" t="s">
        <v>27</v>
      </c>
      <c r="V60" s="4" t="s">
        <v>29</v>
      </c>
    </row>
    <row r="61" spans="1:22" x14ac:dyDescent="0.2">
      <c r="A61" s="2">
        <v>44604.302384259259</v>
      </c>
      <c r="B61" s="3" t="s">
        <v>59</v>
      </c>
      <c r="C61" s="4" t="s">
        <v>22</v>
      </c>
      <c r="D61" s="4" t="s">
        <v>23</v>
      </c>
      <c r="E61" s="4">
        <v>451</v>
      </c>
      <c r="I61" s="4" t="s">
        <v>24</v>
      </c>
      <c r="K61" s="4">
        <v>36.1</v>
      </c>
      <c r="L61" s="4">
        <v>12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27</v>
      </c>
      <c r="V61" s="4" t="s">
        <v>29</v>
      </c>
    </row>
    <row r="62" spans="1:22" x14ac:dyDescent="0.2">
      <c r="A62" s="2">
        <v>44604.305916342593</v>
      </c>
      <c r="B62" s="4">
        <v>9759903382</v>
      </c>
      <c r="C62" s="4" t="s">
        <v>22</v>
      </c>
      <c r="D62" s="4" t="s">
        <v>23</v>
      </c>
      <c r="E62" s="4">
        <v>798</v>
      </c>
      <c r="I62" s="4" t="s">
        <v>24</v>
      </c>
      <c r="K62" s="4">
        <v>36.4</v>
      </c>
      <c r="L62" s="4">
        <v>16</v>
      </c>
      <c r="M62" s="4" t="s">
        <v>25</v>
      </c>
      <c r="N62" s="4" t="s">
        <v>26</v>
      </c>
      <c r="O62" s="4" t="s">
        <v>26</v>
      </c>
      <c r="Q62" s="4" t="s">
        <v>27</v>
      </c>
      <c r="S62" s="4" t="s">
        <v>27</v>
      </c>
      <c r="T62" s="4" t="s">
        <v>27</v>
      </c>
      <c r="U62" s="4" t="s">
        <v>80</v>
      </c>
      <c r="V62" s="4" t="s">
        <v>29</v>
      </c>
    </row>
    <row r="63" spans="1:22" x14ac:dyDescent="0.2">
      <c r="A63" s="2">
        <v>44604.316188113429</v>
      </c>
      <c r="B63" s="3" t="s">
        <v>142</v>
      </c>
      <c r="C63" s="4" t="s">
        <v>22</v>
      </c>
      <c r="D63" s="4" t="s">
        <v>23</v>
      </c>
      <c r="E63" s="4">
        <v>407</v>
      </c>
      <c r="I63" s="4" t="s">
        <v>24</v>
      </c>
      <c r="K63" s="4">
        <v>36.5</v>
      </c>
      <c r="L63" s="4">
        <v>16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27</v>
      </c>
      <c r="V63" s="4" t="s">
        <v>29</v>
      </c>
    </row>
    <row r="64" spans="1:22" x14ac:dyDescent="0.2">
      <c r="A64" s="2">
        <v>44604.316752557876</v>
      </c>
      <c r="B64" s="3" t="s">
        <v>145</v>
      </c>
      <c r="C64" s="4" t="s">
        <v>22</v>
      </c>
      <c r="D64" s="4" t="s">
        <v>67</v>
      </c>
      <c r="F64" s="4" t="s">
        <v>146</v>
      </c>
      <c r="I64" s="4" t="s">
        <v>24</v>
      </c>
      <c r="K64" s="4">
        <v>36.5</v>
      </c>
      <c r="L64" s="4">
        <v>14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27</v>
      </c>
      <c r="V64" s="4" t="s">
        <v>29</v>
      </c>
    </row>
    <row r="65" spans="1:22" x14ac:dyDescent="0.2">
      <c r="A65" s="2">
        <v>44604.318724386569</v>
      </c>
      <c r="B65" s="3" t="s">
        <v>152</v>
      </c>
      <c r="C65" s="4" t="s">
        <v>22</v>
      </c>
      <c r="D65" s="4" t="s">
        <v>67</v>
      </c>
      <c r="F65" s="4" t="s">
        <v>153</v>
      </c>
      <c r="I65" s="4" t="s">
        <v>24</v>
      </c>
      <c r="K65" s="4">
        <v>36.200000000000003</v>
      </c>
      <c r="L65" s="4">
        <v>16</v>
      </c>
      <c r="M65" s="4" t="s">
        <v>25</v>
      </c>
      <c r="N65" s="4" t="s">
        <v>26</v>
      </c>
      <c r="O65" s="4" t="s">
        <v>26</v>
      </c>
      <c r="Q65" s="4" t="s">
        <v>27</v>
      </c>
      <c r="S65" s="4" t="s">
        <v>27</v>
      </c>
      <c r="T65" s="4" t="s">
        <v>27</v>
      </c>
      <c r="U65" s="4" t="s">
        <v>28</v>
      </c>
      <c r="V65" s="4" t="s">
        <v>29</v>
      </c>
    </row>
    <row r="66" spans="1:22" x14ac:dyDescent="0.2">
      <c r="A66" s="2">
        <v>44604.322213217594</v>
      </c>
      <c r="B66" s="3" t="s">
        <v>85</v>
      </c>
      <c r="C66" s="4" t="s">
        <v>22</v>
      </c>
      <c r="D66" s="4" t="s">
        <v>23</v>
      </c>
      <c r="E66" s="4">
        <v>727</v>
      </c>
      <c r="I66" s="4" t="s">
        <v>24</v>
      </c>
      <c r="K66" s="4">
        <v>36.200000000000003</v>
      </c>
      <c r="L66" s="4">
        <v>18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61</v>
      </c>
      <c r="V66" s="4" t="s">
        <v>29</v>
      </c>
    </row>
    <row r="67" spans="1:22" x14ac:dyDescent="0.2">
      <c r="A67" s="2">
        <v>44604.339407326392</v>
      </c>
      <c r="B67" s="3" t="s">
        <v>239</v>
      </c>
      <c r="C67" s="4" t="s">
        <v>22</v>
      </c>
      <c r="D67" s="4" t="s">
        <v>23</v>
      </c>
      <c r="E67" s="4">
        <v>671</v>
      </c>
      <c r="I67" s="4" t="s">
        <v>24</v>
      </c>
      <c r="K67" s="4">
        <v>36</v>
      </c>
      <c r="L67" s="4">
        <v>18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74</v>
      </c>
      <c r="U67" s="4" t="s">
        <v>27</v>
      </c>
      <c r="V67" s="4" t="s">
        <v>29</v>
      </c>
    </row>
    <row r="68" spans="1:22" x14ac:dyDescent="0.2">
      <c r="A68" s="2">
        <v>44604.346890312503</v>
      </c>
      <c r="B68" s="3" t="s">
        <v>168</v>
      </c>
      <c r="C68" s="4" t="s">
        <v>31</v>
      </c>
      <c r="G68" s="4" t="s">
        <v>169</v>
      </c>
      <c r="H68" s="4" t="s">
        <v>170</v>
      </c>
      <c r="I68" s="4" t="s">
        <v>24</v>
      </c>
      <c r="K68" s="4">
        <v>36.200000000000003</v>
      </c>
      <c r="L68" s="4">
        <v>16</v>
      </c>
      <c r="M68" s="4" t="s">
        <v>25</v>
      </c>
      <c r="N68" s="4" t="s">
        <v>26</v>
      </c>
      <c r="O68" s="4" t="s">
        <v>26</v>
      </c>
      <c r="Q68" s="4" t="s">
        <v>27</v>
      </c>
      <c r="S68" s="4" t="s">
        <v>27</v>
      </c>
      <c r="T68" s="4" t="s">
        <v>27</v>
      </c>
      <c r="U68" s="4" t="s">
        <v>27</v>
      </c>
      <c r="V68" s="4" t="s">
        <v>29</v>
      </c>
    </row>
    <row r="69" spans="1:22" x14ac:dyDescent="0.2">
      <c r="A69" s="2">
        <v>44604.347280092596</v>
      </c>
      <c r="B69" s="4">
        <v>0</v>
      </c>
      <c r="C69" s="4" t="s">
        <v>31</v>
      </c>
      <c r="G69" s="4" t="s">
        <v>408</v>
      </c>
      <c r="H69" s="4" t="s">
        <v>409</v>
      </c>
      <c r="I69" s="4" t="s">
        <v>24</v>
      </c>
      <c r="K69" s="4">
        <v>36.299999999999997</v>
      </c>
      <c r="L69" s="4">
        <v>18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27</v>
      </c>
      <c r="T69" s="4" t="s">
        <v>27</v>
      </c>
      <c r="U69" s="4" t="s">
        <v>27</v>
      </c>
      <c r="V69" s="4" t="s">
        <v>29</v>
      </c>
    </row>
    <row r="70" spans="1:22" x14ac:dyDescent="0.2">
      <c r="A70" s="2">
        <v>44604.347488425927</v>
      </c>
      <c r="B70" s="4">
        <v>0</v>
      </c>
      <c r="C70" s="4" t="s">
        <v>31</v>
      </c>
      <c r="G70" s="4" t="s">
        <v>410</v>
      </c>
      <c r="H70" s="4" t="s">
        <v>411</v>
      </c>
      <c r="I70" s="4" t="s">
        <v>24</v>
      </c>
      <c r="K70" s="4">
        <v>36.5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29</v>
      </c>
    </row>
    <row r="71" spans="1:22" x14ac:dyDescent="0.2">
      <c r="A71" s="2">
        <v>44604.347777777781</v>
      </c>
      <c r="B71" s="4">
        <v>0</v>
      </c>
      <c r="C71" s="4" t="s">
        <v>31</v>
      </c>
      <c r="G71" s="4" t="s">
        <v>412</v>
      </c>
      <c r="H71" s="4" t="s">
        <v>413</v>
      </c>
      <c r="I71" s="4" t="s">
        <v>24</v>
      </c>
      <c r="K71" s="4">
        <v>36.6</v>
      </c>
      <c r="L71" s="4">
        <v>18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27</v>
      </c>
      <c r="V71" s="4" t="s">
        <v>29</v>
      </c>
    </row>
    <row r="72" spans="1:22" x14ac:dyDescent="0.2">
      <c r="A72" s="2">
        <v>44604.359669166668</v>
      </c>
      <c r="B72" s="3" t="s">
        <v>73</v>
      </c>
      <c r="C72" s="4" t="s">
        <v>22</v>
      </c>
      <c r="D72" s="4" t="s">
        <v>23</v>
      </c>
      <c r="E72" s="4">
        <v>186</v>
      </c>
      <c r="I72" s="4" t="s">
        <v>24</v>
      </c>
      <c r="K72" s="4">
        <v>36.5</v>
      </c>
      <c r="L72" s="4">
        <v>24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29</v>
      </c>
    </row>
    <row r="73" spans="1:22" x14ac:dyDescent="0.2">
      <c r="A73" s="2">
        <v>44604.361139930552</v>
      </c>
      <c r="B73" s="3" t="s">
        <v>117</v>
      </c>
      <c r="C73" s="4" t="s">
        <v>31</v>
      </c>
      <c r="G73" s="4" t="s">
        <v>118</v>
      </c>
      <c r="H73" s="4" t="s">
        <v>119</v>
      </c>
      <c r="I73" s="4" t="s">
        <v>24</v>
      </c>
      <c r="K73" s="4">
        <v>36.299999999999997</v>
      </c>
      <c r="L73" s="4">
        <v>60</v>
      </c>
      <c r="M73" s="4" t="s">
        <v>25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414</v>
      </c>
      <c r="V73" s="4" t="s">
        <v>29</v>
      </c>
    </row>
    <row r="74" spans="1:22" x14ac:dyDescent="0.2">
      <c r="A74" s="2">
        <v>44604.382212673612</v>
      </c>
      <c r="B74" s="3" t="s">
        <v>174</v>
      </c>
      <c r="C74" s="4" t="s">
        <v>22</v>
      </c>
      <c r="D74" s="4" t="s">
        <v>23</v>
      </c>
      <c r="E74" s="4">
        <v>721</v>
      </c>
      <c r="I74" s="4" t="s">
        <v>24</v>
      </c>
      <c r="K74" s="4">
        <v>35.6</v>
      </c>
      <c r="L74" s="4">
        <v>20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61</v>
      </c>
      <c r="V74" s="4" t="s">
        <v>29</v>
      </c>
    </row>
    <row r="75" spans="1:22" x14ac:dyDescent="0.2">
      <c r="A75" s="2">
        <v>44604.393650162034</v>
      </c>
      <c r="B75" s="3" t="s">
        <v>178</v>
      </c>
      <c r="C75" s="4" t="s">
        <v>22</v>
      </c>
      <c r="D75" s="4" t="s">
        <v>23</v>
      </c>
      <c r="E75" s="4">
        <v>795</v>
      </c>
      <c r="I75" s="4" t="s">
        <v>24</v>
      </c>
      <c r="K75" s="4">
        <v>36.6</v>
      </c>
      <c r="L75" s="4">
        <v>18</v>
      </c>
      <c r="M75" s="4" t="s">
        <v>25</v>
      </c>
      <c r="N75" s="4" t="s">
        <v>26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27</v>
      </c>
      <c r="V75" s="4" t="s">
        <v>29</v>
      </c>
    </row>
    <row r="76" spans="1:22" x14ac:dyDescent="0.2">
      <c r="A76" s="2">
        <v>44604.394766793979</v>
      </c>
      <c r="B76" s="3" t="s">
        <v>191</v>
      </c>
      <c r="C76" s="4" t="s">
        <v>31</v>
      </c>
      <c r="G76" s="4" t="s">
        <v>192</v>
      </c>
      <c r="H76" s="4" t="s">
        <v>234</v>
      </c>
      <c r="I76" s="4" t="s">
        <v>24</v>
      </c>
      <c r="K76" s="4">
        <v>36.4</v>
      </c>
      <c r="L76" s="4">
        <v>18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27</v>
      </c>
      <c r="U76" s="4" t="s">
        <v>27</v>
      </c>
      <c r="V76" s="4" t="s">
        <v>29</v>
      </c>
    </row>
    <row r="77" spans="1:22" x14ac:dyDescent="0.2">
      <c r="A77" s="2">
        <v>44604.418924513884</v>
      </c>
      <c r="B77" s="3" t="s">
        <v>415</v>
      </c>
      <c r="C77" s="4" t="s">
        <v>31</v>
      </c>
      <c r="G77" s="4" t="s">
        <v>367</v>
      </c>
      <c r="H77" s="4" t="s">
        <v>368</v>
      </c>
      <c r="I77" s="4" t="s">
        <v>24</v>
      </c>
      <c r="K77" s="4">
        <v>36.4</v>
      </c>
      <c r="L77" s="4">
        <v>15</v>
      </c>
      <c r="M77" s="4" t="s">
        <v>25</v>
      </c>
      <c r="N77" s="4" t="s">
        <v>26</v>
      </c>
      <c r="O77" s="4" t="s">
        <v>26</v>
      </c>
      <c r="Q77" s="4" t="s">
        <v>27</v>
      </c>
      <c r="S77" s="4" t="s">
        <v>27</v>
      </c>
      <c r="T77" s="4" t="s">
        <v>27</v>
      </c>
      <c r="U77" s="4" t="s">
        <v>27</v>
      </c>
      <c r="V77" s="4" t="s">
        <v>29</v>
      </c>
    </row>
    <row r="78" spans="1:22" x14ac:dyDescent="0.2">
      <c r="A78" s="2">
        <v>44604.424122557873</v>
      </c>
      <c r="B78" s="3" t="s">
        <v>416</v>
      </c>
      <c r="C78" s="4" t="s">
        <v>31</v>
      </c>
      <c r="G78" s="4" t="s">
        <v>417</v>
      </c>
      <c r="H78" s="4" t="s">
        <v>418</v>
      </c>
      <c r="I78" s="4" t="s">
        <v>24</v>
      </c>
      <c r="K78" s="4">
        <v>36.5</v>
      </c>
      <c r="L78" s="4">
        <v>17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27</v>
      </c>
      <c r="U78" s="4" t="s">
        <v>80</v>
      </c>
      <c r="V78" s="4" t="s">
        <v>29</v>
      </c>
    </row>
    <row r="79" spans="1:22" x14ac:dyDescent="0.2">
      <c r="A79" s="2">
        <v>44604.440571446758</v>
      </c>
      <c r="B79" s="4">
        <v>9062431965</v>
      </c>
      <c r="C79" s="4" t="s">
        <v>31</v>
      </c>
      <c r="G79" s="4" t="s">
        <v>201</v>
      </c>
      <c r="H79" s="4" t="s">
        <v>202</v>
      </c>
      <c r="I79" s="4" t="s">
        <v>24</v>
      </c>
      <c r="K79" s="4">
        <v>36.9</v>
      </c>
      <c r="L79" s="4">
        <v>30</v>
      </c>
      <c r="M79" s="5" t="s">
        <v>203</v>
      </c>
      <c r="N79" s="4" t="s">
        <v>26</v>
      </c>
      <c r="O79" s="4" t="s">
        <v>26</v>
      </c>
      <c r="Q79" s="4" t="s">
        <v>65</v>
      </c>
      <c r="S79" s="4" t="s">
        <v>27</v>
      </c>
      <c r="T79" s="4" t="s">
        <v>27</v>
      </c>
      <c r="U79" s="4" t="s">
        <v>27</v>
      </c>
      <c r="V79" s="4" t="s">
        <v>29</v>
      </c>
    </row>
    <row r="80" spans="1:22" x14ac:dyDescent="0.2">
      <c r="A80" s="2">
        <v>44604.443764270836</v>
      </c>
      <c r="B80" s="3" t="s">
        <v>179</v>
      </c>
      <c r="C80" s="4" t="s">
        <v>22</v>
      </c>
      <c r="D80" s="4" t="s">
        <v>23</v>
      </c>
      <c r="E80" s="4">
        <v>650</v>
      </c>
      <c r="I80" s="4" t="s">
        <v>24</v>
      </c>
      <c r="K80" s="4">
        <v>36.200000000000003</v>
      </c>
      <c r="L80" s="4">
        <v>18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61</v>
      </c>
      <c r="V80" s="4" t="s">
        <v>29</v>
      </c>
    </row>
    <row r="81" spans="1:22" x14ac:dyDescent="0.2">
      <c r="A81" s="2">
        <v>44604.45293190972</v>
      </c>
      <c r="B81" s="3" t="s">
        <v>37</v>
      </c>
      <c r="C81" s="4" t="s">
        <v>22</v>
      </c>
      <c r="D81" s="4" t="s">
        <v>23</v>
      </c>
      <c r="E81" s="4">
        <v>792</v>
      </c>
      <c r="I81" s="4" t="s">
        <v>24</v>
      </c>
      <c r="K81" s="4">
        <v>36</v>
      </c>
      <c r="L81" s="4">
        <v>16</v>
      </c>
      <c r="M81" s="5" t="s">
        <v>38</v>
      </c>
      <c r="N81" s="4" t="s">
        <v>26</v>
      </c>
      <c r="O81" s="4" t="s">
        <v>26</v>
      </c>
      <c r="Q81" s="4" t="s">
        <v>27</v>
      </c>
      <c r="S81" s="4" t="s">
        <v>27</v>
      </c>
      <c r="T81" s="4" t="s">
        <v>74</v>
      </c>
      <c r="U81" s="4" t="s">
        <v>27</v>
      </c>
      <c r="V81" s="4" t="s">
        <v>29</v>
      </c>
    </row>
    <row r="82" spans="1:22" x14ac:dyDescent="0.2">
      <c r="A82" s="2">
        <v>44604.467362905096</v>
      </c>
      <c r="B82" s="4" t="s">
        <v>184</v>
      </c>
      <c r="C82" s="4" t="s">
        <v>22</v>
      </c>
      <c r="D82" s="4" t="s">
        <v>23</v>
      </c>
      <c r="E82" s="4">
        <v>635</v>
      </c>
      <c r="I82" s="4" t="s">
        <v>24</v>
      </c>
      <c r="K82" s="4">
        <v>36.299999999999997</v>
      </c>
      <c r="L82" s="4">
        <v>14</v>
      </c>
      <c r="M82" s="4" t="s">
        <v>25</v>
      </c>
      <c r="N82" s="4" t="s">
        <v>26</v>
      </c>
      <c r="O82" s="4" t="s">
        <v>26</v>
      </c>
      <c r="Q82" s="4" t="s">
        <v>27</v>
      </c>
      <c r="S82" s="4" t="s">
        <v>27</v>
      </c>
      <c r="T82" s="4" t="s">
        <v>27</v>
      </c>
      <c r="U82" s="4" t="s">
        <v>27</v>
      </c>
      <c r="V82" s="4" t="s">
        <v>29</v>
      </c>
    </row>
    <row r="83" spans="1:22" x14ac:dyDescent="0.2">
      <c r="A83" s="2">
        <v>44604.470157592594</v>
      </c>
      <c r="B83" s="3" t="s">
        <v>213</v>
      </c>
      <c r="C83" s="4" t="s">
        <v>22</v>
      </c>
      <c r="D83" s="4" t="s">
        <v>67</v>
      </c>
      <c r="F83" s="4" t="s">
        <v>214</v>
      </c>
      <c r="I83" s="4" t="s">
        <v>24</v>
      </c>
      <c r="K83" s="4">
        <v>36.299999999999997</v>
      </c>
      <c r="L83" s="4">
        <v>18</v>
      </c>
      <c r="M83" s="4" t="s">
        <v>25</v>
      </c>
      <c r="N83" s="4" t="s">
        <v>26</v>
      </c>
      <c r="O83" s="4" t="s">
        <v>26</v>
      </c>
      <c r="Q83" s="4" t="s">
        <v>27</v>
      </c>
      <c r="S83" s="4" t="s">
        <v>27</v>
      </c>
      <c r="T83" s="4" t="s">
        <v>27</v>
      </c>
      <c r="U83" s="4" t="s">
        <v>419</v>
      </c>
      <c r="V83" s="4" t="s">
        <v>29</v>
      </c>
    </row>
    <row r="84" spans="1:22" x14ac:dyDescent="0.2">
      <c r="A84" s="2">
        <v>44604.487851759259</v>
      </c>
      <c r="B84" s="3" t="s">
        <v>89</v>
      </c>
      <c r="C84" s="4" t="s">
        <v>22</v>
      </c>
      <c r="D84" s="4" t="s">
        <v>23</v>
      </c>
      <c r="E84" s="4">
        <v>733</v>
      </c>
      <c r="I84" s="4" t="s">
        <v>24</v>
      </c>
      <c r="K84" s="4">
        <v>36</v>
      </c>
      <c r="L84" s="4">
        <v>18</v>
      </c>
      <c r="M84" s="4" t="s">
        <v>25</v>
      </c>
      <c r="N84" s="4" t="s">
        <v>26</v>
      </c>
      <c r="O84" s="4" t="s">
        <v>26</v>
      </c>
      <c r="Q84" s="4" t="s">
        <v>27</v>
      </c>
      <c r="S84" s="4" t="s">
        <v>27</v>
      </c>
      <c r="T84" s="4" t="s">
        <v>27</v>
      </c>
      <c r="U84" s="4" t="s">
        <v>83</v>
      </c>
      <c r="V84" s="4" t="s">
        <v>29</v>
      </c>
    </row>
    <row r="85" spans="1:22" x14ac:dyDescent="0.2">
      <c r="A85" s="2">
        <v>44604.502672476854</v>
      </c>
      <c r="B85" s="3" t="s">
        <v>240</v>
      </c>
      <c r="C85" s="4" t="s">
        <v>22</v>
      </c>
      <c r="D85" s="4" t="s">
        <v>23</v>
      </c>
      <c r="E85" s="4">
        <v>761</v>
      </c>
      <c r="I85" s="4" t="s">
        <v>24</v>
      </c>
      <c r="K85" s="4">
        <v>36</v>
      </c>
      <c r="L85" s="4">
        <v>24</v>
      </c>
      <c r="M85" s="4" t="s">
        <v>25</v>
      </c>
      <c r="N85" s="4" t="s">
        <v>26</v>
      </c>
      <c r="O85" s="4" t="s">
        <v>26</v>
      </c>
      <c r="Q85" s="4" t="s">
        <v>27</v>
      </c>
      <c r="S85" s="4" t="s">
        <v>27</v>
      </c>
      <c r="T85" s="4" t="s">
        <v>27</v>
      </c>
      <c r="U85" s="4" t="s">
        <v>27</v>
      </c>
      <c r="V85" s="4" t="s">
        <v>29</v>
      </c>
    </row>
    <row r="86" spans="1:22" x14ac:dyDescent="0.2">
      <c r="A86" s="2">
        <v>44604.523202604163</v>
      </c>
      <c r="B86" s="3" t="s">
        <v>420</v>
      </c>
      <c r="C86" s="4" t="s">
        <v>22</v>
      </c>
      <c r="D86" s="4" t="s">
        <v>23</v>
      </c>
      <c r="E86" s="3" t="s">
        <v>64</v>
      </c>
      <c r="I86" s="4" t="s">
        <v>24</v>
      </c>
      <c r="K86" s="4">
        <v>36.5</v>
      </c>
      <c r="L86" s="4">
        <v>17</v>
      </c>
      <c r="M86" s="4" t="s">
        <v>25</v>
      </c>
      <c r="N86" s="4" t="s">
        <v>26</v>
      </c>
      <c r="O86" s="4" t="s">
        <v>26</v>
      </c>
      <c r="Q86" s="4" t="s">
        <v>65</v>
      </c>
      <c r="S86" s="4" t="s">
        <v>27</v>
      </c>
      <c r="T86" s="4" t="s">
        <v>27</v>
      </c>
      <c r="U86" s="4" t="s">
        <v>27</v>
      </c>
      <c r="V86" s="4" t="s">
        <v>29</v>
      </c>
    </row>
    <row r="87" spans="1:22" x14ac:dyDescent="0.2">
      <c r="A87" s="2">
        <v>44604.542576805557</v>
      </c>
      <c r="B87" s="3" t="s">
        <v>238</v>
      </c>
      <c r="C87" s="4" t="s">
        <v>22</v>
      </c>
      <c r="D87" s="4" t="s">
        <v>23</v>
      </c>
      <c r="E87" s="4">
        <v>752</v>
      </c>
      <c r="I87" s="4" t="s">
        <v>24</v>
      </c>
      <c r="K87" s="4">
        <v>36.299999999999997</v>
      </c>
      <c r="L87" s="4">
        <v>18</v>
      </c>
      <c r="M87" s="4" t="s">
        <v>25</v>
      </c>
      <c r="N87" s="4" t="s">
        <v>26</v>
      </c>
      <c r="O87" s="4" t="s">
        <v>26</v>
      </c>
      <c r="Q87" s="4" t="s">
        <v>27</v>
      </c>
      <c r="S87" s="4" t="s">
        <v>27</v>
      </c>
      <c r="T87" s="4" t="s">
        <v>27</v>
      </c>
      <c r="U87" s="4" t="s">
        <v>27</v>
      </c>
      <c r="V87" s="4" t="s">
        <v>29</v>
      </c>
    </row>
    <row r="88" spans="1:22" x14ac:dyDescent="0.2">
      <c r="A88" s="2">
        <v>44604.555560081018</v>
      </c>
      <c r="B88" s="3" t="s">
        <v>421</v>
      </c>
      <c r="C88" s="4" t="s">
        <v>31</v>
      </c>
      <c r="G88" s="4" t="s">
        <v>422</v>
      </c>
      <c r="H88" s="4" t="s">
        <v>423</v>
      </c>
      <c r="I88" s="4" t="s">
        <v>24</v>
      </c>
      <c r="K88" s="4">
        <v>35.700000000000003</v>
      </c>
      <c r="L88" s="4">
        <v>18</v>
      </c>
      <c r="M88" s="4" t="s">
        <v>25</v>
      </c>
      <c r="N88" s="4" t="s">
        <v>26</v>
      </c>
      <c r="O88" s="4" t="s">
        <v>26</v>
      </c>
      <c r="Q88" s="4" t="s">
        <v>27</v>
      </c>
      <c r="S88" s="4" t="s">
        <v>27</v>
      </c>
      <c r="T88" s="4" t="s">
        <v>27</v>
      </c>
      <c r="U88" s="4" t="s">
        <v>27</v>
      </c>
      <c r="V88" s="4" t="s">
        <v>29</v>
      </c>
    </row>
    <row r="89" spans="1:22" x14ac:dyDescent="0.2">
      <c r="A89" s="2">
        <v>44604.590241550926</v>
      </c>
      <c r="B89" s="3" t="s">
        <v>48</v>
      </c>
      <c r="C89" s="4" t="s">
        <v>22</v>
      </c>
      <c r="D89" s="4" t="s">
        <v>23</v>
      </c>
      <c r="E89" s="4">
        <v>673</v>
      </c>
      <c r="I89" s="4" t="s">
        <v>24</v>
      </c>
      <c r="K89" s="4">
        <v>36.200000000000003</v>
      </c>
      <c r="L89" s="4">
        <v>18</v>
      </c>
      <c r="M89" s="4" t="s">
        <v>25</v>
      </c>
      <c r="N89" s="4" t="s">
        <v>26</v>
      </c>
      <c r="O89" s="4" t="s">
        <v>26</v>
      </c>
      <c r="Q89" s="4" t="s">
        <v>27</v>
      </c>
      <c r="S89" s="4" t="s">
        <v>27</v>
      </c>
      <c r="T89" s="4" t="s">
        <v>27</v>
      </c>
      <c r="U89" s="4" t="s">
        <v>424</v>
      </c>
      <c r="V89" s="4" t="s">
        <v>29</v>
      </c>
    </row>
    <row r="90" spans="1:22" x14ac:dyDescent="0.2">
      <c r="A90" s="2">
        <v>44604.64170472222</v>
      </c>
      <c r="B90" s="3" t="s">
        <v>197</v>
      </c>
      <c r="C90" s="4" t="s">
        <v>22</v>
      </c>
      <c r="D90" s="4" t="s">
        <v>23</v>
      </c>
      <c r="E90" s="4">
        <v>663</v>
      </c>
      <c r="I90" s="4" t="s">
        <v>24</v>
      </c>
      <c r="K90" s="4">
        <v>36.5</v>
      </c>
      <c r="L90" s="4">
        <v>21</v>
      </c>
      <c r="M90" s="4" t="s">
        <v>25</v>
      </c>
      <c r="N90" s="4" t="s">
        <v>26</v>
      </c>
      <c r="O90" s="4" t="s">
        <v>26</v>
      </c>
      <c r="Q90" s="4" t="s">
        <v>27</v>
      </c>
      <c r="S90" s="4" t="s">
        <v>27</v>
      </c>
      <c r="T90" s="4" t="s">
        <v>27</v>
      </c>
      <c r="U90" s="4" t="s">
        <v>28</v>
      </c>
      <c r="V90" s="4" t="s">
        <v>29</v>
      </c>
    </row>
    <row r="91" spans="1:22" x14ac:dyDescent="0.2">
      <c r="A91" s="2">
        <v>44604.64465101852</v>
      </c>
      <c r="B91" s="3" t="s">
        <v>107</v>
      </c>
      <c r="C91" s="4" t="s">
        <v>31</v>
      </c>
      <c r="G91" s="4" t="s">
        <v>108</v>
      </c>
      <c r="H91" s="4" t="s">
        <v>109</v>
      </c>
      <c r="I91" s="4" t="s">
        <v>24</v>
      </c>
      <c r="K91" s="4">
        <v>36</v>
      </c>
      <c r="L91" s="4">
        <v>22</v>
      </c>
      <c r="M91" s="4" t="s">
        <v>25</v>
      </c>
      <c r="N91" s="4" t="s">
        <v>26</v>
      </c>
      <c r="O91" s="4" t="s">
        <v>26</v>
      </c>
      <c r="Q91" s="4" t="s">
        <v>27</v>
      </c>
      <c r="S91" s="4" t="s">
        <v>27</v>
      </c>
      <c r="T91" s="4" t="s">
        <v>27</v>
      </c>
      <c r="U91" s="4" t="s">
        <v>27</v>
      </c>
      <c r="V91" s="4" t="s">
        <v>29</v>
      </c>
    </row>
    <row r="92" spans="1:22" x14ac:dyDescent="0.2">
      <c r="A92" s="2">
        <v>44604.654684479166</v>
      </c>
      <c r="B92" s="3" t="s">
        <v>129</v>
      </c>
      <c r="C92" s="4" t="s">
        <v>22</v>
      </c>
      <c r="D92" s="4" t="s">
        <v>23</v>
      </c>
      <c r="E92" s="4">
        <v>801</v>
      </c>
      <c r="I92" s="4" t="s">
        <v>24</v>
      </c>
      <c r="K92" s="4">
        <v>36.5</v>
      </c>
      <c r="L92" s="4">
        <v>20</v>
      </c>
      <c r="M92" s="4" t="s">
        <v>25</v>
      </c>
      <c r="N92" s="4" t="s">
        <v>26</v>
      </c>
      <c r="O92" s="4" t="s">
        <v>26</v>
      </c>
      <c r="Q92" s="4" t="s">
        <v>27</v>
      </c>
      <c r="S92" s="4" t="s">
        <v>27</v>
      </c>
      <c r="T92" s="4" t="s">
        <v>27</v>
      </c>
      <c r="U92" s="4" t="s">
        <v>27</v>
      </c>
      <c r="V92" s="4" t="s">
        <v>29</v>
      </c>
    </row>
    <row r="93" spans="1:22" x14ac:dyDescent="0.2">
      <c r="A93" s="2">
        <v>44604.750797337962</v>
      </c>
      <c r="B93" s="3" t="s">
        <v>247</v>
      </c>
      <c r="C93" s="4" t="s">
        <v>22</v>
      </c>
      <c r="D93" s="4" t="s">
        <v>23</v>
      </c>
      <c r="E93" s="4">
        <v>636</v>
      </c>
      <c r="I93" s="4" t="s">
        <v>24</v>
      </c>
      <c r="K93" s="4">
        <v>36.5</v>
      </c>
      <c r="L93" s="4">
        <v>20</v>
      </c>
      <c r="M93" s="4" t="s">
        <v>25</v>
      </c>
      <c r="N93" s="4" t="s">
        <v>26</v>
      </c>
      <c r="O93" s="4" t="s">
        <v>26</v>
      </c>
      <c r="Q93" s="4" t="s">
        <v>27</v>
      </c>
      <c r="S93" s="4" t="s">
        <v>27</v>
      </c>
      <c r="T93" s="4" t="s">
        <v>27</v>
      </c>
      <c r="U93" s="4" t="s">
        <v>61</v>
      </c>
      <c r="V93" s="4" t="s">
        <v>29</v>
      </c>
    </row>
    <row r="94" spans="1:22" x14ac:dyDescent="0.2">
      <c r="A94" s="2">
        <v>44604.780713182874</v>
      </c>
      <c r="B94" s="3" t="s">
        <v>160</v>
      </c>
      <c r="C94" s="4" t="s">
        <v>22</v>
      </c>
      <c r="D94" s="4" t="s">
        <v>23</v>
      </c>
      <c r="E94" s="4">
        <v>189</v>
      </c>
      <c r="I94" s="4" t="s">
        <v>24</v>
      </c>
      <c r="K94" s="4">
        <v>36.4</v>
      </c>
      <c r="L94" s="4">
        <v>85</v>
      </c>
      <c r="M94" s="4" t="s">
        <v>25</v>
      </c>
      <c r="N94" s="4" t="s">
        <v>26</v>
      </c>
      <c r="O94" s="4" t="s">
        <v>26</v>
      </c>
      <c r="Q94" s="4" t="s">
        <v>65</v>
      </c>
      <c r="S94" s="4" t="s">
        <v>27</v>
      </c>
      <c r="T94" s="4" t="s">
        <v>27</v>
      </c>
      <c r="U94" s="4" t="s">
        <v>27</v>
      </c>
      <c r="V94" s="4" t="s">
        <v>29</v>
      </c>
    </row>
    <row r="95" spans="1:22" x14ac:dyDescent="0.2">
      <c r="A95" s="2">
        <v>44604.812821712963</v>
      </c>
      <c r="B95" s="3" t="s">
        <v>261</v>
      </c>
      <c r="C95" s="4" t="s">
        <v>22</v>
      </c>
      <c r="D95" s="4" t="s">
        <v>23</v>
      </c>
      <c r="E95" s="18">
        <v>627</v>
      </c>
      <c r="I95" s="4" t="s">
        <v>24</v>
      </c>
      <c r="K95" s="4">
        <v>36.5</v>
      </c>
      <c r="L95" s="4">
        <v>19</v>
      </c>
      <c r="M95" s="4" t="s">
        <v>25</v>
      </c>
      <c r="N95" s="4" t="s">
        <v>26</v>
      </c>
      <c r="O95" s="4" t="s">
        <v>26</v>
      </c>
      <c r="Q95" s="4" t="s">
        <v>27</v>
      </c>
      <c r="S95" s="4" t="s">
        <v>27</v>
      </c>
      <c r="T95" s="4" t="s">
        <v>27</v>
      </c>
      <c r="U95" s="4" t="s">
        <v>27</v>
      </c>
      <c r="V95" s="4" t="s">
        <v>29</v>
      </c>
    </row>
    <row r="96" spans="1:22" x14ac:dyDescent="0.2">
      <c r="A96" s="2">
        <v>44604.849750162037</v>
      </c>
      <c r="B96" s="3" t="s">
        <v>132</v>
      </c>
      <c r="C96" s="4" t="s">
        <v>22</v>
      </c>
      <c r="D96" s="4" t="s">
        <v>23</v>
      </c>
      <c r="E96" s="4">
        <v>724</v>
      </c>
      <c r="I96" s="4" t="s">
        <v>24</v>
      </c>
      <c r="K96" s="4">
        <v>36</v>
      </c>
      <c r="L96" s="4">
        <v>22</v>
      </c>
      <c r="M96" s="4" t="s">
        <v>25</v>
      </c>
      <c r="N96" s="4" t="s">
        <v>26</v>
      </c>
      <c r="O96" s="4" t="s">
        <v>26</v>
      </c>
      <c r="Q96" s="4" t="s">
        <v>65</v>
      </c>
      <c r="S96" s="4" t="s">
        <v>27</v>
      </c>
      <c r="T96" s="4" t="s">
        <v>27</v>
      </c>
      <c r="U96" s="4" t="s">
        <v>27</v>
      </c>
      <c r="V96" s="4" t="s">
        <v>29</v>
      </c>
    </row>
    <row r="97" spans="1:22" x14ac:dyDescent="0.2">
      <c r="A97" s="2">
        <v>44605.04333479167</v>
      </c>
      <c r="B97" s="3" t="s">
        <v>335</v>
      </c>
      <c r="C97" s="4" t="s">
        <v>22</v>
      </c>
      <c r="D97" s="4" t="s">
        <v>23</v>
      </c>
      <c r="E97" s="4">
        <v>779</v>
      </c>
      <c r="I97" s="4" t="s">
        <v>24</v>
      </c>
      <c r="K97" s="4">
        <v>36.5</v>
      </c>
      <c r="L97" s="4">
        <v>20</v>
      </c>
      <c r="M97" s="4" t="s">
        <v>25</v>
      </c>
      <c r="N97" s="4" t="s">
        <v>26</v>
      </c>
      <c r="O97" s="4" t="s">
        <v>26</v>
      </c>
      <c r="Q97" s="4" t="s">
        <v>27</v>
      </c>
      <c r="S97" s="4" t="s">
        <v>154</v>
      </c>
      <c r="T97" s="4" t="s">
        <v>425</v>
      </c>
      <c r="U97" s="4" t="s">
        <v>426</v>
      </c>
      <c r="V97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80"/>
  <sheetViews>
    <sheetView workbookViewId="0">
      <pane ySplit="1" topLeftCell="A5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8" x14ac:dyDescent="0.2">
      <c r="A2" s="2">
        <v>44605.210706018515</v>
      </c>
      <c r="B2" s="3" t="s">
        <v>59</v>
      </c>
      <c r="C2" s="4" t="s">
        <v>22</v>
      </c>
      <c r="D2" s="4" t="s">
        <v>23</v>
      </c>
      <c r="E2" s="4">
        <v>451</v>
      </c>
      <c r="I2" s="4" t="s">
        <v>24</v>
      </c>
      <c r="J2" s="4"/>
      <c r="K2" s="4">
        <v>36.200000000000003</v>
      </c>
      <c r="L2" s="4">
        <v>12</v>
      </c>
      <c r="M2" s="4" t="s">
        <v>25</v>
      </c>
      <c r="N2" s="4" t="s">
        <v>26</v>
      </c>
      <c r="O2" s="4" t="s">
        <v>26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29</v>
      </c>
    </row>
    <row r="3" spans="1:28" x14ac:dyDescent="0.2">
      <c r="A3" s="2">
        <v>44605.212381168982</v>
      </c>
      <c r="B3" s="3" t="s">
        <v>46</v>
      </c>
      <c r="C3" s="4" t="s">
        <v>22</v>
      </c>
      <c r="D3" s="4" t="s">
        <v>23</v>
      </c>
      <c r="E3" s="4">
        <v>552</v>
      </c>
      <c r="I3" s="4" t="s">
        <v>35</v>
      </c>
      <c r="J3" s="4" t="s">
        <v>26</v>
      </c>
      <c r="K3" s="4">
        <v>36.4</v>
      </c>
      <c r="L3" s="4">
        <v>16</v>
      </c>
      <c r="M3" s="4" t="s">
        <v>25</v>
      </c>
      <c r="N3" s="4" t="s">
        <v>26</v>
      </c>
      <c r="O3" s="4" t="s">
        <v>26</v>
      </c>
      <c r="Q3" s="4" t="s">
        <v>27</v>
      </c>
      <c r="S3" s="4" t="s">
        <v>27</v>
      </c>
      <c r="T3" s="4" t="s">
        <v>27</v>
      </c>
      <c r="U3" s="4" t="s">
        <v>28</v>
      </c>
      <c r="V3" s="4" t="s">
        <v>29</v>
      </c>
    </row>
    <row r="4" spans="1:28" x14ac:dyDescent="0.2">
      <c r="A4" s="9">
        <v>44605.217476851853</v>
      </c>
      <c r="B4" s="14">
        <v>0</v>
      </c>
      <c r="C4" s="11" t="s">
        <v>22</v>
      </c>
      <c r="D4" s="11" t="s">
        <v>23</v>
      </c>
      <c r="E4" s="15">
        <v>373</v>
      </c>
      <c r="F4" s="11"/>
      <c r="G4" s="11"/>
      <c r="H4" s="11"/>
      <c r="I4" s="11" t="s">
        <v>24</v>
      </c>
      <c r="J4" s="11"/>
      <c r="K4" s="12">
        <v>36.5</v>
      </c>
      <c r="L4" s="15">
        <v>18</v>
      </c>
      <c r="M4" s="11" t="s">
        <v>25</v>
      </c>
      <c r="N4" s="11" t="s">
        <v>26</v>
      </c>
      <c r="O4" s="11" t="s">
        <v>26</v>
      </c>
      <c r="P4" s="11"/>
      <c r="Q4" s="11" t="s">
        <v>27</v>
      </c>
      <c r="R4" s="11"/>
      <c r="S4" s="11" t="s">
        <v>27</v>
      </c>
      <c r="T4" s="11" t="s">
        <v>27</v>
      </c>
      <c r="U4" s="11" t="s">
        <v>61</v>
      </c>
      <c r="V4" s="11" t="s">
        <v>29</v>
      </c>
      <c r="W4" s="11"/>
      <c r="X4" s="11"/>
      <c r="Y4" s="11"/>
      <c r="Z4" s="11"/>
      <c r="AA4" s="11"/>
      <c r="AB4" s="11"/>
    </row>
    <row r="5" spans="1:28" x14ac:dyDescent="0.2">
      <c r="A5" s="2">
        <v>44605.269365671295</v>
      </c>
      <c r="B5" s="3" t="s">
        <v>90</v>
      </c>
      <c r="C5" s="4" t="s">
        <v>22</v>
      </c>
      <c r="D5" s="4" t="s">
        <v>67</v>
      </c>
      <c r="F5" s="4" t="s">
        <v>91</v>
      </c>
      <c r="I5" s="4" t="s">
        <v>35</v>
      </c>
      <c r="J5" s="4" t="s">
        <v>26</v>
      </c>
      <c r="K5" s="4">
        <v>36</v>
      </c>
      <c r="L5" s="4">
        <v>12</v>
      </c>
      <c r="M5" s="4" t="s">
        <v>25</v>
      </c>
      <c r="N5" s="4" t="s">
        <v>26</v>
      </c>
      <c r="O5" s="4" t="s">
        <v>26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29</v>
      </c>
    </row>
    <row r="6" spans="1:28" x14ac:dyDescent="0.2">
      <c r="A6" s="2">
        <v>44605.282996701389</v>
      </c>
      <c r="B6" s="3" t="s">
        <v>117</v>
      </c>
      <c r="C6" s="4" t="s">
        <v>31</v>
      </c>
      <c r="G6" s="4" t="s">
        <v>118</v>
      </c>
      <c r="H6" s="4" t="s">
        <v>119</v>
      </c>
      <c r="I6" s="4" t="s">
        <v>24</v>
      </c>
      <c r="K6" s="4">
        <v>36.4</v>
      </c>
      <c r="L6" s="4">
        <v>58</v>
      </c>
      <c r="M6" s="4" t="s">
        <v>25</v>
      </c>
      <c r="N6" s="4" t="s">
        <v>26</v>
      </c>
      <c r="O6" s="4" t="s">
        <v>26</v>
      </c>
      <c r="Q6" s="4" t="s">
        <v>27</v>
      </c>
      <c r="S6" s="4" t="s">
        <v>27</v>
      </c>
      <c r="T6" s="4" t="s">
        <v>27</v>
      </c>
      <c r="U6" s="4" t="s">
        <v>414</v>
      </c>
      <c r="V6" s="4" t="s">
        <v>29</v>
      </c>
    </row>
    <row r="7" spans="1:28" x14ac:dyDescent="0.2">
      <c r="A7" s="2">
        <v>44605.284192349536</v>
      </c>
      <c r="B7" s="3" t="s">
        <v>40</v>
      </c>
      <c r="C7" s="4" t="s">
        <v>31</v>
      </c>
      <c r="G7" s="4" t="s">
        <v>41</v>
      </c>
      <c r="H7" s="4" t="s">
        <v>42</v>
      </c>
      <c r="I7" s="4" t="s">
        <v>24</v>
      </c>
      <c r="K7" s="4">
        <v>35</v>
      </c>
      <c r="L7" s="4">
        <v>25</v>
      </c>
      <c r="M7" s="4" t="s">
        <v>25</v>
      </c>
      <c r="N7" s="4" t="s">
        <v>26</v>
      </c>
      <c r="O7" s="4" t="s">
        <v>26</v>
      </c>
      <c r="Q7" s="4" t="s">
        <v>27</v>
      </c>
      <c r="S7" s="4" t="s">
        <v>27</v>
      </c>
      <c r="T7" s="4" t="s">
        <v>27</v>
      </c>
      <c r="U7" s="4" t="s">
        <v>407</v>
      </c>
      <c r="V7" s="4" t="s">
        <v>29</v>
      </c>
    </row>
    <row r="8" spans="1:28" x14ac:dyDescent="0.2">
      <c r="A8" s="2">
        <v>44605.292493958332</v>
      </c>
      <c r="B8" s="3" t="s">
        <v>161</v>
      </c>
      <c r="C8" s="4" t="s">
        <v>22</v>
      </c>
      <c r="D8" s="4" t="s">
        <v>23</v>
      </c>
      <c r="E8" s="4">
        <v>667</v>
      </c>
      <c r="I8" s="4" t="s">
        <v>35</v>
      </c>
      <c r="J8" s="4" t="s">
        <v>26</v>
      </c>
      <c r="K8" s="4">
        <v>36</v>
      </c>
      <c r="L8" s="4">
        <v>18</v>
      </c>
      <c r="M8" s="4" t="s">
        <v>25</v>
      </c>
      <c r="N8" s="4" t="s">
        <v>26</v>
      </c>
      <c r="O8" s="4" t="s">
        <v>26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29</v>
      </c>
    </row>
    <row r="9" spans="1:28" x14ac:dyDescent="0.2">
      <c r="A9" s="2">
        <v>44605.299020509265</v>
      </c>
      <c r="B9" s="3" t="s">
        <v>112</v>
      </c>
      <c r="C9" s="4" t="s">
        <v>22</v>
      </c>
      <c r="D9" s="4" t="s">
        <v>23</v>
      </c>
      <c r="E9" s="4">
        <v>696</v>
      </c>
      <c r="I9" s="4" t="s">
        <v>35</v>
      </c>
      <c r="J9" s="4" t="s">
        <v>26</v>
      </c>
      <c r="K9" s="4">
        <v>36</v>
      </c>
      <c r="L9" s="4">
        <v>18</v>
      </c>
      <c r="M9" s="4" t="s">
        <v>25</v>
      </c>
      <c r="N9" s="4" t="s">
        <v>26</v>
      </c>
      <c r="O9" s="4" t="s">
        <v>26</v>
      </c>
      <c r="Q9" s="4" t="s">
        <v>27</v>
      </c>
      <c r="S9" s="4" t="s">
        <v>27</v>
      </c>
      <c r="T9" s="4" t="s">
        <v>74</v>
      </c>
      <c r="U9" s="4" t="s">
        <v>27</v>
      </c>
      <c r="V9" s="4" t="s">
        <v>29</v>
      </c>
    </row>
    <row r="10" spans="1:28" x14ac:dyDescent="0.2">
      <c r="A10" s="2">
        <v>44605.300811608795</v>
      </c>
      <c r="B10" s="3" t="s">
        <v>174</v>
      </c>
      <c r="C10" s="4" t="s">
        <v>22</v>
      </c>
      <c r="D10" s="4" t="s">
        <v>23</v>
      </c>
      <c r="E10" s="4">
        <v>721</v>
      </c>
      <c r="I10" s="4" t="s">
        <v>24</v>
      </c>
      <c r="K10" s="4">
        <v>36.5</v>
      </c>
      <c r="L10" s="4">
        <v>20</v>
      </c>
      <c r="M10" s="4" t="s">
        <v>25</v>
      </c>
      <c r="N10" s="4" t="s">
        <v>26</v>
      </c>
      <c r="O10" s="4" t="s">
        <v>26</v>
      </c>
      <c r="Q10" s="4" t="s">
        <v>27</v>
      </c>
      <c r="S10" s="4" t="s">
        <v>27</v>
      </c>
      <c r="T10" s="4" t="s">
        <v>27</v>
      </c>
      <c r="U10" s="4" t="s">
        <v>61</v>
      </c>
      <c r="V10" s="4" t="s">
        <v>29</v>
      </c>
    </row>
    <row r="11" spans="1:28" x14ac:dyDescent="0.2">
      <c r="A11" s="2">
        <v>44605.304621805553</v>
      </c>
      <c r="B11" s="3" t="s">
        <v>53</v>
      </c>
      <c r="C11" s="4" t="s">
        <v>31</v>
      </c>
      <c r="G11" s="4" t="s">
        <v>54</v>
      </c>
      <c r="H11" s="4" t="s">
        <v>55</v>
      </c>
      <c r="I11" s="4" t="s">
        <v>35</v>
      </c>
      <c r="J11" s="4" t="s">
        <v>26</v>
      </c>
      <c r="K11" s="4">
        <v>36.299999999999997</v>
      </c>
      <c r="L11" s="4">
        <v>12</v>
      </c>
      <c r="M11" s="4" t="s">
        <v>25</v>
      </c>
      <c r="N11" s="4" t="s">
        <v>26</v>
      </c>
      <c r="O11" s="4" t="s">
        <v>26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29</v>
      </c>
    </row>
    <row r="12" spans="1:28" x14ac:dyDescent="0.2">
      <c r="A12" s="2">
        <v>44605.319602256946</v>
      </c>
      <c r="B12" s="3" t="s">
        <v>134</v>
      </c>
      <c r="C12" s="4" t="s">
        <v>22</v>
      </c>
      <c r="D12" s="4" t="s">
        <v>23</v>
      </c>
      <c r="E12" s="4">
        <v>676</v>
      </c>
      <c r="I12" s="4" t="s">
        <v>35</v>
      </c>
      <c r="J12" s="4" t="s">
        <v>26</v>
      </c>
      <c r="K12" s="4">
        <v>36.4</v>
      </c>
      <c r="L12" s="4">
        <v>20</v>
      </c>
      <c r="M12" s="4" t="s">
        <v>25</v>
      </c>
      <c r="N12" s="4" t="s">
        <v>26</v>
      </c>
      <c r="O12" s="4" t="s">
        <v>26</v>
      </c>
      <c r="Q12" s="4" t="s">
        <v>27</v>
      </c>
      <c r="S12" s="4" t="s">
        <v>27</v>
      </c>
      <c r="T12" s="4" t="s">
        <v>27</v>
      </c>
      <c r="U12" s="4" t="s">
        <v>83</v>
      </c>
      <c r="V12" s="4" t="s">
        <v>29</v>
      </c>
    </row>
    <row r="13" spans="1:28" x14ac:dyDescent="0.2">
      <c r="A13" s="2">
        <v>44605.32906606482</v>
      </c>
      <c r="B13" s="3" t="s">
        <v>107</v>
      </c>
      <c r="C13" s="4" t="s">
        <v>31</v>
      </c>
      <c r="G13" s="4" t="s">
        <v>108</v>
      </c>
      <c r="H13" s="4" t="s">
        <v>109</v>
      </c>
      <c r="I13" s="4" t="s">
        <v>24</v>
      </c>
      <c r="K13" s="4">
        <v>36</v>
      </c>
      <c r="L13" s="4">
        <v>22</v>
      </c>
      <c r="M13" s="4" t="s">
        <v>25</v>
      </c>
      <c r="N13" s="4" t="s">
        <v>26</v>
      </c>
      <c r="O13" s="4" t="s">
        <v>26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29</v>
      </c>
    </row>
    <row r="14" spans="1:28" x14ac:dyDescent="0.2">
      <c r="A14" s="2">
        <v>44605.3295787963</v>
      </c>
      <c r="B14" s="3" t="s">
        <v>152</v>
      </c>
      <c r="C14" s="4" t="s">
        <v>22</v>
      </c>
      <c r="D14" s="4" t="s">
        <v>67</v>
      </c>
      <c r="F14" s="4" t="s">
        <v>153</v>
      </c>
      <c r="I14" s="4" t="s">
        <v>24</v>
      </c>
      <c r="K14" s="4">
        <v>36.299999999999997</v>
      </c>
      <c r="L14" s="4">
        <v>16</v>
      </c>
      <c r="M14" s="4" t="s">
        <v>25</v>
      </c>
      <c r="N14" s="4" t="s">
        <v>26</v>
      </c>
      <c r="O14" s="4" t="s">
        <v>26</v>
      </c>
      <c r="Q14" s="4" t="s">
        <v>27</v>
      </c>
      <c r="S14" s="4" t="s">
        <v>154</v>
      </c>
      <c r="T14" s="4" t="s">
        <v>27</v>
      </c>
      <c r="U14" s="4" t="s">
        <v>28</v>
      </c>
      <c r="V14" s="4" t="s">
        <v>29</v>
      </c>
    </row>
    <row r="15" spans="1:28" x14ac:dyDescent="0.2">
      <c r="A15" s="2">
        <v>44605.332399525461</v>
      </c>
      <c r="B15" s="3" t="s">
        <v>73</v>
      </c>
      <c r="C15" s="4" t="s">
        <v>22</v>
      </c>
      <c r="D15" s="4" t="s">
        <v>23</v>
      </c>
      <c r="E15" s="4">
        <v>186</v>
      </c>
      <c r="I15" s="4" t="s">
        <v>24</v>
      </c>
      <c r="K15" s="4">
        <v>36.4</v>
      </c>
      <c r="L15" s="4">
        <v>24</v>
      </c>
      <c r="M15" s="4" t="s">
        <v>25</v>
      </c>
      <c r="N15" s="4" t="s">
        <v>26</v>
      </c>
      <c r="O15" s="4" t="s">
        <v>26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29</v>
      </c>
    </row>
    <row r="16" spans="1:28" x14ac:dyDescent="0.2">
      <c r="A16" s="2">
        <v>44605.345081388892</v>
      </c>
      <c r="B16" s="4" t="s">
        <v>122</v>
      </c>
      <c r="C16" s="4" t="s">
        <v>22</v>
      </c>
      <c r="D16" s="4" t="s">
        <v>23</v>
      </c>
      <c r="E16" s="4">
        <v>681</v>
      </c>
      <c r="I16" s="4" t="s">
        <v>24</v>
      </c>
      <c r="K16" s="4">
        <v>36.700000000000003</v>
      </c>
      <c r="L16" s="4">
        <v>18</v>
      </c>
      <c r="M16" s="4" t="s">
        <v>25</v>
      </c>
      <c r="N16" s="4" t="s">
        <v>26</v>
      </c>
      <c r="O16" s="4" t="s">
        <v>26</v>
      </c>
      <c r="Q16" s="4" t="s">
        <v>65</v>
      </c>
      <c r="S16" s="4" t="s">
        <v>27</v>
      </c>
      <c r="T16" s="4" t="s">
        <v>27</v>
      </c>
      <c r="U16" s="4" t="s">
        <v>27</v>
      </c>
      <c r="V16" s="4" t="s">
        <v>29</v>
      </c>
    </row>
    <row r="17" spans="1:22" x14ac:dyDescent="0.2">
      <c r="A17" s="2">
        <v>44605.34902415509</v>
      </c>
      <c r="B17" s="3" t="s">
        <v>149</v>
      </c>
      <c r="C17" s="4" t="s">
        <v>22</v>
      </c>
      <c r="D17" s="4" t="s">
        <v>23</v>
      </c>
      <c r="E17" s="4">
        <v>544</v>
      </c>
      <c r="I17" s="4" t="s">
        <v>24</v>
      </c>
      <c r="K17" s="4">
        <v>36.6</v>
      </c>
      <c r="L17" s="4">
        <v>18</v>
      </c>
      <c r="M17" s="4" t="s">
        <v>25</v>
      </c>
      <c r="N17" s="4" t="s">
        <v>26</v>
      </c>
      <c r="O17" s="4" t="s">
        <v>26</v>
      </c>
      <c r="Q17" s="4" t="s">
        <v>27</v>
      </c>
      <c r="S17" s="4" t="s">
        <v>154</v>
      </c>
      <c r="T17" s="4" t="s">
        <v>27</v>
      </c>
      <c r="U17" s="4" t="s">
        <v>427</v>
      </c>
      <c r="V17" s="4" t="s">
        <v>29</v>
      </c>
    </row>
    <row r="18" spans="1:22" x14ac:dyDescent="0.2">
      <c r="A18" s="2">
        <v>44605.353431157404</v>
      </c>
      <c r="B18" s="3" t="s">
        <v>115</v>
      </c>
      <c r="C18" s="4" t="s">
        <v>22</v>
      </c>
      <c r="D18" s="4" t="s">
        <v>23</v>
      </c>
      <c r="E18" s="4">
        <v>678</v>
      </c>
      <c r="I18" s="4" t="s">
        <v>35</v>
      </c>
      <c r="J18" s="4" t="s">
        <v>26</v>
      </c>
      <c r="K18" s="4">
        <v>36.799999999999997</v>
      </c>
      <c r="L18" s="4">
        <v>18</v>
      </c>
      <c r="M18" s="4" t="s">
        <v>25</v>
      </c>
      <c r="N18" s="4" t="s">
        <v>26</v>
      </c>
      <c r="O18" s="4" t="s">
        <v>26</v>
      </c>
      <c r="Q18" s="4" t="s">
        <v>27</v>
      </c>
      <c r="S18" s="4" t="s">
        <v>27</v>
      </c>
      <c r="T18" s="4" t="s">
        <v>27</v>
      </c>
      <c r="U18" s="4" t="s">
        <v>43</v>
      </c>
      <c r="V18" s="4" t="s">
        <v>29</v>
      </c>
    </row>
    <row r="19" spans="1:22" x14ac:dyDescent="0.2">
      <c r="A19" s="2">
        <v>44605.356419687501</v>
      </c>
      <c r="B19" s="3" t="s">
        <v>111</v>
      </c>
      <c r="C19" s="4" t="s">
        <v>22</v>
      </c>
      <c r="D19" s="4" t="s">
        <v>23</v>
      </c>
      <c r="E19" s="4">
        <v>675</v>
      </c>
      <c r="I19" s="4" t="s">
        <v>35</v>
      </c>
      <c r="J19" s="4" t="s">
        <v>26</v>
      </c>
      <c r="K19" s="4">
        <v>36.4</v>
      </c>
      <c r="L19" s="4">
        <v>40</v>
      </c>
      <c r="M19" s="4" t="s">
        <v>25</v>
      </c>
      <c r="N19" s="4" t="s">
        <v>26</v>
      </c>
      <c r="O19" s="4" t="s">
        <v>26</v>
      </c>
      <c r="Q19" s="4" t="s">
        <v>27</v>
      </c>
      <c r="S19" s="4" t="s">
        <v>27</v>
      </c>
      <c r="T19" s="4" t="s">
        <v>27</v>
      </c>
      <c r="U19" s="4" t="s">
        <v>27</v>
      </c>
      <c r="V19" s="4" t="s">
        <v>29</v>
      </c>
    </row>
    <row r="20" spans="1:22" x14ac:dyDescent="0.2">
      <c r="A20" s="2">
        <v>44605.35802782407</v>
      </c>
      <c r="B20" s="3" t="s">
        <v>110</v>
      </c>
      <c r="C20" s="4" t="s">
        <v>22</v>
      </c>
      <c r="D20" s="4" t="s">
        <v>23</v>
      </c>
      <c r="E20" s="4">
        <v>248</v>
      </c>
      <c r="I20" s="4" t="s">
        <v>35</v>
      </c>
      <c r="J20" s="4" t="s">
        <v>26</v>
      </c>
      <c r="K20" s="4">
        <v>36.299999999999997</v>
      </c>
      <c r="L20" s="4">
        <v>22</v>
      </c>
      <c r="M20" s="4" t="s">
        <v>25</v>
      </c>
      <c r="N20" s="4" t="s">
        <v>26</v>
      </c>
      <c r="O20" s="4" t="s">
        <v>26</v>
      </c>
      <c r="Q20" s="4" t="s">
        <v>27</v>
      </c>
      <c r="S20" s="4" t="s">
        <v>27</v>
      </c>
      <c r="T20" s="4" t="s">
        <v>27</v>
      </c>
      <c r="U20" s="4" t="s">
        <v>80</v>
      </c>
      <c r="V20" s="4" t="s">
        <v>29</v>
      </c>
    </row>
    <row r="21" spans="1:22" x14ac:dyDescent="0.2">
      <c r="A21" s="2">
        <v>44605.361857662036</v>
      </c>
      <c r="B21" s="3" t="s">
        <v>247</v>
      </c>
      <c r="C21" s="4" t="s">
        <v>22</v>
      </c>
      <c r="D21" s="4" t="s">
        <v>23</v>
      </c>
      <c r="E21" s="4">
        <v>636</v>
      </c>
      <c r="I21" s="4" t="s">
        <v>24</v>
      </c>
      <c r="K21" s="4">
        <v>36.5</v>
      </c>
      <c r="L21" s="4">
        <v>20</v>
      </c>
      <c r="M21" s="4" t="s">
        <v>25</v>
      </c>
      <c r="N21" s="4" t="s">
        <v>26</v>
      </c>
      <c r="O21" s="4" t="s">
        <v>26</v>
      </c>
      <c r="Q21" s="4" t="s">
        <v>27</v>
      </c>
      <c r="S21" s="4" t="s">
        <v>27</v>
      </c>
      <c r="T21" s="4" t="s">
        <v>27</v>
      </c>
      <c r="U21" s="4" t="s">
        <v>61</v>
      </c>
      <c r="V21" s="4" t="s">
        <v>29</v>
      </c>
    </row>
    <row r="22" spans="1:22" x14ac:dyDescent="0.2">
      <c r="A22" s="2">
        <v>44605.371233541664</v>
      </c>
      <c r="B22" s="3" t="s">
        <v>47</v>
      </c>
      <c r="C22" s="4" t="s">
        <v>22</v>
      </c>
      <c r="D22" s="4" t="s">
        <v>23</v>
      </c>
      <c r="E22" s="4">
        <v>422</v>
      </c>
      <c r="I22" s="4" t="s">
        <v>35</v>
      </c>
      <c r="J22" s="4" t="s">
        <v>26</v>
      </c>
      <c r="K22" s="4">
        <v>36.5</v>
      </c>
      <c r="L22" s="4">
        <v>15</v>
      </c>
      <c r="M22" s="4" t="s">
        <v>25</v>
      </c>
      <c r="N22" s="4" t="s">
        <v>26</v>
      </c>
      <c r="O22" s="4" t="s">
        <v>26</v>
      </c>
      <c r="Q22" s="4" t="s">
        <v>27</v>
      </c>
      <c r="S22" s="4" t="s">
        <v>27</v>
      </c>
      <c r="T22" s="4" t="s">
        <v>27</v>
      </c>
      <c r="U22" s="4" t="s">
        <v>27</v>
      </c>
      <c r="V22" s="4" t="s">
        <v>29</v>
      </c>
    </row>
    <row r="23" spans="1:22" x14ac:dyDescent="0.2">
      <c r="A23" s="2">
        <v>44605.386247060189</v>
      </c>
      <c r="B23" s="4">
        <v>9062431965</v>
      </c>
      <c r="C23" s="4" t="s">
        <v>31</v>
      </c>
      <c r="G23" s="4" t="s">
        <v>201</v>
      </c>
      <c r="H23" s="4" t="s">
        <v>202</v>
      </c>
      <c r="I23" s="4" t="s">
        <v>24</v>
      </c>
      <c r="K23" s="4">
        <v>36.4</v>
      </c>
      <c r="L23" s="4">
        <v>30</v>
      </c>
      <c r="M23" s="5" t="s">
        <v>428</v>
      </c>
      <c r="N23" s="4" t="s">
        <v>26</v>
      </c>
      <c r="O23" s="4" t="s">
        <v>26</v>
      </c>
      <c r="Q23" s="4" t="s">
        <v>65</v>
      </c>
      <c r="S23" s="4" t="s">
        <v>27</v>
      </c>
      <c r="T23" s="4" t="s">
        <v>27</v>
      </c>
      <c r="U23" s="4" t="s">
        <v>27</v>
      </c>
      <c r="V23" s="4" t="s">
        <v>29</v>
      </c>
    </row>
    <row r="24" spans="1:22" x14ac:dyDescent="0.2">
      <c r="A24" s="2">
        <v>44605.387586087963</v>
      </c>
      <c r="B24" s="4" t="s">
        <v>184</v>
      </c>
      <c r="C24" s="4" t="s">
        <v>22</v>
      </c>
      <c r="D24" s="4" t="s">
        <v>23</v>
      </c>
      <c r="E24" s="4">
        <v>635</v>
      </c>
      <c r="I24" s="4" t="s">
        <v>24</v>
      </c>
      <c r="K24" s="4">
        <v>36</v>
      </c>
      <c r="L24" s="4">
        <v>14</v>
      </c>
      <c r="M24" s="4" t="s">
        <v>25</v>
      </c>
      <c r="N24" s="4" t="s">
        <v>26</v>
      </c>
      <c r="O24" s="4" t="s">
        <v>26</v>
      </c>
      <c r="Q24" s="4" t="s">
        <v>27</v>
      </c>
      <c r="S24" s="4" t="s">
        <v>27</v>
      </c>
      <c r="T24" s="4" t="s">
        <v>27</v>
      </c>
      <c r="U24" s="4" t="s">
        <v>27</v>
      </c>
      <c r="V24" s="4" t="s">
        <v>29</v>
      </c>
    </row>
    <row r="25" spans="1:22" x14ac:dyDescent="0.2">
      <c r="A25" s="2">
        <v>44605.387942569447</v>
      </c>
      <c r="B25" s="3" t="s">
        <v>291</v>
      </c>
      <c r="C25" s="4" t="s">
        <v>22</v>
      </c>
      <c r="D25" s="4" t="s">
        <v>23</v>
      </c>
      <c r="E25" s="4">
        <v>668</v>
      </c>
      <c r="I25" s="4" t="s">
        <v>35</v>
      </c>
      <c r="J25" s="4" t="s">
        <v>26</v>
      </c>
      <c r="K25" s="4">
        <v>36.5</v>
      </c>
      <c r="L25" s="4">
        <v>19</v>
      </c>
      <c r="M25" s="4" t="s">
        <v>25</v>
      </c>
      <c r="N25" s="4" t="s">
        <v>26</v>
      </c>
      <c r="O25" s="4" t="s">
        <v>26</v>
      </c>
      <c r="Q25" s="4" t="s">
        <v>27</v>
      </c>
      <c r="S25" s="4" t="s">
        <v>27</v>
      </c>
      <c r="T25" s="4" t="s">
        <v>74</v>
      </c>
      <c r="U25" s="4" t="s">
        <v>27</v>
      </c>
      <c r="V25" s="4" t="s">
        <v>29</v>
      </c>
    </row>
    <row r="26" spans="1:22" x14ac:dyDescent="0.2">
      <c r="A26" s="2">
        <v>44605.388393298606</v>
      </c>
      <c r="B26" s="3" t="s">
        <v>49</v>
      </c>
      <c r="C26" s="4" t="s">
        <v>22</v>
      </c>
      <c r="D26" s="4" t="s">
        <v>23</v>
      </c>
      <c r="E26" s="4">
        <v>591</v>
      </c>
      <c r="I26" s="4" t="s">
        <v>35</v>
      </c>
      <c r="J26" s="4" t="s">
        <v>26</v>
      </c>
      <c r="K26" s="4">
        <v>36.4</v>
      </c>
      <c r="L26" s="4">
        <v>20</v>
      </c>
      <c r="M26" s="4" t="s">
        <v>25</v>
      </c>
      <c r="N26" s="4" t="s">
        <v>26</v>
      </c>
      <c r="O26" s="4" t="s">
        <v>26</v>
      </c>
      <c r="Q26" s="4" t="s">
        <v>27</v>
      </c>
      <c r="S26" s="4" t="s">
        <v>27</v>
      </c>
      <c r="T26" s="4" t="s">
        <v>27</v>
      </c>
      <c r="U26" s="4" t="s">
        <v>28</v>
      </c>
      <c r="V26" s="4" t="s">
        <v>29</v>
      </c>
    </row>
    <row r="27" spans="1:22" x14ac:dyDescent="0.2">
      <c r="A27" s="2">
        <v>44605.409958113421</v>
      </c>
      <c r="B27" s="3" t="s">
        <v>180</v>
      </c>
      <c r="C27" s="4" t="s">
        <v>22</v>
      </c>
      <c r="D27" s="4" t="s">
        <v>23</v>
      </c>
      <c r="E27" s="4">
        <v>325</v>
      </c>
      <c r="I27" s="4" t="s">
        <v>35</v>
      </c>
      <c r="J27" s="4" t="s">
        <v>26</v>
      </c>
      <c r="K27" s="4">
        <v>36</v>
      </c>
      <c r="L27" s="4">
        <v>18</v>
      </c>
      <c r="M27" s="4" t="s">
        <v>25</v>
      </c>
      <c r="N27" s="4" t="s">
        <v>26</v>
      </c>
      <c r="O27" s="4" t="s">
        <v>26</v>
      </c>
      <c r="Q27" s="4" t="s">
        <v>65</v>
      </c>
      <c r="S27" s="4" t="s">
        <v>27</v>
      </c>
      <c r="T27" s="4" t="s">
        <v>27</v>
      </c>
      <c r="U27" s="4" t="s">
        <v>27</v>
      </c>
      <c r="V27" s="4" t="s">
        <v>29</v>
      </c>
    </row>
    <row r="28" spans="1:22" x14ac:dyDescent="0.2">
      <c r="A28" s="2">
        <v>44605.415075474535</v>
      </c>
      <c r="B28" s="3" t="s">
        <v>48</v>
      </c>
      <c r="C28" s="4" t="s">
        <v>22</v>
      </c>
      <c r="D28" s="4" t="s">
        <v>23</v>
      </c>
      <c r="E28" s="4">
        <v>673</v>
      </c>
      <c r="I28" s="4" t="s">
        <v>24</v>
      </c>
      <c r="K28" s="4">
        <v>36.4</v>
      </c>
      <c r="L28" s="4">
        <v>18</v>
      </c>
      <c r="M28" s="4" t="s">
        <v>25</v>
      </c>
      <c r="N28" s="4" t="s">
        <v>26</v>
      </c>
      <c r="O28" s="4" t="s">
        <v>26</v>
      </c>
      <c r="Q28" s="4" t="s">
        <v>27</v>
      </c>
      <c r="S28" s="4" t="s">
        <v>27</v>
      </c>
      <c r="T28" s="4" t="s">
        <v>27</v>
      </c>
      <c r="U28" s="4" t="s">
        <v>27</v>
      </c>
      <c r="V28" s="4" t="s">
        <v>29</v>
      </c>
    </row>
    <row r="29" spans="1:22" x14ac:dyDescent="0.2">
      <c r="A29" s="2">
        <v>44605.415717222219</v>
      </c>
      <c r="B29" s="3" t="s">
        <v>30</v>
      </c>
      <c r="C29" s="4" t="s">
        <v>31</v>
      </c>
      <c r="G29" s="4" t="s">
        <v>32</v>
      </c>
      <c r="H29" s="4" t="s">
        <v>33</v>
      </c>
      <c r="I29" s="4" t="s">
        <v>24</v>
      </c>
      <c r="K29" s="4">
        <v>36.6</v>
      </c>
      <c r="L29" s="4">
        <v>18</v>
      </c>
      <c r="M29" s="4" t="s">
        <v>25</v>
      </c>
      <c r="N29" s="4" t="s">
        <v>26</v>
      </c>
      <c r="O29" s="4" t="s">
        <v>26</v>
      </c>
      <c r="Q29" s="4" t="s">
        <v>27</v>
      </c>
      <c r="S29" s="4" t="s">
        <v>27</v>
      </c>
      <c r="T29" s="4" t="s">
        <v>27</v>
      </c>
      <c r="U29" s="4" t="s">
        <v>27</v>
      </c>
      <c r="V29" s="4" t="s">
        <v>29</v>
      </c>
    </row>
    <row r="30" spans="1:22" x14ac:dyDescent="0.2">
      <c r="A30" s="2">
        <v>44605.419594560182</v>
      </c>
      <c r="B30" s="3" t="s">
        <v>260</v>
      </c>
      <c r="C30" s="4" t="s">
        <v>22</v>
      </c>
      <c r="D30" s="4" t="s">
        <v>23</v>
      </c>
      <c r="E30" s="4">
        <v>789</v>
      </c>
      <c r="I30" s="4" t="s">
        <v>24</v>
      </c>
      <c r="K30" s="4">
        <v>36.299999999999997</v>
      </c>
      <c r="L30" s="4">
        <v>14</v>
      </c>
      <c r="M30" s="4" t="s">
        <v>25</v>
      </c>
      <c r="N30" s="4" t="s">
        <v>26</v>
      </c>
      <c r="O30" s="4" t="s">
        <v>26</v>
      </c>
      <c r="Q30" s="4" t="s">
        <v>27</v>
      </c>
      <c r="S30" s="4" t="s">
        <v>27</v>
      </c>
      <c r="T30" s="4" t="s">
        <v>27</v>
      </c>
      <c r="U30" s="4" t="s">
        <v>61</v>
      </c>
      <c r="V30" s="4" t="s">
        <v>29</v>
      </c>
    </row>
    <row r="31" spans="1:22" x14ac:dyDescent="0.2">
      <c r="A31" s="2">
        <v>44605.42025570602</v>
      </c>
      <c r="B31" s="3" t="s">
        <v>300</v>
      </c>
      <c r="C31" s="4" t="s">
        <v>22</v>
      </c>
      <c r="D31" s="4" t="s">
        <v>23</v>
      </c>
      <c r="E31" s="4">
        <v>701</v>
      </c>
      <c r="I31" s="4" t="s">
        <v>35</v>
      </c>
      <c r="J31" s="4" t="s">
        <v>26</v>
      </c>
      <c r="K31" s="4">
        <v>36.4</v>
      </c>
      <c r="L31" s="4">
        <v>16</v>
      </c>
      <c r="M31" s="4" t="s">
        <v>25</v>
      </c>
      <c r="N31" s="4" t="s">
        <v>26</v>
      </c>
      <c r="O31" s="4" t="s">
        <v>26</v>
      </c>
      <c r="Q31" s="4" t="s">
        <v>27</v>
      </c>
      <c r="S31" s="4" t="s">
        <v>27</v>
      </c>
      <c r="T31" s="4" t="s">
        <v>27</v>
      </c>
      <c r="U31" s="4" t="s">
        <v>61</v>
      </c>
      <c r="V31" s="4" t="s">
        <v>29</v>
      </c>
    </row>
    <row r="32" spans="1:22" x14ac:dyDescent="0.2">
      <c r="A32" s="2">
        <v>44605.421283090276</v>
      </c>
      <c r="B32" s="3" t="s">
        <v>171</v>
      </c>
      <c r="C32" s="4" t="s">
        <v>22</v>
      </c>
      <c r="D32" s="4" t="s">
        <v>23</v>
      </c>
      <c r="E32" s="4">
        <v>443</v>
      </c>
      <c r="I32" s="4" t="s">
        <v>35</v>
      </c>
      <c r="J32" s="4" t="s">
        <v>26</v>
      </c>
      <c r="K32" s="4">
        <v>36.6</v>
      </c>
      <c r="L32" s="4">
        <v>20</v>
      </c>
      <c r="M32" s="4" t="s">
        <v>25</v>
      </c>
      <c r="N32" s="4" t="s">
        <v>26</v>
      </c>
      <c r="O32" s="4" t="s">
        <v>26</v>
      </c>
      <c r="Q32" s="4" t="s">
        <v>27</v>
      </c>
      <c r="S32" s="4" t="s">
        <v>27</v>
      </c>
      <c r="T32" s="4" t="s">
        <v>27</v>
      </c>
      <c r="U32" s="4" t="s">
        <v>27</v>
      </c>
      <c r="V32" s="4" t="s">
        <v>29</v>
      </c>
    </row>
    <row r="33" spans="1:22" x14ac:dyDescent="0.2">
      <c r="A33" s="2">
        <v>44605.431751620374</v>
      </c>
      <c r="B33" s="3" t="s">
        <v>168</v>
      </c>
      <c r="C33" s="4" t="s">
        <v>31</v>
      </c>
      <c r="G33" s="4" t="s">
        <v>169</v>
      </c>
      <c r="H33" s="4" t="s">
        <v>170</v>
      </c>
      <c r="I33" s="4" t="s">
        <v>24</v>
      </c>
      <c r="K33" s="4">
        <v>36.1</v>
      </c>
      <c r="L33" s="4">
        <v>17</v>
      </c>
      <c r="M33" s="4" t="s">
        <v>25</v>
      </c>
      <c r="N33" s="4" t="s">
        <v>26</v>
      </c>
      <c r="O33" s="4" t="s">
        <v>26</v>
      </c>
      <c r="Q33" s="4" t="s">
        <v>27</v>
      </c>
      <c r="S33" s="4" t="s">
        <v>27</v>
      </c>
      <c r="T33" s="4" t="s">
        <v>27</v>
      </c>
      <c r="U33" s="4" t="s">
        <v>27</v>
      </c>
      <c r="V33" s="4" t="s">
        <v>29</v>
      </c>
    </row>
    <row r="34" spans="1:22" x14ac:dyDescent="0.2">
      <c r="A34" s="2">
        <v>44605.442054317129</v>
      </c>
      <c r="B34" s="3" t="s">
        <v>335</v>
      </c>
      <c r="C34" s="4" t="s">
        <v>22</v>
      </c>
      <c r="D34" s="4" t="s">
        <v>23</v>
      </c>
      <c r="E34" s="4">
        <v>779</v>
      </c>
      <c r="I34" s="4" t="s">
        <v>24</v>
      </c>
      <c r="K34" s="4">
        <v>36.200000000000003</v>
      </c>
      <c r="L34" s="4">
        <v>20</v>
      </c>
      <c r="M34" s="4" t="s">
        <v>25</v>
      </c>
      <c r="N34" s="4" t="s">
        <v>26</v>
      </c>
      <c r="O34" s="4" t="s">
        <v>26</v>
      </c>
      <c r="Q34" s="4" t="s">
        <v>27</v>
      </c>
      <c r="S34" s="4" t="s">
        <v>429</v>
      </c>
      <c r="T34" s="4" t="s">
        <v>425</v>
      </c>
      <c r="U34" s="4" t="s">
        <v>359</v>
      </c>
      <c r="V34" s="4" t="s">
        <v>29</v>
      </c>
    </row>
    <row r="35" spans="1:22" x14ac:dyDescent="0.2">
      <c r="A35" s="2">
        <v>44605.444259282405</v>
      </c>
      <c r="B35" s="3" t="s">
        <v>237</v>
      </c>
      <c r="C35" s="4" t="s">
        <v>22</v>
      </c>
      <c r="D35" s="4" t="s">
        <v>23</v>
      </c>
      <c r="E35" s="4">
        <v>774</v>
      </c>
      <c r="I35" s="4" t="s">
        <v>24</v>
      </c>
      <c r="K35" s="4">
        <v>36</v>
      </c>
      <c r="L35" s="4">
        <v>18</v>
      </c>
      <c r="M35" s="4" t="s">
        <v>25</v>
      </c>
      <c r="N35" s="4" t="s">
        <v>26</v>
      </c>
      <c r="O35" s="4" t="s">
        <v>26</v>
      </c>
      <c r="Q35" s="4" t="s">
        <v>27</v>
      </c>
      <c r="S35" s="4" t="s">
        <v>27</v>
      </c>
      <c r="T35" s="4" t="s">
        <v>27</v>
      </c>
      <c r="U35" s="4" t="s">
        <v>61</v>
      </c>
      <c r="V35" s="4" t="s">
        <v>29</v>
      </c>
    </row>
    <row r="36" spans="1:22" x14ac:dyDescent="0.2">
      <c r="A36" s="2">
        <v>44605.444976736107</v>
      </c>
      <c r="B36" s="3" t="s">
        <v>211</v>
      </c>
      <c r="C36" s="4" t="s">
        <v>22</v>
      </c>
      <c r="D36" s="4" t="s">
        <v>23</v>
      </c>
      <c r="E36" s="4">
        <v>793</v>
      </c>
      <c r="I36" s="4" t="s">
        <v>35</v>
      </c>
      <c r="J36" s="4" t="s">
        <v>26</v>
      </c>
      <c r="K36" s="4">
        <v>36.6</v>
      </c>
      <c r="L36" s="4">
        <v>14</v>
      </c>
      <c r="M36" s="4" t="s">
        <v>25</v>
      </c>
      <c r="N36" s="4" t="s">
        <v>26</v>
      </c>
      <c r="O36" s="4" t="s">
        <v>26</v>
      </c>
      <c r="Q36" s="4" t="s">
        <v>27</v>
      </c>
      <c r="S36" s="4" t="s">
        <v>27</v>
      </c>
      <c r="T36" s="4" t="s">
        <v>27</v>
      </c>
      <c r="U36" s="4" t="s">
        <v>27</v>
      </c>
      <c r="V36" s="4" t="s">
        <v>29</v>
      </c>
    </row>
    <row r="37" spans="1:22" x14ac:dyDescent="0.2">
      <c r="A37" s="2">
        <v>44605.454742442133</v>
      </c>
      <c r="B37" s="3" t="s">
        <v>194</v>
      </c>
      <c r="C37" s="4" t="s">
        <v>31</v>
      </c>
      <c r="G37" s="4" t="s">
        <v>195</v>
      </c>
      <c r="H37" s="4" t="s">
        <v>196</v>
      </c>
      <c r="I37" s="4" t="s">
        <v>35</v>
      </c>
      <c r="J37" s="4" t="s">
        <v>26</v>
      </c>
      <c r="K37" s="4">
        <v>36.6</v>
      </c>
      <c r="L37" s="4">
        <v>16</v>
      </c>
      <c r="M37" s="4" t="s">
        <v>25</v>
      </c>
      <c r="N37" s="4" t="s">
        <v>26</v>
      </c>
      <c r="O37" s="4" t="s">
        <v>26</v>
      </c>
      <c r="Q37" s="4" t="s">
        <v>27</v>
      </c>
      <c r="S37" s="4" t="s">
        <v>27</v>
      </c>
      <c r="T37" s="4" t="s">
        <v>27</v>
      </c>
      <c r="U37" s="4" t="s">
        <v>61</v>
      </c>
      <c r="V37" s="4" t="s">
        <v>29</v>
      </c>
    </row>
    <row r="38" spans="1:22" x14ac:dyDescent="0.2">
      <c r="A38" s="2">
        <v>44605.475108113431</v>
      </c>
      <c r="B38" s="3" t="s">
        <v>265</v>
      </c>
      <c r="C38" s="4" t="s">
        <v>31</v>
      </c>
      <c r="G38" s="4" t="s">
        <v>367</v>
      </c>
      <c r="H38" s="4" t="s">
        <v>368</v>
      </c>
      <c r="I38" s="4" t="s">
        <v>24</v>
      </c>
      <c r="K38" s="4">
        <v>36.200000000000003</v>
      </c>
      <c r="L38" s="4">
        <v>15</v>
      </c>
      <c r="M38" s="4" t="s">
        <v>25</v>
      </c>
      <c r="N38" s="4" t="s">
        <v>26</v>
      </c>
      <c r="O38" s="4" t="s">
        <v>26</v>
      </c>
      <c r="Q38" s="4" t="s">
        <v>27</v>
      </c>
      <c r="S38" s="4" t="s">
        <v>27</v>
      </c>
      <c r="T38" s="4" t="s">
        <v>27</v>
      </c>
      <c r="U38" s="4" t="s">
        <v>27</v>
      </c>
      <c r="V38" s="4" t="s">
        <v>29</v>
      </c>
    </row>
    <row r="39" spans="1:22" x14ac:dyDescent="0.2">
      <c r="A39" s="2">
        <v>44605.480205266205</v>
      </c>
      <c r="B39" s="3" t="s">
        <v>172</v>
      </c>
      <c r="C39" s="4" t="s">
        <v>22</v>
      </c>
      <c r="D39" s="4" t="s">
        <v>23</v>
      </c>
      <c r="E39" s="4">
        <v>508</v>
      </c>
      <c r="I39" s="4" t="s">
        <v>35</v>
      </c>
      <c r="J39" s="4" t="s">
        <v>26</v>
      </c>
      <c r="K39" s="4">
        <v>36.200000000000003</v>
      </c>
      <c r="L39" s="4">
        <v>18</v>
      </c>
      <c r="M39" s="4" t="s">
        <v>25</v>
      </c>
      <c r="N39" s="4" t="s">
        <v>26</v>
      </c>
      <c r="O39" s="4" t="s">
        <v>26</v>
      </c>
      <c r="Q39" s="4" t="s">
        <v>27</v>
      </c>
      <c r="S39" s="4" t="s">
        <v>27</v>
      </c>
      <c r="T39" s="4" t="s">
        <v>27</v>
      </c>
      <c r="U39" s="4" t="s">
        <v>27</v>
      </c>
      <c r="V39" s="4" t="s">
        <v>29</v>
      </c>
    </row>
    <row r="40" spans="1:22" x14ac:dyDescent="0.2">
      <c r="A40" s="2">
        <v>44605.491460254634</v>
      </c>
      <c r="B40" s="3" t="s">
        <v>156</v>
      </c>
      <c r="C40" s="4" t="s">
        <v>22</v>
      </c>
      <c r="D40" s="4" t="s">
        <v>23</v>
      </c>
      <c r="E40" s="4">
        <v>765</v>
      </c>
      <c r="I40" s="4" t="s">
        <v>35</v>
      </c>
      <c r="J40" s="4" t="s">
        <v>26</v>
      </c>
      <c r="K40" s="4">
        <v>36.299999999999997</v>
      </c>
      <c r="L40" s="4">
        <v>18</v>
      </c>
      <c r="M40" s="4" t="s">
        <v>25</v>
      </c>
      <c r="N40" s="4" t="s">
        <v>26</v>
      </c>
      <c r="O40" s="4" t="s">
        <v>26</v>
      </c>
      <c r="Q40" s="4" t="s">
        <v>27</v>
      </c>
      <c r="S40" s="4" t="s">
        <v>27</v>
      </c>
      <c r="T40" s="4" t="s">
        <v>155</v>
      </c>
      <c r="U40" s="4" t="s">
        <v>27</v>
      </c>
      <c r="V40" s="4" t="s">
        <v>29</v>
      </c>
    </row>
    <row r="41" spans="1:22" x14ac:dyDescent="0.2">
      <c r="A41" s="2">
        <v>44605.494038414356</v>
      </c>
      <c r="B41" s="3" t="s">
        <v>121</v>
      </c>
      <c r="C41" s="4" t="s">
        <v>22</v>
      </c>
      <c r="D41" s="4" t="s">
        <v>23</v>
      </c>
      <c r="E41" s="4">
        <v>778</v>
      </c>
      <c r="I41" s="4" t="s">
        <v>35</v>
      </c>
      <c r="J41" s="4" t="s">
        <v>26</v>
      </c>
      <c r="K41" s="4">
        <v>36.4</v>
      </c>
      <c r="L41" s="4">
        <v>17</v>
      </c>
      <c r="M41" s="4" t="s">
        <v>25</v>
      </c>
      <c r="N41" s="4" t="s">
        <v>26</v>
      </c>
      <c r="O41" s="4" t="s">
        <v>26</v>
      </c>
      <c r="Q41" s="4" t="s">
        <v>27</v>
      </c>
      <c r="S41" s="4" t="s">
        <v>27</v>
      </c>
      <c r="T41" s="4" t="s">
        <v>27</v>
      </c>
      <c r="U41" s="4" t="s">
        <v>27</v>
      </c>
      <c r="V41" s="4" t="s">
        <v>29</v>
      </c>
    </row>
    <row r="42" spans="1:22" x14ac:dyDescent="0.2">
      <c r="A42" s="2">
        <v>44605.503959745372</v>
      </c>
      <c r="B42" s="3" t="s">
        <v>259</v>
      </c>
      <c r="C42" s="4" t="s">
        <v>22</v>
      </c>
      <c r="D42" s="4" t="s">
        <v>23</v>
      </c>
      <c r="E42" s="4">
        <v>143</v>
      </c>
      <c r="I42" s="4" t="s">
        <v>35</v>
      </c>
      <c r="J42" s="4" t="s">
        <v>26</v>
      </c>
      <c r="K42" s="4">
        <v>35</v>
      </c>
      <c r="L42" s="4">
        <v>16</v>
      </c>
      <c r="M42" s="4" t="s">
        <v>25</v>
      </c>
      <c r="N42" s="4" t="s">
        <v>26</v>
      </c>
      <c r="O42" s="4" t="s">
        <v>26</v>
      </c>
      <c r="Q42" s="4" t="s">
        <v>65</v>
      </c>
      <c r="S42" s="4" t="s">
        <v>27</v>
      </c>
      <c r="T42" s="4" t="s">
        <v>27</v>
      </c>
      <c r="U42" s="4" t="s">
        <v>27</v>
      </c>
      <c r="V42" s="4" t="s">
        <v>29</v>
      </c>
    </row>
    <row r="43" spans="1:22" x14ac:dyDescent="0.2">
      <c r="A43" s="2">
        <v>44605.52183680555</v>
      </c>
      <c r="B43" s="3" t="s">
        <v>179</v>
      </c>
      <c r="C43" s="4" t="s">
        <v>22</v>
      </c>
      <c r="D43" s="4" t="s">
        <v>23</v>
      </c>
      <c r="E43" s="4">
        <v>650</v>
      </c>
      <c r="I43" s="4" t="s">
        <v>24</v>
      </c>
      <c r="K43" s="4">
        <v>36.5</v>
      </c>
      <c r="L43" s="4">
        <v>18</v>
      </c>
      <c r="M43" s="4" t="s">
        <v>25</v>
      </c>
      <c r="N43" s="4" t="s">
        <v>26</v>
      </c>
      <c r="O43" s="4" t="s">
        <v>26</v>
      </c>
      <c r="Q43" s="4" t="s">
        <v>27</v>
      </c>
      <c r="S43" s="4" t="s">
        <v>27</v>
      </c>
      <c r="T43" s="4" t="s">
        <v>74</v>
      </c>
      <c r="U43" s="4" t="s">
        <v>61</v>
      </c>
      <c r="V43" s="4" t="s">
        <v>29</v>
      </c>
    </row>
    <row r="44" spans="1:22" x14ac:dyDescent="0.2">
      <c r="A44" s="2">
        <v>44605.530928912034</v>
      </c>
      <c r="B44" s="3" t="s">
        <v>173</v>
      </c>
      <c r="C44" s="4" t="s">
        <v>22</v>
      </c>
      <c r="D44" s="4" t="s">
        <v>23</v>
      </c>
      <c r="E44" s="4">
        <v>758</v>
      </c>
      <c r="I44" s="4" t="s">
        <v>35</v>
      </c>
      <c r="J44" s="4" t="s">
        <v>26</v>
      </c>
      <c r="K44" s="4">
        <v>36.5</v>
      </c>
      <c r="L44" s="4">
        <v>18</v>
      </c>
      <c r="M44" s="4" t="s">
        <v>25</v>
      </c>
      <c r="N44" s="4" t="s">
        <v>26</v>
      </c>
      <c r="O44" s="4" t="s">
        <v>26</v>
      </c>
      <c r="Q44" s="4" t="s">
        <v>27</v>
      </c>
      <c r="S44" s="4" t="s">
        <v>27</v>
      </c>
      <c r="T44" s="4" t="s">
        <v>27</v>
      </c>
      <c r="U44" s="4" t="s">
        <v>27</v>
      </c>
      <c r="V44" s="4" t="s">
        <v>29</v>
      </c>
    </row>
    <row r="45" spans="1:22" x14ac:dyDescent="0.2">
      <c r="A45" s="2">
        <v>44605.555703472222</v>
      </c>
      <c r="B45" s="3" t="s">
        <v>175</v>
      </c>
      <c r="C45" s="4" t="s">
        <v>31</v>
      </c>
      <c r="G45" s="4" t="s">
        <v>176</v>
      </c>
      <c r="H45" s="4" t="s">
        <v>177</v>
      </c>
      <c r="I45" s="4" t="s">
        <v>35</v>
      </c>
      <c r="J45" s="4" t="s">
        <v>26</v>
      </c>
      <c r="K45" s="4">
        <v>36.4</v>
      </c>
      <c r="L45" s="4">
        <v>30</v>
      </c>
      <c r="M45" s="4" t="s">
        <v>25</v>
      </c>
      <c r="N45" s="4" t="s">
        <v>26</v>
      </c>
      <c r="O45" s="4" t="s">
        <v>26</v>
      </c>
      <c r="Q45" s="4" t="s">
        <v>27</v>
      </c>
      <c r="S45" s="4" t="s">
        <v>27</v>
      </c>
      <c r="T45" s="4" t="s">
        <v>27</v>
      </c>
      <c r="U45" s="4" t="s">
        <v>27</v>
      </c>
      <c r="V45" s="4" t="s">
        <v>29</v>
      </c>
    </row>
    <row r="46" spans="1:22" x14ac:dyDescent="0.2">
      <c r="A46" s="2">
        <v>44605.557961805556</v>
      </c>
      <c r="B46" s="3" t="s">
        <v>204</v>
      </c>
      <c r="C46" s="4" t="s">
        <v>22</v>
      </c>
      <c r="D46" s="4" t="s">
        <v>23</v>
      </c>
      <c r="E46" s="4">
        <v>567</v>
      </c>
      <c r="I46" s="4" t="s">
        <v>24</v>
      </c>
      <c r="K46" s="4">
        <v>36.5</v>
      </c>
      <c r="L46" s="4">
        <v>16</v>
      </c>
      <c r="M46" s="4" t="s">
        <v>25</v>
      </c>
      <c r="N46" s="4" t="s">
        <v>26</v>
      </c>
      <c r="O46" s="4" t="s">
        <v>26</v>
      </c>
      <c r="Q46" s="4" t="s">
        <v>65</v>
      </c>
      <c r="S46" s="4" t="s">
        <v>27</v>
      </c>
      <c r="T46" s="4" t="s">
        <v>27</v>
      </c>
      <c r="U46" s="4" t="s">
        <v>205</v>
      </c>
      <c r="V46" s="4" t="s">
        <v>29</v>
      </c>
    </row>
    <row r="47" spans="1:22" x14ac:dyDescent="0.2">
      <c r="A47" s="2">
        <v>44605.55845138889</v>
      </c>
      <c r="B47" s="4">
        <v>9178038526</v>
      </c>
      <c r="C47" s="4" t="s">
        <v>22</v>
      </c>
      <c r="D47" s="4" t="s">
        <v>23</v>
      </c>
      <c r="E47" s="4">
        <v>799</v>
      </c>
      <c r="I47" s="4" t="s">
        <v>24</v>
      </c>
      <c r="K47" s="4">
        <v>36.4</v>
      </c>
      <c r="L47" s="4">
        <v>16</v>
      </c>
      <c r="M47" s="4" t="s">
        <v>25</v>
      </c>
      <c r="N47" s="4" t="s">
        <v>26</v>
      </c>
      <c r="O47" s="4" t="s">
        <v>26</v>
      </c>
      <c r="Q47" s="4" t="s">
        <v>27</v>
      </c>
      <c r="S47" s="4" t="s">
        <v>27</v>
      </c>
      <c r="T47" s="4" t="s">
        <v>27</v>
      </c>
      <c r="U47" s="4" t="s">
        <v>430</v>
      </c>
      <c r="V47" s="4" t="s">
        <v>29</v>
      </c>
    </row>
    <row r="48" spans="1:22" x14ac:dyDescent="0.2">
      <c r="A48" s="2">
        <v>44605.563618206019</v>
      </c>
      <c r="B48" s="3" t="s">
        <v>313</v>
      </c>
      <c r="C48" s="4" t="s">
        <v>31</v>
      </c>
      <c r="G48" s="4" t="s">
        <v>314</v>
      </c>
      <c r="H48" s="4" t="s">
        <v>315</v>
      </c>
      <c r="I48" s="4" t="s">
        <v>35</v>
      </c>
      <c r="J48" s="4" t="s">
        <v>26</v>
      </c>
      <c r="K48" s="4">
        <v>36.5</v>
      </c>
      <c r="L48" s="4">
        <v>15</v>
      </c>
      <c r="M48" s="4" t="s">
        <v>25</v>
      </c>
      <c r="N48" s="4" t="s">
        <v>26</v>
      </c>
      <c r="O48" s="4" t="s">
        <v>26</v>
      </c>
      <c r="Q48" s="4" t="s">
        <v>65</v>
      </c>
      <c r="S48" s="4" t="s">
        <v>27</v>
      </c>
      <c r="T48" s="4" t="s">
        <v>27</v>
      </c>
      <c r="U48" s="4" t="s">
        <v>61</v>
      </c>
      <c r="V48" s="4" t="s">
        <v>29</v>
      </c>
    </row>
    <row r="49" spans="1:22" x14ac:dyDescent="0.2">
      <c r="A49" s="2">
        <v>44605.566960381941</v>
      </c>
      <c r="B49" s="3" t="s">
        <v>319</v>
      </c>
      <c r="C49" s="4" t="s">
        <v>31</v>
      </c>
      <c r="G49" s="4" t="s">
        <v>96</v>
      </c>
      <c r="H49" s="4" t="s">
        <v>97</v>
      </c>
      <c r="I49" s="4" t="s">
        <v>35</v>
      </c>
      <c r="J49" s="4" t="s">
        <v>26</v>
      </c>
      <c r="K49" s="4">
        <v>36.200000000000003</v>
      </c>
      <c r="L49" s="4">
        <v>19</v>
      </c>
      <c r="M49" s="4" t="s">
        <v>25</v>
      </c>
      <c r="N49" s="4" t="s">
        <v>26</v>
      </c>
      <c r="O49" s="4" t="s">
        <v>26</v>
      </c>
      <c r="Q49" s="4" t="s">
        <v>29</v>
      </c>
      <c r="R49" s="4" t="s">
        <v>98</v>
      </c>
      <c r="S49" s="4" t="s">
        <v>27</v>
      </c>
      <c r="T49" s="4" t="s">
        <v>27</v>
      </c>
      <c r="U49" s="4" t="s">
        <v>99</v>
      </c>
      <c r="V49" s="4" t="s">
        <v>29</v>
      </c>
    </row>
    <row r="50" spans="1:22" x14ac:dyDescent="0.2">
      <c r="A50" s="2">
        <v>44605.572252893515</v>
      </c>
      <c r="B50" s="3" t="s">
        <v>206</v>
      </c>
      <c r="C50" s="4" t="s">
        <v>22</v>
      </c>
      <c r="D50" s="4" t="s">
        <v>23</v>
      </c>
      <c r="E50" s="4">
        <v>445</v>
      </c>
      <c r="I50" s="4" t="s">
        <v>35</v>
      </c>
      <c r="J50" s="4" t="s">
        <v>26</v>
      </c>
      <c r="K50" s="4">
        <v>36</v>
      </c>
      <c r="L50" s="4">
        <v>16</v>
      </c>
      <c r="M50" s="4" t="s">
        <v>25</v>
      </c>
      <c r="N50" s="4" t="s">
        <v>26</v>
      </c>
      <c r="O50" s="4" t="s">
        <v>26</v>
      </c>
      <c r="Q50" s="4" t="s">
        <v>27</v>
      </c>
      <c r="S50" s="4" t="s">
        <v>27</v>
      </c>
      <c r="T50" s="4" t="s">
        <v>27</v>
      </c>
      <c r="U50" s="4" t="s">
        <v>27</v>
      </c>
      <c r="V50" s="4" t="s">
        <v>29</v>
      </c>
    </row>
    <row r="51" spans="1:22" x14ac:dyDescent="0.2">
      <c r="A51" s="2">
        <v>44605.579550196759</v>
      </c>
      <c r="B51" s="3" t="s">
        <v>142</v>
      </c>
      <c r="C51" s="4" t="s">
        <v>22</v>
      </c>
      <c r="D51" s="4" t="s">
        <v>23</v>
      </c>
      <c r="E51" s="4">
        <v>407</v>
      </c>
      <c r="I51" s="4" t="s">
        <v>24</v>
      </c>
      <c r="K51" s="4">
        <v>36.6</v>
      </c>
      <c r="L51" s="4">
        <v>16</v>
      </c>
      <c r="M51" s="4" t="s">
        <v>25</v>
      </c>
      <c r="N51" s="4" t="s">
        <v>26</v>
      </c>
      <c r="O51" s="4" t="s">
        <v>26</v>
      </c>
      <c r="Q51" s="4" t="s">
        <v>27</v>
      </c>
      <c r="S51" s="4" t="s">
        <v>27</v>
      </c>
      <c r="T51" s="4" t="s">
        <v>27</v>
      </c>
      <c r="U51" s="4" t="s">
        <v>27</v>
      </c>
      <c r="V51" s="4" t="s">
        <v>29</v>
      </c>
    </row>
    <row r="52" spans="1:22" x14ac:dyDescent="0.2">
      <c r="A52" s="2">
        <v>44605.593866909723</v>
      </c>
      <c r="B52" s="3" t="s">
        <v>62</v>
      </c>
      <c r="C52" s="4" t="s">
        <v>22</v>
      </c>
      <c r="D52" s="4" t="s">
        <v>23</v>
      </c>
      <c r="E52" s="4">
        <v>558</v>
      </c>
      <c r="I52" s="4" t="s">
        <v>35</v>
      </c>
      <c r="J52" s="4" t="s">
        <v>26</v>
      </c>
      <c r="K52" s="4">
        <v>36.200000000000003</v>
      </c>
      <c r="L52" s="4">
        <v>18</v>
      </c>
      <c r="M52" s="4" t="s">
        <v>25</v>
      </c>
      <c r="N52" s="4" t="s">
        <v>26</v>
      </c>
      <c r="O52" s="4" t="s">
        <v>26</v>
      </c>
      <c r="Q52" s="4" t="s">
        <v>27</v>
      </c>
      <c r="S52" s="4" t="s">
        <v>27</v>
      </c>
      <c r="T52" s="4" t="s">
        <v>27</v>
      </c>
      <c r="U52" s="4" t="s">
        <v>27</v>
      </c>
      <c r="V52" s="4" t="s">
        <v>29</v>
      </c>
    </row>
    <row r="53" spans="1:22" x14ac:dyDescent="0.2">
      <c r="A53" s="2">
        <v>44605.595763240737</v>
      </c>
      <c r="B53" s="3" t="s">
        <v>37</v>
      </c>
      <c r="C53" s="4" t="s">
        <v>22</v>
      </c>
      <c r="D53" s="4" t="s">
        <v>23</v>
      </c>
      <c r="E53" s="4">
        <v>792</v>
      </c>
      <c r="I53" s="4" t="s">
        <v>24</v>
      </c>
      <c r="K53" s="4">
        <v>36.5</v>
      </c>
      <c r="L53" s="4">
        <v>16</v>
      </c>
      <c r="M53" s="5" t="s">
        <v>38</v>
      </c>
      <c r="N53" s="5" t="s">
        <v>39</v>
      </c>
      <c r="O53" s="4" t="s">
        <v>26</v>
      </c>
      <c r="Q53" s="4" t="s">
        <v>27</v>
      </c>
      <c r="S53" s="4" t="s">
        <v>154</v>
      </c>
      <c r="T53" s="4" t="s">
        <v>74</v>
      </c>
      <c r="U53" s="4" t="s">
        <v>27</v>
      </c>
      <c r="V53" s="4" t="s">
        <v>29</v>
      </c>
    </row>
    <row r="54" spans="1:22" x14ac:dyDescent="0.2">
      <c r="A54" s="2">
        <v>44605.597300150461</v>
      </c>
      <c r="B54" s="3" t="s">
        <v>44</v>
      </c>
      <c r="C54" s="4" t="s">
        <v>22</v>
      </c>
      <c r="D54" s="4" t="s">
        <v>23</v>
      </c>
      <c r="E54" s="4">
        <v>578</v>
      </c>
      <c r="I54" s="4" t="s">
        <v>24</v>
      </c>
      <c r="K54" s="4">
        <v>35.4</v>
      </c>
      <c r="L54" s="4">
        <v>18</v>
      </c>
      <c r="M54" s="4" t="s">
        <v>25</v>
      </c>
      <c r="N54" s="4" t="s">
        <v>26</v>
      </c>
      <c r="O54" s="4" t="s">
        <v>26</v>
      </c>
      <c r="Q54" s="4" t="s">
        <v>27</v>
      </c>
      <c r="S54" s="4" t="s">
        <v>27</v>
      </c>
      <c r="T54" s="4" t="s">
        <v>27</v>
      </c>
      <c r="U54" s="4" t="s">
        <v>27</v>
      </c>
      <c r="V54" s="4" t="s">
        <v>29</v>
      </c>
    </row>
    <row r="55" spans="1:22" x14ac:dyDescent="0.2">
      <c r="A55" s="2">
        <v>44605.601639803237</v>
      </c>
      <c r="B55" s="3" t="s">
        <v>242</v>
      </c>
      <c r="C55" s="4" t="s">
        <v>22</v>
      </c>
      <c r="D55" s="4" t="s">
        <v>23</v>
      </c>
      <c r="E55" s="4">
        <v>736</v>
      </c>
      <c r="I55" s="4" t="s">
        <v>35</v>
      </c>
      <c r="J55" s="4" t="s">
        <v>26</v>
      </c>
      <c r="K55" s="4">
        <v>36.5</v>
      </c>
      <c r="L55" s="4">
        <v>14</v>
      </c>
      <c r="M55" s="4" t="s">
        <v>25</v>
      </c>
      <c r="N55" s="4" t="s">
        <v>26</v>
      </c>
      <c r="O55" s="4" t="s">
        <v>26</v>
      </c>
      <c r="Q55" s="4" t="s">
        <v>27</v>
      </c>
      <c r="S55" s="4" t="s">
        <v>27</v>
      </c>
      <c r="T55" s="4" t="s">
        <v>27</v>
      </c>
      <c r="U55" s="4" t="s">
        <v>27</v>
      </c>
      <c r="V55" s="4" t="s">
        <v>29</v>
      </c>
    </row>
    <row r="56" spans="1:22" x14ac:dyDescent="0.2">
      <c r="A56" s="2">
        <v>44605.604297962964</v>
      </c>
      <c r="B56" s="3" t="s">
        <v>257</v>
      </c>
      <c r="C56" s="4" t="s">
        <v>22</v>
      </c>
      <c r="D56" s="4" t="s">
        <v>23</v>
      </c>
      <c r="E56" s="4">
        <v>669</v>
      </c>
      <c r="I56" s="4" t="s">
        <v>35</v>
      </c>
      <c r="J56" s="4" t="s">
        <v>26</v>
      </c>
      <c r="K56" s="4">
        <v>36.299999999999997</v>
      </c>
      <c r="L56" s="4">
        <v>22</v>
      </c>
      <c r="M56" s="4" t="s">
        <v>25</v>
      </c>
      <c r="N56" s="4" t="s">
        <v>26</v>
      </c>
      <c r="O56" s="4" t="s">
        <v>26</v>
      </c>
      <c r="Q56" s="4" t="s">
        <v>27</v>
      </c>
      <c r="S56" s="4" t="s">
        <v>27</v>
      </c>
      <c r="T56" s="4" t="s">
        <v>74</v>
      </c>
      <c r="U56" s="4" t="s">
        <v>27</v>
      </c>
      <c r="V56" s="4" t="s">
        <v>29</v>
      </c>
    </row>
    <row r="57" spans="1:22" x14ac:dyDescent="0.2">
      <c r="A57" s="2">
        <v>44605.615857847224</v>
      </c>
      <c r="B57" s="3" t="s">
        <v>329</v>
      </c>
      <c r="C57" s="4" t="s">
        <v>22</v>
      </c>
      <c r="D57" s="4" t="s">
        <v>23</v>
      </c>
      <c r="E57" s="4">
        <v>734</v>
      </c>
      <c r="I57" s="4" t="s">
        <v>35</v>
      </c>
      <c r="J57" s="4" t="s">
        <v>26</v>
      </c>
      <c r="K57" s="4">
        <v>36.5</v>
      </c>
      <c r="L57" s="4">
        <v>14</v>
      </c>
      <c r="M57" s="4" t="s">
        <v>25</v>
      </c>
      <c r="N57" s="4" t="s">
        <v>26</v>
      </c>
      <c r="O57" s="4" t="s">
        <v>26</v>
      </c>
      <c r="Q57" s="4" t="s">
        <v>27</v>
      </c>
      <c r="S57" s="4" t="s">
        <v>27</v>
      </c>
      <c r="T57" s="4" t="s">
        <v>27</v>
      </c>
      <c r="U57" s="4" t="s">
        <v>27</v>
      </c>
      <c r="V57" s="4" t="s">
        <v>29</v>
      </c>
    </row>
    <row r="58" spans="1:22" x14ac:dyDescent="0.2">
      <c r="A58" s="2">
        <v>44605.616007673612</v>
      </c>
      <c r="B58" s="3" t="s">
        <v>178</v>
      </c>
      <c r="C58" s="4" t="s">
        <v>22</v>
      </c>
      <c r="D58" s="4" t="s">
        <v>23</v>
      </c>
      <c r="E58" s="4">
        <v>795</v>
      </c>
      <c r="I58" s="4" t="s">
        <v>24</v>
      </c>
      <c r="K58" s="4">
        <v>36</v>
      </c>
      <c r="L58" s="4">
        <v>20</v>
      </c>
      <c r="M58" s="4" t="s">
        <v>25</v>
      </c>
      <c r="N58" s="4" t="s">
        <v>26</v>
      </c>
      <c r="O58" s="4" t="s">
        <v>26</v>
      </c>
      <c r="Q58" s="4" t="s">
        <v>27</v>
      </c>
      <c r="S58" s="4" t="s">
        <v>27</v>
      </c>
      <c r="T58" s="4" t="s">
        <v>27</v>
      </c>
      <c r="U58" s="4" t="s">
        <v>431</v>
      </c>
      <c r="V58" s="4" t="s">
        <v>29</v>
      </c>
    </row>
    <row r="59" spans="1:22" x14ac:dyDescent="0.2">
      <c r="A59" s="2">
        <v>44605.616324317132</v>
      </c>
      <c r="B59" s="3" t="s">
        <v>229</v>
      </c>
      <c r="C59" s="4" t="s">
        <v>22</v>
      </c>
      <c r="D59" s="4" t="s">
        <v>23</v>
      </c>
      <c r="E59" s="4">
        <v>771</v>
      </c>
      <c r="I59" s="4" t="s">
        <v>35</v>
      </c>
      <c r="J59" s="4" t="s">
        <v>26</v>
      </c>
      <c r="K59" s="4">
        <v>36.299999999999997</v>
      </c>
      <c r="L59" s="4">
        <v>18</v>
      </c>
      <c r="M59" s="4" t="s">
        <v>25</v>
      </c>
      <c r="N59" s="4" t="s">
        <v>26</v>
      </c>
      <c r="O59" s="4" t="s">
        <v>26</v>
      </c>
      <c r="Q59" s="4" t="s">
        <v>65</v>
      </c>
      <c r="S59" s="4" t="s">
        <v>27</v>
      </c>
      <c r="T59" s="4" t="s">
        <v>27</v>
      </c>
      <c r="U59" s="4" t="s">
        <v>27</v>
      </c>
      <c r="V59" s="4" t="s">
        <v>29</v>
      </c>
    </row>
    <row r="60" spans="1:22" x14ac:dyDescent="0.2">
      <c r="A60" s="2">
        <v>44605.616699108796</v>
      </c>
      <c r="B60" s="3" t="s">
        <v>256</v>
      </c>
      <c r="C60" s="4" t="s">
        <v>22</v>
      </c>
      <c r="D60" s="4" t="s">
        <v>23</v>
      </c>
      <c r="E60" s="4">
        <v>797</v>
      </c>
      <c r="I60" s="4" t="s">
        <v>24</v>
      </c>
      <c r="K60" s="4">
        <v>36.4</v>
      </c>
      <c r="L60" s="4">
        <v>16</v>
      </c>
      <c r="M60" s="4" t="s">
        <v>25</v>
      </c>
      <c r="N60" s="4" t="s">
        <v>26</v>
      </c>
      <c r="O60" s="4" t="s">
        <v>26</v>
      </c>
      <c r="Q60" s="4" t="s">
        <v>27</v>
      </c>
      <c r="S60" s="4" t="s">
        <v>71</v>
      </c>
      <c r="T60" s="4" t="s">
        <v>27</v>
      </c>
      <c r="U60" s="4" t="s">
        <v>27</v>
      </c>
      <c r="V60" s="4" t="s">
        <v>29</v>
      </c>
    </row>
    <row r="61" spans="1:22" x14ac:dyDescent="0.2">
      <c r="A61" s="2">
        <v>44605.653948182866</v>
      </c>
      <c r="B61" s="3" t="s">
        <v>60</v>
      </c>
      <c r="C61" s="4" t="s">
        <v>22</v>
      </c>
      <c r="D61" s="4" t="s">
        <v>23</v>
      </c>
      <c r="E61" s="4">
        <v>268</v>
      </c>
      <c r="I61" s="4" t="s">
        <v>35</v>
      </c>
      <c r="J61" s="4" t="s">
        <v>26</v>
      </c>
      <c r="K61" s="4">
        <v>36.4</v>
      </c>
      <c r="L61" s="4">
        <v>16</v>
      </c>
      <c r="M61" s="4" t="s">
        <v>25</v>
      </c>
      <c r="N61" s="4" t="s">
        <v>26</v>
      </c>
      <c r="O61" s="4" t="s">
        <v>26</v>
      </c>
      <c r="Q61" s="4" t="s">
        <v>27</v>
      </c>
      <c r="S61" s="4" t="s">
        <v>27</v>
      </c>
      <c r="T61" s="4" t="s">
        <v>27</v>
      </c>
      <c r="U61" s="4" t="s">
        <v>432</v>
      </c>
      <c r="V61" s="4" t="s">
        <v>29</v>
      </c>
    </row>
    <row r="62" spans="1:22" x14ac:dyDescent="0.2">
      <c r="A62" s="2">
        <v>44605.655135439811</v>
      </c>
      <c r="B62" s="3" t="s">
        <v>132</v>
      </c>
      <c r="C62" s="4" t="s">
        <v>22</v>
      </c>
      <c r="D62" s="4" t="s">
        <v>23</v>
      </c>
      <c r="E62" s="4">
        <v>724</v>
      </c>
      <c r="I62" s="4" t="s">
        <v>24</v>
      </c>
      <c r="K62" s="4">
        <v>36</v>
      </c>
      <c r="L62" s="4">
        <v>22</v>
      </c>
      <c r="M62" s="4" t="s">
        <v>25</v>
      </c>
      <c r="N62" s="4" t="s">
        <v>26</v>
      </c>
      <c r="O62" s="4" t="s">
        <v>26</v>
      </c>
      <c r="Q62" s="4" t="s">
        <v>65</v>
      </c>
      <c r="S62" s="4" t="s">
        <v>27</v>
      </c>
      <c r="T62" s="4" t="s">
        <v>27</v>
      </c>
      <c r="U62" s="4" t="s">
        <v>27</v>
      </c>
      <c r="V62" s="4" t="s">
        <v>29</v>
      </c>
    </row>
    <row r="63" spans="1:22" x14ac:dyDescent="0.2">
      <c r="A63" s="2">
        <v>44605.671658946754</v>
      </c>
      <c r="B63" s="3" t="s">
        <v>287</v>
      </c>
      <c r="C63" s="4" t="s">
        <v>22</v>
      </c>
      <c r="D63" s="4" t="s">
        <v>23</v>
      </c>
      <c r="E63" s="4">
        <v>783</v>
      </c>
      <c r="I63" s="4" t="s">
        <v>35</v>
      </c>
      <c r="J63" s="4" t="s">
        <v>26</v>
      </c>
      <c r="K63" s="4">
        <v>35.200000000000003</v>
      </c>
      <c r="L63" s="4">
        <v>20</v>
      </c>
      <c r="M63" s="4" t="s">
        <v>25</v>
      </c>
      <c r="N63" s="4" t="s">
        <v>26</v>
      </c>
      <c r="O63" s="4" t="s">
        <v>26</v>
      </c>
      <c r="Q63" s="4" t="s">
        <v>27</v>
      </c>
      <c r="S63" s="4" t="s">
        <v>27</v>
      </c>
      <c r="T63" s="4" t="s">
        <v>27</v>
      </c>
      <c r="U63" s="4" t="s">
        <v>28</v>
      </c>
      <c r="V63" s="4" t="s">
        <v>29</v>
      </c>
    </row>
    <row r="64" spans="1:22" x14ac:dyDescent="0.2">
      <c r="A64" s="2">
        <v>44605.675693611112</v>
      </c>
      <c r="B64" s="3" t="s">
        <v>89</v>
      </c>
      <c r="C64" s="4" t="s">
        <v>22</v>
      </c>
      <c r="D64" s="4" t="s">
        <v>23</v>
      </c>
      <c r="E64" s="4">
        <v>733</v>
      </c>
      <c r="I64" s="4" t="s">
        <v>24</v>
      </c>
      <c r="K64" s="4">
        <v>36</v>
      </c>
      <c r="L64" s="4">
        <v>18</v>
      </c>
      <c r="M64" s="4" t="s">
        <v>25</v>
      </c>
      <c r="N64" s="4" t="s">
        <v>26</v>
      </c>
      <c r="O64" s="4" t="s">
        <v>26</v>
      </c>
      <c r="Q64" s="4" t="s">
        <v>27</v>
      </c>
      <c r="S64" s="4" t="s">
        <v>27</v>
      </c>
      <c r="T64" s="4" t="s">
        <v>27</v>
      </c>
      <c r="U64" s="4" t="s">
        <v>80</v>
      </c>
      <c r="V64" s="4" t="s">
        <v>29</v>
      </c>
    </row>
    <row r="65" spans="1:22" x14ac:dyDescent="0.2">
      <c r="A65" s="2">
        <v>44605.676963726852</v>
      </c>
      <c r="B65" s="3" t="s">
        <v>86</v>
      </c>
      <c r="C65" s="4" t="s">
        <v>22</v>
      </c>
      <c r="D65" s="4" t="s">
        <v>23</v>
      </c>
      <c r="E65" s="3" t="s">
        <v>87</v>
      </c>
      <c r="I65" s="4" t="s">
        <v>24</v>
      </c>
      <c r="K65" s="4">
        <v>35.799999999999997</v>
      </c>
      <c r="L65" s="4">
        <v>14</v>
      </c>
      <c r="M65" s="4" t="s">
        <v>25</v>
      </c>
      <c r="N65" s="4" t="s">
        <v>26</v>
      </c>
      <c r="O65" s="4" t="s">
        <v>26</v>
      </c>
      <c r="Q65" s="4" t="s">
        <v>65</v>
      </c>
      <c r="S65" s="4" t="s">
        <v>27</v>
      </c>
      <c r="T65" s="4" t="s">
        <v>27</v>
      </c>
      <c r="U65" s="4" t="s">
        <v>433</v>
      </c>
      <c r="V65" s="4" t="s">
        <v>29</v>
      </c>
    </row>
    <row r="66" spans="1:22" x14ac:dyDescent="0.2">
      <c r="A66" s="2">
        <v>44605.684043819449</v>
      </c>
      <c r="B66" s="3" t="s">
        <v>216</v>
      </c>
      <c r="C66" s="4" t="s">
        <v>22</v>
      </c>
      <c r="D66" s="4" t="s">
        <v>67</v>
      </c>
      <c r="F66" s="4" t="s">
        <v>255</v>
      </c>
      <c r="I66" s="4" t="s">
        <v>35</v>
      </c>
      <c r="J66" s="4" t="s">
        <v>26</v>
      </c>
      <c r="K66" s="4">
        <v>36.200000000000003</v>
      </c>
      <c r="L66" s="4">
        <v>42</v>
      </c>
      <c r="M66" s="4" t="s">
        <v>25</v>
      </c>
      <c r="N66" s="4" t="s">
        <v>26</v>
      </c>
      <c r="O66" s="4" t="s">
        <v>26</v>
      </c>
      <c r="Q66" s="4" t="s">
        <v>27</v>
      </c>
      <c r="S66" s="4" t="s">
        <v>27</v>
      </c>
      <c r="T66" s="4" t="s">
        <v>27</v>
      </c>
      <c r="U66" s="4" t="s">
        <v>27</v>
      </c>
      <c r="V66" s="4" t="s">
        <v>29</v>
      </c>
    </row>
    <row r="67" spans="1:22" x14ac:dyDescent="0.2">
      <c r="A67" s="2">
        <v>44605.702524837965</v>
      </c>
      <c r="B67" s="3" t="s">
        <v>148</v>
      </c>
      <c r="C67" s="4" t="s">
        <v>22</v>
      </c>
      <c r="D67" s="4" t="s">
        <v>23</v>
      </c>
      <c r="E67" s="4">
        <v>458</v>
      </c>
      <c r="I67" s="4" t="s">
        <v>35</v>
      </c>
      <c r="J67" s="4" t="s">
        <v>26</v>
      </c>
      <c r="K67" s="4">
        <v>36</v>
      </c>
      <c r="L67" s="4">
        <v>16</v>
      </c>
      <c r="M67" s="4" t="s">
        <v>25</v>
      </c>
      <c r="N67" s="4" t="s">
        <v>26</v>
      </c>
      <c r="O67" s="4" t="s">
        <v>26</v>
      </c>
      <c r="Q67" s="4" t="s">
        <v>27</v>
      </c>
      <c r="S67" s="4" t="s">
        <v>27</v>
      </c>
      <c r="T67" s="4" t="s">
        <v>27</v>
      </c>
      <c r="U67" s="4" t="s">
        <v>402</v>
      </c>
      <c r="V67" s="4" t="s">
        <v>29</v>
      </c>
    </row>
    <row r="68" spans="1:22" x14ac:dyDescent="0.2">
      <c r="A68" s="2">
        <v>44605.712291863427</v>
      </c>
      <c r="B68" s="3" t="s">
        <v>270</v>
      </c>
      <c r="C68" s="4" t="s">
        <v>22</v>
      </c>
      <c r="D68" s="4" t="s">
        <v>23</v>
      </c>
      <c r="E68" s="3" t="s">
        <v>64</v>
      </c>
      <c r="I68" s="4" t="s">
        <v>24</v>
      </c>
      <c r="K68" s="4">
        <v>36.5</v>
      </c>
      <c r="L68" s="4">
        <v>17</v>
      </c>
      <c r="M68" s="4" t="s">
        <v>25</v>
      </c>
      <c r="N68" s="4" t="s">
        <v>26</v>
      </c>
      <c r="O68" s="4" t="s">
        <v>26</v>
      </c>
      <c r="Q68" s="4" t="s">
        <v>65</v>
      </c>
      <c r="S68" s="4" t="s">
        <v>154</v>
      </c>
      <c r="T68" s="4" t="s">
        <v>27</v>
      </c>
      <c r="U68" s="4" t="s">
        <v>27</v>
      </c>
      <c r="V68" s="4" t="s">
        <v>29</v>
      </c>
    </row>
    <row r="69" spans="1:22" x14ac:dyDescent="0.2">
      <c r="A69" s="2">
        <v>44605.713204872685</v>
      </c>
      <c r="B69" s="3" t="s">
        <v>63</v>
      </c>
      <c r="C69" s="4" t="s">
        <v>22</v>
      </c>
      <c r="D69" s="4" t="s">
        <v>67</v>
      </c>
      <c r="F69" s="4" t="s">
        <v>68</v>
      </c>
      <c r="I69" s="4" t="s">
        <v>35</v>
      </c>
      <c r="J69" s="4" t="s">
        <v>26</v>
      </c>
      <c r="K69" s="4">
        <v>36.5</v>
      </c>
      <c r="L69" s="4">
        <v>17</v>
      </c>
      <c r="M69" s="4" t="s">
        <v>25</v>
      </c>
      <c r="N69" s="4" t="s">
        <v>26</v>
      </c>
      <c r="O69" s="4" t="s">
        <v>26</v>
      </c>
      <c r="Q69" s="4" t="s">
        <v>27</v>
      </c>
      <c r="S69" s="4" t="s">
        <v>154</v>
      </c>
      <c r="T69" s="4" t="s">
        <v>27</v>
      </c>
      <c r="U69" s="4" t="s">
        <v>27</v>
      </c>
      <c r="V69" s="4" t="s">
        <v>29</v>
      </c>
    </row>
    <row r="70" spans="1:22" x14ac:dyDescent="0.2">
      <c r="A70" s="2">
        <v>44605.729210277779</v>
      </c>
      <c r="B70" s="4">
        <v>9334534384</v>
      </c>
      <c r="C70" s="4" t="s">
        <v>22</v>
      </c>
      <c r="D70" s="4" t="s">
        <v>23</v>
      </c>
      <c r="E70" s="4">
        <v>782</v>
      </c>
      <c r="I70" s="4" t="s">
        <v>35</v>
      </c>
      <c r="J70" s="4" t="s">
        <v>26</v>
      </c>
      <c r="K70" s="4">
        <v>36.200000000000003</v>
      </c>
      <c r="L70" s="4">
        <v>18</v>
      </c>
      <c r="M70" s="4" t="s">
        <v>25</v>
      </c>
      <c r="N70" s="4" t="s">
        <v>26</v>
      </c>
      <c r="O70" s="4" t="s">
        <v>26</v>
      </c>
      <c r="Q70" s="4" t="s">
        <v>27</v>
      </c>
      <c r="S70" s="4" t="s">
        <v>27</v>
      </c>
      <c r="T70" s="4" t="s">
        <v>27</v>
      </c>
      <c r="U70" s="4" t="s">
        <v>27</v>
      </c>
      <c r="V70" s="4" t="s">
        <v>29</v>
      </c>
    </row>
    <row r="71" spans="1:22" x14ac:dyDescent="0.2">
      <c r="A71" s="2">
        <v>44605.761004155094</v>
      </c>
      <c r="B71" s="3" t="s">
        <v>434</v>
      </c>
      <c r="C71" s="4" t="s">
        <v>31</v>
      </c>
      <c r="G71" s="4" t="s">
        <v>435</v>
      </c>
      <c r="H71" s="4" t="s">
        <v>436</v>
      </c>
      <c r="I71" s="4" t="s">
        <v>35</v>
      </c>
      <c r="J71" s="4" t="s">
        <v>26</v>
      </c>
      <c r="K71" s="4">
        <v>36</v>
      </c>
      <c r="L71" s="4">
        <v>18</v>
      </c>
      <c r="M71" s="4" t="s">
        <v>25</v>
      </c>
      <c r="N71" s="4" t="s">
        <v>26</v>
      </c>
      <c r="O71" s="4" t="s">
        <v>26</v>
      </c>
      <c r="Q71" s="4" t="s">
        <v>27</v>
      </c>
      <c r="S71" s="4" t="s">
        <v>27</v>
      </c>
      <c r="T71" s="4" t="s">
        <v>27</v>
      </c>
      <c r="U71" s="4" t="s">
        <v>80</v>
      </c>
      <c r="V71" s="4" t="s">
        <v>29</v>
      </c>
    </row>
    <row r="72" spans="1:22" x14ac:dyDescent="0.2">
      <c r="A72" s="2">
        <v>44605.800217812503</v>
      </c>
      <c r="B72" s="3" t="s">
        <v>76</v>
      </c>
      <c r="C72" s="4" t="s">
        <v>22</v>
      </c>
      <c r="D72" s="4" t="s">
        <v>23</v>
      </c>
      <c r="E72" s="4">
        <v>767</v>
      </c>
      <c r="I72" s="4" t="s">
        <v>35</v>
      </c>
      <c r="J72" s="4" t="s">
        <v>26</v>
      </c>
      <c r="K72" s="4">
        <v>36.5</v>
      </c>
      <c r="L72" s="4">
        <v>18</v>
      </c>
      <c r="M72" s="4" t="s">
        <v>25</v>
      </c>
      <c r="N72" s="4" t="s">
        <v>26</v>
      </c>
      <c r="O72" s="4" t="s">
        <v>26</v>
      </c>
      <c r="Q72" s="4" t="s">
        <v>27</v>
      </c>
      <c r="S72" s="4" t="s">
        <v>27</v>
      </c>
      <c r="T72" s="4" t="s">
        <v>27</v>
      </c>
      <c r="U72" s="4" t="s">
        <v>27</v>
      </c>
      <c r="V72" s="4" t="s">
        <v>29</v>
      </c>
    </row>
    <row r="73" spans="1:22" x14ac:dyDescent="0.2">
      <c r="A73" s="2">
        <v>44605.848415740737</v>
      </c>
      <c r="B73" s="3" t="s">
        <v>181</v>
      </c>
      <c r="C73" s="4" t="s">
        <v>22</v>
      </c>
      <c r="D73" s="4" t="s">
        <v>23</v>
      </c>
      <c r="E73" s="4">
        <v>777</v>
      </c>
      <c r="I73" s="4" t="s">
        <v>35</v>
      </c>
      <c r="J73" s="4" t="s">
        <v>26</v>
      </c>
      <c r="K73" s="4">
        <v>36.5</v>
      </c>
      <c r="L73" s="4">
        <v>17</v>
      </c>
      <c r="M73" s="5" t="s">
        <v>38</v>
      </c>
      <c r="N73" s="4" t="s">
        <v>26</v>
      </c>
      <c r="O73" s="4" t="s">
        <v>26</v>
      </c>
      <c r="Q73" s="4" t="s">
        <v>27</v>
      </c>
      <c r="S73" s="4" t="s">
        <v>27</v>
      </c>
      <c r="T73" s="4" t="s">
        <v>27</v>
      </c>
      <c r="U73" s="4" t="s">
        <v>27</v>
      </c>
      <c r="V73" s="4" t="s">
        <v>29</v>
      </c>
    </row>
    <row r="74" spans="1:22" x14ac:dyDescent="0.2">
      <c r="A74" s="2">
        <v>44605.884429120371</v>
      </c>
      <c r="B74" s="4" t="s">
        <v>248</v>
      </c>
      <c r="C74" s="4" t="s">
        <v>22</v>
      </c>
      <c r="D74" s="4" t="s">
        <v>67</v>
      </c>
      <c r="F74" s="4" t="s">
        <v>249</v>
      </c>
      <c r="I74" s="4" t="s">
        <v>24</v>
      </c>
      <c r="K74" s="4">
        <v>36.299999999999997</v>
      </c>
      <c r="L74" s="4">
        <v>16</v>
      </c>
      <c r="M74" s="4" t="s">
        <v>25</v>
      </c>
      <c r="N74" s="4" t="s">
        <v>26</v>
      </c>
      <c r="O74" s="4" t="s">
        <v>26</v>
      </c>
      <c r="Q74" s="4" t="s">
        <v>27</v>
      </c>
      <c r="S74" s="4" t="s">
        <v>27</v>
      </c>
      <c r="T74" s="4" t="s">
        <v>27</v>
      </c>
      <c r="U74" s="4" t="s">
        <v>250</v>
      </c>
      <c r="V74" s="4" t="s">
        <v>29</v>
      </c>
    </row>
    <row r="75" spans="1:22" x14ac:dyDescent="0.2">
      <c r="A75" s="2">
        <v>44605.920540381943</v>
      </c>
      <c r="B75" s="3" t="s">
        <v>268</v>
      </c>
      <c r="C75" s="4" t="s">
        <v>22</v>
      </c>
      <c r="D75" s="4" t="s">
        <v>23</v>
      </c>
      <c r="E75" s="4">
        <v>711</v>
      </c>
      <c r="I75" s="4" t="s">
        <v>35</v>
      </c>
      <c r="J75" s="4" t="s">
        <v>26</v>
      </c>
      <c r="K75" s="4">
        <v>36.700000000000003</v>
      </c>
      <c r="L75" s="4">
        <v>76</v>
      </c>
      <c r="M75" s="4" t="s">
        <v>25</v>
      </c>
      <c r="N75" s="5" t="s">
        <v>39</v>
      </c>
      <c r="O75" s="4" t="s">
        <v>26</v>
      </c>
      <c r="Q75" s="4" t="s">
        <v>27</v>
      </c>
      <c r="S75" s="4" t="s">
        <v>27</v>
      </c>
      <c r="T75" s="4" t="s">
        <v>27</v>
      </c>
      <c r="U75" s="4" t="s">
        <v>28</v>
      </c>
      <c r="V75" s="4" t="s">
        <v>29</v>
      </c>
    </row>
    <row r="76" spans="1:22" x14ac:dyDescent="0.2">
      <c r="A76" s="2">
        <v>44605.922675844908</v>
      </c>
      <c r="B76" s="3" t="s">
        <v>437</v>
      </c>
      <c r="C76" s="4" t="s">
        <v>22</v>
      </c>
      <c r="D76" s="4" t="s">
        <v>23</v>
      </c>
      <c r="E76" s="4">
        <v>566</v>
      </c>
      <c r="I76" s="4" t="s">
        <v>35</v>
      </c>
      <c r="J76" s="4" t="s">
        <v>26</v>
      </c>
      <c r="K76" s="4">
        <v>35.9</v>
      </c>
      <c r="L76" s="4">
        <v>16</v>
      </c>
      <c r="M76" s="4" t="s">
        <v>25</v>
      </c>
      <c r="N76" s="4" t="s">
        <v>26</v>
      </c>
      <c r="O76" s="4" t="s">
        <v>26</v>
      </c>
      <c r="Q76" s="4" t="s">
        <v>27</v>
      </c>
      <c r="S76" s="4" t="s">
        <v>27</v>
      </c>
      <c r="T76" s="4" t="s">
        <v>74</v>
      </c>
      <c r="U76" s="4" t="s">
        <v>28</v>
      </c>
      <c r="V76" s="4" t="s">
        <v>29</v>
      </c>
    </row>
    <row r="77" spans="1:22" x14ac:dyDescent="0.2">
      <c r="A77" s="2">
        <v>44605.926195810185</v>
      </c>
      <c r="B77" s="4">
        <v>0</v>
      </c>
      <c r="C77" s="4" t="s">
        <v>22</v>
      </c>
      <c r="D77" s="4" t="s">
        <v>23</v>
      </c>
      <c r="E77" s="4">
        <v>700</v>
      </c>
      <c r="I77" s="4" t="s">
        <v>35</v>
      </c>
      <c r="J77" s="4" t="s">
        <v>26</v>
      </c>
      <c r="K77" s="4">
        <v>36.5</v>
      </c>
      <c r="L77" s="4">
        <v>16</v>
      </c>
      <c r="M77" s="4" t="s">
        <v>25</v>
      </c>
      <c r="N77" s="4" t="s">
        <v>26</v>
      </c>
      <c r="O77" s="4" t="s">
        <v>26</v>
      </c>
      <c r="Q77" s="4" t="s">
        <v>65</v>
      </c>
      <c r="S77" s="4" t="s">
        <v>27</v>
      </c>
      <c r="T77" s="4" t="s">
        <v>74</v>
      </c>
      <c r="U77" s="4" t="s">
        <v>43</v>
      </c>
      <c r="V77" s="4" t="s">
        <v>29</v>
      </c>
    </row>
    <row r="78" spans="1:22" x14ac:dyDescent="0.2">
      <c r="A78" s="2">
        <v>44605.943937881944</v>
      </c>
      <c r="B78" s="3" t="s">
        <v>317</v>
      </c>
      <c r="C78" s="4" t="s">
        <v>22</v>
      </c>
      <c r="D78" s="4" t="s">
        <v>23</v>
      </c>
      <c r="E78" s="4">
        <v>674</v>
      </c>
      <c r="I78" s="4" t="s">
        <v>24</v>
      </c>
      <c r="K78" s="4">
        <v>36.4</v>
      </c>
      <c r="L78" s="4">
        <v>20</v>
      </c>
      <c r="M78" s="4" t="s">
        <v>25</v>
      </c>
      <c r="N78" s="4" t="s">
        <v>26</v>
      </c>
      <c r="O78" s="4" t="s">
        <v>26</v>
      </c>
      <c r="Q78" s="4" t="s">
        <v>27</v>
      </c>
      <c r="S78" s="4" t="s">
        <v>27</v>
      </c>
      <c r="T78" s="4" t="s">
        <v>438</v>
      </c>
      <c r="U78" s="4" t="s">
        <v>61</v>
      </c>
      <c r="V78" s="4" t="s">
        <v>29</v>
      </c>
    </row>
    <row r="79" spans="1:22" x14ac:dyDescent="0.2">
      <c r="A79" s="2">
        <v>44605.969385289354</v>
      </c>
      <c r="B79" s="3" t="s">
        <v>251</v>
      </c>
      <c r="C79" s="4" t="s">
        <v>31</v>
      </c>
      <c r="G79" s="4" t="s">
        <v>339</v>
      </c>
      <c r="H79" s="4" t="s">
        <v>253</v>
      </c>
      <c r="I79" s="4" t="s">
        <v>35</v>
      </c>
      <c r="J79" s="4" t="s">
        <v>26</v>
      </c>
      <c r="K79" s="4">
        <v>36.1</v>
      </c>
      <c r="L79" s="4">
        <v>15</v>
      </c>
      <c r="M79" s="4" t="s">
        <v>25</v>
      </c>
      <c r="N79" s="4" t="s">
        <v>26</v>
      </c>
      <c r="O79" s="4" t="s">
        <v>26</v>
      </c>
      <c r="Q79" s="4" t="s">
        <v>27</v>
      </c>
      <c r="S79" s="4" t="s">
        <v>27</v>
      </c>
      <c r="T79" s="4" t="s">
        <v>27</v>
      </c>
      <c r="U79" s="4" t="s">
        <v>61</v>
      </c>
      <c r="V79" s="4" t="s">
        <v>29</v>
      </c>
    </row>
    <row r="80" spans="1:22" x14ac:dyDescent="0.2">
      <c r="A80" s="2">
        <v>44605.993254201385</v>
      </c>
      <c r="B80" s="3" t="s">
        <v>94</v>
      </c>
      <c r="C80" s="4" t="s">
        <v>22</v>
      </c>
      <c r="D80" s="4" t="s">
        <v>23</v>
      </c>
      <c r="E80" s="4">
        <v>796</v>
      </c>
      <c r="I80" s="4" t="s">
        <v>35</v>
      </c>
      <c r="J80" s="4" t="s">
        <v>26</v>
      </c>
      <c r="K80" s="4">
        <v>35.4</v>
      </c>
      <c r="L80" s="4">
        <v>12</v>
      </c>
      <c r="M80" s="4" t="s">
        <v>25</v>
      </c>
      <c r="N80" s="4" t="s">
        <v>26</v>
      </c>
      <c r="O80" s="4" t="s">
        <v>26</v>
      </c>
      <c r="Q80" s="4" t="s">
        <v>27</v>
      </c>
      <c r="S80" s="4" t="s">
        <v>27</v>
      </c>
      <c r="T80" s="4" t="s">
        <v>27</v>
      </c>
      <c r="U80" s="4" t="s">
        <v>27</v>
      </c>
      <c r="V8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</vt:lpstr>
      <vt:lpstr>Feb 7</vt:lpstr>
      <vt:lpstr>Feb 8</vt:lpstr>
      <vt:lpstr>Feb 9</vt:lpstr>
      <vt:lpstr>Feb 10</vt:lpstr>
      <vt:lpstr>Feb 11</vt:lpstr>
      <vt:lpstr>Feb 12</vt:lpstr>
      <vt:lpstr>Feb 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Baltazar</cp:lastModifiedBy>
  <dcterms:modified xsi:type="dcterms:W3CDTF">2022-02-26T01:19:41Z</dcterms:modified>
</cp:coreProperties>
</file>