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SSEO\Health Check Protocol\"/>
    </mc:Choice>
  </mc:AlternateContent>
  <xr:revisionPtr revIDLastSave="0" documentId="13_ncr:1_{F3FF0837-32C9-4A9A-BB03-7BF9EB12909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KII Employee Details" sheetId="8" r:id="rId1"/>
    <sheet name="PKII Health Check Recepient" sheetId="9" r:id="rId2"/>
    <sheet name="Jan 31" sheetId="1" r:id="rId3"/>
    <sheet name="Feb 1" sheetId="2" r:id="rId4"/>
    <sheet name="Feb 2" sheetId="3" r:id="rId5"/>
    <sheet name="Feb 3" sheetId="4" r:id="rId6"/>
    <sheet name="Feb 4" sheetId="5" r:id="rId7"/>
    <sheet name="Feb 5" sheetId="6" r:id="rId8"/>
    <sheet name="Feb 6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2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2" i="9"/>
  <c r="G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2" i="9"/>
  <c r="M83" i="9" l="1"/>
  <c r="M57" i="9"/>
  <c r="M110" i="9"/>
  <c r="M22" i="9"/>
  <c r="M111" i="9"/>
  <c r="M87" i="9"/>
  <c r="M79" i="9"/>
  <c r="M34" i="9"/>
  <c r="M11" i="9"/>
  <c r="M148" i="9"/>
  <c r="M132" i="9"/>
  <c r="M61" i="9"/>
  <c r="M37" i="9"/>
  <c r="M112" i="9"/>
  <c r="M56" i="9"/>
  <c r="M25" i="9"/>
  <c r="M154" i="9"/>
  <c r="M126" i="9"/>
  <c r="M119" i="9"/>
  <c r="M104" i="9"/>
  <c r="M96" i="9"/>
  <c r="M12" i="9"/>
  <c r="M4" i="9"/>
  <c r="M60" i="9"/>
  <c r="M114" i="9"/>
  <c r="M42" i="9"/>
  <c r="M18" i="9"/>
  <c r="M3" i="9"/>
  <c r="M41" i="9"/>
  <c r="M89" i="9"/>
  <c r="M73" i="9"/>
  <c r="M33" i="9"/>
  <c r="M48" i="9"/>
  <c r="M45" i="9"/>
  <c r="M29" i="9"/>
  <c r="M49" i="9"/>
  <c r="M149" i="9"/>
  <c r="M133" i="9"/>
  <c r="M125" i="9"/>
  <c r="M95" i="9"/>
  <c r="M71" i="9"/>
  <c r="M63" i="9"/>
  <c r="M47" i="9"/>
  <c r="M31" i="9"/>
  <c r="M52" i="9"/>
  <c r="M75" i="9"/>
  <c r="M67" i="9"/>
  <c r="M20" i="9"/>
  <c r="M13" i="9"/>
  <c r="M5" i="9"/>
  <c r="M16" i="9"/>
  <c r="M144" i="9"/>
  <c r="M121" i="9"/>
  <c r="M98" i="9"/>
  <c r="M43" i="9"/>
  <c r="M35" i="9"/>
  <c r="M27" i="9"/>
  <c r="M19" i="9"/>
  <c r="M140" i="9"/>
  <c r="M124" i="9"/>
  <c r="M117" i="9"/>
  <c r="M102" i="9"/>
  <c r="M94" i="9"/>
  <c r="M160" i="9"/>
  <c r="M136" i="9"/>
  <c r="M81" i="9"/>
  <c r="M65" i="9"/>
  <c r="M58" i="9"/>
  <c r="M50" i="9"/>
  <c r="M26" i="9"/>
  <c r="M152" i="9"/>
  <c r="M128" i="9"/>
  <c r="M106" i="9"/>
  <c r="M158" i="9"/>
  <c r="M150" i="9"/>
  <c r="M142" i="9"/>
  <c r="M134" i="9"/>
  <c r="M88" i="9"/>
  <c r="M80" i="9"/>
  <c r="M72" i="9"/>
  <c r="M64" i="9"/>
  <c r="M7" i="9"/>
  <c r="F165" i="9"/>
  <c r="H165" i="9"/>
  <c r="I165" i="9"/>
  <c r="J165" i="9"/>
  <c r="K165" i="9"/>
  <c r="M156" i="9"/>
  <c r="L165" i="9"/>
  <c r="M23" i="9"/>
  <c r="M92" i="9"/>
  <c r="M84" i="9"/>
  <c r="M76" i="9"/>
  <c r="M68" i="9"/>
  <c r="M30" i="9"/>
  <c r="M8" i="9"/>
  <c r="M15" i="9"/>
  <c r="G165" i="9"/>
  <c r="M85" i="9"/>
  <c r="M77" i="9"/>
  <c r="M54" i="9"/>
  <c r="M39" i="9"/>
  <c r="M9" i="9"/>
  <c r="M146" i="9"/>
  <c r="M138" i="9"/>
  <c r="M130" i="9"/>
  <c r="M122" i="9"/>
  <c r="M115" i="9"/>
  <c r="M108" i="9"/>
  <c r="M100" i="9"/>
  <c r="M53" i="9"/>
  <c r="M46" i="9"/>
  <c r="M38" i="9"/>
  <c r="M161" i="9"/>
  <c r="M157" i="9"/>
  <c r="M153" i="9"/>
  <c r="M145" i="9"/>
  <c r="M141" i="9"/>
  <c r="M137" i="9"/>
  <c r="M129" i="9"/>
  <c r="M118" i="9"/>
  <c r="M107" i="9"/>
  <c r="M103" i="9"/>
  <c r="M99" i="9"/>
  <c r="M91" i="9"/>
  <c r="M164" i="9"/>
  <c r="M162" i="9"/>
  <c r="M163" i="9"/>
  <c r="M159" i="9"/>
  <c r="M155" i="9"/>
  <c r="M151" i="9"/>
  <c r="M147" i="9"/>
  <c r="M143" i="9"/>
  <c r="M139" i="9"/>
  <c r="M135" i="9"/>
  <c r="M131" i="9"/>
  <c r="M127" i="9"/>
  <c r="M123" i="9"/>
  <c r="M120" i="9"/>
  <c r="M116" i="9"/>
  <c r="M113" i="9"/>
  <c r="M109" i="9"/>
  <c r="M105" i="9"/>
  <c r="M101" i="9"/>
  <c r="M97" i="9"/>
  <c r="M93" i="9"/>
  <c r="M90" i="9"/>
  <c r="M86" i="9"/>
  <c r="M82" i="9"/>
  <c r="M78" i="9"/>
  <c r="M74" i="9"/>
  <c r="M70" i="9"/>
  <c r="M2" i="9"/>
  <c r="M66" i="9"/>
  <c r="M62" i="9"/>
  <c r="M59" i="9"/>
  <c r="M55" i="9"/>
  <c r="M51" i="9"/>
  <c r="M44" i="9"/>
  <c r="M40" i="9"/>
  <c r="M36" i="9"/>
  <c r="M32" i="9"/>
  <c r="M28" i="9"/>
  <c r="M24" i="9"/>
  <c r="M21" i="9"/>
  <c r="M17" i="9"/>
  <c r="M14" i="9"/>
  <c r="M10" i="9"/>
  <c r="M6" i="9"/>
</calcChain>
</file>

<file path=xl/sharedStrings.xml><?xml version="1.0" encoding="utf-8"?>
<sst xmlns="http://schemas.openxmlformats.org/spreadsheetml/2006/main" count="10758" uniqueCount="1544">
  <si>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</si>
  <si>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</si>
  <si>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</si>
  <si>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</si>
  <si>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</si>
  <si>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</si>
  <si>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</si>
  <si>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</si>
  <si>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</si>
  <si>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</si>
  <si>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</si>
  <si>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</si>
  <si>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</si>
  <si>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</si>
  <si>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</si>
  <si>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</si>
  <si>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</si>
  <si>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</si>
  <si>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</si>
  <si>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</si>
  <si>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</si>
  <si>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Input Employee Number</t>
  </si>
  <si>
    <t>Employee (Regular/Temporary)</t>
  </si>
  <si>
    <t>Male</t>
  </si>
  <si>
    <t>None of the above</t>
  </si>
  <si>
    <t>No</t>
  </si>
  <si>
    <t>N/A</t>
  </si>
  <si>
    <t>Yes</t>
  </si>
  <si>
    <t>09280620202</t>
  </si>
  <si>
    <t>Female</t>
  </si>
  <si>
    <t>Market (Supermarkets, Local "Palengke and Talipapa")</t>
  </si>
  <si>
    <t>Na</t>
  </si>
  <si>
    <t>09310912444</t>
  </si>
  <si>
    <t>Input First and Last Name</t>
  </si>
  <si>
    <t>Bruce lee</t>
  </si>
  <si>
    <t>Luzon</t>
  </si>
  <si>
    <t>09672332493</t>
  </si>
  <si>
    <t>Domignador</t>
  </si>
  <si>
    <t>Galima</t>
  </si>
  <si>
    <t>09988433048</t>
  </si>
  <si>
    <t>Masashi</t>
  </si>
  <si>
    <t>Sadaie</t>
  </si>
  <si>
    <t>09154865257</t>
  </si>
  <si>
    <t>n/a</t>
  </si>
  <si>
    <t>09454916703</t>
  </si>
  <si>
    <t>09218483618</t>
  </si>
  <si>
    <t>09277301453</t>
  </si>
  <si>
    <t>09052000187</t>
  </si>
  <si>
    <t>na</t>
  </si>
  <si>
    <t>09479827556</t>
  </si>
  <si>
    <t>09153432089</t>
  </si>
  <si>
    <t>Danny</t>
  </si>
  <si>
    <t>Cris</t>
  </si>
  <si>
    <t>09394142119</t>
  </si>
  <si>
    <t>N/a</t>
  </si>
  <si>
    <t>09174207820</t>
  </si>
  <si>
    <t>09065620262</t>
  </si>
  <si>
    <t>09166409353</t>
  </si>
  <si>
    <t>09189446758</t>
  </si>
  <si>
    <t>087</t>
  </si>
  <si>
    <t>Yes, refer to previous response</t>
  </si>
  <si>
    <t>Hair Salon/Barbershop</t>
  </si>
  <si>
    <t>09988844959</t>
  </si>
  <si>
    <t>Consultant</t>
  </si>
  <si>
    <t>C365</t>
  </si>
  <si>
    <t>09088925404</t>
  </si>
  <si>
    <t>09189239877</t>
  </si>
  <si>
    <t>011</t>
  </si>
  <si>
    <t>09991877320</t>
  </si>
  <si>
    <t>09053466355</t>
  </si>
  <si>
    <t>09208709938</t>
  </si>
  <si>
    <t>C799</t>
  </si>
  <si>
    <t>NA</t>
  </si>
  <si>
    <t>09064046822</t>
  </si>
  <si>
    <t>Jaydee</t>
  </si>
  <si>
    <t>Colis</t>
  </si>
  <si>
    <t>09988433372</t>
  </si>
  <si>
    <t>Jose Leonides</t>
  </si>
  <si>
    <t>David</t>
  </si>
  <si>
    <t>Restaurant (Dined-in)</t>
  </si>
  <si>
    <t>Antipolo, Taytay</t>
  </si>
  <si>
    <t>09478170780</t>
  </si>
  <si>
    <t>Diarrhea</t>
  </si>
  <si>
    <t>09993210700</t>
  </si>
  <si>
    <t>09455027859</t>
  </si>
  <si>
    <t>09167104916</t>
  </si>
  <si>
    <t>09693204629</t>
  </si>
  <si>
    <t>Mari</t>
  </si>
  <si>
    <t>Okamura</t>
  </si>
  <si>
    <t>09178213999</t>
  </si>
  <si>
    <t>09159034870</t>
  </si>
  <si>
    <t>09202282267</t>
  </si>
  <si>
    <t>Hospitals/Clinic</t>
  </si>
  <si>
    <t>09475759830</t>
  </si>
  <si>
    <t>Judy Ann</t>
  </si>
  <si>
    <t>Agripa</t>
  </si>
  <si>
    <t>09999822002</t>
  </si>
  <si>
    <t>09478033701</t>
  </si>
  <si>
    <t>09062669862</t>
  </si>
  <si>
    <t>Helen</t>
  </si>
  <si>
    <t>Difuntorum</t>
  </si>
  <si>
    <t>09988870549</t>
  </si>
  <si>
    <t>09194723519</t>
  </si>
  <si>
    <t>09286965628</t>
  </si>
  <si>
    <t>09673204627</t>
  </si>
  <si>
    <t>SHINJI</t>
  </si>
  <si>
    <t>KOTANI</t>
  </si>
  <si>
    <t>09264764560</t>
  </si>
  <si>
    <t>09278417154</t>
  </si>
  <si>
    <t>09774004481</t>
  </si>
  <si>
    <t>Francis</t>
  </si>
  <si>
    <t>Palomique</t>
  </si>
  <si>
    <t>09561560106</t>
  </si>
  <si>
    <t>09566092953</t>
  </si>
  <si>
    <t>09273454200</t>
  </si>
  <si>
    <t>Body ache, Headache</t>
  </si>
  <si>
    <t>Colds</t>
  </si>
  <si>
    <t>09954541089</t>
  </si>
  <si>
    <t>09224968963</t>
  </si>
  <si>
    <t>09487901298</t>
  </si>
  <si>
    <t>Christian</t>
  </si>
  <si>
    <t>+8801949653628</t>
  </si>
  <si>
    <t>FRUMENCIO</t>
  </si>
  <si>
    <t>TAGULINAO</t>
  </si>
  <si>
    <t>Chakaria, Bangladesh</t>
  </si>
  <si>
    <t>09563647696</t>
  </si>
  <si>
    <t>09759903382</t>
  </si>
  <si>
    <t>09198239724</t>
  </si>
  <si>
    <t>09285547422</t>
  </si>
  <si>
    <t>09176183454</t>
  </si>
  <si>
    <t>09666745615</t>
  </si>
  <si>
    <t>09199104551</t>
  </si>
  <si>
    <t>09567033687</t>
  </si>
  <si>
    <t>09277480318</t>
  </si>
  <si>
    <t>09551772325</t>
  </si>
  <si>
    <t>0917130579</t>
  </si>
  <si>
    <t>+639983835076</t>
  </si>
  <si>
    <t>MARICEL</t>
  </si>
  <si>
    <t>MAGLALANG</t>
  </si>
  <si>
    <t>09064351475</t>
  </si>
  <si>
    <t>09985543202</t>
  </si>
  <si>
    <t>George</t>
  </si>
  <si>
    <t>Diego</t>
  </si>
  <si>
    <t>09457988735</t>
  </si>
  <si>
    <t>Dry cough</t>
  </si>
  <si>
    <t>Movie Theaters</t>
  </si>
  <si>
    <t>09065781493</t>
  </si>
  <si>
    <t>09178977191</t>
  </si>
  <si>
    <t>09285590527</t>
  </si>
  <si>
    <t>Pasig City</t>
  </si>
  <si>
    <t>09913227091</t>
  </si>
  <si>
    <t>09667539147</t>
  </si>
  <si>
    <t>09277739451</t>
  </si>
  <si>
    <t>C769</t>
  </si>
  <si>
    <t>09209592240</t>
  </si>
  <si>
    <t>035</t>
  </si>
  <si>
    <t>Sore throat</t>
  </si>
  <si>
    <t>hypertension and dm 2</t>
  </si>
  <si>
    <t>+639054303753</t>
  </si>
  <si>
    <t>Makati City</t>
  </si>
  <si>
    <t>09278512300</t>
  </si>
  <si>
    <t>09172071003</t>
  </si>
  <si>
    <t>C149</t>
  </si>
  <si>
    <t>09089771774</t>
  </si>
  <si>
    <t>09666642454</t>
  </si>
  <si>
    <t>09978914132</t>
  </si>
  <si>
    <t>09665388290</t>
  </si>
  <si>
    <t>09173342478</t>
  </si>
  <si>
    <t>09192099754</t>
  </si>
  <si>
    <t>09269881127</t>
  </si>
  <si>
    <t>09338132099</t>
  </si>
  <si>
    <t>antonio maria</t>
  </si>
  <si>
    <t>dela torre</t>
  </si>
  <si>
    <t>+639178361176</t>
  </si>
  <si>
    <t>09778358275</t>
  </si>
  <si>
    <t>09190817174</t>
  </si>
  <si>
    <t>Colds, Cough</t>
  </si>
  <si>
    <t>Anthony</t>
  </si>
  <si>
    <t>Dacasin</t>
  </si>
  <si>
    <t>Sore throat, Dry cough, Body ache</t>
  </si>
  <si>
    <t>09062655815</t>
  </si>
  <si>
    <t>hypertension</t>
  </si>
  <si>
    <t>09178106324</t>
  </si>
  <si>
    <t>C618</t>
  </si>
  <si>
    <t>09615448931</t>
  </si>
  <si>
    <t>09267182604</t>
  </si>
  <si>
    <t>Loss of taste and smell/Metallic Taste</t>
  </si>
  <si>
    <t>09052115068</t>
  </si>
  <si>
    <t>09178164887</t>
  </si>
  <si>
    <t>Tyreen</t>
  </si>
  <si>
    <t>Laureta</t>
  </si>
  <si>
    <t>09189142836</t>
  </si>
  <si>
    <t>C506</t>
  </si>
  <si>
    <t>Diabetes, high blood pressure</t>
  </si>
  <si>
    <t>09327863518</t>
  </si>
  <si>
    <t>C722</t>
  </si>
  <si>
    <t>09452487393</t>
  </si>
  <si>
    <t>09055446880</t>
  </si>
  <si>
    <t>Eric</t>
  </si>
  <si>
    <t>Cea</t>
  </si>
  <si>
    <t>Nueva Ecija</t>
  </si>
  <si>
    <t>+639295722337</t>
  </si>
  <si>
    <t>CITY OF SAN FERNANDO (CAPITAL)</t>
  </si>
  <si>
    <t>09984382841</t>
  </si>
  <si>
    <t>C753</t>
  </si>
  <si>
    <t>09178977077</t>
  </si>
  <si>
    <t>09458143871</t>
  </si>
  <si>
    <t>Jerry</t>
  </si>
  <si>
    <t>Rita</t>
  </si>
  <si>
    <t>Tinoc, Ifugao</t>
  </si>
  <si>
    <t>09057022261</t>
  </si>
  <si>
    <t>Yesterday cavinti and pagsawitan laguna</t>
  </si>
  <si>
    <t>09192781968</t>
  </si>
  <si>
    <t>C061</t>
  </si>
  <si>
    <t>San Mateo, Rizal, Manila and Quezon City</t>
  </si>
  <si>
    <t>Vicky</t>
  </si>
  <si>
    <t>Jaraba</t>
  </si>
  <si>
    <t>Paombong</t>
  </si>
  <si>
    <t>manila</t>
  </si>
  <si>
    <t>09985600853</t>
  </si>
  <si>
    <t>Panguil, Laguna</t>
  </si>
  <si>
    <t>09189387561</t>
  </si>
  <si>
    <t>DAVID JR</t>
  </si>
  <si>
    <t>ROJAS</t>
  </si>
  <si>
    <t>09178038526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</si>
  <si>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</si>
  <si>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</si>
  <si>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</si>
  <si>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</si>
  <si>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</si>
  <si>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Pfizer</t>
  </si>
  <si>
    <t>Yes, I am fully vaccinated</t>
  </si>
  <si>
    <t>Pfizer-BioNTech</t>
  </si>
  <si>
    <t>09163791096</t>
  </si>
  <si>
    <t>Dominador</t>
  </si>
  <si>
    <t>Sinovac</t>
  </si>
  <si>
    <t>Skip</t>
  </si>
  <si>
    <t>09473107181</t>
  </si>
  <si>
    <t>Moderna</t>
  </si>
  <si>
    <t>Chakaria and Matarbari, Bangladesh</t>
  </si>
  <si>
    <t>09954751202</t>
  </si>
  <si>
    <t>Oxford-AstraZeneca</t>
  </si>
  <si>
    <t>09750615979</t>
  </si>
  <si>
    <t>pasig city</t>
  </si>
  <si>
    <t>09231769144</t>
  </si>
  <si>
    <t>Erlmando</t>
  </si>
  <si>
    <t>Orcullo</t>
  </si>
  <si>
    <t>Samonte</t>
  </si>
  <si>
    <t>09177165691</t>
  </si>
  <si>
    <t>Ortigas and Temple Drive</t>
  </si>
  <si>
    <t>09278822281</t>
  </si>
  <si>
    <t>San Antonio, Nueva Ecija</t>
  </si>
  <si>
    <t>AstraZeneca</t>
  </si>
  <si>
    <t>San Mateo/Marikina</t>
  </si>
  <si>
    <t>09438704400</t>
  </si>
  <si>
    <t>09171351492</t>
  </si>
  <si>
    <t>09159034879</t>
  </si>
  <si>
    <t>asthma, hypertension and dm 2</t>
  </si>
  <si>
    <t>09224968953</t>
  </si>
  <si>
    <t>09954804370</t>
  </si>
  <si>
    <t>C770</t>
  </si>
  <si>
    <t>Hair Salon/Barbershop, Restaurant (Dined-in)</t>
  </si>
  <si>
    <t>09561820669</t>
  </si>
  <si>
    <t>09175801148</t>
  </si>
  <si>
    <t>Batangas</t>
  </si>
  <si>
    <t>09279441532</t>
  </si>
  <si>
    <t>09274070808</t>
  </si>
  <si>
    <t>09171300579</t>
  </si>
  <si>
    <t>09059412015</t>
  </si>
  <si>
    <t>09277490318</t>
  </si>
  <si>
    <t>S &amp; R, Parañaque</t>
  </si>
  <si>
    <t>09750577249</t>
  </si>
  <si>
    <t>09209239241</t>
  </si>
  <si>
    <t>Angelina V</t>
  </si>
  <si>
    <t>Ferrer</t>
  </si>
  <si>
    <t>+639677810815</t>
  </si>
  <si>
    <t>C381</t>
  </si>
  <si>
    <t>Davao City</t>
  </si>
  <si>
    <t>Oliver John</t>
  </si>
  <si>
    <t>Ortiz</t>
  </si>
  <si>
    <t>09199917687</t>
  </si>
  <si>
    <t>Nelita</t>
  </si>
  <si>
    <t>Alcala</t>
  </si>
  <si>
    <t>High cholesterol</t>
  </si>
  <si>
    <t>Project site</t>
  </si>
  <si>
    <t>09057901357</t>
  </si>
  <si>
    <t>C679</t>
  </si>
  <si>
    <t>09673167771</t>
  </si>
  <si>
    <t>Pampanga</t>
  </si>
  <si>
    <t>09983860183</t>
  </si>
  <si>
    <t>09177165690</t>
  </si>
  <si>
    <t>Bank</t>
  </si>
  <si>
    <t>Office</t>
  </si>
  <si>
    <t>09208938809</t>
  </si>
  <si>
    <t>Hypertension</t>
  </si>
  <si>
    <t>+639178220115</t>
  </si>
  <si>
    <t>Zenaida</t>
  </si>
  <si>
    <t>Abad</t>
  </si>
  <si>
    <t>09366725419</t>
  </si>
  <si>
    <t>09183884774</t>
  </si>
  <si>
    <t>Asthma, hypertension and dm 2</t>
  </si>
  <si>
    <t>PKII Office</t>
  </si>
  <si>
    <t>Glorietta Mall, Makati City</t>
  </si>
  <si>
    <t>San Mateo, Rizal, Caloocan and Quezon City</t>
  </si>
  <si>
    <t>09456281558</t>
  </si>
  <si>
    <t>Hospitals/Clinic, N/A</t>
  </si>
  <si>
    <t>bruce lee</t>
  </si>
  <si>
    <t>luzon</t>
  </si>
  <si>
    <t>St Therese Hospital, Pasig</t>
  </si>
  <si>
    <t>Angelina v</t>
  </si>
  <si>
    <t>0919997687</t>
  </si>
  <si>
    <t>Cough</t>
  </si>
  <si>
    <t>ERIC</t>
  </si>
  <si>
    <t>CEA</t>
  </si>
  <si>
    <t>Andrea</t>
  </si>
  <si>
    <t>Zerda</t>
  </si>
  <si>
    <t>09776381435</t>
  </si>
  <si>
    <t>RAUL</t>
  </si>
  <si>
    <t>09983835076</t>
  </si>
  <si>
    <t>Maricel</t>
  </si>
  <si>
    <t>Maglalang</t>
  </si>
  <si>
    <t>09474417733</t>
  </si>
  <si>
    <t>Airport (travelled by plane)</t>
  </si>
  <si>
    <t>Muntinlupa</t>
  </si>
  <si>
    <t>0945974176</t>
  </si>
  <si>
    <t>Caloocan City &amp; Pasig City</t>
  </si>
  <si>
    <t>Delo Santos Hospital</t>
  </si>
  <si>
    <t>092784107154</t>
  </si>
  <si>
    <t>Dry cough, Body ache</t>
  </si>
  <si>
    <t>09153183723</t>
  </si>
  <si>
    <t>San Mateo, Rizal, Quezon City and Caloocan City</t>
  </si>
  <si>
    <t>09353154308</t>
  </si>
  <si>
    <t>09232938453</t>
  </si>
  <si>
    <t>Carlo Gino</t>
  </si>
  <si>
    <t>De Alca</t>
  </si>
  <si>
    <t>09772194428</t>
  </si>
  <si>
    <t>Michael</t>
  </si>
  <si>
    <t>Laygo</t>
  </si>
  <si>
    <t>09613193595</t>
  </si>
  <si>
    <t>Feliph</t>
  </si>
  <si>
    <t>Tamayo</t>
  </si>
  <si>
    <t>Porac</t>
  </si>
  <si>
    <t>ferrer</t>
  </si>
  <si>
    <t>Headache</t>
  </si>
  <si>
    <t>09291627984</t>
  </si>
  <si>
    <t>Thalassemia</t>
  </si>
  <si>
    <t>Cria</t>
  </si>
  <si>
    <t>Yesterday makati med</t>
  </si>
  <si>
    <t>Angelina b</t>
  </si>
  <si>
    <t>09459741768</t>
  </si>
  <si>
    <t>Gym</t>
  </si>
  <si>
    <t>09074351475</t>
  </si>
  <si>
    <t>Ortigas Center</t>
  </si>
  <si>
    <t>Email(s)</t>
  </si>
  <si>
    <t>Count</t>
  </si>
  <si>
    <t>znabad@philkoei.com.ph</t>
  </si>
  <si>
    <t>jovyabellera@yahoo.com</t>
  </si>
  <si>
    <t>Abellera</t>
  </si>
  <si>
    <t>Jovito</t>
  </si>
  <si>
    <t>mrcl_abing@yahoo.com</t>
  </si>
  <si>
    <t>C256</t>
  </si>
  <si>
    <t>Abing</t>
  </si>
  <si>
    <t>Marcelo</t>
  </si>
  <si>
    <t>meabing@philkoei.com.ph</t>
  </si>
  <si>
    <t>fsabrigo@yahoo.com</t>
  </si>
  <si>
    <t>C599</t>
  </si>
  <si>
    <t>Abrigo</t>
  </si>
  <si>
    <t>Lazaro Ferdinan</t>
  </si>
  <si>
    <t>fsabrigo@gmail.com</t>
  </si>
  <si>
    <t>Aclan</t>
  </si>
  <si>
    <t>Philip</t>
  </si>
  <si>
    <t>jaagripa@philkoei.com.ph</t>
  </si>
  <si>
    <t>agripajudyann022891@gmail.com</t>
  </si>
  <si>
    <t>grace.aguilos@yahoo.com</t>
  </si>
  <si>
    <t>C717</t>
  </si>
  <si>
    <t>Aguilos</t>
  </si>
  <si>
    <t>Grace</t>
  </si>
  <si>
    <t>graceaguilos@gmail.com</t>
  </si>
  <si>
    <t>alcalanelita@gmail.com</t>
  </si>
  <si>
    <t>C721</t>
  </si>
  <si>
    <t>sjdaliling@philkoei.com.ph</t>
  </si>
  <si>
    <t>Aliling</t>
  </si>
  <si>
    <t>Susana Joyce</t>
  </si>
  <si>
    <t>anasus_00007@yahoo.com</t>
  </si>
  <si>
    <t>alindajao_roberto1@yahoo.com</t>
  </si>
  <si>
    <t>Alindajao</t>
  </si>
  <si>
    <t>Roberto</t>
  </si>
  <si>
    <t>erick.pkii@yahoo.com</t>
  </si>
  <si>
    <t>Allegado</t>
  </si>
  <si>
    <t>Frederick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</si>
  <si>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</si>
  <si>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</si>
  <si>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</si>
  <si>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</si>
  <si>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</si>
  <si>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</si>
  <si>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</si>
  <si>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jroaltomea@gmail.com</t>
  </si>
  <si>
    <t>naa811@gmail.com</t>
  </si>
  <si>
    <t>C501</t>
  </si>
  <si>
    <t>Alvarez</t>
  </si>
  <si>
    <t>Nelson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</si>
  <si>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</si>
  <si>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</si>
  <si>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</si>
  <si>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</si>
  <si>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</si>
  <si>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</si>
  <si>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</si>
  <si>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rsantolin55@yahoo.com</t>
  </si>
  <si>
    <t>C758</t>
  </si>
  <si>
    <t>Antolin</t>
  </si>
  <si>
    <t>Ramon</t>
  </si>
  <si>
    <t>enp.antonio@gmail.com</t>
  </si>
  <si>
    <t>C726</t>
  </si>
  <si>
    <t>Antonio</t>
  </si>
  <si>
    <t>Marjian</t>
  </si>
  <si>
    <t>antonio@gmail.com</t>
  </si>
  <si>
    <t>maidahantonio@yahoo.com</t>
  </si>
  <si>
    <t>C783</t>
  </si>
  <si>
    <t>Maidah</t>
  </si>
  <si>
    <t>mbaquino@philkoei.com.ph</t>
  </si>
  <si>
    <t>Aquino</t>
  </si>
  <si>
    <t>Mercedita</t>
  </si>
  <si>
    <t>rmaquino@philkoei.com.ph</t>
  </si>
  <si>
    <t>Roshane</t>
  </si>
  <si>
    <t>rmaquino.1996@gmail.com</t>
  </si>
  <si>
    <t>moatendido@philkoei.com.ph</t>
  </si>
  <si>
    <t>Atendido</t>
  </si>
  <si>
    <t>Maricar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</si>
  <si>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</si>
  <si>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</si>
  <si>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</si>
  <si>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</si>
  <si>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</si>
  <si>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</si>
  <si>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</si>
  <si>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</si>
  <si>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</si>
  <si>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lmbaccol2004@yahoo.com</t>
  </si>
  <si>
    <t>C035</t>
  </si>
  <si>
    <t>Baccol</t>
  </si>
  <si>
    <t>Luzita</t>
  </si>
  <si>
    <t>jpbaculanlan@philkoei.com.ph</t>
  </si>
  <si>
    <t>Baculanlan</t>
  </si>
  <si>
    <t>Jenny Lien</t>
  </si>
  <si>
    <t>jhen7491@gmail.com</t>
  </si>
  <si>
    <t>edwardbailon137@gmail.com</t>
  </si>
  <si>
    <t>C728</t>
  </si>
  <si>
    <t>Bailon</t>
  </si>
  <si>
    <t>Edward</t>
  </si>
  <si>
    <t>lito_baldisimo@yahoo.com</t>
  </si>
  <si>
    <t>C703</t>
  </si>
  <si>
    <t>Baldisimo</t>
  </si>
  <si>
    <t>Julito</t>
  </si>
  <si>
    <t>fbbaltazar@philkoei.com.ph</t>
  </si>
  <si>
    <t>Baltazar</t>
  </si>
  <si>
    <t>Francisco Jr.</t>
  </si>
  <si>
    <t>arisabamba@yahoo.com</t>
  </si>
  <si>
    <t>Bamba</t>
  </si>
  <si>
    <t>Maria Arisa</t>
  </si>
  <si>
    <t>jhoventolentino005@gmail.com</t>
  </si>
  <si>
    <t>Banggoy</t>
  </si>
  <si>
    <t>Jhoven</t>
  </si>
  <si>
    <t>carolmbatac26@yahoo.com</t>
  </si>
  <si>
    <t>C740</t>
  </si>
  <si>
    <t>Batac</t>
  </si>
  <si>
    <t>Carol</t>
  </si>
  <si>
    <t>mannybate@yahoo.com</t>
  </si>
  <si>
    <t>C452</t>
  </si>
  <si>
    <t>Bate</t>
  </si>
  <si>
    <t>Emmanuel</t>
  </si>
  <si>
    <t>cuevasaser@gmail.com</t>
  </si>
  <si>
    <t>C752</t>
  </si>
  <si>
    <t>Bellen</t>
  </si>
  <si>
    <t>Aser</t>
  </si>
  <si>
    <t>acbellen@philkoei.com.ph</t>
  </si>
  <si>
    <t>gnbenitez@philkoei.com.ph</t>
  </si>
  <si>
    <t>Benitez</t>
  </si>
  <si>
    <t>julesbenitez@gmail.com</t>
  </si>
  <si>
    <t>C785</t>
  </si>
  <si>
    <t>Isabelo Julio Cesar</t>
  </si>
  <si>
    <t>gvberdin@philkoei.com.ph</t>
  </si>
  <si>
    <t>Berdin</t>
  </si>
  <si>
    <t>Gil Jr.</t>
  </si>
  <si>
    <t>jacberinguela@yahoo.com</t>
  </si>
  <si>
    <t>Beringuela</t>
  </si>
  <si>
    <t>Jose Adones</t>
  </si>
  <si>
    <t>jacberinguela@philkoei.com.ph</t>
  </si>
  <si>
    <t>deliabernardez@yahoo.com</t>
  </si>
  <si>
    <t>C259</t>
  </si>
  <si>
    <t>Bernardez</t>
  </si>
  <si>
    <t>Delia</t>
  </si>
  <si>
    <t>chris_bern08@yahoo.com</t>
  </si>
  <si>
    <t>Bernardino</t>
  </si>
  <si>
    <t>Christopher</t>
  </si>
  <si>
    <t>fpbersalona@philkoei.com.ph</t>
  </si>
  <si>
    <t>Bersalona</t>
  </si>
  <si>
    <t>Ferdinand Joselito</t>
  </si>
  <si>
    <t>bibatlito2@gmail.com</t>
  </si>
  <si>
    <t>Bibat</t>
  </si>
  <si>
    <t>Lito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</si>
  <si>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</si>
  <si>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</si>
  <si>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</si>
  <si>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</si>
  <si>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</si>
  <si>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</si>
  <si>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</si>
  <si>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acbonete@philkoei.com.ph</t>
  </si>
  <si>
    <t>Bonete</t>
  </si>
  <si>
    <t>Anthony Bernard</t>
  </si>
  <si>
    <t>bonete.abernard@yahoo.com</t>
  </si>
  <si>
    <t>ianborja@gmail.com</t>
  </si>
  <si>
    <t>C687</t>
  </si>
  <si>
    <t>Borja</t>
  </si>
  <si>
    <t>Ian</t>
  </si>
  <si>
    <t>mpbrucal@philkoei.com.ph</t>
  </si>
  <si>
    <t>Brucal</t>
  </si>
  <si>
    <t>Marlon Dave</t>
  </si>
  <si>
    <t>marlonbrucal@ymail.com</t>
  </si>
  <si>
    <t>jessiee.bulatao@yahoo.com</t>
  </si>
  <si>
    <t>Bulatao</t>
  </si>
  <si>
    <t>Jessie Phillip</t>
  </si>
  <si>
    <t>bmc_mjpw1@yahoo.com</t>
  </si>
  <si>
    <t>Cañizar</t>
  </si>
  <si>
    <t>Billy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</si>
  <si>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</si>
  <si>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</si>
  <si>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</si>
  <si>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</si>
  <si>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</si>
  <si>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</si>
  <si>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</si>
  <si>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</si>
  <si>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</si>
  <si>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</si>
  <si>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</si>
  <si>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</si>
  <si>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</si>
  <si>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sccalipes@yahoo.com</t>
  </si>
  <si>
    <t>C764</t>
  </si>
  <si>
    <t>Calipes</t>
  </si>
  <si>
    <t>Sarah</t>
  </si>
  <si>
    <t>rlcao1025@yahoo.com</t>
  </si>
  <si>
    <t>Cao</t>
  </si>
  <si>
    <t>Rowel</t>
  </si>
  <si>
    <t>mmcarpio@philkoei.com.ph</t>
  </si>
  <si>
    <t>Carpio</t>
  </si>
  <si>
    <t>Mark Nathaniel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</si>
  <si>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</si>
  <si>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</si>
  <si>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</si>
  <si>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</si>
  <si>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</si>
  <si>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</si>
  <si>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</si>
  <si>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</si>
  <si>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</si>
  <si>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</si>
  <si>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</si>
  <si>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</si>
  <si>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</si>
  <si>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</si>
  <si>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</si>
  <si>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</si>
  <si>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</si>
  <si>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</si>
  <si>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</si>
  <si>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</si>
  <si>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</si>
  <si>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</si>
  <si>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</si>
  <si>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</si>
  <si>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</si>
  <si>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</si>
  <si>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</si>
  <si>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jjchuaquico@philkoei.com.ph</t>
  </si>
  <si>
    <t>Chuaquico</t>
  </si>
  <si>
    <t>Jeremy</t>
  </si>
  <si>
    <t>jc50907@yahoo.com</t>
  </si>
  <si>
    <t>jhadecolis@yahoo.com</t>
  </si>
  <si>
    <t>jacolis@philkoei.com.ph</t>
  </si>
  <si>
    <t>mcbandril@gmail.com</t>
  </si>
  <si>
    <t>C666</t>
  </si>
  <si>
    <t>Competente</t>
  </si>
  <si>
    <t>Marivic</t>
  </si>
  <si>
    <t>mcbandril@yahoo.com</t>
  </si>
  <si>
    <t>jdcortez@philkoei.com.ph</t>
  </si>
  <si>
    <t>Cortez</t>
  </si>
  <si>
    <t>Julian Ed</t>
  </si>
  <si>
    <t>julianedcortez@gmail.com</t>
  </si>
  <si>
    <t>ddcris@philkoei.com.ph</t>
  </si>
  <si>
    <t>C664</t>
  </si>
  <si>
    <t>Danilo</t>
  </si>
  <si>
    <t>dannyjcris@engineer.com</t>
  </si>
  <si>
    <t>rhcruz@philkoei.com.ph</t>
  </si>
  <si>
    <t>Cruz</t>
  </si>
  <si>
    <t>Rizalina</t>
  </si>
  <si>
    <t>jmie_reese@yahoo.com</t>
  </si>
  <si>
    <t>mccruz@philkoei.com.ph</t>
  </si>
  <si>
    <t>Millard</t>
  </si>
  <si>
    <t>millardcorreacruz@yahoo.com</t>
  </si>
  <si>
    <t>kbcruz@philkoei.com.ph</t>
  </si>
  <si>
    <t>Katherine</t>
  </si>
  <si>
    <t>gcuerpo46@yahoo.com</t>
  </si>
  <si>
    <t>C604</t>
  </si>
  <si>
    <t>Cuerpo Jr.</t>
  </si>
  <si>
    <t>Gustavo</t>
  </si>
  <si>
    <t>gcuerpo1005@gmail.com</t>
  </si>
  <si>
    <t>rldabasol@philkoei.com.ph</t>
  </si>
  <si>
    <t>Dabasol</t>
  </si>
  <si>
    <t>Richy Ian</t>
  </si>
  <si>
    <t>aodacasin@philkoei.com.ph</t>
  </si>
  <si>
    <t>noniedacasin@yahoo.com.ph</t>
  </si>
  <si>
    <t>rqdanguilan@philkoei.com.ph</t>
  </si>
  <si>
    <t>Danguilan</t>
  </si>
  <si>
    <t>rizalina_danguilan@yahoo.com</t>
  </si>
  <si>
    <t>lsdavid@philkoei.com.ph</t>
  </si>
  <si>
    <t>jsdejesus@philkoei.com.ph</t>
  </si>
  <si>
    <t>De Jesus</t>
  </si>
  <si>
    <t>Joshua James</t>
  </si>
  <si>
    <t>joshuajhay01@gmail.com</t>
  </si>
  <si>
    <t>rpdeleon@philkoei.com.ph</t>
  </si>
  <si>
    <t>De Leon</t>
  </si>
  <si>
    <t>Ranzel Ruth</t>
  </si>
  <si>
    <t>ranzelruthdeleon@gmail.com</t>
  </si>
  <si>
    <t>jbdesanjose@philkoei.com.ph</t>
  </si>
  <si>
    <t>De San Jose</t>
  </si>
  <si>
    <t>Jenzel Ray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</si>
  <si>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</si>
  <si>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</si>
  <si>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</si>
  <si>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</si>
  <si>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</si>
  <si>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</si>
  <si>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</si>
  <si>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</si>
  <si>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charlzdelacruz@gmail.com</t>
  </si>
  <si>
    <t>C696</t>
  </si>
  <si>
    <t>Carlos</t>
  </si>
  <si>
    <t>dpgia@yahoo.com</t>
  </si>
  <si>
    <t>C494</t>
  </si>
  <si>
    <t>Dela Peña</t>
  </si>
  <si>
    <t>Eulogia</t>
  </si>
  <si>
    <t>rcdelarama@philkoei.com.ph</t>
  </si>
  <si>
    <t>Dela Rama</t>
  </si>
  <si>
    <t>Raymond Joseph</t>
  </si>
  <si>
    <t>raymond.delarama@yahoo.com</t>
  </si>
  <si>
    <t>aadelatorre@philkoei.com.ph</t>
  </si>
  <si>
    <t>Dela Torre</t>
  </si>
  <si>
    <t>Antonio Maria</t>
  </si>
  <si>
    <t>radiaz@philkoei.com.ph</t>
  </si>
  <si>
    <t>Diaz</t>
  </si>
  <si>
    <t>Ryan Virgel</t>
  </si>
  <si>
    <t>ryanvirgeld13@gmail.com</t>
  </si>
  <si>
    <t>gzdiego@yahoo.com</t>
  </si>
  <si>
    <t>C397</t>
  </si>
  <si>
    <t>helendifuntorum@yahoo.com</t>
  </si>
  <si>
    <t>C141</t>
  </si>
  <si>
    <t>orlydima@yahoo.com</t>
  </si>
  <si>
    <t>C500</t>
  </si>
  <si>
    <t>Dimaliwat</t>
  </si>
  <si>
    <t>Orlando</t>
  </si>
  <si>
    <t>sidizon@philkoei.com.ph</t>
  </si>
  <si>
    <t>Dizon</t>
  </si>
  <si>
    <t>Steffany Mae</t>
  </si>
  <si>
    <t>steffanydizon22@gmail.com</t>
  </si>
  <si>
    <t>olivedumaya05@yahoo.com</t>
  </si>
  <si>
    <t>C699</t>
  </si>
  <si>
    <t>Dumaya</t>
  </si>
  <si>
    <t>Olivia</t>
  </si>
  <si>
    <t>odumaya11@gmail.com</t>
  </si>
  <si>
    <t>tndungca@philkoei.com.ph</t>
  </si>
  <si>
    <t>Dungca</t>
  </si>
  <si>
    <t>Teresita</t>
  </si>
  <si>
    <t>C745</t>
  </si>
  <si>
    <t>Escudero</t>
  </si>
  <si>
    <t>John Agustin</t>
  </si>
  <si>
    <t>christsaacesmilla@gmail.com</t>
  </si>
  <si>
    <t>Esmilla</t>
  </si>
  <si>
    <t>Christsaac Jacob</t>
  </si>
  <si>
    <t>cresmilla@philkoei.com.ph</t>
  </si>
  <si>
    <t>cpeenggsvcs@gmail.com</t>
  </si>
  <si>
    <t>C659</t>
  </si>
  <si>
    <t>Establecida</t>
  </si>
  <si>
    <t>Cielito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</si>
  <si>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</si>
  <si>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</si>
  <si>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</si>
  <si>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</si>
  <si>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</si>
  <si>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</si>
  <si>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</si>
  <si>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</si>
  <si>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</si>
  <si>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</si>
  <si>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</si>
  <si>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</si>
  <si>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</si>
  <si>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</si>
  <si>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</si>
  <si>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</si>
  <si>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</si>
  <si>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</si>
  <si>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</si>
  <si>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</si>
  <si>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</si>
  <si>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jmfernandez@philkoei.com.ph</t>
  </si>
  <si>
    <t>Fernandez</t>
  </si>
  <si>
    <t>Jerold Joseph</t>
  </si>
  <si>
    <t>jeroldjfernandez@gmail.com</t>
  </si>
  <si>
    <t>amferrer@philkoei.com.ph</t>
  </si>
  <si>
    <t>Arlene</t>
  </si>
  <si>
    <t>arlenefer007@gmail.com</t>
  </si>
  <si>
    <t>vikkiferrer2@yahoo.com</t>
  </si>
  <si>
    <t>C730</t>
  </si>
  <si>
    <t>Angelina Victoria</t>
  </si>
  <si>
    <t>renflord@yahoo.com.ph</t>
  </si>
  <si>
    <t>Flordeliz</t>
  </si>
  <si>
    <t>Rene</t>
  </si>
  <si>
    <t>rrflordeliz@philkoei.com.ph</t>
  </si>
  <si>
    <t>aeflores@philkoei.com.ph</t>
  </si>
  <si>
    <t>Flores</t>
  </si>
  <si>
    <t>Anna Liza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</si>
  <si>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</si>
  <si>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</si>
  <si>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</si>
  <si>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</si>
  <si>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</si>
  <si>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</si>
  <si>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</si>
  <si>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</si>
  <si>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</si>
  <si>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</si>
  <si>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svgagno@philkoei.com.ph</t>
  </si>
  <si>
    <t>archgabrielgalang@gmail.com</t>
  </si>
  <si>
    <t>Galang</t>
  </si>
  <si>
    <t>bebotgalima67@gmail.com</t>
  </si>
  <si>
    <t>rjgallemit@philkoei.com.ph</t>
  </si>
  <si>
    <t>Gallemit</t>
  </si>
  <si>
    <t>Ronila</t>
  </si>
  <si>
    <t>ronilagallemit@gmail.com</t>
  </si>
  <si>
    <t>rollie_galvez@yahoo.com</t>
  </si>
  <si>
    <t>C684</t>
  </si>
  <si>
    <t>Galvez</t>
  </si>
  <si>
    <t>Rolando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</si>
  <si>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</si>
  <si>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</si>
  <si>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</si>
  <si>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</si>
  <si>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</si>
  <si>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</si>
  <si>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</si>
  <si>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</si>
  <si>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</si>
  <si>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</si>
  <si>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</si>
  <si>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</si>
  <si>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</si>
  <si>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</si>
  <si>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</si>
  <si>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</si>
  <si>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maged1128@yahoo.com</t>
  </si>
  <si>
    <t>oca_gomez@yahoo.com</t>
  </si>
  <si>
    <t>C556</t>
  </si>
  <si>
    <t>Gomez Jr.</t>
  </si>
  <si>
    <t>Oscar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</si>
  <si>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</si>
  <si>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</si>
  <si>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</si>
  <si>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</si>
  <si>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</si>
  <si>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</si>
  <si>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</si>
  <si>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</si>
  <si>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engr.mars_prints@yahoo.com</t>
  </si>
  <si>
    <t>Gregorio</t>
  </si>
  <si>
    <t>Mars Pedro</t>
  </si>
  <si>
    <t>edmundo.guazon@gmail.com</t>
  </si>
  <si>
    <t>C737</t>
  </si>
  <si>
    <t>Guazon</t>
  </si>
  <si>
    <t>jlgueco@philkoei.com.ph</t>
  </si>
  <si>
    <t>Gueco</t>
  </si>
  <si>
    <t>Jamaica Rose</t>
  </si>
  <si>
    <t>jamaica_rose27@yahoo.com</t>
  </si>
  <si>
    <t>darguerrsr@gmail.com</t>
  </si>
  <si>
    <t>C600</t>
  </si>
  <si>
    <t>Guerrero</t>
  </si>
  <si>
    <t>Dario</t>
  </si>
  <si>
    <t>waguieb@yahoo.com</t>
  </si>
  <si>
    <t>C652</t>
  </si>
  <si>
    <t>Guieb</t>
  </si>
  <si>
    <t>Wenceslao</t>
  </si>
  <si>
    <t>ogulinao@yahoo.com</t>
  </si>
  <si>
    <t>C641</t>
  </si>
  <si>
    <t>Gulinao</t>
  </si>
  <si>
    <t>ivy.hernandez524@gmail.com</t>
  </si>
  <si>
    <t>C739</t>
  </si>
  <si>
    <t>Hernandez</t>
  </si>
  <si>
    <t>Ivy</t>
  </si>
  <si>
    <t>pzhernandez@philkoei.com.ph</t>
  </si>
  <si>
    <t>Phoebe Joy</t>
  </si>
  <si>
    <t>phoebe07_hernandez@yahoo.com</t>
  </si>
  <si>
    <t>joicelhernando@yahoo.com</t>
  </si>
  <si>
    <t>Hernando</t>
  </si>
  <si>
    <t>Ma. Joicel</t>
  </si>
  <si>
    <t>avhinolan@philkoei.com.ph</t>
  </si>
  <si>
    <t>Hinolan</t>
  </si>
  <si>
    <t>Annamaria</t>
  </si>
  <si>
    <t>maan.hinolan@gmail.com</t>
  </si>
  <si>
    <t>jnmonson@philkoei.com.ph</t>
  </si>
  <si>
    <t>Ignacio</t>
  </si>
  <si>
    <t>Jennilyn</t>
  </si>
  <si>
    <t>jhennilyn_monson@yahoo.com</t>
  </si>
  <si>
    <t>jam.tr4environment@gmail.com</t>
  </si>
  <si>
    <t>C760</t>
  </si>
  <si>
    <t>Ilagan</t>
  </si>
  <si>
    <t>Jamel</t>
  </si>
  <si>
    <t>jamel.ilagan@agp.ph</t>
  </si>
  <si>
    <t>kimberlyclaireinso@yahoo.com</t>
  </si>
  <si>
    <t>Inso</t>
  </si>
  <si>
    <t>Kimberly Claire</t>
  </si>
  <si>
    <t>kginso@philkoei.com.ph</t>
  </si>
  <si>
    <t>psirapta@up.edu.ph</t>
  </si>
  <si>
    <t>C744</t>
  </si>
  <si>
    <t>Irapta</t>
  </si>
  <si>
    <t>Paula Naomi</t>
  </si>
  <si>
    <t>vicjar_26@yahoo.com.ph</t>
  </si>
  <si>
    <t>jarabavicky26@gmail.com</t>
  </si>
  <si>
    <t>ronaldjariel@yahoo.com</t>
  </si>
  <si>
    <t>C733</t>
  </si>
  <si>
    <t>Jariel</t>
  </si>
  <si>
    <t>Ronald</t>
  </si>
  <si>
    <t>jsjarolan@philkoei.com.ph</t>
  </si>
  <si>
    <t>Jarolan</t>
  </si>
  <si>
    <t>anndyjarolan@gmail.com</t>
  </si>
  <si>
    <t>john.aristeo.jasmin@gmail.com</t>
  </si>
  <si>
    <t>C660</t>
  </si>
  <si>
    <t>Jasmin</t>
  </si>
  <si>
    <t>John Aristeo</t>
  </si>
  <si>
    <t>arj32157@yahoo.com</t>
  </si>
  <si>
    <t>C524</t>
  </si>
  <si>
    <t>Johnson</t>
  </si>
  <si>
    <t>Albert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</si>
  <si>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</si>
  <si>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</si>
  <si>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</si>
  <si>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</si>
  <si>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</si>
  <si>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</si>
  <si>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</si>
  <si>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</si>
  <si>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</si>
  <si>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</si>
  <si>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</si>
  <si>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</si>
  <si>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</si>
  <si>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</si>
  <si>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</si>
  <si>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</si>
  <si>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lagmaydjo@yahoo.com</t>
  </si>
  <si>
    <t>C539</t>
  </si>
  <si>
    <t>Josefina</t>
  </si>
  <si>
    <t>nesmal@yahoo.com</t>
  </si>
  <si>
    <t>C766</t>
  </si>
  <si>
    <t>Lamsen</t>
  </si>
  <si>
    <t>danilo.lamsen@gmail.com</t>
  </si>
  <si>
    <t>tyreensl@yahoo.com</t>
  </si>
  <si>
    <t>C597</t>
  </si>
  <si>
    <t>jennardliboon06@gmail.com</t>
  </si>
  <si>
    <t>Libo-on</t>
  </si>
  <si>
    <t>Jennard</t>
  </si>
  <si>
    <t>surtalicito@yahoo.com</t>
  </si>
  <si>
    <t>C620</t>
  </si>
  <si>
    <t>Liquido</t>
  </si>
  <si>
    <t>Surtalicito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</si>
  <si>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</si>
  <si>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</si>
  <si>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</si>
  <si>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</si>
  <si>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</si>
  <si>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</si>
  <si>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</si>
  <si>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jllontoc@philkoei.com.ph</t>
  </si>
  <si>
    <t>Lontoc</t>
  </si>
  <si>
    <t>Jamie Anne</t>
  </si>
  <si>
    <t>jamieannelontoc22@gmail.com</t>
  </si>
  <si>
    <t>loricamarkjoseph@yahoo.com.ph</t>
  </si>
  <si>
    <t>Lorica</t>
  </si>
  <si>
    <t>Mark Joseph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</si>
  <si>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</si>
  <si>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</si>
  <si>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</si>
  <si>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</si>
  <si>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</si>
  <si>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</si>
  <si>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</si>
  <si>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</si>
  <si>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</si>
  <si>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</si>
  <si>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</si>
  <si>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Bruce Lee</t>
  </si>
  <si>
    <t>donnieluzon@yahoo.com</t>
  </si>
  <si>
    <t>Donnie</t>
  </si>
  <si>
    <t>donnieluzon_18@yahoo.com</t>
  </si>
  <si>
    <t>fdmanacop@philkoei.com.ph</t>
  </si>
  <si>
    <t>Mañacop</t>
  </si>
  <si>
    <t>Felita</t>
  </si>
  <si>
    <t>felicity031881@yahoo.com</t>
  </si>
  <si>
    <t>heidelenem@gmail.com</t>
  </si>
  <si>
    <t>C759</t>
  </si>
  <si>
    <t>Mabolo</t>
  </si>
  <si>
    <t>Heidelene</t>
  </si>
  <si>
    <t>madambareygie@gmail.com</t>
  </si>
  <si>
    <t>C729</t>
  </si>
  <si>
    <t>Madamba</t>
  </si>
  <si>
    <t>Reygie Venancio</t>
  </si>
  <si>
    <t>raulmaglalang@yahoo.com</t>
  </si>
  <si>
    <t>C626</t>
  </si>
  <si>
    <t>Raul</t>
  </si>
  <si>
    <t>momaglalang@yahoo.com</t>
  </si>
  <si>
    <t>C630</t>
  </si>
  <si>
    <t>reubenmallare@yahoo.com</t>
  </si>
  <si>
    <t>C497</t>
  </si>
  <si>
    <t>Mallare</t>
  </si>
  <si>
    <t>Reuben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</si>
  <si>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</si>
  <si>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</si>
  <si>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</si>
  <si>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</si>
  <si>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</si>
  <si>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</si>
  <si>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</si>
  <si>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</si>
  <si>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</si>
  <si>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</si>
  <si>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</si>
  <si>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</si>
  <si>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</si>
  <si>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famapili@philkoei.com.ph</t>
  </si>
  <si>
    <t>Mapili</t>
  </si>
  <si>
    <t>Fresha Grace</t>
  </si>
  <si>
    <t>mapili.freshagracea@gmail.com</t>
  </si>
  <si>
    <t>marlon.cmm07@gmail.com</t>
  </si>
  <si>
    <t>Marasigan</t>
  </si>
  <si>
    <t>Marlon Ceasar</t>
  </si>
  <si>
    <t>mmmarasigan@philkoei.com.ph</t>
  </si>
  <si>
    <t>jabmartin@philkoei.com.ph</t>
  </si>
  <si>
    <t>Martin</t>
  </si>
  <si>
    <t>Johanna Angela</t>
  </si>
  <si>
    <t>mjohannaangela@yahoo.com</t>
  </si>
  <si>
    <t>eamatinao21@gmail.com</t>
  </si>
  <si>
    <t>Matinao</t>
  </si>
  <si>
    <t>Elwen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</si>
  <si>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</si>
  <si>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</si>
  <si>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</si>
  <si>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</si>
  <si>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</si>
  <si>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</si>
  <si>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</si>
  <si>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</si>
  <si>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</si>
  <si>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anil.azodnem@gmail.com</t>
  </si>
  <si>
    <t>C765</t>
  </si>
  <si>
    <t>Mendoza</t>
  </si>
  <si>
    <t>Aquilina</t>
  </si>
  <si>
    <t>dzmercado@yahoo.com</t>
  </si>
  <si>
    <t>C476</t>
  </si>
  <si>
    <t>Mercado</t>
  </si>
  <si>
    <t>Diolina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</si>
  <si>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</si>
  <si>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</si>
  <si>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</si>
  <si>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</si>
  <si>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</si>
  <si>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</si>
  <si>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</si>
  <si>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</si>
  <si>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metts_6314@yahoo.com</t>
  </si>
  <si>
    <t>yammy.miculob@gmail.com</t>
  </si>
  <si>
    <t>Miculob</t>
  </si>
  <si>
    <t>Meriam</t>
  </si>
  <si>
    <t>iamz_amburai@yahoo.com</t>
  </si>
  <si>
    <t>gfmijares@philkoei.com.ph</t>
  </si>
  <si>
    <t>Mijares</t>
  </si>
  <si>
    <t>Glenn</t>
  </si>
  <si>
    <t>syl.monasterial08@gmail.com</t>
  </si>
  <si>
    <t>C791</t>
  </si>
  <si>
    <t>Monasterial</t>
  </si>
  <si>
    <t>Jessyl</t>
  </si>
  <si>
    <t>mcjmor8#yahoo.com</t>
  </si>
  <si>
    <t>C773</t>
  </si>
  <si>
    <t>Moreno</t>
  </si>
  <si>
    <t>Michael Angelo</t>
  </si>
  <si>
    <t>consultantlm2.3@gmail.com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</si>
  <si>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</si>
  <si>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</si>
  <si>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</si>
  <si>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</si>
  <si>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</si>
  <si>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</si>
  <si>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</si>
  <si>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</si>
  <si>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</si>
  <si>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</si>
  <si>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</si>
  <si>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</si>
  <si>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</si>
  <si>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</si>
  <si>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</si>
  <si>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</si>
  <si>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</si>
  <si>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</si>
  <si>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</si>
  <si>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</si>
  <si>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ace_orgs@yahoo.com</t>
  </si>
  <si>
    <t>C462</t>
  </si>
  <si>
    <t>Neptuno</t>
  </si>
  <si>
    <t>ejnunez@philkoei.com.ph</t>
  </si>
  <si>
    <t>Nuñez</t>
  </si>
  <si>
    <t>Eliza Karla</t>
  </si>
  <si>
    <t>elizakarlajn@gmail.com</t>
  </si>
  <si>
    <t>nysai.yoeun@gmail.com</t>
  </si>
  <si>
    <t>C695</t>
  </si>
  <si>
    <t>Nysai</t>
  </si>
  <si>
    <t>Yoeun</t>
  </si>
  <si>
    <t>omortiz@philkoei.com.ph</t>
  </si>
  <si>
    <t>oliverjohnortiz@rocketmail.com</t>
  </si>
  <si>
    <t>henryosea@yahoo.com</t>
  </si>
  <si>
    <t>C700</t>
  </si>
  <si>
    <t>Osea</t>
  </si>
  <si>
    <t>Henry</t>
  </si>
  <si>
    <t>jrosea@philkoei.com.ph</t>
  </si>
  <si>
    <t>C645</t>
  </si>
  <si>
    <t>John Henry</t>
  </si>
  <si>
    <t>john.osea.83@gmail.com</t>
  </si>
  <si>
    <t>pabinesaaron@yahoo.com</t>
  </si>
  <si>
    <t>C686</t>
  </si>
  <si>
    <t>Pabines</t>
  </si>
  <si>
    <t>Aaron</t>
  </si>
  <si>
    <t>dmpadilla@philkoei.com.ph</t>
  </si>
  <si>
    <t>Padilla</t>
  </si>
  <si>
    <t>Dorcas Mae</t>
  </si>
  <si>
    <t>mae_padilla@yahoo.com</t>
  </si>
  <si>
    <t>ab_palacio@yahoo.com.ph</t>
  </si>
  <si>
    <t>C671</t>
  </si>
  <si>
    <t>Palacio</t>
  </si>
  <si>
    <t>Agnes</t>
  </si>
  <si>
    <t>fmpalomique@yahoo.com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</si>
  <si>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</si>
  <si>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</si>
  <si>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</si>
  <si>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</si>
  <si>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</si>
  <si>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</si>
  <si>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</si>
  <si>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</si>
  <si>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</si>
  <si>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krpangan@philkoei.com.ph</t>
  </si>
  <si>
    <t>Pangan</t>
  </si>
  <si>
    <t>Karl Antonio</t>
  </si>
  <si>
    <t>karlpangan@gmail.com</t>
  </si>
  <si>
    <t>cppante@hotmail.com</t>
  </si>
  <si>
    <t>C718</t>
  </si>
  <si>
    <t>Pante</t>
  </si>
  <si>
    <t>Charles</t>
  </si>
  <si>
    <t>rppantino@philkoei.com.ph</t>
  </si>
  <si>
    <t>Pantino</t>
  </si>
  <si>
    <t>Rey</t>
  </si>
  <si>
    <t>xeparrenas@philkoei.com.ph</t>
  </si>
  <si>
    <t>Parreñas</t>
  </si>
  <si>
    <t>Xeanne Danielle</t>
  </si>
  <si>
    <t>xdeparrenas@gmail.com</t>
  </si>
  <si>
    <t>reynaldo_payot@yahoo.com</t>
  </si>
  <si>
    <t>C767</t>
  </si>
  <si>
    <t>Payot</t>
  </si>
  <si>
    <t>Reynaldo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</si>
  <si>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</si>
  <si>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</si>
  <si>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</si>
  <si>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</si>
  <si>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</si>
  <si>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</si>
  <si>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</si>
  <si>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</si>
  <si>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</si>
  <si>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</si>
  <si>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</si>
  <si>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</si>
  <si>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</si>
  <si>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</si>
  <si>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</si>
  <si>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</si>
  <si>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</si>
  <si>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</si>
  <si>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</si>
  <si>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</si>
  <si>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</si>
  <si>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</si>
  <si>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</si>
  <si>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</si>
  <si>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</si>
  <si>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</si>
  <si>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</si>
  <si>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</si>
  <si>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</si>
  <si>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</si>
  <si>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</si>
  <si>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</si>
  <si>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</si>
  <si>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</si>
  <si>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</si>
  <si>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</si>
  <si>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</si>
  <si>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</si>
  <si>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</si>
  <si>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</si>
  <si>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</si>
  <si>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</si>
  <si>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</si>
  <si>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</si>
  <si>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</si>
  <si>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</si>
  <si>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</si>
  <si>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</si>
  <si>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</si>
  <si>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</si>
  <si>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</si>
  <si>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</si>
  <si>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</si>
  <si>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</si>
  <si>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cbramirez@philkoei.com.ph</t>
  </si>
  <si>
    <t>Camille Nelmie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</si>
  <si>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</si>
  <si>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</si>
  <si>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</si>
  <si>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</si>
  <si>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</si>
  <si>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</si>
  <si>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</si>
  <si>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</si>
  <si>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</si>
  <si>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</si>
  <si>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</si>
  <si>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</si>
  <si>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</si>
  <si>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</si>
  <si>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</si>
  <si>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</si>
  <si>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</si>
  <si>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</si>
  <si>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</si>
  <si>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joanne_rica40@yahoo.com</t>
  </si>
  <si>
    <t>C720</t>
  </si>
  <si>
    <t>Ricaforte</t>
  </si>
  <si>
    <t>Joanne</t>
  </si>
  <si>
    <t>jerry.rita1102@gmail.com</t>
  </si>
  <si>
    <t>C472</t>
  </si>
  <si>
    <t>jeritzie@yahoo.com</t>
  </si>
  <si>
    <t>pcrivera@gmail.com</t>
  </si>
  <si>
    <t>C544</t>
  </si>
  <si>
    <t>Rivera</t>
  </si>
  <si>
    <t>Paul</t>
  </si>
  <si>
    <t>chebrivera@yahoo.com</t>
  </si>
  <si>
    <t>C602</t>
  </si>
  <si>
    <t>Cherry</t>
  </si>
  <si>
    <t>crivera.consultant@adb.org</t>
  </si>
  <si>
    <t>jbbodano@philkoei.com.ph</t>
  </si>
  <si>
    <t>Rogado</t>
  </si>
  <si>
    <t>Jessa</t>
  </si>
  <si>
    <t>jessabebida@yahoo.com</t>
  </si>
  <si>
    <t>benrojas59@yahoo.com</t>
  </si>
  <si>
    <t>C507</t>
  </si>
  <si>
    <t>Rojas Jr.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</si>
  <si>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</si>
  <si>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</si>
  <si>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</si>
  <si>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</si>
  <si>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</si>
  <si>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</si>
  <si>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</si>
  <si>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</si>
  <si>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</si>
  <si>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</si>
  <si>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</si>
  <si>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</si>
  <si>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</si>
  <si>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</si>
  <si>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</si>
  <si>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</si>
  <si>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</si>
  <si>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</si>
  <si>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</si>
  <si>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</si>
  <si>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</si>
  <si>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dinahsaligue@gmail.com</t>
  </si>
  <si>
    <t>C774</t>
  </si>
  <si>
    <t>Saligue</t>
  </si>
  <si>
    <t>Dinah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</si>
  <si>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</si>
  <si>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</si>
  <si>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</si>
  <si>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</si>
  <si>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</si>
  <si>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</si>
  <si>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</si>
  <si>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pdsalvador@philkoei.com.ph</t>
  </si>
  <si>
    <t>Salvador</t>
  </si>
  <si>
    <t>Patrick Owenn</t>
  </si>
  <si>
    <t>spatrickowenn@gmail.com</t>
  </si>
  <si>
    <t>aasalvatierra@philkoei.com.ph</t>
  </si>
  <si>
    <t>Salvatierra</t>
  </si>
  <si>
    <t>Arthur</t>
  </si>
  <si>
    <t>arthursalvatierra17@gmail.com</t>
  </si>
  <si>
    <t>aosamonte@philkoei.com.ph</t>
  </si>
  <si>
    <t>Anna Vanessa</t>
  </si>
  <si>
    <t>samonte_ava88@yahoo.com</t>
  </si>
  <si>
    <t>psamoza@philkoei.com.ph</t>
  </si>
  <si>
    <t>Samoza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</si>
  <si>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</si>
  <si>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</si>
  <si>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</si>
  <si>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</si>
  <si>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</si>
  <si>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</si>
  <si>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</si>
  <si>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</si>
  <si>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</si>
  <si>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lbsanchez@philkoei.com.ph</t>
  </si>
  <si>
    <t>arkimonsantelices@gmail.com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</si>
  <si>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</si>
  <si>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</si>
  <si>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</si>
  <si>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</si>
  <si>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</si>
  <si>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</si>
  <si>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</si>
  <si>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</si>
  <si>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onarrestito8@gmail.com</t>
  </si>
  <si>
    <t>Serrano</t>
  </si>
  <si>
    <t>Tolentino</t>
  </si>
  <si>
    <t>ttserrano@philkoei.com.ph</t>
  </si>
  <si>
    <t>ccsimpao@philkoei.com.ph</t>
  </si>
  <si>
    <t>Simpao</t>
  </si>
  <si>
    <t>Ceasar Estephen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</si>
  <si>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</si>
  <si>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</si>
  <si>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</si>
  <si>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</si>
  <si>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</si>
  <si>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</si>
  <si>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</si>
  <si>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symounsison@gmail.com</t>
  </si>
  <si>
    <t>cesarsison624@yahoo.com</t>
  </si>
  <si>
    <t>C559</t>
  </si>
  <si>
    <t>Cesar Jr.</t>
  </si>
  <si>
    <t>gert.soliva@gmail.com</t>
  </si>
  <si>
    <t>C777</t>
  </si>
  <si>
    <t>Soliva</t>
  </si>
  <si>
    <t>Gertrudes</t>
  </si>
  <si>
    <t>rrsosa@philkoei.com.ph</t>
  </si>
  <si>
    <t>Sosa</t>
  </si>
  <si>
    <t>Roncemer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</si>
  <si>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</si>
  <si>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</si>
  <si>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</si>
  <si>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</si>
  <si>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</si>
  <si>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</si>
  <si>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</si>
  <si>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</si>
  <si>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</si>
  <si>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</si>
  <si>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joselitosupangco@gmail.com</t>
  </si>
  <si>
    <t>C028</t>
  </si>
  <si>
    <t>Supangco</t>
  </si>
  <si>
    <t>jsupangco@yahoo.com</t>
  </si>
  <si>
    <t>gbtabeta@philkoei.com.ph</t>
  </si>
  <si>
    <t>Tabeta</t>
  </si>
  <si>
    <t>Gerald Joseph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</si>
  <si>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</si>
  <si>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</si>
  <si>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</si>
  <si>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</si>
  <si>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</si>
  <si>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</si>
  <si>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</si>
  <si>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</si>
  <si>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</si>
  <si>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lanjimee@hotmail.com</t>
  </si>
  <si>
    <t>jbtee@philkoei.com.ph</t>
  </si>
  <si>
    <t>Tee</t>
  </si>
  <si>
    <t>Jean Christopher</t>
  </si>
  <si>
    <t>christophertee07@yahoo.com</t>
  </si>
  <si>
    <t>tetemplo@yahoo.com.ph</t>
  </si>
  <si>
    <t>Templo</t>
  </si>
  <si>
    <t>Cristina</t>
  </si>
  <si>
    <t>rftemplo@philkoei.com.ph</t>
  </si>
  <si>
    <t>remelyn_tisbe@yahoo.com</t>
  </si>
  <si>
    <t>C727</t>
  </si>
  <si>
    <t>Tisbe</t>
  </si>
  <si>
    <t>Remelyn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</si>
  <si>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</si>
  <si>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</si>
  <si>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</si>
  <si>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</si>
  <si>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</si>
  <si>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</si>
  <si>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</si>
  <si>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mvtomeldan1@yahoo.com</t>
  </si>
  <si>
    <t>C449</t>
  </si>
  <si>
    <t>Tomeldan</t>
  </si>
  <si>
    <t>attugublimas@philkoei.com.ph</t>
  </si>
  <si>
    <t>Tugublimas</t>
  </si>
  <si>
    <t>enelra1281@gmail.com</t>
  </si>
  <si>
    <t>gjurbano@philkoei.com.ph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</si>
  <si>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</si>
  <si>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</si>
  <si>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</si>
  <si>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</si>
  <si>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</si>
  <si>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</si>
  <si>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</si>
  <si>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eavargascal@yahoo.com</t>
  </si>
  <si>
    <t>Vargas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</si>
  <si>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</si>
  <si>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</si>
  <si>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</si>
  <si>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</si>
  <si>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</si>
  <si>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</si>
  <si>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</si>
  <si>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</si>
  <si>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</si>
  <si>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</si>
  <si>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</si>
  <si>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</si>
  <si>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</si>
  <si>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</si>
  <si>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ms.jaimievillamin@gmail.com</t>
  </si>
  <si>
    <t>lpvillegas@philkoei.com.ph</t>
  </si>
  <si>
    <t>Villegas</t>
  </si>
  <si>
    <t>Luis</t>
  </si>
  <si>
    <t>mr.villegas_luis@yahoo.com</t>
  </si>
  <si>
    <t>tsviloria@philkoei.com.ph</t>
  </si>
  <si>
    <t>Viloria</t>
  </si>
  <si>
    <t>Teddy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</si>
  <si>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</si>
  <si>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</si>
  <si>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</si>
  <si>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</si>
  <si>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</si>
  <si>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</si>
  <si>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</si>
  <si>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</si>
  <si>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</si>
  <si>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</si>
  <si>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</si>
  <si>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</si>
  <si>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</si>
  <si>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</si>
  <si>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</si>
  <si>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</si>
  <si>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Recepients</t>
  </si>
  <si>
    <t xml:space="preserve"> Roberto Alindajao &lt;alindajao_roberto1@yahoo.com&gt;</t>
  </si>
  <si>
    <t xml:space="preserve"> Frederick Allegado &lt;erick.pkii@yahoo.com&gt;</t>
  </si>
  <si>
    <t xml:space="preserve"> Jhoemar Rey Altomea &lt;joaltomea@philkoei.com.ph&gt;</t>
  </si>
  <si>
    <r>
      <t xml:space="preserve">Responded = </t>
    </r>
    <r>
      <rPr>
        <b/>
        <sz val="11"/>
        <color rgb="FF00B050"/>
        <rFont val="Arial"/>
        <family val="2"/>
        <scheme val="major"/>
      </rPr>
      <t>"Found"</t>
    </r>
  </si>
  <si>
    <t xml:space="preserve"> Rojhan Joshua Ang &lt;ldsrojhan@gmail.com&gt;</t>
  </si>
  <si>
    <t>Did not respond = "Not Found"</t>
  </si>
  <si>
    <t xml:space="preserve"> Mercedita Aquino &lt;mbaquino@philkoei.com.ph&gt;</t>
  </si>
  <si>
    <t xml:space="preserve"> Roshane Aquino &lt;rmaquino@philkoei.com.ph&gt;</t>
  </si>
  <si>
    <t xml:space="preserve"> Cesar Rey Arellano &lt;cparellano@philkoei.com.ph&gt;</t>
  </si>
  <si>
    <t>ferdsbersalona@yahoo.com</t>
  </si>
  <si>
    <t xml:space="preserve"> Francisco Baltazar Jr. &lt;fbbaltazar@philkoei.com.ph&gt;</t>
  </si>
  <si>
    <t xml:space="preserve"> Gil Berdin Jr. &lt;gvberdin@philkoei.com.ph&gt;</t>
  </si>
  <si>
    <t xml:space="preserve"> Christopher Bernardino &lt;chris_bern08@yahoo.com&gt;</t>
  </si>
  <si>
    <t xml:space="preserve"> Lito Bibat &lt;bibatlito2@gmail.com&gt;</t>
  </si>
  <si>
    <t xml:space="preserve"> Marlon Dave Brucal &lt;mpbrucal@philkoei.com.ph&gt;</t>
  </si>
  <si>
    <t xml:space="preserve"> Jessie Phillip Bulatao &lt;jessiee.bulatao@yahoo.com&gt;</t>
  </si>
  <si>
    <t xml:space="preserve"> Christopher Cartera &lt;rcartera@philkoei.com.ph&gt;</t>
  </si>
  <si>
    <t xml:space="preserve"> Mary Ann Castañares &lt;mccastanares@philkoei.com.ph&gt;</t>
  </si>
  <si>
    <t xml:space="preserve"> Robert Castillo &lt;rgcastillo@philkoei.com.ph&gt;</t>
  </si>
  <si>
    <t xml:space="preserve"> Jaydee Colis &lt;jacolis@philkoei.com.ph&gt;</t>
  </si>
  <si>
    <t xml:space="preserve"> Julian Ed Cortez &lt;jdcortez@philkoei.com.ph&gt;</t>
  </si>
  <si>
    <t xml:space="preserve"> Katherine Cruz &lt;kbcruz@philkoei.com.ph&gt;</t>
  </si>
  <si>
    <t xml:space="preserve"> Millard Cruz &lt;mccruz@philkoei.com.ph&gt;</t>
  </si>
  <si>
    <t xml:space="preserve"> Rizalina Cruz &lt;rhcruz@philkoei.com.ph&gt;</t>
  </si>
  <si>
    <t xml:space="preserve"> Richy Ian Dabasol &lt;rldabasol@philkoei.com.ph&gt;</t>
  </si>
  <si>
    <t xml:space="preserve"> Joshua James De Jesus &lt;jsdejesus@philkoei.com.ph&gt;</t>
  </si>
  <si>
    <t xml:space="preserve"> Raymond Joseph Dela Rama &lt;rcdelarama@philkoei.com.ph&gt;</t>
  </si>
  <si>
    <t xml:space="preserve"> Antonio Maria Dela Torre &lt;aadelatorre@philkoei.com.ph&gt;</t>
  </si>
  <si>
    <t xml:space="preserve"> Ryan Virgel Diaz &lt;radiaz@philkoei.com.ph&gt;</t>
  </si>
  <si>
    <t xml:space="preserve"> Steffany Mae Dizon &lt;sidizon@philkoei.com.ph&gt;</t>
  </si>
  <si>
    <t xml:space="preserve"> Rosalie Estrada &lt;rtestrada@philkoei.com.ph&gt;</t>
  </si>
  <si>
    <t xml:space="preserve"> Arlene Ferrer &lt;amferrer@philkoei.com.ph&gt;</t>
  </si>
  <si>
    <t xml:space="preserve"> Anna Liza Flores &lt;aeflores@philkoei.com.ph&gt;</t>
  </si>
  <si>
    <t>aileen.quizzagan@gmail.com</t>
  </si>
  <si>
    <t xml:space="preserve"> Sheila Gagno &lt;svgagno@philkoei.com.ph&gt;</t>
  </si>
  <si>
    <t xml:space="preserve"> Ronila Gallemit &lt;rjgallemit@philkoei.com.ph&gt;</t>
  </si>
  <si>
    <t xml:space="preserve"> Jamaica Rose Gueco &lt;jlgueco@philkoei.com.ph&gt;</t>
  </si>
  <si>
    <t xml:space="preserve"> Annamaria Hinolan &lt;avhinolan@philkoei.com.ph&gt;</t>
  </si>
  <si>
    <t xml:space="preserve"> Jennilyn Ignacio &lt;jnmonson@philkoei.com.ph&gt;</t>
  </si>
  <si>
    <t xml:space="preserve"> Kimberly Claire Inso &lt;kginso@philkoei.com.ph&gt;</t>
  </si>
  <si>
    <t xml:space="preserve"> Millie Ann Kaharian &lt;mrvale@philkoei.com.ph&gt;</t>
  </si>
  <si>
    <t xml:space="preserve"> Alma Teresa Kojima &lt;amkojima@philkoei.com.ph&gt;</t>
  </si>
  <si>
    <t xml:space="preserve"> Jennard Libo-on &lt;jennardliboon06@gmail.com&gt;</t>
  </si>
  <si>
    <t xml:space="preserve"> Sonny Lita &lt;sonnyguardian@yahoo.com&gt;</t>
  </si>
  <si>
    <t xml:space="preserve"> Reynante Lorica &lt;anteng_acirol@yahoo.com&gt;</t>
  </si>
  <si>
    <t xml:space="preserve"> Mark Joseph Lorica &lt;loricamarkjoseph@yahoo.com.ph&gt;</t>
  </si>
  <si>
    <t xml:space="preserve"> Ma. Victoria Lucasia &lt;volucasia@philkoei.com.ph&gt;</t>
  </si>
  <si>
    <t xml:space="preserve"> Donnie Luzon &lt;donnieluzon@yahoo.com&gt;</t>
  </si>
  <si>
    <t xml:space="preserve"> Felita Mañacop &lt;fdmanacop@philkoei.com.ph&gt;</t>
  </si>
  <si>
    <t xml:space="preserve"> Jeffrey Manaysay &lt;jmmanaysay@philkoei.com.ph&gt;</t>
  </si>
  <si>
    <t xml:space="preserve"> Johanna Angela Martin &lt;jabmartin@philkoei.com.ph&gt;</t>
  </si>
  <si>
    <t xml:space="preserve"> Elwen Matinao &lt;eamatinao21@gmail.com&gt;</t>
  </si>
  <si>
    <t xml:space="preserve"> Camille Jasel Mendiola &lt;camendiola@philkoei.com.ph&gt;</t>
  </si>
  <si>
    <t xml:space="preserve"> Meriam Miculob &lt;yammy.miculob@gmail.com&gt;</t>
  </si>
  <si>
    <t>rosanoquillain@yahoo.com</t>
  </si>
  <si>
    <t xml:space="preserve"> Glenn Mijares &lt;gfmijares@philkoei.com.ph&gt;</t>
  </si>
  <si>
    <t xml:space="preserve"> Eliza Karla Nuñez &lt;ejnunez@philkoei.com.ph&gt;</t>
  </si>
  <si>
    <t xml:space="preserve"> Oliver John Ortiz &lt;omortiz@philkoei.com.ph&gt;</t>
  </si>
  <si>
    <t xml:space="preserve"> Dorcas Mae Padilla &lt;dmpadilla@philkoei.com.ph&gt;</t>
  </si>
  <si>
    <t xml:space="preserve"> Francis Palomique &lt;fmpalomique@philkoei.com.ph&gt;</t>
  </si>
  <si>
    <t xml:space="preserve"> Karl Antonio Pangan &lt;krpangan@philkoei.com.ph&gt;</t>
  </si>
  <si>
    <t xml:space="preserve"> Rey Pantino &lt;rppantino@philkoei.com.ph&gt;</t>
  </si>
  <si>
    <t xml:space="preserve"> Xeanne Danielle Parreñas &lt;xeparrenas@philkoei.com.ph&gt;</t>
  </si>
  <si>
    <t xml:space="preserve"> Melanie Peñalosa &lt;mlpenalosa@philkoei.com.ph&gt;</t>
  </si>
  <si>
    <t xml:space="preserve"> Anthony Quejado &lt;acquejado@philkoei.com.ph&gt;</t>
  </si>
  <si>
    <t xml:space="preserve"> Daniel Mark Quiaoit &lt;ddquiaoit@philkoei.com.ph&gt;</t>
  </si>
  <si>
    <t xml:space="preserve"> Camille Nelmie Ramirez &lt;cbramirez@philkoei.com.ph&gt;</t>
  </si>
  <si>
    <t xml:space="preserve"> Daniel Morris Ramos &lt;drramos@philkoei.com.ph&gt;</t>
  </si>
  <si>
    <t xml:space="preserve"> Christelle Angela Ramos &lt;cmramos@philkoei.com.ph&gt;</t>
  </si>
  <si>
    <t xml:space="preserve"> Jessa Rogado &lt;jbbodano@philkoei.com.ph&gt;</t>
  </si>
  <si>
    <t xml:space="preserve"> Brenda Saligumba &lt;bbsaligumba@philkoei.com.ph&gt;</t>
  </si>
  <si>
    <t xml:space="preserve"> Patrick Owenn Salvador &lt;pdsalvador@philkoei.com.ph&gt;</t>
  </si>
  <si>
    <t xml:space="preserve"> Joanne San Juan &lt;jrsanjuan@philkoei.com.ph&gt;</t>
  </si>
  <si>
    <t xml:space="preserve"> Girlie San Miguel &lt;gesanmiguel@philkoei.com.ph&gt;</t>
  </si>
  <si>
    <t>vansamonte@yahoo.com</t>
  </si>
  <si>
    <t xml:space="preserve"> Tolentino Serrano &lt;ttserrano@philkoei.com.ph&gt;</t>
  </si>
  <si>
    <t>eamatinao@gmail.com</t>
  </si>
  <si>
    <t xml:space="preserve"> Carl Christian Sinda &lt;cbsinda@philkoei.com.ph&gt;</t>
  </si>
  <si>
    <t xml:space="preserve"> Roncemer Sosa &lt;rrsosa@philkoei.com.ph&gt;</t>
  </si>
  <si>
    <t xml:space="preserve"> Gerald Joseph Tabeta &lt;gbtabeta@philkoei.com.ph&gt;</t>
  </si>
  <si>
    <t xml:space="preserve"> Jean Christopher Tee &lt;jbtee@philkoei.com.ph&gt;</t>
  </si>
  <si>
    <t xml:space="preserve"> Mark Tolentino &lt;mdtolentino@philkoei.com.ph&gt;</t>
  </si>
  <si>
    <t xml:space="preserve"> Arlene Tugublimas &lt;attugublimas@philkoei.com.ph&gt;</t>
  </si>
  <si>
    <t>cparellano@philkoei.com.ph</t>
  </si>
  <si>
    <t>Arellano</t>
  </si>
  <si>
    <t>Cesar Rey</t>
  </si>
  <si>
    <t xml:space="preserve"> Maria Miracle Vasquez &lt;mplitimco@philkoei.com.ph&gt;</t>
  </si>
  <si>
    <t xml:space="preserve"> Yvette Velazco &lt;yzvelazco@philkoei.com.ph&gt;</t>
  </si>
  <si>
    <t xml:space="preserve"> Luis Villegas &lt;lpvillegas@philkoei.com.ph&gt;</t>
  </si>
  <si>
    <t xml:space="preserve"> Teddy Viloria &lt;tsviloria@philkoei.com.ph&gt;</t>
  </si>
  <si>
    <t>bonete.abernardo@yahoo.com</t>
  </si>
  <si>
    <t xml:space="preserve"> Daniel Lawrence Vivar &lt;dfvivar@philkoei.com.ph&gt;</t>
  </si>
  <si>
    <t xml:space="preserve"> Rudolph Yambot &lt;rmyambot@philkoei.com.ph&gt;</t>
  </si>
  <si>
    <t xml:space="preserve"> Judy Ann Agripa &lt;jaagripa@philkoei.com.ph&gt;</t>
  </si>
  <si>
    <t xml:space="preserve"> Jenny Lien Baculanlan &lt;jpbaculanlan@philkoei.com.ph&gt;</t>
  </si>
  <si>
    <t xml:space="preserve"> Jerold Joseph Fernandez &lt;jmfernandez@philkoei.com.ph&gt;</t>
  </si>
  <si>
    <t xml:space="preserve"> Phoebe Joy Hernandez &lt;pzhernandez@philkoei.com.ph&gt;</t>
  </si>
  <si>
    <t xml:space="preserve"> Fresha Grace Mapili &lt;famapili@philkoei.com.ph&gt;</t>
  </si>
  <si>
    <t xml:space="preserve"> Maria Arisa Bamba &lt;arisabamba@yahoo.com&gt;</t>
  </si>
  <si>
    <t xml:space="preserve"> Jhoven Banggoy &lt;jhoventolentino005@gmail.com&gt;</t>
  </si>
  <si>
    <t xml:space="preserve"> Aser Bellen &lt;acbellen@philkoei.com.ph&gt;</t>
  </si>
  <si>
    <t xml:space="preserve"> Eric Cea &lt;ericcea2020@gmail.com&gt;</t>
  </si>
  <si>
    <t xml:space="preserve"> Anthony Dacasin &lt;aodacasin@philkoei.com.ph&gt;</t>
  </si>
  <si>
    <t xml:space="preserve"> Dominador Galima &lt;bebotgalima67@gmail.com&gt;</t>
  </si>
  <si>
    <t xml:space="preserve"> Rosano Quillain &lt;rosanoquillain@yahoo.com&gt;</t>
  </si>
  <si>
    <t xml:space="preserve"> Bonnie Salmorin &lt;salmorinbonnie2@gmail.com&gt;</t>
  </si>
  <si>
    <t xml:space="preserve"> Luisito Sanchez &lt;lbsanchez@philkoei.com.ph&gt;</t>
  </si>
  <si>
    <t xml:space="preserve"> Alfredo Serillano &lt;fredserillano170@gmail.com&gt;</t>
  </si>
  <si>
    <t xml:space="preserve"> moatendido@philkoei.com.ph</t>
  </si>
  <si>
    <t xml:space="preserve"> vansamonte@yahoo.com</t>
  </si>
  <si>
    <t xml:space="preserve"> aileen.quizzagan@gmail.com</t>
  </si>
  <si>
    <t xml:space="preserve"> ferdsbersalona@yahoo.com</t>
  </si>
  <si>
    <t xml:space="preserve"> bonete.abernardo@yahoo.com</t>
  </si>
  <si>
    <t xml:space="preserve"> anndyjarolan@gmail.com</t>
  </si>
  <si>
    <t xml:space="preserve"> jeffsac_1968@yahoo.com</t>
  </si>
  <si>
    <t xml:space="preserve"> eamatinao@gmail.com</t>
  </si>
  <si>
    <t xml:space="preserve"> junalynnemunar@yahoo.com</t>
  </si>
  <si>
    <t xml:space="preserve"> symounsison@gmail.com</t>
  </si>
  <si>
    <t xml:space="preserve"> ranzelruthdeleon@gmail.com</t>
  </si>
  <si>
    <t xml:space="preserve"> joyveekim@gmail.com</t>
  </si>
  <si>
    <t xml:space="preserve"> Jovito Abellera &lt;jovyabellera@yahoo.com&gt;</t>
  </si>
  <si>
    <t xml:space="preserve"> Marcelo Abing &lt;meabing@philkoei.com.ph&gt;</t>
  </si>
  <si>
    <t xml:space="preserve"> Grace Aguilos &lt;grace.aguilos@yahoo.com&gt;</t>
  </si>
  <si>
    <t xml:space="preserve"> Nelita Alcala &lt;alcalanelita@gmail.com&gt;</t>
  </si>
  <si>
    <t xml:space="preserve"> Marjian Antonio &lt;enp.antonio@gmail.com&gt;</t>
  </si>
  <si>
    <t xml:space="preserve"> Celestino Avis &lt;tinoavis@gmail.com&gt;</t>
  </si>
  <si>
    <t xml:space="preserve"> Luzita Baccol &lt;lmbaccol2004@yahoo.com&gt;</t>
  </si>
  <si>
    <t xml:space="preserve"> Edward Bailon &lt;edwardbailon137@gmail.com&gt;</t>
  </si>
  <si>
    <t>arnelcantero0126@yahoo.com</t>
  </si>
  <si>
    <t>Cantero</t>
  </si>
  <si>
    <t>Arnel</t>
  </si>
  <si>
    <t xml:space="preserve"> Julito Baldisimo &lt;lito_baldisimo@yahoo.com&gt;</t>
  </si>
  <si>
    <t xml:space="preserve"> Carol Batac &lt;carolmbatac26@yahoo.com&gt;</t>
  </si>
  <si>
    <t xml:space="preserve"> Emmanuel Bate &lt;mannybate@yahoo.com&gt;</t>
  </si>
  <si>
    <t xml:space="preserve"> Jerry Bolo &lt;jerdag_2010@yahoo.com&gt;</t>
  </si>
  <si>
    <t xml:space="preserve"> Billy Cañizar &lt;bmcanizar@philkoei.com.ph&gt;</t>
  </si>
  <si>
    <t>jdmejia@philkoei.com.ph</t>
  </si>
  <si>
    <t>Jaime Immanuel</t>
  </si>
  <si>
    <t xml:space="preserve"> Annabelle Cajita &lt;abelle_cajita@yahoo.com&gt;</t>
  </si>
  <si>
    <t>sccabello@philkoei.com.ph</t>
  </si>
  <si>
    <t>Cabello</t>
  </si>
  <si>
    <t>Shenevie</t>
  </si>
  <si>
    <t xml:space="preserve"> Marivic Competente &lt;mcbandril@gmail.com&gt;</t>
  </si>
  <si>
    <t>mdroyales@philkoei.com.ph</t>
  </si>
  <si>
    <t>Royales</t>
  </si>
  <si>
    <t>Mark John</t>
  </si>
  <si>
    <t xml:space="preserve"> Danilo Cris &lt;ddcris@philkoei.com.ph&gt;</t>
  </si>
  <si>
    <t>acemarconeptuno@gmail.com</t>
  </si>
  <si>
    <t>lea.sanchez33@yahoo.com</t>
  </si>
  <si>
    <t>Lea</t>
  </si>
  <si>
    <t>bobpanopio@yahoo.com</t>
  </si>
  <si>
    <t>C435</t>
  </si>
  <si>
    <t>Panopio</t>
  </si>
  <si>
    <t>Aurelio</t>
  </si>
  <si>
    <t>agisala.architect@gmail.com</t>
  </si>
  <si>
    <t>C798</t>
  </si>
  <si>
    <t>Gisala</t>
  </si>
  <si>
    <t>Ariel</t>
  </si>
  <si>
    <t>nodalo_janice@yahoo.com</t>
  </si>
  <si>
    <t>C807</t>
  </si>
  <si>
    <t>Nodalo</t>
  </si>
  <si>
    <t>Janice</t>
  </si>
  <si>
    <t>conrad.paredes@gmail.com</t>
  </si>
  <si>
    <t>C808</t>
  </si>
  <si>
    <t>Paredes</t>
  </si>
  <si>
    <t>Conrado</t>
  </si>
  <si>
    <t>jrpacolor@gmail.com</t>
  </si>
  <si>
    <t>C809</t>
  </si>
  <si>
    <t>Pacolor</t>
  </si>
  <si>
    <t>Josias</t>
  </si>
  <si>
    <t>maninglimiii@gmail.com</t>
  </si>
  <si>
    <t>C810</t>
  </si>
  <si>
    <t>Lim III</t>
  </si>
  <si>
    <t>Manuel</t>
  </si>
  <si>
    <t>trlao@philkoei.com.ph</t>
  </si>
  <si>
    <t>Lao</t>
  </si>
  <si>
    <t>Timothy John</t>
  </si>
  <si>
    <t>sadaie-ms@n-koei.jp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</si>
</sst>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8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sz val="10"/>
      <color rgb="FF363636"/>
      <name val="Arial"/>
    </font>
    <font>
      <b/>
      <sz val="11"/>
      <color theme="1"/>
      <name val="Arial"/>
      <family val="2"/>
      <scheme val="minor"/>
    </font>
    <font>
      <b/>
      <sz val="11"/>
      <color rgb="FF363636"/>
      <name val="Helvetica"/>
    </font>
    <font>
      <u/>
      <sz val="11"/>
      <color theme="10"/>
      <name val="Arial"/>
      <family val="2"/>
      <scheme val="minor"/>
    </font>
    <font>
      <sz val="10"/>
      <color rgb="FF363636"/>
      <name val="Helvetica"/>
    </font>
    <font>
      <sz val="10"/>
      <color rgb="FF03476F"/>
      <name val="Helvetica"/>
    </font>
    <font>
      <sz val="11"/>
      <color theme="1"/>
      <name val="Arial"/>
      <family val="2"/>
      <scheme val="major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u/>
      <sz val="10"/>
      <color theme="10"/>
      <name val="Arial"/>
      <family val="2"/>
    </font>
    <font>
      <sz val="11"/>
      <name val="Arial"/>
      <family val="2"/>
      <scheme val="major"/>
    </font>
    <font>
      <b/>
      <sz val="11"/>
      <color theme="1"/>
      <name val="Arial"/>
      <family val="2"/>
      <scheme val="major"/>
    </font>
    <font>
      <b/>
      <sz val="11"/>
      <color rgb="FF00B050"/>
      <name val="Arial"/>
      <family val="2"/>
      <scheme val="major"/>
    </font>
    <font>
      <sz val="10"/>
      <color indexed="8"/>
      <name val="Arial"/>
      <family val="2"/>
    </font>
    <font>
      <sz val="11"/>
      <color indexed="8"/>
      <name val="Arial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/>
    <xf numFmtId="0" fontId="10" fillId="0" borderId="0"/>
    <xf numFmtId="0" fontId="12" fillId="0" borderId="0" applyNumberFormat="0" applyFill="0" applyBorder="0" applyAlignment="0" applyProtection="0"/>
    <xf numFmtId="0" fontId="16" fillId="0" borderId="0"/>
  </cellStyleXfs>
  <cellXfs count="4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quotePrefix="1" applyFont="1" applyAlignment="1"/>
    <xf numFmtId="14" fontId="2" fillId="0" borderId="0" xfId="0" applyNumberFormat="1" applyFont="1" applyAlignment="1"/>
    <xf numFmtId="0" fontId="2" fillId="2" borderId="0" xfId="0" applyFont="1" applyFill="1" applyAlignment="1"/>
    <xf numFmtId="0" fontId="3" fillId="0" borderId="1" xfId="0" applyFont="1" applyBorder="1" applyAlignment="1">
      <alignment horizontal="right"/>
    </xf>
    <xf numFmtId="0" fontId="5" fillId="3" borderId="2" xfId="1" applyFont="1" applyFill="1" applyBorder="1" applyAlignment="1">
      <alignment vertical="top" wrapText="1"/>
    </xf>
    <xf numFmtId="0" fontId="5" fillId="3" borderId="3" xfId="1" applyFont="1" applyFill="1" applyBorder="1" applyAlignment="1">
      <alignment vertical="top" wrapText="1"/>
    </xf>
    <xf numFmtId="14" fontId="5" fillId="3" borderId="2" xfId="1" applyNumberFormat="1" applyFont="1" applyFill="1" applyBorder="1" applyAlignment="1">
      <alignment horizontal="left" vertical="top" wrapText="1"/>
    </xf>
    <xf numFmtId="0" fontId="4" fillId="0" borderId="0" xfId="2" applyFont="1"/>
    <xf numFmtId="0" fontId="1" fillId="0" borderId="0" xfId="2"/>
    <xf numFmtId="0" fontId="6" fillId="3" borderId="2" xfId="3" applyFill="1" applyBorder="1" applyAlignment="1">
      <alignment vertical="top" wrapText="1"/>
    </xf>
    <xf numFmtId="0" fontId="7" fillId="3" borderId="2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7" fillId="3" borderId="4" xfId="1" applyFont="1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8" fillId="3" borderId="6" xfId="1" applyFont="1" applyFill="1" applyBorder="1" applyAlignment="1">
      <alignment vertical="top" wrapText="1"/>
    </xf>
    <xf numFmtId="0" fontId="7" fillId="3" borderId="6" xfId="1" applyFont="1" applyFill="1" applyBorder="1" applyAlignment="1">
      <alignment vertical="top" wrapText="1"/>
    </xf>
    <xf numFmtId="0" fontId="6" fillId="3" borderId="6" xfId="3" applyFill="1" applyBorder="1" applyAlignment="1">
      <alignment vertical="top" wrapText="1"/>
    </xf>
    <xf numFmtId="0" fontId="8" fillId="3" borderId="5" xfId="1" applyFont="1" applyFill="1" applyBorder="1" applyAlignment="1">
      <alignment vertical="top" wrapText="1"/>
    </xf>
    <xf numFmtId="0" fontId="1" fillId="0" borderId="0" xfId="2" applyAlignment="1">
      <alignment horizontal="center"/>
    </xf>
    <xf numFmtId="0" fontId="1" fillId="0" borderId="0" xfId="2" applyAlignment="1">
      <alignment horizontal="left"/>
    </xf>
    <xf numFmtId="0" fontId="9" fillId="0" borderId="0" xfId="2" applyFont="1"/>
    <xf numFmtId="0" fontId="11" fillId="0" borderId="0" xfId="4" applyFont="1" applyAlignment="1">
      <alignment horizontal="center"/>
    </xf>
    <xf numFmtId="0" fontId="9" fillId="0" borderId="0" xfId="2" applyFont="1" applyAlignment="1">
      <alignment horizontal="center"/>
    </xf>
    <xf numFmtId="16" fontId="11" fillId="0" borderId="0" xfId="4" applyNumberFormat="1" applyFont="1" applyAlignment="1">
      <alignment horizontal="center"/>
    </xf>
    <xf numFmtId="0" fontId="13" fillId="0" borderId="0" xfId="5" applyFont="1" applyBorder="1"/>
    <xf numFmtId="49" fontId="9" fillId="0" borderId="0" xfId="2" applyNumberFormat="1" applyFont="1" applyAlignment="1">
      <alignment horizontal="center"/>
    </xf>
    <xf numFmtId="0" fontId="9" fillId="0" borderId="0" xfId="2" applyFont="1" applyAlignment="1">
      <alignment horizontal="left"/>
    </xf>
    <xf numFmtId="0" fontId="11" fillId="0" borderId="0" xfId="4" applyFont="1"/>
    <xf numFmtId="49" fontId="13" fillId="0" borderId="0" xfId="2" applyNumberFormat="1" applyFont="1" applyAlignment="1">
      <alignment horizontal="center"/>
    </xf>
    <xf numFmtId="0" fontId="17" fillId="0" borderId="0" xfId="6" applyFont="1"/>
    <xf numFmtId="0" fontId="13" fillId="0" borderId="0" xfId="2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0" xfId="0" applyFont="1"/>
    <xf numFmtId="0" fontId="13" fillId="0" borderId="0" xfId="2" applyFont="1" applyAlignment="1">
      <alignment horizontal="left"/>
    </xf>
    <xf numFmtId="0" fontId="13" fillId="0" borderId="0" xfId="4" applyFont="1" applyAlignment="1">
      <alignment horizontal="left"/>
    </xf>
    <xf numFmtId="0" fontId="7" fillId="3" borderId="4" xfId="1" applyFont="1" applyFill="1" applyBorder="1" applyAlignment="1">
      <alignment vertical="top" wrapText="1"/>
    </xf>
    <xf numFmtId="0" fontId="7" fillId="3" borderId="5" xfId="1" applyFont="1" applyFill="1" applyBorder="1" applyAlignment="1">
      <alignment vertical="top" wrapText="1"/>
    </xf>
    <xf numFmtId="0" fontId="7" fillId="3" borderId="6" xfId="1" applyFont="1" applyFill="1" applyBorder="1" applyAlignment="1">
      <alignment vertical="top" wrapText="1"/>
    </xf>
    <xf numFmtId="0" fontId="6" fillId="3" borderId="4" xfId="3" applyFill="1" applyBorder="1" applyAlignment="1">
      <alignment vertical="top" wrapText="1"/>
    </xf>
    <xf numFmtId="0" fontId="6" fillId="3" borderId="6" xfId="3" applyFill="1" applyBorder="1" applyAlignment="1">
      <alignment vertical="top" wrapText="1"/>
    </xf>
    <xf numFmtId="0" fontId="6" fillId="3" borderId="5" xfId="3" applyFill="1" applyBorder="1" applyAlignment="1">
      <alignment vertical="top" wrapText="1"/>
    </xf>
    <xf numFmtId="0" fontId="14" fillId="0" borderId="0" xfId="2" applyFont="1" applyAlignment="1">
      <alignment horizontal="left" vertical="center"/>
    </xf>
    <xf numFmtId="0" fontId="14" fillId="0" borderId="0" xfId="2" applyFont="1"/>
  </cellXfs>
  <cellStyles count="7">
    <cellStyle name="Hyperlink 2" xfId="3" xr:uid="{089E9D0B-E54C-4175-8564-CC43AAFC1CAE}"/>
    <cellStyle name="Hyperlink 2 2" xfId="5" xr:uid="{4488EF8E-667D-44D7-9C26-009656E5E728}"/>
    <cellStyle name="Normal" xfId="0" builtinId="0"/>
    <cellStyle name="Normal 2" xfId="1" xr:uid="{D2B61887-919C-44BE-A239-2DFA8A4EAE09}"/>
    <cellStyle name="Normal 2 2" xfId="2" xr:uid="{F96E7CE1-AEAF-42D0-8DB6-63494C275D3B}"/>
    <cellStyle name="Normal 2 3" xfId="6" xr:uid="{67DC1322-C72C-4D81-B9E5-037CCF088E0A}"/>
    <cellStyle name="Normal 3" xfId="4" xr:uid="{72CB7997-5824-4ED2-8028-947910C73A40}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13</xdr:row>
      <xdr:rowOff>0</xdr:rowOff>
    </xdr:from>
    <xdr:ext cx="476250" cy="476250"/>
    <xdr:sp macro="" textlink="">
      <xdr:nvSpPr>
        <xdr:cNvPr id="2" name="AutoShape 3">
          <a:extLst>
            <a:ext uri="{FF2B5EF4-FFF2-40B4-BE49-F238E27FC236}">
              <a16:creationId xmlns:a16="http://schemas.microsoft.com/office/drawing/2014/main" id="{769822CF-0211-4A3F-BC10-1F8B0F036E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00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</xdr:row>
      <xdr:rowOff>0</xdr:rowOff>
    </xdr:from>
    <xdr:ext cx="476250" cy="476250"/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566F6DB9-8642-4087-B247-28A8CB49346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2197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</xdr:row>
      <xdr:rowOff>295275</xdr:rowOff>
    </xdr:from>
    <xdr:ext cx="476250" cy="476250"/>
    <xdr:sp macro="" textlink="">
      <xdr:nvSpPr>
        <xdr:cNvPr id="4" name="AutoShape 5">
          <a:extLst>
            <a:ext uri="{FF2B5EF4-FFF2-40B4-BE49-F238E27FC236}">
              <a16:creationId xmlns:a16="http://schemas.microsoft.com/office/drawing/2014/main" id="{9DAA2F0A-D331-4D53-AC8D-98EA40F8E95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6959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</xdr:row>
      <xdr:rowOff>0</xdr:rowOff>
    </xdr:from>
    <xdr:ext cx="476250" cy="476250"/>
    <xdr:sp macro="" textlink="">
      <xdr:nvSpPr>
        <xdr:cNvPr id="5" name="AutoShape 6">
          <a:extLst>
            <a:ext uri="{FF2B5EF4-FFF2-40B4-BE49-F238E27FC236}">
              <a16:creationId xmlns:a16="http://schemas.microsoft.com/office/drawing/2014/main" id="{CEDC9B81-821C-4E40-B002-D208D896D1B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675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</xdr:row>
      <xdr:rowOff>0</xdr:rowOff>
    </xdr:from>
    <xdr:ext cx="476250" cy="323850"/>
    <xdr:sp macro="" textlink="">
      <xdr:nvSpPr>
        <xdr:cNvPr id="6" name="AutoShape 7">
          <a:extLst>
            <a:ext uri="{FF2B5EF4-FFF2-40B4-BE49-F238E27FC236}">
              <a16:creationId xmlns:a16="http://schemas.microsoft.com/office/drawing/2014/main" id="{613E49D2-C46D-4B2F-8878-2F3C9851AFA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582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</xdr:row>
      <xdr:rowOff>0</xdr:rowOff>
    </xdr:from>
    <xdr:ext cx="476250" cy="190500"/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id="{B92C3DA8-79F6-4F97-86FD-4A3A6A81FD7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629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</xdr:row>
      <xdr:rowOff>104775</xdr:rowOff>
    </xdr:from>
    <xdr:ext cx="476250" cy="85725"/>
    <xdr:sp macro="" textlink="">
      <xdr:nvSpPr>
        <xdr:cNvPr id="8" name="AutoShape 9">
          <a:extLst>
            <a:ext uri="{FF2B5EF4-FFF2-40B4-BE49-F238E27FC236}">
              <a16:creationId xmlns:a16="http://schemas.microsoft.com/office/drawing/2014/main" id="{843046AD-1290-4CB9-B7F9-9EFB205AA6F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096500"/>
          <a:ext cx="476250" cy="85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</xdr:row>
      <xdr:rowOff>0</xdr:rowOff>
    </xdr:from>
    <xdr:ext cx="476250" cy="190500"/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AE7A0BB9-2074-4060-B07E-E73BA33E6D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09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</xdr:row>
      <xdr:rowOff>0</xdr:rowOff>
    </xdr:from>
    <xdr:ext cx="476250" cy="323850"/>
    <xdr:sp macro="" textlink="">
      <xdr:nvSpPr>
        <xdr:cNvPr id="10" name="AutoShape 11">
          <a:extLst>
            <a:ext uri="{FF2B5EF4-FFF2-40B4-BE49-F238E27FC236}">
              <a16:creationId xmlns:a16="http://schemas.microsoft.com/office/drawing/2014/main" id="{43782BA7-1365-40C2-A47E-21C0212F7AA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445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54</xdr:row>
      <xdr:rowOff>0</xdr:rowOff>
    </xdr:from>
    <xdr:ext cx="476250" cy="190500"/>
    <xdr:sp macro="" textlink="">
      <xdr:nvSpPr>
        <xdr:cNvPr id="11" name="AutoShape 12">
          <a:extLst>
            <a:ext uri="{FF2B5EF4-FFF2-40B4-BE49-F238E27FC236}">
              <a16:creationId xmlns:a16="http://schemas.microsoft.com/office/drawing/2014/main" id="{1E7D32E6-75F2-4C5F-84BA-A1456F7FAA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182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57</xdr:row>
      <xdr:rowOff>0</xdr:rowOff>
    </xdr:from>
    <xdr:ext cx="476250" cy="190500"/>
    <xdr:sp macro="" textlink="">
      <xdr:nvSpPr>
        <xdr:cNvPr id="12" name="AutoShape 13">
          <a:extLst>
            <a:ext uri="{FF2B5EF4-FFF2-40B4-BE49-F238E27FC236}">
              <a16:creationId xmlns:a16="http://schemas.microsoft.com/office/drawing/2014/main" id="{BAF110C4-AF9B-403B-A7FC-3616A5F96CB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68687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58</xdr:row>
      <xdr:rowOff>295275</xdr:rowOff>
    </xdr:from>
    <xdr:ext cx="476250" cy="9525"/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id="{B1C94283-B0F2-4A0F-B377-18DCC4C9B6D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2307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60</xdr:row>
      <xdr:rowOff>19050</xdr:rowOff>
    </xdr:from>
    <xdr:ext cx="476250" cy="361950"/>
    <xdr:sp macro="" textlink="">
      <xdr:nvSpPr>
        <xdr:cNvPr id="14" name="AutoShape 15">
          <a:extLst>
            <a:ext uri="{FF2B5EF4-FFF2-40B4-BE49-F238E27FC236}">
              <a16:creationId xmlns:a16="http://schemas.microsoft.com/office/drawing/2014/main" id="{3CC2B814-F3A9-4DC8-BFDE-7C66157C7F6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7716500"/>
          <a:ext cx="47625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95250</xdr:colOff>
      <xdr:row>64</xdr:row>
      <xdr:rowOff>28575</xdr:rowOff>
    </xdr:from>
    <xdr:ext cx="476250" cy="323850"/>
    <xdr:sp macro="" textlink="">
      <xdr:nvSpPr>
        <xdr:cNvPr id="15" name="AutoShape 16">
          <a:extLst>
            <a:ext uri="{FF2B5EF4-FFF2-40B4-BE49-F238E27FC236}">
              <a16:creationId xmlns:a16="http://schemas.microsoft.com/office/drawing/2014/main" id="{BD47CE56-43C5-4175-A22B-0BE1758B2BA0}"/>
            </a:ext>
          </a:extLst>
        </xdr:cNvPr>
        <xdr:cNvSpPr>
          <a:spLocks noChangeAspect="1" noChangeArrowheads="1"/>
        </xdr:cNvSpPr>
      </xdr:nvSpPr>
      <xdr:spPr bwMode="auto">
        <a:xfrm>
          <a:off x="4733925" y="18297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65</xdr:row>
      <xdr:rowOff>295275</xdr:rowOff>
    </xdr:from>
    <xdr:ext cx="476250" cy="190500"/>
    <xdr:sp macro="" textlink="">
      <xdr:nvSpPr>
        <xdr:cNvPr id="16" name="AutoShape 17">
          <a:extLst>
            <a:ext uri="{FF2B5EF4-FFF2-40B4-BE49-F238E27FC236}">
              <a16:creationId xmlns:a16="http://schemas.microsoft.com/office/drawing/2014/main" id="{75E755E9-369E-46BE-AAF5-EA8193E9F9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88880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67</xdr:row>
      <xdr:rowOff>400050</xdr:rowOff>
    </xdr:from>
    <xdr:ext cx="476250" cy="1143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6161B4FA-0FAC-42EC-9D64-03B85FE8DC2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421475"/>
          <a:ext cx="47625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71</xdr:row>
      <xdr:rowOff>0</xdr:rowOff>
    </xdr:from>
    <xdr:ext cx="476250" cy="323850"/>
    <xdr:sp macro="" textlink="">
      <xdr:nvSpPr>
        <xdr:cNvPr id="18" name="AutoShape 19">
          <a:extLst>
            <a:ext uri="{FF2B5EF4-FFF2-40B4-BE49-F238E27FC236}">
              <a16:creationId xmlns:a16="http://schemas.microsoft.com/office/drawing/2014/main" id="{7FD5FC83-289A-4B62-8A62-DFD71A2212B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99739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83</xdr:row>
      <xdr:rowOff>0</xdr:rowOff>
    </xdr:from>
    <xdr:ext cx="476250" cy="323850"/>
    <xdr:sp macro="" textlink="">
      <xdr:nvSpPr>
        <xdr:cNvPr id="19" name="AutoShape 20">
          <a:extLst>
            <a:ext uri="{FF2B5EF4-FFF2-40B4-BE49-F238E27FC236}">
              <a16:creationId xmlns:a16="http://schemas.microsoft.com/office/drawing/2014/main" id="{B2742AFD-99A1-4C94-A6B4-7C08AE9796A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29647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84</xdr:row>
      <xdr:rowOff>295275</xdr:rowOff>
    </xdr:from>
    <xdr:ext cx="476250" cy="38100"/>
    <xdr:sp macro="" textlink="">
      <xdr:nvSpPr>
        <xdr:cNvPr id="20" name="AutoShape 21">
          <a:extLst>
            <a:ext uri="{FF2B5EF4-FFF2-40B4-BE49-F238E27FC236}">
              <a16:creationId xmlns:a16="http://schemas.microsoft.com/office/drawing/2014/main" id="{57D704CD-AA17-4F1D-B8C2-A9C0F203C9F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332672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88</xdr:row>
      <xdr:rowOff>0</xdr:rowOff>
    </xdr:from>
    <xdr:ext cx="476250" cy="323850"/>
    <xdr:sp macro="" textlink="">
      <xdr:nvSpPr>
        <xdr:cNvPr id="21" name="AutoShape 22">
          <a:extLst>
            <a:ext uri="{FF2B5EF4-FFF2-40B4-BE49-F238E27FC236}">
              <a16:creationId xmlns:a16="http://schemas.microsoft.com/office/drawing/2014/main" id="{3103D7E6-8C28-4B3B-BEF2-9D065A81753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01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91</xdr:row>
      <xdr:rowOff>0</xdr:rowOff>
    </xdr:from>
    <xdr:ext cx="476250" cy="190500"/>
    <xdr:sp macro="" textlink="">
      <xdr:nvSpPr>
        <xdr:cNvPr id="22" name="AutoShape 23">
          <a:extLst>
            <a:ext uri="{FF2B5EF4-FFF2-40B4-BE49-F238E27FC236}">
              <a16:creationId xmlns:a16="http://schemas.microsoft.com/office/drawing/2014/main" id="{454F15C7-3666-43CA-B263-042B8F47F63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45649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97</xdr:row>
      <xdr:rowOff>0</xdr:rowOff>
    </xdr:from>
    <xdr:ext cx="476250" cy="323850"/>
    <xdr:sp macro="" textlink="">
      <xdr:nvSpPr>
        <xdr:cNvPr id="23" name="AutoShape 24">
          <a:extLst>
            <a:ext uri="{FF2B5EF4-FFF2-40B4-BE49-F238E27FC236}">
              <a16:creationId xmlns:a16="http://schemas.microsoft.com/office/drawing/2014/main" id="{A256617A-47B6-48D8-ABE2-4706DAB040D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5803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100</xdr:row>
      <xdr:rowOff>0</xdr:rowOff>
    </xdr:from>
    <xdr:ext cx="476250" cy="190500"/>
    <xdr:sp macro="" textlink="">
      <xdr:nvSpPr>
        <xdr:cNvPr id="24" name="AutoShape 25">
          <a:extLst>
            <a:ext uri="{FF2B5EF4-FFF2-40B4-BE49-F238E27FC236}">
              <a16:creationId xmlns:a16="http://schemas.microsoft.com/office/drawing/2014/main" id="{A8CDE355-939B-4F07-B637-0EEE3891F1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64890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105</xdr:row>
      <xdr:rowOff>0</xdr:rowOff>
    </xdr:from>
    <xdr:ext cx="476250" cy="190500"/>
    <xdr:sp macro="" textlink="">
      <xdr:nvSpPr>
        <xdr:cNvPr id="25" name="AutoShape 26">
          <a:extLst>
            <a:ext uri="{FF2B5EF4-FFF2-40B4-BE49-F238E27FC236}">
              <a16:creationId xmlns:a16="http://schemas.microsoft.com/office/drawing/2014/main" id="{FE0E2D08-F4DD-43F6-B89B-7BDC5DA527D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28746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112</xdr:row>
      <xdr:rowOff>0</xdr:rowOff>
    </xdr:from>
    <xdr:ext cx="476250" cy="190500"/>
    <xdr:sp macro="" textlink="">
      <xdr:nvSpPr>
        <xdr:cNvPr id="26" name="AutoShape 27">
          <a:extLst>
            <a:ext uri="{FF2B5EF4-FFF2-40B4-BE49-F238E27FC236}">
              <a16:creationId xmlns:a16="http://schemas.microsoft.com/office/drawing/2014/main" id="{D7503223-F162-4287-B22B-00F21224FEC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07276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113</xdr:row>
      <xdr:rowOff>295275</xdr:rowOff>
    </xdr:from>
    <xdr:ext cx="476250" cy="200025"/>
    <xdr:sp macro="" textlink="">
      <xdr:nvSpPr>
        <xdr:cNvPr id="27" name="AutoShape 28">
          <a:extLst>
            <a:ext uri="{FF2B5EF4-FFF2-40B4-BE49-F238E27FC236}">
              <a16:creationId xmlns:a16="http://schemas.microsoft.com/office/drawing/2014/main" id="{3633EA35-10B4-468E-AE7D-9CDC0B3DDFA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089600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116</xdr:row>
      <xdr:rowOff>0</xdr:rowOff>
    </xdr:from>
    <xdr:ext cx="476250" cy="190500"/>
    <xdr:sp macro="" textlink="">
      <xdr:nvSpPr>
        <xdr:cNvPr id="28" name="AutoShape 29">
          <a:extLst>
            <a:ext uri="{FF2B5EF4-FFF2-40B4-BE49-F238E27FC236}">
              <a16:creationId xmlns:a16="http://schemas.microsoft.com/office/drawing/2014/main" id="{652D4306-6CD2-412C-9461-6F0F08F566F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145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122</xdr:row>
      <xdr:rowOff>0</xdr:rowOff>
    </xdr:from>
    <xdr:ext cx="476250" cy="323850"/>
    <xdr:sp macro="" textlink="">
      <xdr:nvSpPr>
        <xdr:cNvPr id="29" name="AutoShape 30">
          <a:extLst>
            <a:ext uri="{FF2B5EF4-FFF2-40B4-BE49-F238E27FC236}">
              <a16:creationId xmlns:a16="http://schemas.microsoft.com/office/drawing/2014/main" id="{CBA1C9C3-2ABB-4F17-BBD7-B6D73909032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5374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123</xdr:row>
      <xdr:rowOff>295275</xdr:rowOff>
    </xdr:from>
    <xdr:ext cx="476250" cy="38100"/>
    <xdr:sp macro="" textlink="">
      <xdr:nvSpPr>
        <xdr:cNvPr id="30" name="AutoShape 31">
          <a:extLst>
            <a:ext uri="{FF2B5EF4-FFF2-40B4-BE49-F238E27FC236}">
              <a16:creationId xmlns:a16="http://schemas.microsoft.com/office/drawing/2014/main" id="{61B865D2-49AA-418D-9217-40E20F865E3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2908875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136</xdr:row>
      <xdr:rowOff>0</xdr:rowOff>
    </xdr:from>
    <xdr:ext cx="476250" cy="476250"/>
    <xdr:sp macro="" textlink="">
      <xdr:nvSpPr>
        <xdr:cNvPr id="31" name="AutoShape 32">
          <a:extLst>
            <a:ext uri="{FF2B5EF4-FFF2-40B4-BE49-F238E27FC236}">
              <a16:creationId xmlns:a16="http://schemas.microsoft.com/office/drawing/2014/main" id="{81C39A98-6DE4-4871-A579-B247B83768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52425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147</xdr:row>
      <xdr:rowOff>0</xdr:rowOff>
    </xdr:from>
    <xdr:ext cx="476250" cy="190500"/>
    <xdr:sp macro="" textlink="">
      <xdr:nvSpPr>
        <xdr:cNvPr id="32" name="AutoShape 33">
          <a:extLst>
            <a:ext uri="{FF2B5EF4-FFF2-40B4-BE49-F238E27FC236}">
              <a16:creationId xmlns:a16="http://schemas.microsoft.com/office/drawing/2014/main" id="{EA0FD6F8-0371-4C8A-904A-340409AF170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38871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155</xdr:row>
      <xdr:rowOff>0</xdr:rowOff>
    </xdr:from>
    <xdr:ext cx="476250" cy="190500"/>
    <xdr:sp macro="" textlink="">
      <xdr:nvSpPr>
        <xdr:cNvPr id="33" name="AutoShape 34">
          <a:extLst>
            <a:ext uri="{FF2B5EF4-FFF2-40B4-BE49-F238E27FC236}">
              <a16:creationId xmlns:a16="http://schemas.microsoft.com/office/drawing/2014/main" id="{EFBC9A46-B4C1-4E8C-A865-006E20DCB12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0481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166</xdr:row>
      <xdr:rowOff>0</xdr:rowOff>
    </xdr:from>
    <xdr:ext cx="476250" cy="190500"/>
    <xdr:sp macro="" textlink="">
      <xdr:nvSpPr>
        <xdr:cNvPr id="34" name="AutoShape 35">
          <a:extLst>
            <a:ext uri="{FF2B5EF4-FFF2-40B4-BE49-F238E27FC236}">
              <a16:creationId xmlns:a16="http://schemas.microsoft.com/office/drawing/2014/main" id="{F353A7F6-08FD-454C-ADE2-2821FFD3427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4719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169</xdr:row>
      <xdr:rowOff>0</xdr:rowOff>
    </xdr:from>
    <xdr:ext cx="476250" cy="476250"/>
    <xdr:sp macro="" textlink="">
      <xdr:nvSpPr>
        <xdr:cNvPr id="35" name="AutoShape 36">
          <a:extLst>
            <a:ext uri="{FF2B5EF4-FFF2-40B4-BE49-F238E27FC236}">
              <a16:creationId xmlns:a16="http://schemas.microsoft.com/office/drawing/2014/main" id="{7A3DDAC4-859A-4532-BC23-5488E163DE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52723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172</xdr:row>
      <xdr:rowOff>0</xdr:rowOff>
    </xdr:from>
    <xdr:ext cx="476250" cy="323850"/>
    <xdr:sp macro="" textlink="">
      <xdr:nvSpPr>
        <xdr:cNvPr id="36" name="AutoShape 37">
          <a:extLst>
            <a:ext uri="{FF2B5EF4-FFF2-40B4-BE49-F238E27FC236}">
              <a16:creationId xmlns:a16="http://schemas.microsoft.com/office/drawing/2014/main" id="{F988AAC0-B09E-4937-B7AF-3312FCF669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3105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173</xdr:row>
      <xdr:rowOff>295275</xdr:rowOff>
    </xdr:from>
    <xdr:ext cx="476250" cy="38100"/>
    <xdr:sp macro="" textlink="">
      <xdr:nvSpPr>
        <xdr:cNvPr id="37" name="AutoShape 38">
          <a:extLst>
            <a:ext uri="{FF2B5EF4-FFF2-40B4-BE49-F238E27FC236}">
              <a16:creationId xmlns:a16="http://schemas.microsoft.com/office/drawing/2014/main" id="{48183E82-08C8-4C59-BD0F-BF695A4C19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66725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295275</xdr:colOff>
      <xdr:row>174</xdr:row>
      <xdr:rowOff>314325</xdr:rowOff>
    </xdr:from>
    <xdr:ext cx="476250" cy="190500"/>
    <xdr:sp macro="" textlink="">
      <xdr:nvSpPr>
        <xdr:cNvPr id="38" name="AutoShape 39">
          <a:extLst>
            <a:ext uri="{FF2B5EF4-FFF2-40B4-BE49-F238E27FC236}">
              <a16:creationId xmlns:a16="http://schemas.microsoft.com/office/drawing/2014/main" id="{32A2FC2C-444B-4678-9CE6-29935AEEF08B}"/>
            </a:ext>
          </a:extLst>
        </xdr:cNvPr>
        <xdr:cNvSpPr>
          <a:spLocks noChangeAspect="1" noChangeArrowheads="1"/>
        </xdr:cNvSpPr>
      </xdr:nvSpPr>
      <xdr:spPr bwMode="auto">
        <a:xfrm>
          <a:off x="4933950" y="46853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177</xdr:row>
      <xdr:rowOff>123825</xdr:rowOff>
    </xdr:from>
    <xdr:ext cx="476250" cy="66675"/>
    <xdr:sp macro="" textlink="">
      <xdr:nvSpPr>
        <xdr:cNvPr id="39" name="AutoShape 40">
          <a:extLst>
            <a:ext uri="{FF2B5EF4-FFF2-40B4-BE49-F238E27FC236}">
              <a16:creationId xmlns:a16="http://schemas.microsoft.com/office/drawing/2014/main" id="{4CEE6CB9-1B8F-428E-92C4-B5FC455150F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482125"/>
          <a:ext cx="476250" cy="6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179</xdr:row>
      <xdr:rowOff>0</xdr:rowOff>
    </xdr:from>
    <xdr:ext cx="476250" cy="190500"/>
    <xdr:sp macro="" textlink="">
      <xdr:nvSpPr>
        <xdr:cNvPr id="40" name="AutoShape 41">
          <a:extLst>
            <a:ext uri="{FF2B5EF4-FFF2-40B4-BE49-F238E27FC236}">
              <a16:creationId xmlns:a16="http://schemas.microsoft.com/office/drawing/2014/main" id="{9505B0FE-8E02-448F-8E3A-38BAA79063B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47720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207</xdr:row>
      <xdr:rowOff>0</xdr:rowOff>
    </xdr:from>
    <xdr:ext cx="476250" cy="476250"/>
    <xdr:sp macro="" textlink="">
      <xdr:nvSpPr>
        <xdr:cNvPr id="41" name="AutoShape 42">
          <a:extLst>
            <a:ext uri="{FF2B5EF4-FFF2-40B4-BE49-F238E27FC236}">
              <a16:creationId xmlns:a16="http://schemas.microsoft.com/office/drawing/2014/main" id="{349BA1F1-B582-4D94-9D4A-4CD3C4DE22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58546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210</xdr:row>
      <xdr:rowOff>0</xdr:rowOff>
    </xdr:from>
    <xdr:ext cx="476250" cy="323850"/>
    <xdr:sp macro="" textlink="">
      <xdr:nvSpPr>
        <xdr:cNvPr id="42" name="AutoShape 43">
          <a:extLst>
            <a:ext uri="{FF2B5EF4-FFF2-40B4-BE49-F238E27FC236}">
              <a16:creationId xmlns:a16="http://schemas.microsoft.com/office/drawing/2014/main" id="{F988B85B-F922-4872-BA8F-ECE6F45C717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73500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216</xdr:row>
      <xdr:rowOff>0</xdr:rowOff>
    </xdr:from>
    <xdr:ext cx="476250" cy="190500"/>
    <xdr:sp macro="" textlink="">
      <xdr:nvSpPr>
        <xdr:cNvPr id="43" name="AutoShape 44">
          <a:extLst>
            <a:ext uri="{FF2B5EF4-FFF2-40B4-BE49-F238E27FC236}">
              <a16:creationId xmlns:a16="http://schemas.microsoft.com/office/drawing/2014/main" id="{20E52894-624B-4E20-9F4D-B152FBD639A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59521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220</xdr:row>
      <xdr:rowOff>0</xdr:rowOff>
    </xdr:from>
    <xdr:ext cx="476250" cy="476250"/>
    <xdr:sp macro="" textlink="">
      <xdr:nvSpPr>
        <xdr:cNvPr id="44" name="AutoShape 45">
          <a:extLst>
            <a:ext uri="{FF2B5EF4-FFF2-40B4-BE49-F238E27FC236}">
              <a16:creationId xmlns:a16="http://schemas.microsoft.com/office/drawing/2014/main" id="{F95121E5-1771-4863-A515-2FFEF8C50B0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025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228</xdr:row>
      <xdr:rowOff>0</xdr:rowOff>
    </xdr:from>
    <xdr:ext cx="476250" cy="323850"/>
    <xdr:sp macro="" textlink="">
      <xdr:nvSpPr>
        <xdr:cNvPr id="45" name="AutoShape 47">
          <a:extLst>
            <a:ext uri="{FF2B5EF4-FFF2-40B4-BE49-F238E27FC236}">
              <a16:creationId xmlns:a16="http://schemas.microsoft.com/office/drawing/2014/main" id="{EC416B7D-C05B-4CCF-8E5C-87C3C0B81EC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37508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233</xdr:row>
      <xdr:rowOff>0</xdr:rowOff>
    </xdr:from>
    <xdr:ext cx="476250" cy="190500"/>
    <xdr:sp macro="" textlink="">
      <xdr:nvSpPr>
        <xdr:cNvPr id="46" name="AutoShape 48">
          <a:extLst>
            <a:ext uri="{FF2B5EF4-FFF2-40B4-BE49-F238E27FC236}">
              <a16:creationId xmlns:a16="http://schemas.microsoft.com/office/drawing/2014/main" id="{44513CA6-FD27-4422-8896-FFD6EA53692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46557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237</xdr:row>
      <xdr:rowOff>0</xdr:rowOff>
    </xdr:from>
    <xdr:ext cx="476250" cy="190500"/>
    <xdr:sp macro="" textlink="">
      <xdr:nvSpPr>
        <xdr:cNvPr id="47" name="AutoShape 49">
          <a:extLst>
            <a:ext uri="{FF2B5EF4-FFF2-40B4-BE49-F238E27FC236}">
              <a16:creationId xmlns:a16="http://schemas.microsoft.com/office/drawing/2014/main" id="{03E41BC0-3EB5-4F98-B477-0C4CB64372B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027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239</xdr:row>
      <xdr:rowOff>104775</xdr:rowOff>
    </xdr:from>
    <xdr:ext cx="476250" cy="219075"/>
    <xdr:sp macro="" textlink="">
      <xdr:nvSpPr>
        <xdr:cNvPr id="48" name="AutoShape 50">
          <a:extLst>
            <a:ext uri="{FF2B5EF4-FFF2-40B4-BE49-F238E27FC236}">
              <a16:creationId xmlns:a16="http://schemas.microsoft.com/office/drawing/2014/main" id="{6495D85C-BBF2-412B-861E-1F08175A0D2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6494025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243</xdr:row>
      <xdr:rowOff>0</xdr:rowOff>
    </xdr:from>
    <xdr:ext cx="476250" cy="190500"/>
    <xdr:sp macro="" textlink="">
      <xdr:nvSpPr>
        <xdr:cNvPr id="49" name="AutoShape 51">
          <a:extLst>
            <a:ext uri="{FF2B5EF4-FFF2-40B4-BE49-F238E27FC236}">
              <a16:creationId xmlns:a16="http://schemas.microsoft.com/office/drawing/2014/main" id="{8E32498B-27FD-4A45-90C3-2E1FF35E9E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113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246</xdr:row>
      <xdr:rowOff>0</xdr:rowOff>
    </xdr:from>
    <xdr:ext cx="476250" cy="323850"/>
    <xdr:sp macro="" textlink="">
      <xdr:nvSpPr>
        <xdr:cNvPr id="50" name="AutoShape 52">
          <a:extLst>
            <a:ext uri="{FF2B5EF4-FFF2-40B4-BE49-F238E27FC236}">
              <a16:creationId xmlns:a16="http://schemas.microsoft.com/office/drawing/2014/main" id="{51A1A34B-DBBA-4991-A6C0-B47C6647FCF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7798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247</xdr:row>
      <xdr:rowOff>295275</xdr:rowOff>
    </xdr:from>
    <xdr:ext cx="476250" cy="38100"/>
    <xdr:sp macro="" textlink="">
      <xdr:nvSpPr>
        <xdr:cNvPr id="51" name="AutoShape 53">
          <a:extLst>
            <a:ext uri="{FF2B5EF4-FFF2-40B4-BE49-F238E27FC236}">
              <a16:creationId xmlns:a16="http://schemas.microsoft.com/office/drawing/2014/main" id="{87E37609-7634-4235-8517-0EDDE6507E6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1609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251</xdr:row>
      <xdr:rowOff>0</xdr:rowOff>
    </xdr:from>
    <xdr:ext cx="476250" cy="190500"/>
    <xdr:sp macro="" textlink="">
      <xdr:nvSpPr>
        <xdr:cNvPr id="52" name="AutoShape 54">
          <a:extLst>
            <a:ext uri="{FF2B5EF4-FFF2-40B4-BE49-F238E27FC236}">
              <a16:creationId xmlns:a16="http://schemas.microsoft.com/office/drawing/2014/main" id="{FE09C335-A146-49CA-B3D1-8E78CB663CD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87038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254</xdr:row>
      <xdr:rowOff>0</xdr:rowOff>
    </xdr:from>
    <xdr:ext cx="476250" cy="190500"/>
    <xdr:sp macro="" textlink="">
      <xdr:nvSpPr>
        <xdr:cNvPr id="53" name="AutoShape 55">
          <a:extLst>
            <a:ext uri="{FF2B5EF4-FFF2-40B4-BE49-F238E27FC236}">
              <a16:creationId xmlns:a16="http://schemas.microsoft.com/office/drawing/2014/main" id="{06760B3A-9BE9-408D-97B4-74ED92E1026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692467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261</xdr:row>
      <xdr:rowOff>0</xdr:rowOff>
    </xdr:from>
    <xdr:ext cx="476250" cy="190500"/>
    <xdr:sp macro="" textlink="">
      <xdr:nvSpPr>
        <xdr:cNvPr id="54" name="AutoShape 56">
          <a:extLst>
            <a:ext uri="{FF2B5EF4-FFF2-40B4-BE49-F238E27FC236}">
              <a16:creationId xmlns:a16="http://schemas.microsoft.com/office/drawing/2014/main" id="{27019C13-6574-499A-B6D2-D2824152F6A4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3041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263</xdr:row>
      <xdr:rowOff>104775</xdr:rowOff>
    </xdr:from>
    <xdr:ext cx="476250" cy="219075"/>
    <xdr:sp macro="" textlink="">
      <xdr:nvSpPr>
        <xdr:cNvPr id="55" name="AutoShape 57">
          <a:extLst>
            <a:ext uri="{FF2B5EF4-FFF2-40B4-BE49-F238E27FC236}">
              <a16:creationId xmlns:a16="http://schemas.microsoft.com/office/drawing/2014/main" id="{BB31204D-46E7-4980-9FC3-5514F023A87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1913750"/>
          <a:ext cx="476250" cy="21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268</xdr:row>
      <xdr:rowOff>0</xdr:rowOff>
    </xdr:from>
    <xdr:ext cx="476250" cy="323850"/>
    <xdr:sp macro="" textlink="">
      <xdr:nvSpPr>
        <xdr:cNvPr id="56" name="AutoShape 58">
          <a:extLst>
            <a:ext uri="{FF2B5EF4-FFF2-40B4-BE49-F238E27FC236}">
              <a16:creationId xmlns:a16="http://schemas.microsoft.com/office/drawing/2014/main" id="{D8F590AF-7381-4994-9888-72050FDEE15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2713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271</xdr:row>
      <xdr:rowOff>0</xdr:rowOff>
    </xdr:from>
    <xdr:ext cx="476250" cy="323850"/>
    <xdr:sp macro="" textlink="">
      <xdr:nvSpPr>
        <xdr:cNvPr id="57" name="AutoShape 59">
          <a:extLst>
            <a:ext uri="{FF2B5EF4-FFF2-40B4-BE49-F238E27FC236}">
              <a16:creationId xmlns:a16="http://schemas.microsoft.com/office/drawing/2014/main" id="{7FB29F54-9B11-4D34-9512-9A1F511A02F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35425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274</xdr:row>
      <xdr:rowOff>0</xdr:rowOff>
    </xdr:from>
    <xdr:ext cx="476250" cy="190500"/>
    <xdr:sp macro="" textlink="">
      <xdr:nvSpPr>
        <xdr:cNvPr id="58" name="AutoShape 60">
          <a:extLst>
            <a:ext uri="{FF2B5EF4-FFF2-40B4-BE49-F238E27FC236}">
              <a16:creationId xmlns:a16="http://schemas.microsoft.com/office/drawing/2014/main" id="{4C7047F9-067E-44C4-AA51-230B2DC011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40854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281</xdr:row>
      <xdr:rowOff>0</xdr:rowOff>
    </xdr:from>
    <xdr:ext cx="476250" cy="190500"/>
    <xdr:sp macro="" textlink="">
      <xdr:nvSpPr>
        <xdr:cNvPr id="59" name="AutoShape 61">
          <a:extLst>
            <a:ext uri="{FF2B5EF4-FFF2-40B4-BE49-F238E27FC236}">
              <a16:creationId xmlns:a16="http://schemas.microsoft.com/office/drawing/2014/main" id="{26D607A7-2B92-4B77-A42C-25B9CAAA51C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53522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284</xdr:row>
      <xdr:rowOff>0</xdr:rowOff>
    </xdr:from>
    <xdr:ext cx="476250" cy="190500"/>
    <xdr:sp macro="" textlink="">
      <xdr:nvSpPr>
        <xdr:cNvPr id="60" name="AutoShape 62">
          <a:extLst>
            <a:ext uri="{FF2B5EF4-FFF2-40B4-BE49-F238E27FC236}">
              <a16:creationId xmlns:a16="http://schemas.microsoft.com/office/drawing/2014/main" id="{77E4A4FD-5649-49D2-90D3-C39DE2D2CF3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1809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285</xdr:row>
      <xdr:rowOff>295275</xdr:rowOff>
    </xdr:from>
    <xdr:ext cx="476250" cy="38100"/>
    <xdr:sp macro="" textlink="">
      <xdr:nvSpPr>
        <xdr:cNvPr id="61" name="AutoShape 63">
          <a:extLst>
            <a:ext uri="{FF2B5EF4-FFF2-40B4-BE49-F238E27FC236}">
              <a16:creationId xmlns:a16="http://schemas.microsoft.com/office/drawing/2014/main" id="{7F14E504-D791-4C18-B88C-6E7E4A2984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68477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289</xdr:row>
      <xdr:rowOff>0</xdr:rowOff>
    </xdr:from>
    <xdr:ext cx="476250" cy="190500"/>
    <xdr:sp macro="" textlink="">
      <xdr:nvSpPr>
        <xdr:cNvPr id="62" name="AutoShape 64">
          <a:extLst>
            <a:ext uri="{FF2B5EF4-FFF2-40B4-BE49-F238E27FC236}">
              <a16:creationId xmlns:a16="http://schemas.microsoft.com/office/drawing/2014/main" id="{CFC102C0-DA33-4E7E-9C86-4B649849591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7676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290</xdr:row>
      <xdr:rowOff>295275</xdr:rowOff>
    </xdr:from>
    <xdr:ext cx="476250" cy="200025"/>
    <xdr:sp macro="" textlink="">
      <xdr:nvSpPr>
        <xdr:cNvPr id="63" name="AutoShape 65">
          <a:extLst>
            <a:ext uri="{FF2B5EF4-FFF2-40B4-BE49-F238E27FC236}">
              <a16:creationId xmlns:a16="http://schemas.microsoft.com/office/drawing/2014/main" id="{E41BDFE3-DCC9-41FA-AC00-3C65669E98D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038325"/>
          <a:ext cx="47625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291</xdr:row>
      <xdr:rowOff>590550</xdr:rowOff>
    </xdr:from>
    <xdr:ext cx="476250" cy="190500"/>
    <xdr:sp macro="" textlink="">
      <xdr:nvSpPr>
        <xdr:cNvPr id="64" name="AutoShape 66">
          <a:extLst>
            <a:ext uri="{FF2B5EF4-FFF2-40B4-BE49-F238E27FC236}">
              <a16:creationId xmlns:a16="http://schemas.microsoft.com/office/drawing/2014/main" id="{B4BC7382-1AA6-44FE-8BF5-BD14324C785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2193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295</xdr:row>
      <xdr:rowOff>0</xdr:rowOff>
    </xdr:from>
    <xdr:ext cx="476250" cy="323850"/>
    <xdr:sp macro="" textlink="">
      <xdr:nvSpPr>
        <xdr:cNvPr id="65" name="AutoShape 67">
          <a:extLst>
            <a:ext uri="{FF2B5EF4-FFF2-40B4-BE49-F238E27FC236}">
              <a16:creationId xmlns:a16="http://schemas.microsoft.com/office/drawing/2014/main" id="{8CDE04A0-DE96-43DD-9027-04B0E5BB32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787622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302</xdr:row>
      <xdr:rowOff>0</xdr:rowOff>
    </xdr:from>
    <xdr:ext cx="476250" cy="323850"/>
    <xdr:sp macro="" textlink="">
      <xdr:nvSpPr>
        <xdr:cNvPr id="66" name="AutoShape 68">
          <a:extLst>
            <a:ext uri="{FF2B5EF4-FFF2-40B4-BE49-F238E27FC236}">
              <a16:creationId xmlns:a16="http://schemas.microsoft.com/office/drawing/2014/main" id="{9B3EEBDC-F2A5-42A5-9EE6-5864CA76243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07148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504825</xdr:colOff>
      <xdr:row>306</xdr:row>
      <xdr:rowOff>0</xdr:rowOff>
    </xdr:from>
    <xdr:ext cx="476250" cy="323850"/>
    <xdr:sp macro="" textlink="">
      <xdr:nvSpPr>
        <xdr:cNvPr id="67" name="AutoShape 69">
          <a:extLst>
            <a:ext uri="{FF2B5EF4-FFF2-40B4-BE49-F238E27FC236}">
              <a16:creationId xmlns:a16="http://schemas.microsoft.com/office/drawing/2014/main" id="{4F3FCC35-82EA-4815-8B7A-089296B0E820}"/>
            </a:ext>
          </a:extLst>
        </xdr:cNvPr>
        <xdr:cNvSpPr>
          <a:spLocks noChangeAspect="1" noChangeArrowheads="1"/>
        </xdr:cNvSpPr>
      </xdr:nvSpPr>
      <xdr:spPr bwMode="auto">
        <a:xfrm>
          <a:off x="5143500" y="81581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309</xdr:row>
      <xdr:rowOff>0</xdr:rowOff>
    </xdr:from>
    <xdr:ext cx="476250" cy="476250"/>
    <xdr:sp macro="" textlink="">
      <xdr:nvSpPr>
        <xdr:cNvPr id="68" name="AutoShape 70">
          <a:extLst>
            <a:ext uri="{FF2B5EF4-FFF2-40B4-BE49-F238E27FC236}">
              <a16:creationId xmlns:a16="http://schemas.microsoft.com/office/drawing/2014/main" id="{B417D1FF-16CA-4B4C-9D73-66A07D8C892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212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313</xdr:row>
      <xdr:rowOff>0</xdr:rowOff>
    </xdr:from>
    <xdr:ext cx="476250" cy="476250"/>
    <xdr:sp macro="" textlink="">
      <xdr:nvSpPr>
        <xdr:cNvPr id="69" name="AutoShape 71">
          <a:extLst>
            <a:ext uri="{FF2B5EF4-FFF2-40B4-BE49-F238E27FC236}">
              <a16:creationId xmlns:a16="http://schemas.microsoft.com/office/drawing/2014/main" id="{0DFCF4D6-248B-4F16-B9BA-BFABD6D4824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412480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318</xdr:row>
      <xdr:rowOff>0</xdr:rowOff>
    </xdr:from>
    <xdr:ext cx="476250" cy="190500"/>
    <xdr:sp macro="" textlink="">
      <xdr:nvSpPr>
        <xdr:cNvPr id="70" name="AutoShape 72">
          <a:extLst>
            <a:ext uri="{FF2B5EF4-FFF2-40B4-BE49-F238E27FC236}">
              <a16:creationId xmlns:a16="http://schemas.microsoft.com/office/drawing/2014/main" id="{5EF9678D-AD88-46BB-A3FC-B56F3E759C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68203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323</xdr:row>
      <xdr:rowOff>0</xdr:rowOff>
    </xdr:from>
    <xdr:ext cx="476250" cy="190500"/>
    <xdr:sp macro="" textlink="">
      <xdr:nvSpPr>
        <xdr:cNvPr id="71" name="AutoShape 73">
          <a:extLst>
            <a:ext uri="{FF2B5EF4-FFF2-40B4-BE49-F238E27FC236}">
              <a16:creationId xmlns:a16="http://schemas.microsoft.com/office/drawing/2014/main" id="{EFB7F7CF-6F0D-4B61-8068-E0605A46D10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78681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329</xdr:row>
      <xdr:rowOff>0</xdr:rowOff>
    </xdr:from>
    <xdr:ext cx="476250" cy="476250"/>
    <xdr:sp macro="" textlink="">
      <xdr:nvSpPr>
        <xdr:cNvPr id="72" name="AutoShape 74">
          <a:extLst>
            <a:ext uri="{FF2B5EF4-FFF2-40B4-BE49-F238E27FC236}">
              <a16:creationId xmlns:a16="http://schemas.microsoft.com/office/drawing/2014/main" id="{141A7FB1-668D-417D-B7D0-DB5B416C5E6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89658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332</xdr:row>
      <xdr:rowOff>0</xdr:rowOff>
    </xdr:from>
    <xdr:ext cx="476250" cy="190500"/>
    <xdr:sp macro="" textlink="">
      <xdr:nvSpPr>
        <xdr:cNvPr id="73" name="AutoShape 75">
          <a:extLst>
            <a:ext uri="{FF2B5EF4-FFF2-40B4-BE49-F238E27FC236}">
              <a16:creationId xmlns:a16="http://schemas.microsoft.com/office/drawing/2014/main" id="{4E47DD24-9CA5-4473-BEF7-B1ECD16F105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15257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335</xdr:row>
      <xdr:rowOff>0</xdr:rowOff>
    </xdr:from>
    <xdr:ext cx="476250" cy="323850"/>
    <xdr:sp macro="" textlink="">
      <xdr:nvSpPr>
        <xdr:cNvPr id="74" name="AutoShape 76">
          <a:extLst>
            <a:ext uri="{FF2B5EF4-FFF2-40B4-BE49-F238E27FC236}">
              <a16:creationId xmlns:a16="http://schemas.microsoft.com/office/drawing/2014/main" id="{467A746F-FC47-45D8-B0A7-1008D39570B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2068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346</xdr:row>
      <xdr:rowOff>0</xdr:rowOff>
    </xdr:from>
    <xdr:ext cx="476250" cy="323850"/>
    <xdr:sp macro="" textlink="">
      <xdr:nvSpPr>
        <xdr:cNvPr id="75" name="AutoShape 77">
          <a:extLst>
            <a:ext uri="{FF2B5EF4-FFF2-40B4-BE49-F238E27FC236}">
              <a16:creationId xmlns:a16="http://schemas.microsoft.com/office/drawing/2014/main" id="{5BF6A93E-8F4A-4AAE-8A6F-4A4278A97BA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48499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349</xdr:row>
      <xdr:rowOff>0</xdr:rowOff>
    </xdr:from>
    <xdr:ext cx="476250" cy="323850"/>
    <xdr:sp macro="" textlink="">
      <xdr:nvSpPr>
        <xdr:cNvPr id="76" name="AutoShape 78">
          <a:extLst>
            <a:ext uri="{FF2B5EF4-FFF2-40B4-BE49-F238E27FC236}">
              <a16:creationId xmlns:a16="http://schemas.microsoft.com/office/drawing/2014/main" id="{8781F855-214C-4518-B5FC-227DA7A54E6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53928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360</xdr:row>
      <xdr:rowOff>0</xdr:rowOff>
    </xdr:from>
    <xdr:ext cx="476250" cy="476250"/>
    <xdr:sp macro="" textlink="">
      <xdr:nvSpPr>
        <xdr:cNvPr id="77" name="AutoShape 79">
          <a:extLst>
            <a:ext uri="{FF2B5EF4-FFF2-40B4-BE49-F238E27FC236}">
              <a16:creationId xmlns:a16="http://schemas.microsoft.com/office/drawing/2014/main" id="{5C99E007-5001-459E-9420-27BFE29B1A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980598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368</xdr:row>
      <xdr:rowOff>0</xdr:rowOff>
    </xdr:from>
    <xdr:ext cx="476250" cy="476250"/>
    <xdr:sp macro="" textlink="">
      <xdr:nvSpPr>
        <xdr:cNvPr id="78" name="AutoShape 80">
          <a:extLst>
            <a:ext uri="{FF2B5EF4-FFF2-40B4-BE49-F238E27FC236}">
              <a16:creationId xmlns:a16="http://schemas.microsoft.com/office/drawing/2014/main" id="{14DA91B2-8730-4D26-B084-933CBF1CDB9E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24032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371</xdr:row>
      <xdr:rowOff>0</xdr:rowOff>
    </xdr:from>
    <xdr:ext cx="476250" cy="190500"/>
    <xdr:sp macro="" textlink="">
      <xdr:nvSpPr>
        <xdr:cNvPr id="79" name="AutoShape 81">
          <a:extLst>
            <a:ext uri="{FF2B5EF4-FFF2-40B4-BE49-F238E27FC236}">
              <a16:creationId xmlns:a16="http://schemas.microsoft.com/office/drawing/2014/main" id="{29812B29-4CA3-4B40-A861-DCAFC45B8F0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41082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376</xdr:row>
      <xdr:rowOff>0</xdr:rowOff>
    </xdr:from>
    <xdr:ext cx="476250" cy="323850"/>
    <xdr:sp macro="" textlink="">
      <xdr:nvSpPr>
        <xdr:cNvPr id="80" name="AutoShape 82">
          <a:extLst>
            <a:ext uri="{FF2B5EF4-FFF2-40B4-BE49-F238E27FC236}">
              <a16:creationId xmlns:a16="http://schemas.microsoft.com/office/drawing/2014/main" id="{62F79AC1-6C5E-4D3E-B28F-905DFE40225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59656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380</xdr:row>
      <xdr:rowOff>0</xdr:rowOff>
    </xdr:from>
    <xdr:ext cx="476250" cy="190500"/>
    <xdr:sp macro="" textlink="">
      <xdr:nvSpPr>
        <xdr:cNvPr id="81" name="AutoShape 83">
          <a:extLst>
            <a:ext uri="{FF2B5EF4-FFF2-40B4-BE49-F238E27FC236}">
              <a16:creationId xmlns:a16="http://schemas.microsoft.com/office/drawing/2014/main" id="{A6990784-F0B3-4002-90B0-1531D88E6E5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66895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384</xdr:row>
      <xdr:rowOff>0</xdr:rowOff>
    </xdr:from>
    <xdr:ext cx="476250" cy="323850"/>
    <xdr:sp macro="" textlink="">
      <xdr:nvSpPr>
        <xdr:cNvPr id="82" name="AutoShape 84">
          <a:extLst>
            <a:ext uri="{FF2B5EF4-FFF2-40B4-BE49-F238E27FC236}">
              <a16:creationId xmlns:a16="http://schemas.microsoft.com/office/drawing/2014/main" id="{C42426BC-2BB1-4A23-A1F0-0D15B1BE3379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41342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387</xdr:row>
      <xdr:rowOff>0</xdr:rowOff>
    </xdr:from>
    <xdr:ext cx="476250" cy="190500"/>
    <xdr:sp macro="" textlink="">
      <xdr:nvSpPr>
        <xdr:cNvPr id="83" name="AutoShape 85">
          <a:extLst>
            <a:ext uri="{FF2B5EF4-FFF2-40B4-BE49-F238E27FC236}">
              <a16:creationId xmlns:a16="http://schemas.microsoft.com/office/drawing/2014/main" id="{144E311C-03B5-42D0-BF22-7CA44A14772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7956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393</xdr:row>
      <xdr:rowOff>0</xdr:rowOff>
    </xdr:from>
    <xdr:ext cx="476250" cy="323850"/>
    <xdr:sp macro="" textlink="">
      <xdr:nvSpPr>
        <xdr:cNvPr id="84" name="AutoShape 86">
          <a:extLst>
            <a:ext uri="{FF2B5EF4-FFF2-40B4-BE49-F238E27FC236}">
              <a16:creationId xmlns:a16="http://schemas.microsoft.com/office/drawing/2014/main" id="{E821AD4A-4EE1-4B4B-A4E9-D38DE3F3983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04220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394</xdr:row>
      <xdr:rowOff>295275</xdr:rowOff>
    </xdr:from>
    <xdr:ext cx="476250" cy="9525"/>
    <xdr:sp macro="" textlink="">
      <xdr:nvSpPr>
        <xdr:cNvPr id="85" name="AutoShape 87">
          <a:extLst>
            <a:ext uri="{FF2B5EF4-FFF2-40B4-BE49-F238E27FC236}">
              <a16:creationId xmlns:a16="http://schemas.microsoft.com/office/drawing/2014/main" id="{0FCD20F6-092D-409E-9140-C5995C68C29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09404150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402</xdr:row>
      <xdr:rowOff>0</xdr:rowOff>
    </xdr:from>
    <xdr:ext cx="476250" cy="323850"/>
    <xdr:sp macro="" textlink="">
      <xdr:nvSpPr>
        <xdr:cNvPr id="86" name="AutoShape 88">
          <a:extLst>
            <a:ext uri="{FF2B5EF4-FFF2-40B4-BE49-F238E27FC236}">
              <a16:creationId xmlns:a16="http://schemas.microsoft.com/office/drawing/2014/main" id="{B715B235-A13D-4B08-9B97-011F98BD578D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432975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403</xdr:row>
      <xdr:rowOff>295275</xdr:rowOff>
    </xdr:from>
    <xdr:ext cx="476250" cy="9525"/>
    <xdr:sp macro="" textlink="">
      <xdr:nvSpPr>
        <xdr:cNvPr id="87" name="AutoShape 89">
          <a:extLst>
            <a:ext uri="{FF2B5EF4-FFF2-40B4-BE49-F238E27FC236}">
              <a16:creationId xmlns:a16="http://schemas.microsoft.com/office/drawing/2014/main" id="{26D3FFBF-0292-488B-83BA-2CB17A4ADB33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1794925"/>
          <a:ext cx="476250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76200</xdr:colOff>
      <xdr:row>405</xdr:row>
      <xdr:rowOff>171450</xdr:rowOff>
    </xdr:from>
    <xdr:ext cx="476250" cy="190500"/>
    <xdr:sp macro="" textlink="">
      <xdr:nvSpPr>
        <xdr:cNvPr id="88" name="AutoShape 90">
          <a:extLst>
            <a:ext uri="{FF2B5EF4-FFF2-40B4-BE49-F238E27FC236}">
              <a16:creationId xmlns:a16="http://schemas.microsoft.com/office/drawing/2014/main" id="{1649404E-438D-41FC-B3A8-D23D594F801F}"/>
            </a:ext>
          </a:extLst>
        </xdr:cNvPr>
        <xdr:cNvSpPr>
          <a:spLocks noChangeAspect="1" noChangeArrowheads="1"/>
        </xdr:cNvSpPr>
      </xdr:nvSpPr>
      <xdr:spPr bwMode="auto">
        <a:xfrm>
          <a:off x="3152775" y="1121473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411</xdr:row>
      <xdr:rowOff>0</xdr:rowOff>
    </xdr:from>
    <xdr:ext cx="476250" cy="323850"/>
    <xdr:sp macro="" textlink="">
      <xdr:nvSpPr>
        <xdr:cNvPr id="89" name="AutoShape 91">
          <a:extLst>
            <a:ext uri="{FF2B5EF4-FFF2-40B4-BE49-F238E27FC236}">
              <a16:creationId xmlns:a16="http://schemas.microsoft.com/office/drawing/2014/main" id="{214C5FCC-5362-4C31-A0C9-8D25A372D580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3061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416</xdr:row>
      <xdr:rowOff>0</xdr:rowOff>
    </xdr:from>
    <xdr:ext cx="476250" cy="323850"/>
    <xdr:sp macro="" textlink="">
      <xdr:nvSpPr>
        <xdr:cNvPr id="90" name="AutoShape 92">
          <a:extLst>
            <a:ext uri="{FF2B5EF4-FFF2-40B4-BE49-F238E27FC236}">
              <a16:creationId xmlns:a16="http://schemas.microsoft.com/office/drawing/2014/main" id="{D072FDD1-9520-4070-A9BE-E916E3C3D3BF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49667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424</xdr:row>
      <xdr:rowOff>0</xdr:rowOff>
    </xdr:from>
    <xdr:ext cx="476250" cy="476250"/>
    <xdr:sp macro="" textlink="">
      <xdr:nvSpPr>
        <xdr:cNvPr id="91" name="AutoShape 93">
          <a:extLst>
            <a:ext uri="{FF2B5EF4-FFF2-40B4-BE49-F238E27FC236}">
              <a16:creationId xmlns:a16="http://schemas.microsoft.com/office/drawing/2014/main" id="{5EED12DB-F4BB-426A-9C38-0F4E7FA976F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64145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432</xdr:row>
      <xdr:rowOff>0</xdr:rowOff>
    </xdr:from>
    <xdr:ext cx="476250" cy="190500"/>
    <xdr:sp macro="" textlink="">
      <xdr:nvSpPr>
        <xdr:cNvPr id="92" name="AutoShape 94">
          <a:extLst>
            <a:ext uri="{FF2B5EF4-FFF2-40B4-BE49-F238E27FC236}">
              <a16:creationId xmlns:a16="http://schemas.microsoft.com/office/drawing/2014/main" id="{48328A4D-A8FB-4DF6-BE57-24E30BB3439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19081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437</xdr:row>
      <xdr:rowOff>0</xdr:rowOff>
    </xdr:from>
    <xdr:ext cx="476250" cy="190500"/>
    <xdr:sp macro="" textlink="">
      <xdr:nvSpPr>
        <xdr:cNvPr id="93" name="AutoShape 95">
          <a:extLst>
            <a:ext uri="{FF2B5EF4-FFF2-40B4-BE49-F238E27FC236}">
              <a16:creationId xmlns:a16="http://schemas.microsoft.com/office/drawing/2014/main" id="{DC5CA251-EDA5-4981-B390-422EF3CACF6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05322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440</xdr:row>
      <xdr:rowOff>0</xdr:rowOff>
    </xdr:from>
    <xdr:ext cx="476250" cy="476250"/>
    <xdr:sp macro="" textlink="">
      <xdr:nvSpPr>
        <xdr:cNvPr id="94" name="AutoShape 96">
          <a:extLst>
            <a:ext uri="{FF2B5EF4-FFF2-40B4-BE49-F238E27FC236}">
              <a16:creationId xmlns:a16="http://schemas.microsoft.com/office/drawing/2014/main" id="{16A414E0-2272-484F-B5A9-DE5A6B902DD8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1596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445</xdr:row>
      <xdr:rowOff>0</xdr:rowOff>
    </xdr:from>
    <xdr:ext cx="476250" cy="190500"/>
    <xdr:sp macro="" textlink="">
      <xdr:nvSpPr>
        <xdr:cNvPr id="95" name="AutoShape 97">
          <a:extLst>
            <a:ext uri="{FF2B5EF4-FFF2-40B4-BE49-F238E27FC236}">
              <a16:creationId xmlns:a16="http://schemas.microsoft.com/office/drawing/2014/main" id="{D362DFAE-D1A0-4143-AD34-686DAE35BD6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32058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449</xdr:row>
      <xdr:rowOff>0</xdr:rowOff>
    </xdr:from>
    <xdr:ext cx="476250" cy="323850"/>
    <xdr:sp macro="" textlink="">
      <xdr:nvSpPr>
        <xdr:cNvPr id="96" name="AutoShape 98">
          <a:extLst>
            <a:ext uri="{FF2B5EF4-FFF2-40B4-BE49-F238E27FC236}">
              <a16:creationId xmlns:a16="http://schemas.microsoft.com/office/drawing/2014/main" id="{5E571734-85DA-4BC5-BC6E-94C47BDD2ABA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072650"/>
          <a:ext cx="476250" cy="323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450</xdr:row>
      <xdr:rowOff>295275</xdr:rowOff>
    </xdr:from>
    <xdr:ext cx="476250" cy="38100"/>
    <xdr:sp macro="" textlink="">
      <xdr:nvSpPr>
        <xdr:cNvPr id="97" name="AutoShape 99">
          <a:extLst>
            <a:ext uri="{FF2B5EF4-FFF2-40B4-BE49-F238E27FC236}">
              <a16:creationId xmlns:a16="http://schemas.microsoft.com/office/drawing/2014/main" id="{C74D4574-65EE-4491-AB5F-2F0705B22F62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434600"/>
          <a:ext cx="47625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453</xdr:row>
      <xdr:rowOff>0</xdr:rowOff>
    </xdr:from>
    <xdr:ext cx="476250" cy="190500"/>
    <xdr:sp macro="" textlink="">
      <xdr:nvSpPr>
        <xdr:cNvPr id="98" name="AutoShape 100">
          <a:extLst>
            <a:ext uri="{FF2B5EF4-FFF2-40B4-BE49-F238E27FC236}">
              <a16:creationId xmlns:a16="http://schemas.microsoft.com/office/drawing/2014/main" id="{E14F31EF-ED39-42F2-9816-FCA7FA1AFFF6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479655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456</xdr:row>
      <xdr:rowOff>0</xdr:rowOff>
    </xdr:from>
    <xdr:ext cx="476250" cy="476250"/>
    <xdr:sp macro="" textlink="">
      <xdr:nvSpPr>
        <xdr:cNvPr id="99" name="AutoShape 101">
          <a:extLst>
            <a:ext uri="{FF2B5EF4-FFF2-40B4-BE49-F238E27FC236}">
              <a16:creationId xmlns:a16="http://schemas.microsoft.com/office/drawing/2014/main" id="{43D54E33-6979-4DE3-B2AA-1F3BD964497B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533947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459</xdr:row>
      <xdr:rowOff>0</xdr:rowOff>
    </xdr:from>
    <xdr:ext cx="476250" cy="190500"/>
    <xdr:sp macro="" textlink="">
      <xdr:nvSpPr>
        <xdr:cNvPr id="100" name="AutoShape 102">
          <a:extLst>
            <a:ext uri="{FF2B5EF4-FFF2-40B4-BE49-F238E27FC236}">
              <a16:creationId xmlns:a16="http://schemas.microsoft.com/office/drawing/2014/main" id="{0A9A389E-612B-47D1-B31D-A0EF1EC38001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244475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462</xdr:row>
      <xdr:rowOff>0</xdr:rowOff>
    </xdr:from>
    <xdr:ext cx="476250" cy="190500"/>
    <xdr:sp macro="" textlink="">
      <xdr:nvSpPr>
        <xdr:cNvPr id="101" name="AutoShape 103">
          <a:extLst>
            <a:ext uri="{FF2B5EF4-FFF2-40B4-BE49-F238E27FC236}">
              <a16:creationId xmlns:a16="http://schemas.microsoft.com/office/drawing/2014/main" id="{32C2A2E4-16AE-48B0-8EAB-97BC00850EE7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77874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467</xdr:row>
      <xdr:rowOff>0</xdr:rowOff>
    </xdr:from>
    <xdr:ext cx="476250" cy="476250"/>
    <xdr:sp macro="" textlink="">
      <xdr:nvSpPr>
        <xdr:cNvPr id="102" name="AutoShape 104">
          <a:extLst>
            <a:ext uri="{FF2B5EF4-FFF2-40B4-BE49-F238E27FC236}">
              <a16:creationId xmlns:a16="http://schemas.microsoft.com/office/drawing/2014/main" id="{7855AB44-1C3A-440A-B1A6-B9A6841829EC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28835150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470</xdr:row>
      <xdr:rowOff>0</xdr:rowOff>
    </xdr:from>
    <xdr:ext cx="476250" cy="476250"/>
    <xdr:sp macro="" textlink="">
      <xdr:nvSpPr>
        <xdr:cNvPr id="103" name="AutoShape 105">
          <a:extLst>
            <a:ext uri="{FF2B5EF4-FFF2-40B4-BE49-F238E27FC236}">
              <a16:creationId xmlns:a16="http://schemas.microsoft.com/office/drawing/2014/main" id="{748BC82C-9690-4001-B7BC-B056BE120AD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1187825"/>
          <a:ext cx="476250" cy="476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473</xdr:row>
      <xdr:rowOff>0</xdr:rowOff>
    </xdr:from>
    <xdr:ext cx="476250" cy="190500"/>
    <xdr:sp macro="" textlink="">
      <xdr:nvSpPr>
        <xdr:cNvPr id="104" name="AutoShape 106">
          <a:extLst>
            <a:ext uri="{FF2B5EF4-FFF2-40B4-BE49-F238E27FC236}">
              <a16:creationId xmlns:a16="http://schemas.microsoft.com/office/drawing/2014/main" id="{5A555193-0DCA-47E3-9CFC-23DE04CB0B05}"/>
            </a:ext>
          </a:extLst>
        </xdr:cNvPr>
        <xdr:cNvSpPr>
          <a:spLocks noChangeAspect="1" noChangeArrowheads="1"/>
        </xdr:cNvSpPr>
      </xdr:nvSpPr>
      <xdr:spPr bwMode="auto">
        <a:xfrm>
          <a:off x="3076575" y="132245100"/>
          <a:ext cx="47625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399" Type="http://schemas.openxmlformats.org/officeDocument/2006/relationships/drawing" Target="../drawings/drawing1.xm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mailto:gcpelagio@yahoo.com;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mailto:mailto:jmalmaida@yahoo.com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mailto:mcjmor8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jgtolentino@philkoei.com.ph" TargetMode="External"/><Relationship Id="rId1" Type="http://schemas.openxmlformats.org/officeDocument/2006/relationships/hyperlink" Target="mailto:sjdaliling@philkoei.com.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85A93-E502-4354-B4DC-7DDBCBAE4669}">
  <dimension ref="A1:W510"/>
  <sheetViews>
    <sheetView topLeftCell="A123" workbookViewId="0">
      <selection activeCell="P4" sqref="P4:Q4"/>
    </sheetView>
  </sheetViews>
  <sheetFormatPr defaultRowHeight="14.25" x14ac:dyDescent="0.2"/>
  <cols>
    <col min="1" max="1" width="37" style="12" customWidth="1"/>
    <col min="2" max="2" width="9.140625" style="23"/>
    <col min="3" max="3" width="23.42578125" style="24" customWidth="1"/>
    <col min="4" max="5" width="9.140625" style="12"/>
    <col min="6" max="6" width="19.140625" style="12" customWidth="1"/>
    <col min="7" max="7" width="13.42578125" style="12" customWidth="1"/>
    <col min="8" max="16384" width="9.140625" style="12"/>
  </cols>
  <sheetData>
    <row r="1" spans="1:23" ht="30" x14ac:dyDescent="0.25">
      <c r="A1" s="8" t="s">
        <v>353</v>
      </c>
      <c r="B1" s="8" t="s">
        <v>354</v>
      </c>
      <c r="C1" s="9" t="s">
        <v>4</v>
      </c>
      <c r="D1" s="9" t="s">
        <v>6</v>
      </c>
      <c r="E1" s="9" t="s">
        <v>5</v>
      </c>
      <c r="F1" s="10"/>
      <c r="G1" s="10"/>
      <c r="H1" s="10"/>
      <c r="I1" s="10"/>
      <c r="J1" s="10"/>
      <c r="K1" s="10"/>
      <c r="L1" s="10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x14ac:dyDescent="0.2">
      <c r="A2" s="13" t="s">
        <v>355</v>
      </c>
      <c r="B2" s="14">
        <v>1</v>
      </c>
      <c r="C2" s="14">
        <v>53</v>
      </c>
      <c r="D2" s="14" t="s">
        <v>297</v>
      </c>
      <c r="E2" s="14" t="s">
        <v>296</v>
      </c>
      <c r="F2" s="14"/>
    </row>
    <row r="3" spans="1:23" x14ac:dyDescent="0.2">
      <c r="A3" s="13" t="s">
        <v>356</v>
      </c>
      <c r="B3" s="14">
        <v>2</v>
      </c>
      <c r="C3" s="14" t="s">
        <v>286</v>
      </c>
      <c r="D3" s="14" t="s">
        <v>357</v>
      </c>
      <c r="E3" s="14" t="s">
        <v>358</v>
      </c>
      <c r="F3" s="14"/>
    </row>
    <row r="4" spans="1:23" x14ac:dyDescent="0.2">
      <c r="A4" s="15" t="s">
        <v>359</v>
      </c>
      <c r="B4" s="16">
        <v>3</v>
      </c>
      <c r="C4" s="16" t="s">
        <v>360</v>
      </c>
      <c r="D4" s="16" t="s">
        <v>361</v>
      </c>
      <c r="E4" s="16" t="s">
        <v>362</v>
      </c>
      <c r="F4" s="14"/>
    </row>
    <row r="5" spans="1:23" x14ac:dyDescent="0.2">
      <c r="A5" s="17" t="s">
        <v>363</v>
      </c>
      <c r="B5" s="18"/>
      <c r="C5" s="18"/>
      <c r="D5" s="18"/>
      <c r="E5" s="18"/>
      <c r="F5" s="14"/>
    </row>
    <row r="6" spans="1:23" x14ac:dyDescent="0.2">
      <c r="A6" s="19"/>
      <c r="B6" s="20"/>
      <c r="C6" s="20"/>
      <c r="D6" s="20"/>
      <c r="E6" s="20"/>
      <c r="F6" s="14"/>
    </row>
    <row r="7" spans="1:23" ht="69.75" customHeight="1" x14ac:dyDescent="0.2">
      <c r="A7" s="15" t="s">
        <v>364</v>
      </c>
      <c r="B7" s="16">
        <v>4</v>
      </c>
      <c r="C7" s="16" t="s">
        <v>365</v>
      </c>
      <c r="D7" s="16" t="s">
        <v>366</v>
      </c>
      <c r="E7" s="16" t="s">
        <v>367</v>
      </c>
      <c r="F7" s="14"/>
    </row>
    <row r="8" spans="1:23" x14ac:dyDescent="0.2">
      <c r="A8" s="21" t="s">
        <v>368</v>
      </c>
      <c r="B8" s="20"/>
      <c r="C8" s="20"/>
      <c r="D8" s="20"/>
      <c r="E8" s="20"/>
      <c r="F8" s="14"/>
    </row>
    <row r="9" spans="1:23" x14ac:dyDescent="0.2">
      <c r="A9" s="14"/>
      <c r="B9" s="14">
        <v>5</v>
      </c>
      <c r="C9" s="14">
        <v>785</v>
      </c>
      <c r="D9" s="14" t="s">
        <v>369</v>
      </c>
      <c r="E9" s="14" t="s">
        <v>370</v>
      </c>
      <c r="F9" s="14"/>
    </row>
    <row r="10" spans="1:23" x14ac:dyDescent="0.2">
      <c r="A10" s="15" t="s">
        <v>371</v>
      </c>
      <c r="B10" s="16">
        <v>6</v>
      </c>
      <c r="C10" s="16">
        <v>767</v>
      </c>
      <c r="D10" s="16" t="s">
        <v>95</v>
      </c>
      <c r="E10" s="16" t="s">
        <v>94</v>
      </c>
      <c r="F10" s="14"/>
    </row>
    <row r="11" spans="1:23" ht="57" customHeight="1" x14ac:dyDescent="0.2">
      <c r="A11" s="21" t="s">
        <v>372</v>
      </c>
      <c r="B11" s="20"/>
      <c r="C11" s="20"/>
      <c r="D11" s="20"/>
      <c r="E11" s="20"/>
      <c r="F11" s="14"/>
    </row>
    <row r="12" spans="1:23" x14ac:dyDescent="0.2">
      <c r="A12" s="15" t="s">
        <v>373</v>
      </c>
      <c r="B12" s="16">
        <v>7</v>
      </c>
      <c r="C12" s="16" t="s">
        <v>374</v>
      </c>
      <c r="D12" s="16" t="s">
        <v>375</v>
      </c>
      <c r="E12" s="16" t="s">
        <v>376</v>
      </c>
      <c r="F12" s="14"/>
    </row>
    <row r="13" spans="1:23" x14ac:dyDescent="0.2">
      <c r="A13" s="21" t="s">
        <v>377</v>
      </c>
      <c r="B13" s="20"/>
      <c r="C13" s="20"/>
      <c r="D13" s="20"/>
      <c r="E13" s="20"/>
      <c r="F13" s="14"/>
    </row>
    <row r="14" spans="1:23" ht="82.5" customHeight="1" x14ac:dyDescent="0.2">
      <c r="A14" s="13" t="s">
        <v>378</v>
      </c>
      <c r="B14" s="14">
        <v>8</v>
      </c>
      <c r="C14" s="14" t="s">
        <v>379</v>
      </c>
      <c r="D14" s="14" t="s">
        <v>282</v>
      </c>
      <c r="E14" s="14" t="s">
        <v>281</v>
      </c>
      <c r="F14" s="14"/>
    </row>
    <row r="15" spans="1:23" ht="15" customHeight="1" x14ac:dyDescent="0.2">
      <c r="A15" s="15" t="s">
        <v>380</v>
      </c>
      <c r="B15" s="16">
        <v>9</v>
      </c>
      <c r="C15" s="16">
        <v>591</v>
      </c>
      <c r="D15" s="16" t="s">
        <v>381</v>
      </c>
      <c r="E15" s="16" t="s">
        <v>382</v>
      </c>
      <c r="F15" s="14"/>
    </row>
    <row r="16" spans="1:23" x14ac:dyDescent="0.2">
      <c r="A16" s="17" t="s">
        <v>383</v>
      </c>
      <c r="B16" s="18"/>
      <c r="C16" s="18"/>
      <c r="D16" s="18"/>
      <c r="E16" s="18"/>
      <c r="F16" s="14"/>
    </row>
    <row r="17" spans="1:6" x14ac:dyDescent="0.2">
      <c r="A17" s="19"/>
      <c r="B17" s="20"/>
      <c r="C17" s="20"/>
      <c r="D17" s="20"/>
      <c r="E17" s="20"/>
      <c r="F17" s="14"/>
    </row>
    <row r="18" spans="1:6" ht="87" customHeight="1" x14ac:dyDescent="0.2">
      <c r="A18" s="13" t="s">
        <v>384</v>
      </c>
      <c r="B18" s="14">
        <v>10</v>
      </c>
      <c r="C18" s="14">
        <v>486</v>
      </c>
      <c r="D18" s="14" t="s">
        <v>385</v>
      </c>
      <c r="E18" s="14" t="s">
        <v>386</v>
      </c>
      <c r="F18" s="14"/>
    </row>
    <row r="19" spans="1:6" x14ac:dyDescent="0.2">
      <c r="A19" s="15" t="s">
        <v>387</v>
      </c>
      <c r="B19" s="16">
        <v>11</v>
      </c>
      <c r="C19" s="16">
        <v>462</v>
      </c>
      <c r="D19" s="16" t="s">
        <v>388</v>
      </c>
      <c r="E19" s="16" t="s">
        <v>389</v>
      </c>
      <c r="F19" s="14"/>
    </row>
    <row r="20" spans="1:6" x14ac:dyDescent="0.2">
      <c r="A20" s="17"/>
      <c r="B20" s="18"/>
      <c r="C20" s="18"/>
      <c r="D20" s="18"/>
      <c r="E20" s="18"/>
      <c r="F20" s="14"/>
    </row>
    <row r="21" spans="1:6" ht="80.25" customHeight="1" x14ac:dyDescent="0.2">
      <c r="A21" s="21"/>
      <c r="B21" s="20"/>
      <c r="C21" s="20"/>
      <c r="D21" s="20"/>
      <c r="E21" s="20"/>
      <c r="F21" s="14"/>
    </row>
    <row r="22" spans="1:6" ht="25.5" x14ac:dyDescent="0.2">
      <c r="A22" s="13" t="s">
        <v>390</v>
      </c>
      <c r="B22" s="14">
        <v>12</v>
      </c>
      <c r="C22" s="14" t="s">
        <v>391</v>
      </c>
      <c r="D22" s="14" t="s">
        <v>392</v>
      </c>
      <c r="E22" s="14" t="s">
        <v>393</v>
      </c>
      <c r="F22" s="14"/>
    </row>
    <row r="23" spans="1:6" ht="15" customHeight="1" x14ac:dyDescent="0.2">
      <c r="A23" s="15" t="s">
        <v>394</v>
      </c>
      <c r="B23" s="16">
        <v>13</v>
      </c>
      <c r="C23" s="16">
        <v>650</v>
      </c>
      <c r="D23" s="16" t="s">
        <v>395</v>
      </c>
      <c r="E23" s="16" t="s">
        <v>396</v>
      </c>
      <c r="F23" s="14"/>
    </row>
    <row r="24" spans="1:6" x14ac:dyDescent="0.2">
      <c r="A24" s="22"/>
      <c r="B24" s="18"/>
      <c r="C24" s="18"/>
      <c r="D24" s="18"/>
      <c r="E24" s="18"/>
      <c r="F24" s="14"/>
    </row>
    <row r="25" spans="1:6" x14ac:dyDescent="0.2">
      <c r="A25" s="21" t="s">
        <v>397</v>
      </c>
      <c r="B25" s="20"/>
      <c r="C25" s="20"/>
      <c r="D25" s="20"/>
      <c r="E25" s="20"/>
      <c r="F25" s="14"/>
    </row>
    <row r="26" spans="1:6" x14ac:dyDescent="0.2">
      <c r="A26" s="13" t="s">
        <v>398</v>
      </c>
      <c r="B26" s="14">
        <v>14</v>
      </c>
      <c r="C26" s="14" t="s">
        <v>399</v>
      </c>
      <c r="D26" s="14" t="s">
        <v>400</v>
      </c>
      <c r="E26" s="14" t="s">
        <v>401</v>
      </c>
      <c r="F26" s="14"/>
    </row>
    <row r="27" spans="1:6" x14ac:dyDescent="0.2">
      <c r="A27" s="13" t="s">
        <v>402</v>
      </c>
      <c r="B27" s="14">
        <v>15</v>
      </c>
      <c r="C27" s="14" t="s">
        <v>403</v>
      </c>
      <c r="D27" s="14" t="s">
        <v>404</v>
      </c>
      <c r="E27" s="14" t="s">
        <v>405</v>
      </c>
      <c r="F27" s="14"/>
    </row>
    <row r="28" spans="1:6" ht="25.5" x14ac:dyDescent="0.2">
      <c r="A28" s="13" t="s">
        <v>406</v>
      </c>
      <c r="B28" s="14">
        <v>16</v>
      </c>
      <c r="C28" s="14">
        <v>732</v>
      </c>
      <c r="D28" s="14" t="s">
        <v>407</v>
      </c>
      <c r="E28" s="14" t="s">
        <v>408</v>
      </c>
      <c r="F28" s="14"/>
    </row>
    <row r="29" spans="1:6" x14ac:dyDescent="0.2">
      <c r="A29" s="15" t="s">
        <v>409</v>
      </c>
      <c r="B29" s="16">
        <v>17</v>
      </c>
      <c r="C29" s="16" t="s">
        <v>410</v>
      </c>
      <c r="D29" s="16" t="s">
        <v>411</v>
      </c>
      <c r="E29" s="16" t="s">
        <v>412</v>
      </c>
      <c r="F29" s="14"/>
    </row>
    <row r="30" spans="1:6" x14ac:dyDescent="0.2">
      <c r="A30" s="17"/>
      <c r="B30" s="18"/>
      <c r="C30" s="18"/>
      <c r="D30" s="18"/>
      <c r="E30" s="18"/>
      <c r="F30" s="14"/>
    </row>
    <row r="31" spans="1:6" x14ac:dyDescent="0.2">
      <c r="A31" s="21"/>
      <c r="B31" s="20"/>
      <c r="C31" s="20"/>
      <c r="D31" s="20"/>
      <c r="E31" s="20"/>
      <c r="F31" s="14"/>
    </row>
    <row r="32" spans="1:6" x14ac:dyDescent="0.2">
      <c r="A32" s="15" t="s">
        <v>413</v>
      </c>
      <c r="B32" s="16">
        <v>18</v>
      </c>
      <c r="C32" s="16" t="s">
        <v>414</v>
      </c>
      <c r="D32" s="16" t="s">
        <v>415</v>
      </c>
      <c r="E32" s="16" t="s">
        <v>416</v>
      </c>
      <c r="F32" s="14"/>
    </row>
    <row r="33" spans="1:6" x14ac:dyDescent="0.2">
      <c r="A33" s="21" t="s">
        <v>417</v>
      </c>
      <c r="B33" s="20"/>
      <c r="C33" s="20"/>
      <c r="D33" s="20"/>
      <c r="E33" s="20"/>
      <c r="F33" s="14"/>
    </row>
    <row r="34" spans="1:6" x14ac:dyDescent="0.2">
      <c r="A34" s="13" t="s">
        <v>418</v>
      </c>
      <c r="B34" s="14">
        <v>19</v>
      </c>
      <c r="C34" s="14" t="s">
        <v>419</v>
      </c>
      <c r="D34" s="14" t="s">
        <v>415</v>
      </c>
      <c r="E34" s="14" t="s">
        <v>420</v>
      </c>
      <c r="F34" s="14"/>
    </row>
    <row r="35" spans="1:6" ht="80.25" customHeight="1" x14ac:dyDescent="0.2">
      <c r="A35" s="13" t="s">
        <v>421</v>
      </c>
      <c r="B35" s="14">
        <v>20</v>
      </c>
      <c r="C35" s="14" t="s">
        <v>204</v>
      </c>
      <c r="D35" s="14" t="s">
        <v>422</v>
      </c>
      <c r="E35" s="14" t="s">
        <v>423</v>
      </c>
      <c r="F35" s="14"/>
    </row>
    <row r="36" spans="1:6" x14ac:dyDescent="0.2">
      <c r="A36" s="15" t="s">
        <v>424</v>
      </c>
      <c r="B36" s="16">
        <v>21</v>
      </c>
      <c r="C36" s="16">
        <v>701</v>
      </c>
      <c r="D36" s="16" t="s">
        <v>422</v>
      </c>
      <c r="E36" s="16" t="s">
        <v>425</v>
      </c>
      <c r="F36" s="14"/>
    </row>
    <row r="37" spans="1:6" x14ac:dyDescent="0.2">
      <c r="A37" s="22"/>
      <c r="B37" s="18"/>
      <c r="C37" s="18"/>
      <c r="D37" s="18"/>
      <c r="E37" s="18"/>
      <c r="F37" s="14"/>
    </row>
    <row r="38" spans="1:6" x14ac:dyDescent="0.2">
      <c r="A38" s="21" t="s">
        <v>426</v>
      </c>
      <c r="B38" s="20"/>
      <c r="C38" s="20"/>
      <c r="D38" s="20"/>
      <c r="E38" s="20"/>
      <c r="F38" s="14"/>
    </row>
    <row r="39" spans="1:6" x14ac:dyDescent="0.2">
      <c r="A39" s="15" t="s">
        <v>427</v>
      </c>
      <c r="B39" s="16">
        <v>22</v>
      </c>
      <c r="C39" s="16">
        <v>782</v>
      </c>
      <c r="D39" s="16" t="s">
        <v>428</v>
      </c>
      <c r="E39" s="16" t="s">
        <v>429</v>
      </c>
      <c r="F39" s="14"/>
    </row>
    <row r="40" spans="1:6" x14ac:dyDescent="0.2">
      <c r="A40" s="21" t="s">
        <v>430</v>
      </c>
      <c r="B40" s="20"/>
      <c r="C40" s="20"/>
      <c r="D40" s="20"/>
      <c r="E40" s="20"/>
      <c r="F40" s="14"/>
    </row>
    <row r="41" spans="1:6" ht="25.5" x14ac:dyDescent="0.2">
      <c r="A41" s="13" t="s">
        <v>431</v>
      </c>
      <c r="B41" s="14">
        <v>23</v>
      </c>
      <c r="C41" s="14" t="s">
        <v>432</v>
      </c>
      <c r="D41" s="14" t="s">
        <v>433</v>
      </c>
      <c r="E41" s="14" t="s">
        <v>434</v>
      </c>
      <c r="F41" s="14"/>
    </row>
    <row r="42" spans="1:6" x14ac:dyDescent="0.2">
      <c r="A42" s="15" t="s">
        <v>435</v>
      </c>
      <c r="B42" s="16">
        <v>24</v>
      </c>
      <c r="C42" s="16" t="s">
        <v>436</v>
      </c>
      <c r="D42" s="16" t="s">
        <v>437</v>
      </c>
      <c r="E42" s="16" t="s">
        <v>438</v>
      </c>
      <c r="F42" s="14"/>
    </row>
    <row r="43" spans="1:6" x14ac:dyDescent="0.2">
      <c r="A43" s="17"/>
      <c r="B43" s="18"/>
      <c r="C43" s="18"/>
      <c r="D43" s="18"/>
      <c r="E43" s="18"/>
      <c r="F43" s="14"/>
    </row>
    <row r="44" spans="1:6" hidden="1" x14ac:dyDescent="0.2">
      <c r="A44" s="21"/>
      <c r="B44" s="20"/>
      <c r="C44" s="20"/>
      <c r="D44" s="20"/>
      <c r="E44" s="20"/>
      <c r="F44" s="14"/>
    </row>
    <row r="45" spans="1:6" hidden="1" x14ac:dyDescent="0.2">
      <c r="A45" s="13" t="s">
        <v>439</v>
      </c>
      <c r="B45" s="14">
        <v>25</v>
      </c>
      <c r="C45" s="14" t="s">
        <v>440</v>
      </c>
      <c r="D45" s="14" t="s">
        <v>441</v>
      </c>
      <c r="E45" s="14" t="s">
        <v>442</v>
      </c>
      <c r="F45" s="14"/>
    </row>
    <row r="46" spans="1:6" ht="15" customHeight="1" x14ac:dyDescent="0.2">
      <c r="A46" s="15" t="s">
        <v>443</v>
      </c>
      <c r="B46" s="16">
        <v>26</v>
      </c>
      <c r="C46" s="16">
        <v>771</v>
      </c>
      <c r="D46" s="16" t="s">
        <v>444</v>
      </c>
      <c r="E46" s="16" t="s">
        <v>445</v>
      </c>
      <c r="F46" s="14"/>
    </row>
    <row r="47" spans="1:6" ht="112.5" customHeight="1" x14ac:dyDescent="0.2">
      <c r="A47" s="21" t="s">
        <v>446</v>
      </c>
      <c r="B47" s="20"/>
      <c r="C47" s="20"/>
      <c r="D47" s="20"/>
      <c r="E47" s="20"/>
      <c r="F47" s="14"/>
    </row>
    <row r="48" spans="1:6" x14ac:dyDescent="0.2">
      <c r="A48" s="13" t="s">
        <v>447</v>
      </c>
      <c r="B48" s="14">
        <v>27</v>
      </c>
      <c r="C48" s="14" t="s">
        <v>448</v>
      </c>
      <c r="D48" s="14" t="s">
        <v>449</v>
      </c>
      <c r="E48" s="14" t="s">
        <v>450</v>
      </c>
      <c r="F48" s="14"/>
    </row>
    <row r="49" spans="1:6" x14ac:dyDescent="0.2">
      <c r="A49" s="13" t="s">
        <v>451</v>
      </c>
      <c r="B49" s="14">
        <v>28</v>
      </c>
      <c r="C49" s="14" t="s">
        <v>452</v>
      </c>
      <c r="D49" s="14" t="s">
        <v>453</v>
      </c>
      <c r="E49" s="14" t="s">
        <v>454</v>
      </c>
      <c r="F49" s="14"/>
    </row>
    <row r="50" spans="1:6" ht="25.5" x14ac:dyDescent="0.2">
      <c r="A50" s="13" t="s">
        <v>455</v>
      </c>
      <c r="B50" s="14">
        <v>29</v>
      </c>
      <c r="C50" s="14">
        <v>451</v>
      </c>
      <c r="D50" s="14" t="s">
        <v>456</v>
      </c>
      <c r="E50" s="14" t="s">
        <v>457</v>
      </c>
      <c r="F50" s="14"/>
    </row>
    <row r="51" spans="1:6" ht="15" customHeight="1" x14ac:dyDescent="0.2">
      <c r="A51" s="15" t="s">
        <v>458</v>
      </c>
      <c r="B51" s="16">
        <v>30</v>
      </c>
      <c r="C51" s="16">
        <v>763</v>
      </c>
      <c r="D51" s="16" t="s">
        <v>459</v>
      </c>
      <c r="E51" s="16" t="s">
        <v>460</v>
      </c>
      <c r="F51" s="14"/>
    </row>
    <row r="52" spans="1:6" x14ac:dyDescent="0.2">
      <c r="A52" s="17"/>
      <c r="B52" s="18"/>
      <c r="C52" s="18"/>
      <c r="D52" s="18"/>
      <c r="E52" s="18"/>
      <c r="F52" s="14"/>
    </row>
    <row r="53" spans="1:6" x14ac:dyDescent="0.2">
      <c r="A53" s="21"/>
      <c r="B53" s="20"/>
      <c r="C53" s="20"/>
      <c r="D53" s="20"/>
      <c r="E53" s="20"/>
      <c r="F53" s="14"/>
    </row>
    <row r="54" spans="1:6" x14ac:dyDescent="0.2">
      <c r="A54" s="13" t="s">
        <v>461</v>
      </c>
      <c r="B54" s="14">
        <v>31</v>
      </c>
      <c r="C54" s="14">
        <v>772</v>
      </c>
      <c r="D54" s="14" t="s">
        <v>462</v>
      </c>
      <c r="E54" s="14" t="s">
        <v>463</v>
      </c>
      <c r="F54" s="14"/>
    </row>
    <row r="55" spans="1:6" x14ac:dyDescent="0.2">
      <c r="A55" s="13" t="s">
        <v>464</v>
      </c>
      <c r="B55" s="14">
        <v>32</v>
      </c>
      <c r="C55" s="14" t="s">
        <v>465</v>
      </c>
      <c r="D55" s="14" t="s">
        <v>466</v>
      </c>
      <c r="E55" s="14" t="s">
        <v>467</v>
      </c>
      <c r="F55" s="14"/>
    </row>
    <row r="56" spans="1:6" ht="25.5" x14ac:dyDescent="0.2">
      <c r="A56" s="13" t="s">
        <v>468</v>
      </c>
      <c r="B56" s="14">
        <v>33</v>
      </c>
      <c r="C56" s="14" t="s">
        <v>469</v>
      </c>
      <c r="D56" s="14" t="s">
        <v>470</v>
      </c>
      <c r="E56" s="14" t="s">
        <v>471</v>
      </c>
      <c r="F56" s="14"/>
    </row>
    <row r="57" spans="1:6" x14ac:dyDescent="0.2">
      <c r="A57" s="15" t="s">
        <v>472</v>
      </c>
      <c r="B57" s="16">
        <v>34</v>
      </c>
      <c r="C57" s="16" t="s">
        <v>473</v>
      </c>
      <c r="D57" s="16" t="s">
        <v>474</v>
      </c>
      <c r="E57" s="16" t="s">
        <v>475</v>
      </c>
      <c r="F57" s="14"/>
    </row>
    <row r="58" spans="1:6" x14ac:dyDescent="0.2">
      <c r="A58" s="21" t="s">
        <v>476</v>
      </c>
      <c r="B58" s="20"/>
      <c r="C58" s="20"/>
      <c r="D58" s="20"/>
      <c r="E58" s="20"/>
      <c r="F58" s="14"/>
    </row>
    <row r="59" spans="1:6" x14ac:dyDescent="0.2">
      <c r="A59" s="13" t="s">
        <v>477</v>
      </c>
      <c r="B59" s="14">
        <v>35</v>
      </c>
      <c r="C59" s="14">
        <v>113</v>
      </c>
      <c r="D59" s="14" t="s">
        <v>478</v>
      </c>
      <c r="E59" s="14" t="s">
        <v>376</v>
      </c>
      <c r="F59" s="14"/>
    </row>
    <row r="60" spans="1:6" ht="38.25" x14ac:dyDescent="0.2">
      <c r="A60" s="13" t="s">
        <v>479</v>
      </c>
      <c r="B60" s="14">
        <v>36</v>
      </c>
      <c r="C60" s="14" t="s">
        <v>480</v>
      </c>
      <c r="D60" s="14" t="s">
        <v>478</v>
      </c>
      <c r="E60" s="14" t="s">
        <v>481</v>
      </c>
      <c r="F60" s="14"/>
    </row>
    <row r="61" spans="1:6" hidden="1" x14ac:dyDescent="0.2">
      <c r="A61" s="13" t="s">
        <v>482</v>
      </c>
      <c r="B61" s="14">
        <v>37</v>
      </c>
      <c r="C61" s="14">
        <v>186</v>
      </c>
      <c r="D61" s="14" t="s">
        <v>483</v>
      </c>
      <c r="E61" s="14" t="s">
        <v>484</v>
      </c>
      <c r="F61" s="14"/>
    </row>
    <row r="62" spans="1:6" ht="15" customHeight="1" x14ac:dyDescent="0.2">
      <c r="A62" s="15" t="s">
        <v>485</v>
      </c>
      <c r="B62" s="16">
        <v>38</v>
      </c>
      <c r="C62" s="16">
        <v>112</v>
      </c>
      <c r="D62" s="16" t="s">
        <v>486</v>
      </c>
      <c r="E62" s="16" t="s">
        <v>487</v>
      </c>
      <c r="F62" s="14"/>
    </row>
    <row r="63" spans="1:6" x14ac:dyDescent="0.2">
      <c r="A63" s="22"/>
      <c r="B63" s="18"/>
      <c r="C63" s="18"/>
      <c r="D63" s="18"/>
      <c r="E63" s="18"/>
      <c r="F63" s="14"/>
    </row>
    <row r="64" spans="1:6" x14ac:dyDescent="0.2">
      <c r="A64" s="21" t="s">
        <v>488</v>
      </c>
      <c r="B64" s="20"/>
      <c r="C64" s="20"/>
      <c r="D64" s="20"/>
      <c r="E64" s="20"/>
      <c r="F64" s="14"/>
    </row>
    <row r="65" spans="1:6" ht="25.5" x14ac:dyDescent="0.2">
      <c r="A65" s="13" t="s">
        <v>489</v>
      </c>
      <c r="B65" s="14">
        <v>39</v>
      </c>
      <c r="C65" s="14" t="s">
        <v>490</v>
      </c>
      <c r="D65" s="14" t="s">
        <v>491</v>
      </c>
      <c r="E65" s="14" t="s">
        <v>492</v>
      </c>
      <c r="F65" s="14"/>
    </row>
    <row r="66" spans="1:6" ht="25.5" x14ac:dyDescent="0.2">
      <c r="A66" s="13" t="s">
        <v>493</v>
      </c>
      <c r="B66" s="14">
        <v>40</v>
      </c>
      <c r="C66" s="14">
        <v>681</v>
      </c>
      <c r="D66" s="14" t="s">
        <v>494</v>
      </c>
      <c r="E66" s="14" t="s">
        <v>495</v>
      </c>
      <c r="F66" s="14"/>
    </row>
    <row r="67" spans="1:6" ht="25.5" x14ac:dyDescent="0.2">
      <c r="A67" s="13" t="s">
        <v>496</v>
      </c>
      <c r="B67" s="14">
        <v>41</v>
      </c>
      <c r="C67" s="14">
        <v>140</v>
      </c>
      <c r="D67" s="14" t="s">
        <v>497</v>
      </c>
      <c r="E67" s="14" t="s">
        <v>498</v>
      </c>
      <c r="F67" s="14"/>
    </row>
    <row r="68" spans="1:6" x14ac:dyDescent="0.2">
      <c r="A68" s="13" t="s">
        <v>499</v>
      </c>
      <c r="B68" s="14">
        <v>42</v>
      </c>
      <c r="C68" s="14">
        <v>660</v>
      </c>
      <c r="D68" s="14" t="s">
        <v>500</v>
      </c>
      <c r="E68" s="14" t="s">
        <v>501</v>
      </c>
      <c r="F68" s="14"/>
    </row>
    <row r="69" spans="1:6" x14ac:dyDescent="0.2">
      <c r="A69" s="13" t="s">
        <v>502</v>
      </c>
      <c r="B69" s="14">
        <v>43</v>
      </c>
      <c r="C69" s="14" t="s">
        <v>503</v>
      </c>
      <c r="D69" s="14" t="s">
        <v>504</v>
      </c>
      <c r="E69" s="14" t="s">
        <v>505</v>
      </c>
      <c r="F69" s="14"/>
    </row>
    <row r="70" spans="1:6" x14ac:dyDescent="0.2">
      <c r="A70" s="13" t="s">
        <v>506</v>
      </c>
      <c r="B70" s="14">
        <v>44</v>
      </c>
      <c r="C70" s="14" t="s">
        <v>507</v>
      </c>
      <c r="D70" s="14" t="s">
        <v>508</v>
      </c>
      <c r="E70" s="14" t="s">
        <v>207</v>
      </c>
      <c r="F70" s="14"/>
    </row>
    <row r="71" spans="1:6" ht="15" customHeight="1" x14ac:dyDescent="0.2">
      <c r="A71" s="15" t="s">
        <v>509</v>
      </c>
      <c r="B71" s="16">
        <v>45</v>
      </c>
      <c r="C71" s="16">
        <v>698</v>
      </c>
      <c r="D71" s="16" t="s">
        <v>510</v>
      </c>
      <c r="E71" s="16" t="s">
        <v>511</v>
      </c>
      <c r="F71" s="14"/>
    </row>
    <row r="72" spans="1:6" x14ac:dyDescent="0.2">
      <c r="A72" s="22"/>
      <c r="B72" s="18"/>
      <c r="C72" s="18"/>
      <c r="D72" s="18"/>
      <c r="E72" s="18"/>
      <c r="F72" s="14"/>
    </row>
    <row r="73" spans="1:6" x14ac:dyDescent="0.2">
      <c r="A73" s="21" t="s">
        <v>512</v>
      </c>
      <c r="B73" s="20"/>
      <c r="C73" s="20"/>
      <c r="D73" s="20"/>
      <c r="E73" s="20"/>
      <c r="F73" s="14"/>
    </row>
    <row r="74" spans="1:6" x14ac:dyDescent="0.2">
      <c r="A74" s="13" t="s">
        <v>513</v>
      </c>
      <c r="B74" s="14">
        <v>46</v>
      </c>
      <c r="C74" s="14" t="s">
        <v>514</v>
      </c>
      <c r="D74" s="14" t="s">
        <v>515</v>
      </c>
      <c r="E74" s="14" t="s">
        <v>516</v>
      </c>
      <c r="F74" s="14"/>
    </row>
    <row r="75" spans="1:6" ht="15" customHeight="1" x14ac:dyDescent="0.2">
      <c r="A75" s="15" t="s">
        <v>517</v>
      </c>
      <c r="B75" s="16">
        <v>47</v>
      </c>
      <c r="C75" s="16">
        <v>723</v>
      </c>
      <c r="D75" s="16" t="s">
        <v>518</v>
      </c>
      <c r="E75" s="16" t="s">
        <v>519</v>
      </c>
      <c r="F75" s="14"/>
    </row>
    <row r="76" spans="1:6" ht="54.75" customHeight="1" x14ac:dyDescent="0.2">
      <c r="A76" s="22"/>
      <c r="B76" s="18"/>
      <c r="C76" s="18"/>
      <c r="D76" s="18"/>
      <c r="E76" s="18"/>
      <c r="F76" s="14"/>
    </row>
    <row r="77" spans="1:6" x14ac:dyDescent="0.2">
      <c r="A77" s="21" t="s">
        <v>520</v>
      </c>
      <c r="B77" s="20"/>
      <c r="C77" s="20"/>
      <c r="D77" s="20"/>
      <c r="E77" s="20"/>
      <c r="F77" s="14"/>
    </row>
    <row r="78" spans="1:6" ht="25.5" x14ac:dyDescent="0.2">
      <c r="A78" s="13" t="s">
        <v>521</v>
      </c>
      <c r="B78" s="14">
        <v>48</v>
      </c>
      <c r="C78" s="14">
        <v>747</v>
      </c>
      <c r="D78" s="14" t="s">
        <v>522</v>
      </c>
      <c r="E78" s="14" t="s">
        <v>523</v>
      </c>
      <c r="F78" s="14"/>
    </row>
    <row r="79" spans="1:6" x14ac:dyDescent="0.2">
      <c r="A79" s="15" t="s">
        <v>524</v>
      </c>
      <c r="B79" s="16">
        <v>49</v>
      </c>
      <c r="C79" s="16" t="s">
        <v>276</v>
      </c>
      <c r="D79" s="16" t="s">
        <v>525</v>
      </c>
      <c r="E79" s="16" t="s">
        <v>526</v>
      </c>
      <c r="F79" s="14"/>
    </row>
    <row r="80" spans="1:6" x14ac:dyDescent="0.2">
      <c r="A80" s="21" t="s">
        <v>527</v>
      </c>
      <c r="B80" s="20"/>
      <c r="C80" s="20"/>
      <c r="D80" s="20"/>
      <c r="E80" s="20"/>
      <c r="F80" s="14"/>
    </row>
    <row r="81" spans="1:6" ht="15" customHeight="1" x14ac:dyDescent="0.2">
      <c r="A81" s="15" t="s">
        <v>528</v>
      </c>
      <c r="B81" s="16">
        <v>50</v>
      </c>
      <c r="C81" s="16">
        <v>744</v>
      </c>
      <c r="D81" s="16" t="s">
        <v>529</v>
      </c>
      <c r="E81" s="16" t="s">
        <v>530</v>
      </c>
      <c r="F81" s="14"/>
    </row>
    <row r="82" spans="1:6" x14ac:dyDescent="0.2">
      <c r="A82" s="21" t="s">
        <v>531</v>
      </c>
      <c r="B82" s="20"/>
      <c r="C82" s="20"/>
      <c r="D82" s="20"/>
      <c r="E82" s="20"/>
      <c r="F82" s="14"/>
    </row>
    <row r="83" spans="1:6" ht="25.5" x14ac:dyDescent="0.2">
      <c r="A83" s="13" t="s">
        <v>532</v>
      </c>
      <c r="B83" s="14">
        <v>51</v>
      </c>
      <c r="C83" s="14" t="s">
        <v>533</v>
      </c>
      <c r="D83" s="14" t="s">
        <v>534</v>
      </c>
      <c r="E83" s="14" t="s">
        <v>535</v>
      </c>
      <c r="F83" s="14"/>
    </row>
    <row r="84" spans="1:6" x14ac:dyDescent="0.2">
      <c r="A84" s="13" t="s">
        <v>536</v>
      </c>
      <c r="B84" s="14">
        <v>52</v>
      </c>
      <c r="C84" s="14" t="s">
        <v>537</v>
      </c>
      <c r="D84" s="14" t="s">
        <v>538</v>
      </c>
      <c r="E84" s="14" t="s">
        <v>539</v>
      </c>
      <c r="F84" s="14"/>
    </row>
    <row r="85" spans="1:6" x14ac:dyDescent="0.2">
      <c r="A85" s="15" t="s">
        <v>540</v>
      </c>
      <c r="B85" s="16">
        <v>53</v>
      </c>
      <c r="C85" s="16" t="s">
        <v>541</v>
      </c>
      <c r="D85" s="16" t="s">
        <v>542</v>
      </c>
      <c r="E85" s="16" t="s">
        <v>543</v>
      </c>
      <c r="F85" s="14"/>
    </row>
    <row r="86" spans="1:6" x14ac:dyDescent="0.2">
      <c r="A86" s="21"/>
      <c r="B86" s="20"/>
      <c r="C86" s="20"/>
      <c r="D86" s="20"/>
      <c r="E86" s="20"/>
      <c r="F86" s="14"/>
    </row>
    <row r="87" spans="1:6" x14ac:dyDescent="0.2">
      <c r="A87" s="13" t="s">
        <v>544</v>
      </c>
      <c r="B87" s="14">
        <v>54</v>
      </c>
      <c r="C87" s="14">
        <v>673</v>
      </c>
      <c r="D87" s="14" t="s">
        <v>545</v>
      </c>
      <c r="E87" s="14" t="s">
        <v>546</v>
      </c>
      <c r="F87" s="14"/>
    </row>
    <row r="88" spans="1:6" ht="25.5" x14ac:dyDescent="0.2">
      <c r="A88" s="13" t="s">
        <v>547</v>
      </c>
      <c r="B88" s="14">
        <v>55</v>
      </c>
      <c r="C88" s="14">
        <v>616</v>
      </c>
      <c r="D88" s="14" t="s">
        <v>548</v>
      </c>
      <c r="E88" s="14" t="s">
        <v>549</v>
      </c>
      <c r="F88" s="14"/>
    </row>
    <row r="89" spans="1:6" ht="15" customHeight="1" x14ac:dyDescent="0.2">
      <c r="A89" s="15" t="s">
        <v>550</v>
      </c>
      <c r="B89" s="16">
        <v>56</v>
      </c>
      <c r="C89" s="16">
        <v>269</v>
      </c>
      <c r="D89" s="16" t="s">
        <v>551</v>
      </c>
      <c r="E89" s="16" t="s">
        <v>495</v>
      </c>
      <c r="F89" s="14"/>
    </row>
    <row r="90" spans="1:6" x14ac:dyDescent="0.2">
      <c r="A90" s="22"/>
      <c r="B90" s="18"/>
      <c r="C90" s="18"/>
      <c r="D90" s="18"/>
      <c r="E90" s="18"/>
      <c r="F90" s="14"/>
    </row>
    <row r="91" spans="1:6" x14ac:dyDescent="0.2">
      <c r="A91" s="21" t="s">
        <v>552</v>
      </c>
      <c r="B91" s="20"/>
      <c r="C91" s="20"/>
      <c r="D91" s="20"/>
      <c r="E91" s="20"/>
      <c r="F91" s="14"/>
    </row>
    <row r="92" spans="1:6" ht="25.5" x14ac:dyDescent="0.2">
      <c r="A92" s="14"/>
      <c r="B92" s="14">
        <v>57</v>
      </c>
      <c r="C92" s="14" t="s">
        <v>553</v>
      </c>
      <c r="D92" s="14" t="s">
        <v>554</v>
      </c>
      <c r="E92" s="14" t="s">
        <v>555</v>
      </c>
      <c r="F92" s="14"/>
    </row>
    <row r="93" spans="1:6" ht="15" customHeight="1" x14ac:dyDescent="0.2">
      <c r="A93" s="15" t="s">
        <v>556</v>
      </c>
      <c r="B93" s="16">
        <v>58</v>
      </c>
      <c r="C93" s="16">
        <v>152</v>
      </c>
      <c r="D93" s="16" t="s">
        <v>557</v>
      </c>
      <c r="E93" s="16" t="s">
        <v>558</v>
      </c>
      <c r="F93" s="14"/>
    </row>
    <row r="94" spans="1:6" x14ac:dyDescent="0.2">
      <c r="A94" s="22"/>
      <c r="B94" s="18"/>
      <c r="C94" s="18"/>
      <c r="D94" s="18"/>
      <c r="E94" s="18"/>
      <c r="F94" s="14"/>
    </row>
    <row r="95" spans="1:6" x14ac:dyDescent="0.2">
      <c r="A95" s="21" t="s">
        <v>559</v>
      </c>
      <c r="B95" s="20"/>
      <c r="C95" s="20"/>
      <c r="D95" s="20"/>
      <c r="E95" s="20"/>
      <c r="F95" s="14"/>
    </row>
    <row r="96" spans="1:6" x14ac:dyDescent="0.2">
      <c r="A96" s="15" t="s">
        <v>560</v>
      </c>
      <c r="B96" s="16">
        <v>59</v>
      </c>
      <c r="C96" s="16">
        <v>373</v>
      </c>
      <c r="D96" s="16" t="s">
        <v>561</v>
      </c>
      <c r="E96" s="16" t="s">
        <v>562</v>
      </c>
      <c r="F96" s="14"/>
    </row>
    <row r="97" spans="1:6" x14ac:dyDescent="0.2">
      <c r="A97" s="22"/>
      <c r="B97" s="18"/>
      <c r="C97" s="18"/>
      <c r="D97" s="18"/>
      <c r="E97" s="18"/>
      <c r="F97" s="14"/>
    </row>
    <row r="98" spans="1:6" x14ac:dyDescent="0.2">
      <c r="A98" s="21" t="s">
        <v>563</v>
      </c>
      <c r="B98" s="20"/>
      <c r="C98" s="20"/>
      <c r="D98" s="20"/>
      <c r="E98" s="20"/>
      <c r="F98" s="14"/>
    </row>
    <row r="99" spans="1:6" ht="25.5" x14ac:dyDescent="0.2">
      <c r="A99" s="13" t="s">
        <v>564</v>
      </c>
      <c r="B99" s="14">
        <v>60</v>
      </c>
      <c r="C99" s="14" t="s">
        <v>565</v>
      </c>
      <c r="D99" s="14" t="s">
        <v>566</v>
      </c>
      <c r="E99" s="14" t="s">
        <v>567</v>
      </c>
      <c r="F99" s="14"/>
    </row>
    <row r="100" spans="1:6" x14ac:dyDescent="0.2">
      <c r="A100" s="13" t="s">
        <v>568</v>
      </c>
      <c r="B100" s="14">
        <v>61</v>
      </c>
      <c r="C100" s="14">
        <v>769</v>
      </c>
      <c r="D100" s="14" t="s">
        <v>199</v>
      </c>
      <c r="E100" s="14" t="s">
        <v>198</v>
      </c>
      <c r="F100" s="14"/>
    </row>
    <row r="101" spans="1:6" x14ac:dyDescent="0.2">
      <c r="A101" s="15" t="s">
        <v>569</v>
      </c>
      <c r="B101" s="16">
        <v>62</v>
      </c>
      <c r="C101" s="16" t="s">
        <v>570</v>
      </c>
      <c r="D101" s="16" t="s">
        <v>571</v>
      </c>
      <c r="E101" s="16" t="s">
        <v>415</v>
      </c>
      <c r="F101" s="14"/>
    </row>
    <row r="102" spans="1:6" x14ac:dyDescent="0.2">
      <c r="A102" s="21" t="s">
        <v>572</v>
      </c>
      <c r="B102" s="20"/>
      <c r="C102" s="20"/>
      <c r="D102" s="20"/>
      <c r="E102" s="20"/>
      <c r="F102" s="14"/>
    </row>
    <row r="103" spans="1:6" x14ac:dyDescent="0.2">
      <c r="A103" s="13" t="s">
        <v>573</v>
      </c>
      <c r="B103" s="14">
        <v>63</v>
      </c>
      <c r="C103" s="14" t="s">
        <v>574</v>
      </c>
      <c r="D103" s="14" t="s">
        <v>575</v>
      </c>
      <c r="E103" s="14" t="s">
        <v>576</v>
      </c>
      <c r="F103" s="14"/>
    </row>
    <row r="104" spans="1:6" ht="120.75" customHeight="1" x14ac:dyDescent="0.2">
      <c r="A104" s="15" t="s">
        <v>577</v>
      </c>
      <c r="B104" s="16">
        <v>64</v>
      </c>
      <c r="C104" s="16">
        <v>722</v>
      </c>
      <c r="D104" s="16" t="s">
        <v>578</v>
      </c>
      <c r="E104" s="16" t="s">
        <v>579</v>
      </c>
      <c r="F104" s="14"/>
    </row>
    <row r="105" spans="1:6" x14ac:dyDescent="0.2">
      <c r="A105" s="22"/>
      <c r="B105" s="18"/>
      <c r="C105" s="18"/>
      <c r="D105" s="18"/>
      <c r="E105" s="18"/>
      <c r="F105" s="14"/>
    </row>
    <row r="106" spans="1:6" x14ac:dyDescent="0.2">
      <c r="A106" s="21" t="s">
        <v>580</v>
      </c>
      <c r="B106" s="20"/>
      <c r="C106" s="20"/>
      <c r="D106" s="20"/>
      <c r="E106" s="20"/>
      <c r="F106" s="14"/>
    </row>
    <row r="107" spans="1:6" x14ac:dyDescent="0.2">
      <c r="A107" s="15" t="s">
        <v>581</v>
      </c>
      <c r="B107" s="16">
        <v>65</v>
      </c>
      <c r="C107" s="16">
        <v>585</v>
      </c>
      <c r="D107" s="16" t="s">
        <v>75</v>
      </c>
      <c r="E107" s="16" t="s">
        <v>74</v>
      </c>
      <c r="F107" s="14"/>
    </row>
    <row r="108" spans="1:6" x14ac:dyDescent="0.2">
      <c r="A108" s="22"/>
      <c r="B108" s="18"/>
      <c r="C108" s="18"/>
      <c r="D108" s="18"/>
      <c r="E108" s="18"/>
      <c r="F108" s="14"/>
    </row>
    <row r="109" spans="1:6" ht="69.75" customHeight="1" x14ac:dyDescent="0.2">
      <c r="A109" s="21" t="s">
        <v>582</v>
      </c>
      <c r="B109" s="20"/>
      <c r="C109" s="20"/>
      <c r="D109" s="20"/>
      <c r="E109" s="20"/>
      <c r="F109" s="14"/>
    </row>
    <row r="110" spans="1:6" ht="15" customHeight="1" x14ac:dyDescent="0.2">
      <c r="A110" s="15" t="s">
        <v>583</v>
      </c>
      <c r="B110" s="16">
        <v>66</v>
      </c>
      <c r="C110" s="16" t="s">
        <v>584</v>
      </c>
      <c r="D110" s="16" t="s">
        <v>585</v>
      </c>
      <c r="E110" s="16" t="s">
        <v>586</v>
      </c>
      <c r="F110" s="14"/>
    </row>
    <row r="111" spans="1:6" x14ac:dyDescent="0.2">
      <c r="A111" s="21" t="s">
        <v>587</v>
      </c>
      <c r="B111" s="20"/>
      <c r="C111" s="20"/>
      <c r="D111" s="20"/>
      <c r="E111" s="20"/>
      <c r="F111" s="14"/>
    </row>
    <row r="112" spans="1:6" x14ac:dyDescent="0.2">
      <c r="A112" s="15" t="s">
        <v>588</v>
      </c>
      <c r="B112" s="16">
        <v>67</v>
      </c>
      <c r="C112" s="16">
        <v>663</v>
      </c>
      <c r="D112" s="16" t="s">
        <v>589</v>
      </c>
      <c r="E112" s="16" t="s">
        <v>590</v>
      </c>
      <c r="F112" s="14"/>
    </row>
    <row r="113" spans="1:6" x14ac:dyDescent="0.2">
      <c r="A113" s="22"/>
      <c r="B113" s="18"/>
      <c r="C113" s="18"/>
      <c r="D113" s="18"/>
      <c r="E113" s="18"/>
      <c r="F113" s="14"/>
    </row>
    <row r="114" spans="1:6" x14ac:dyDescent="0.2">
      <c r="A114" s="21" t="s">
        <v>591</v>
      </c>
      <c r="B114" s="20"/>
      <c r="C114" s="20"/>
      <c r="D114" s="20"/>
      <c r="E114" s="20"/>
      <c r="F114" s="14"/>
    </row>
    <row r="115" spans="1:6" x14ac:dyDescent="0.2">
      <c r="A115" s="15" t="s">
        <v>592</v>
      </c>
      <c r="B115" s="16">
        <v>68</v>
      </c>
      <c r="C115" s="16" t="s">
        <v>593</v>
      </c>
      <c r="D115" s="16" t="s">
        <v>52</v>
      </c>
      <c r="E115" s="16" t="s">
        <v>594</v>
      </c>
      <c r="F115" s="14"/>
    </row>
    <row r="116" spans="1:6" x14ac:dyDescent="0.2">
      <c r="A116" s="21" t="s">
        <v>595</v>
      </c>
      <c r="B116" s="20"/>
      <c r="C116" s="20"/>
      <c r="D116" s="20"/>
      <c r="E116" s="20"/>
      <c r="F116" s="14"/>
    </row>
    <row r="117" spans="1:6" x14ac:dyDescent="0.2">
      <c r="A117" s="15" t="s">
        <v>596</v>
      </c>
      <c r="B117" s="16">
        <v>69</v>
      </c>
      <c r="C117" s="16">
        <v>546</v>
      </c>
      <c r="D117" s="16" t="s">
        <v>597</v>
      </c>
      <c r="E117" s="16" t="s">
        <v>598</v>
      </c>
      <c r="F117" s="14"/>
    </row>
    <row r="118" spans="1:6" x14ac:dyDescent="0.2">
      <c r="A118" s="22"/>
      <c r="B118" s="18"/>
      <c r="C118" s="18"/>
      <c r="D118" s="18"/>
      <c r="E118" s="18"/>
      <c r="F118" s="14"/>
    </row>
    <row r="119" spans="1:6" x14ac:dyDescent="0.2">
      <c r="A119" s="21" t="s">
        <v>599</v>
      </c>
      <c r="B119" s="20"/>
      <c r="C119" s="20"/>
      <c r="D119" s="20"/>
      <c r="E119" s="20"/>
      <c r="F119" s="14"/>
    </row>
    <row r="120" spans="1:6" x14ac:dyDescent="0.2">
      <c r="A120" s="15" t="s">
        <v>600</v>
      </c>
      <c r="B120" s="16">
        <v>70</v>
      </c>
      <c r="C120" s="16">
        <v>638</v>
      </c>
      <c r="D120" s="16" t="s">
        <v>597</v>
      </c>
      <c r="E120" s="16" t="s">
        <v>601</v>
      </c>
      <c r="F120" s="14"/>
    </row>
    <row r="121" spans="1:6" x14ac:dyDescent="0.2">
      <c r="A121" s="21" t="s">
        <v>602</v>
      </c>
      <c r="B121" s="20"/>
      <c r="C121" s="20"/>
      <c r="D121" s="20"/>
      <c r="E121" s="20"/>
      <c r="F121" s="14"/>
    </row>
    <row r="122" spans="1:6" x14ac:dyDescent="0.2">
      <c r="A122" s="13" t="s">
        <v>603</v>
      </c>
      <c r="B122" s="14">
        <v>71</v>
      </c>
      <c r="C122" s="14">
        <v>248</v>
      </c>
      <c r="D122" s="14" t="s">
        <v>597</v>
      </c>
      <c r="E122" s="14" t="s">
        <v>604</v>
      </c>
      <c r="F122" s="14"/>
    </row>
    <row r="123" spans="1:6" ht="15" customHeight="1" x14ac:dyDescent="0.2">
      <c r="A123" s="15" t="s">
        <v>605</v>
      </c>
      <c r="B123" s="16">
        <v>72</v>
      </c>
      <c r="C123" s="16" t="s">
        <v>606</v>
      </c>
      <c r="D123" s="16" t="s">
        <v>607</v>
      </c>
      <c r="E123" s="16" t="s">
        <v>608</v>
      </c>
      <c r="F123" s="14"/>
    </row>
    <row r="124" spans="1:6" x14ac:dyDescent="0.2">
      <c r="A124" s="17" t="s">
        <v>609</v>
      </c>
      <c r="B124" s="18"/>
      <c r="C124" s="18"/>
      <c r="D124" s="18"/>
      <c r="E124" s="18"/>
      <c r="F124" s="14"/>
    </row>
    <row r="125" spans="1:6" x14ac:dyDescent="0.2">
      <c r="A125" s="19"/>
      <c r="B125" s="20"/>
      <c r="C125" s="20"/>
      <c r="D125" s="20"/>
      <c r="E125" s="20"/>
      <c r="F125" s="14"/>
    </row>
    <row r="126" spans="1:6" x14ac:dyDescent="0.2">
      <c r="A126" s="13" t="s">
        <v>610</v>
      </c>
      <c r="B126" s="14">
        <v>73</v>
      </c>
      <c r="C126" s="14">
        <v>719</v>
      </c>
      <c r="D126" s="14" t="s">
        <v>611</v>
      </c>
      <c r="E126" s="14" t="s">
        <v>612</v>
      </c>
      <c r="F126" s="14"/>
    </row>
    <row r="127" spans="1:6" x14ac:dyDescent="0.2">
      <c r="A127" s="15" t="s">
        <v>613</v>
      </c>
      <c r="B127" s="16">
        <v>74</v>
      </c>
      <c r="C127" s="16">
        <v>529</v>
      </c>
      <c r="D127" s="16" t="s">
        <v>178</v>
      </c>
      <c r="E127" s="16" t="s">
        <v>177</v>
      </c>
      <c r="F127" s="14"/>
    </row>
    <row r="128" spans="1:6" x14ac:dyDescent="0.2">
      <c r="A128" s="22"/>
      <c r="B128" s="18"/>
      <c r="C128" s="18"/>
      <c r="D128" s="18"/>
      <c r="E128" s="18"/>
      <c r="F128" s="14"/>
    </row>
    <row r="129" spans="1:6" x14ac:dyDescent="0.2">
      <c r="A129" s="21" t="s">
        <v>614</v>
      </c>
      <c r="B129" s="20"/>
      <c r="C129" s="20"/>
      <c r="D129" s="20"/>
      <c r="E129" s="20"/>
      <c r="F129" s="14"/>
    </row>
    <row r="130" spans="1:6" x14ac:dyDescent="0.2">
      <c r="A130" s="15" t="s">
        <v>615</v>
      </c>
      <c r="B130" s="16">
        <v>75</v>
      </c>
      <c r="C130" s="16">
        <v>696</v>
      </c>
      <c r="D130" s="16" t="s">
        <v>616</v>
      </c>
      <c r="E130" s="16" t="s">
        <v>598</v>
      </c>
      <c r="F130" s="14"/>
    </row>
    <row r="131" spans="1:6" x14ac:dyDescent="0.2">
      <c r="A131" s="21" t="s">
        <v>617</v>
      </c>
      <c r="B131" s="20"/>
      <c r="C131" s="20"/>
      <c r="D131" s="20"/>
      <c r="E131" s="20"/>
      <c r="F131" s="14"/>
    </row>
    <row r="132" spans="1:6" ht="25.5" x14ac:dyDescent="0.2">
      <c r="A132" s="13" t="s">
        <v>618</v>
      </c>
      <c r="B132" s="14">
        <v>76</v>
      </c>
      <c r="C132" s="14">
        <v>514</v>
      </c>
      <c r="D132" s="14" t="s">
        <v>78</v>
      </c>
      <c r="E132" s="14" t="s">
        <v>77</v>
      </c>
      <c r="F132" s="14"/>
    </row>
    <row r="133" spans="1:6" ht="15" customHeight="1" x14ac:dyDescent="0.2">
      <c r="A133" s="15" t="s">
        <v>619</v>
      </c>
      <c r="B133" s="16">
        <v>77</v>
      </c>
      <c r="C133" s="16">
        <v>721</v>
      </c>
      <c r="D133" s="16" t="s">
        <v>620</v>
      </c>
      <c r="E133" s="16" t="s">
        <v>621</v>
      </c>
      <c r="F133" s="14"/>
    </row>
    <row r="134" spans="1:6" x14ac:dyDescent="0.2">
      <c r="A134" s="17" t="s">
        <v>622</v>
      </c>
      <c r="B134" s="18"/>
      <c r="C134" s="18"/>
      <c r="D134" s="18"/>
      <c r="E134" s="18"/>
      <c r="F134" s="14"/>
    </row>
    <row r="135" spans="1:6" x14ac:dyDescent="0.2">
      <c r="A135" s="19"/>
      <c r="B135" s="20"/>
      <c r="C135" s="20"/>
      <c r="D135" s="20"/>
      <c r="E135" s="20"/>
      <c r="F135" s="14"/>
    </row>
    <row r="136" spans="1:6" ht="15" customHeight="1" x14ac:dyDescent="0.2">
      <c r="A136" s="15" t="s">
        <v>623</v>
      </c>
      <c r="B136" s="16">
        <v>78</v>
      </c>
      <c r="C136" s="16">
        <v>783</v>
      </c>
      <c r="D136" s="16" t="s">
        <v>624</v>
      </c>
      <c r="E136" s="16" t="s">
        <v>625</v>
      </c>
      <c r="F136" s="14"/>
    </row>
    <row r="137" spans="1:6" ht="61.5" customHeight="1" x14ac:dyDescent="0.2">
      <c r="A137" s="21" t="s">
        <v>626</v>
      </c>
      <c r="B137" s="20"/>
      <c r="C137" s="20"/>
      <c r="D137" s="20"/>
      <c r="E137" s="20"/>
      <c r="F137" s="14"/>
    </row>
    <row r="138" spans="1:6" ht="15" customHeight="1" x14ac:dyDescent="0.2">
      <c r="A138" s="15" t="s">
        <v>627</v>
      </c>
      <c r="B138" s="16">
        <v>79</v>
      </c>
      <c r="C138" s="16">
        <v>724</v>
      </c>
      <c r="D138" s="16" t="s">
        <v>628</v>
      </c>
      <c r="E138" s="16" t="s">
        <v>629</v>
      </c>
      <c r="F138" s="14"/>
    </row>
    <row r="139" spans="1:6" x14ac:dyDescent="0.2">
      <c r="A139" s="21" t="s">
        <v>630</v>
      </c>
      <c r="B139" s="20"/>
      <c r="C139" s="20"/>
      <c r="D139" s="20"/>
      <c r="E139" s="20"/>
      <c r="F139" s="14"/>
    </row>
    <row r="140" spans="1:6" ht="82.5" customHeight="1" x14ac:dyDescent="0.2">
      <c r="A140" s="13" t="s">
        <v>631</v>
      </c>
      <c r="B140" s="14">
        <v>80</v>
      </c>
      <c r="C140" s="14" t="s">
        <v>632</v>
      </c>
      <c r="D140" s="14" t="s">
        <v>633</v>
      </c>
      <c r="E140" s="14" t="s">
        <v>634</v>
      </c>
      <c r="F140" s="14"/>
    </row>
    <row r="141" spans="1:6" x14ac:dyDescent="0.2">
      <c r="A141" s="13" t="s">
        <v>635</v>
      </c>
      <c r="B141" s="14">
        <v>81</v>
      </c>
      <c r="C141" s="14" t="s">
        <v>636</v>
      </c>
      <c r="D141" s="14" t="s">
        <v>633</v>
      </c>
      <c r="E141" s="14" t="s">
        <v>637</v>
      </c>
      <c r="F141" s="14"/>
    </row>
    <row r="142" spans="1:6" x14ac:dyDescent="0.2">
      <c r="A142" s="13" t="s">
        <v>638</v>
      </c>
      <c r="B142" s="14">
        <v>82</v>
      </c>
      <c r="C142" s="14" t="s">
        <v>639</v>
      </c>
      <c r="D142" s="14" t="s">
        <v>633</v>
      </c>
      <c r="E142" s="14" t="s">
        <v>640</v>
      </c>
      <c r="F142" s="14"/>
    </row>
    <row r="143" spans="1:6" ht="25.5" x14ac:dyDescent="0.2">
      <c r="A143" s="13" t="s">
        <v>641</v>
      </c>
      <c r="B143" s="14">
        <v>83</v>
      </c>
      <c r="C143" s="14" t="s">
        <v>642</v>
      </c>
      <c r="D143" s="14" t="s">
        <v>643</v>
      </c>
      <c r="E143" s="14" t="s">
        <v>644</v>
      </c>
      <c r="F143" s="14"/>
    </row>
    <row r="144" spans="1:6" ht="15" customHeight="1" x14ac:dyDescent="0.2">
      <c r="A144" s="15" t="s">
        <v>645</v>
      </c>
      <c r="B144" s="16">
        <v>84</v>
      </c>
      <c r="C144" s="16">
        <v>766</v>
      </c>
      <c r="D144" s="16" t="s">
        <v>646</v>
      </c>
      <c r="E144" s="16" t="s">
        <v>647</v>
      </c>
      <c r="F144" s="14"/>
    </row>
    <row r="145" spans="1:6" x14ac:dyDescent="0.2">
      <c r="A145" s="21" t="s">
        <v>648</v>
      </c>
      <c r="B145" s="20"/>
      <c r="C145" s="20"/>
      <c r="D145" s="20"/>
      <c r="E145" s="20"/>
      <c r="F145" s="14"/>
    </row>
    <row r="146" spans="1:6" ht="15" customHeight="1" x14ac:dyDescent="0.2">
      <c r="A146" s="15" t="s">
        <v>649</v>
      </c>
      <c r="B146" s="16">
        <v>85</v>
      </c>
      <c r="C146" s="16">
        <v>144</v>
      </c>
      <c r="D146" s="16" t="s">
        <v>650</v>
      </c>
      <c r="E146" s="16" t="s">
        <v>651</v>
      </c>
      <c r="F146" s="14"/>
    </row>
    <row r="147" spans="1:6" x14ac:dyDescent="0.2">
      <c r="A147" s="17"/>
      <c r="B147" s="18"/>
      <c r="C147" s="18"/>
      <c r="D147" s="18"/>
      <c r="E147" s="18"/>
      <c r="F147" s="14"/>
    </row>
    <row r="148" spans="1:6" x14ac:dyDescent="0.2">
      <c r="A148" s="21"/>
      <c r="B148" s="20"/>
      <c r="C148" s="20"/>
      <c r="D148" s="20"/>
      <c r="E148" s="20"/>
      <c r="F148" s="14"/>
    </row>
    <row r="149" spans="1:6" ht="15" customHeight="1" x14ac:dyDescent="0.2">
      <c r="A149" s="15" t="s">
        <v>652</v>
      </c>
      <c r="B149" s="16">
        <v>86</v>
      </c>
      <c r="C149" s="16">
        <v>749</v>
      </c>
      <c r="D149" s="16" t="s">
        <v>653</v>
      </c>
      <c r="E149" s="16" t="s">
        <v>654</v>
      </c>
      <c r="F149" s="14"/>
    </row>
    <row r="150" spans="1:6" x14ac:dyDescent="0.2">
      <c r="A150" s="21" t="s">
        <v>655</v>
      </c>
      <c r="B150" s="20"/>
      <c r="C150" s="20"/>
      <c r="D150" s="20"/>
      <c r="E150" s="20"/>
      <c r="F150" s="14"/>
    </row>
    <row r="151" spans="1:6" x14ac:dyDescent="0.2">
      <c r="A151" s="13" t="s">
        <v>656</v>
      </c>
      <c r="B151" s="14">
        <v>87</v>
      </c>
      <c r="C151" s="14" t="s">
        <v>657</v>
      </c>
      <c r="D151" s="14" t="s">
        <v>142</v>
      </c>
      <c r="E151" s="14" t="s">
        <v>141</v>
      </c>
      <c r="F151" s="14"/>
    </row>
    <row r="152" spans="1:6" ht="25.5" x14ac:dyDescent="0.2">
      <c r="A152" s="13" t="s">
        <v>658</v>
      </c>
      <c r="B152" s="14">
        <v>88</v>
      </c>
      <c r="C152" s="14" t="s">
        <v>659</v>
      </c>
      <c r="D152" s="14" t="s">
        <v>100</v>
      </c>
      <c r="E152" s="14" t="s">
        <v>99</v>
      </c>
      <c r="F152" s="14"/>
    </row>
    <row r="153" spans="1:6" x14ac:dyDescent="0.2">
      <c r="A153" s="13" t="s">
        <v>660</v>
      </c>
      <c r="B153" s="14">
        <v>89</v>
      </c>
      <c r="C153" s="14" t="s">
        <v>661</v>
      </c>
      <c r="D153" s="14" t="s">
        <v>662</v>
      </c>
      <c r="E153" s="14" t="s">
        <v>663</v>
      </c>
      <c r="F153" s="14"/>
    </row>
    <row r="154" spans="1:6" ht="15" customHeight="1" x14ac:dyDescent="0.2">
      <c r="A154" s="15" t="s">
        <v>664</v>
      </c>
      <c r="B154" s="16">
        <v>90</v>
      </c>
      <c r="C154" s="16">
        <v>768</v>
      </c>
      <c r="D154" s="16" t="s">
        <v>665</v>
      </c>
      <c r="E154" s="16" t="s">
        <v>666</v>
      </c>
      <c r="F154" s="14"/>
    </row>
    <row r="155" spans="1:6" x14ac:dyDescent="0.2">
      <c r="A155" s="21" t="s">
        <v>667</v>
      </c>
      <c r="B155" s="20"/>
      <c r="C155" s="20"/>
      <c r="D155" s="20"/>
      <c r="E155" s="20"/>
      <c r="F155" s="14"/>
    </row>
    <row r="156" spans="1:6" x14ac:dyDescent="0.2">
      <c r="A156" s="15" t="s">
        <v>668</v>
      </c>
      <c r="B156" s="16">
        <v>91</v>
      </c>
      <c r="C156" s="16" t="s">
        <v>669</v>
      </c>
      <c r="D156" s="16" t="s">
        <v>670</v>
      </c>
      <c r="E156" s="16" t="s">
        <v>671</v>
      </c>
      <c r="F156" s="14"/>
    </row>
    <row r="157" spans="1:6" x14ac:dyDescent="0.2">
      <c r="A157" s="21" t="s">
        <v>672</v>
      </c>
      <c r="B157" s="20"/>
      <c r="C157" s="20"/>
      <c r="D157" s="20"/>
      <c r="E157" s="20"/>
      <c r="F157" s="14"/>
    </row>
    <row r="158" spans="1:6" x14ac:dyDescent="0.2">
      <c r="A158" s="13" t="s">
        <v>673</v>
      </c>
      <c r="B158" s="14">
        <v>92</v>
      </c>
      <c r="C158" s="14">
        <v>311</v>
      </c>
      <c r="D158" s="14" t="s">
        <v>674</v>
      </c>
      <c r="E158" s="14" t="s">
        <v>675</v>
      </c>
      <c r="F158" s="14"/>
    </row>
    <row r="159" spans="1:6" ht="67.5" customHeight="1" x14ac:dyDescent="0.2">
      <c r="A159" s="14"/>
      <c r="B159" s="14">
        <v>93</v>
      </c>
      <c r="C159" s="14" t="s">
        <v>676</v>
      </c>
      <c r="D159" s="14" t="s">
        <v>677</v>
      </c>
      <c r="E159" s="14" t="s">
        <v>678</v>
      </c>
      <c r="F159" s="14"/>
    </row>
    <row r="160" spans="1:6" ht="15" customHeight="1" x14ac:dyDescent="0.2">
      <c r="A160" s="15" t="s">
        <v>679</v>
      </c>
      <c r="B160" s="16">
        <v>94</v>
      </c>
      <c r="C160" s="16">
        <v>750</v>
      </c>
      <c r="D160" s="16" t="s">
        <v>680</v>
      </c>
      <c r="E160" s="16" t="s">
        <v>681</v>
      </c>
      <c r="F160" s="14"/>
    </row>
    <row r="161" spans="1:6" x14ac:dyDescent="0.2">
      <c r="A161" s="22"/>
      <c r="B161" s="18"/>
      <c r="C161" s="18"/>
      <c r="D161" s="18"/>
      <c r="E161" s="18"/>
      <c r="F161" s="14"/>
    </row>
    <row r="162" spans="1:6" ht="114.75" customHeight="1" x14ac:dyDescent="0.2">
      <c r="A162" s="21" t="s">
        <v>682</v>
      </c>
      <c r="B162" s="20"/>
      <c r="C162" s="20"/>
      <c r="D162" s="20"/>
      <c r="E162" s="20"/>
      <c r="F162" s="14"/>
    </row>
    <row r="163" spans="1:6" ht="25.5" x14ac:dyDescent="0.2">
      <c r="A163" s="13" t="s">
        <v>683</v>
      </c>
      <c r="B163" s="14">
        <v>95</v>
      </c>
      <c r="C163" s="14" t="s">
        <v>684</v>
      </c>
      <c r="D163" s="14" t="s">
        <v>685</v>
      </c>
      <c r="E163" s="14" t="s">
        <v>686</v>
      </c>
      <c r="F163" s="14"/>
    </row>
    <row r="164" spans="1:6" ht="25.5" x14ac:dyDescent="0.2">
      <c r="A164" s="13" t="s">
        <v>687</v>
      </c>
      <c r="B164" s="14">
        <v>96</v>
      </c>
      <c r="C164" s="14" t="s">
        <v>688</v>
      </c>
      <c r="D164" s="14" t="s">
        <v>689</v>
      </c>
      <c r="E164" s="14" t="s">
        <v>690</v>
      </c>
      <c r="F164" s="14"/>
    </row>
    <row r="165" spans="1:6" x14ac:dyDescent="0.2">
      <c r="A165" s="13" t="s">
        <v>691</v>
      </c>
      <c r="B165" s="14">
        <v>97</v>
      </c>
      <c r="C165" s="14" t="s">
        <v>692</v>
      </c>
      <c r="D165" s="14" t="s">
        <v>693</v>
      </c>
      <c r="E165" s="14" t="s">
        <v>694</v>
      </c>
      <c r="F165" s="14"/>
    </row>
    <row r="166" spans="1:6" x14ac:dyDescent="0.2">
      <c r="A166" s="15" t="s">
        <v>695</v>
      </c>
      <c r="B166" s="16">
        <v>98</v>
      </c>
      <c r="C166" s="16">
        <v>734</v>
      </c>
      <c r="D166" s="16" t="s">
        <v>696</v>
      </c>
      <c r="E166" s="16" t="s">
        <v>697</v>
      </c>
      <c r="F166" s="14"/>
    </row>
    <row r="167" spans="1:6" x14ac:dyDescent="0.2">
      <c r="A167" s="22"/>
      <c r="B167" s="18"/>
      <c r="C167" s="18"/>
      <c r="D167" s="18"/>
      <c r="E167" s="18"/>
      <c r="F167" s="14"/>
    </row>
    <row r="168" spans="1:6" x14ac:dyDescent="0.2">
      <c r="A168" s="21" t="s">
        <v>698</v>
      </c>
      <c r="B168" s="20"/>
      <c r="C168" s="20"/>
      <c r="D168" s="20"/>
      <c r="E168" s="20"/>
      <c r="F168" s="14"/>
    </row>
    <row r="169" spans="1:6" ht="15" customHeight="1" x14ac:dyDescent="0.2">
      <c r="A169" s="15" t="s">
        <v>699</v>
      </c>
      <c r="B169" s="16">
        <v>99</v>
      </c>
      <c r="C169" s="16" t="s">
        <v>700</v>
      </c>
      <c r="D169" s="16" t="s">
        <v>701</v>
      </c>
      <c r="E169" s="16" t="s">
        <v>702</v>
      </c>
      <c r="F169" s="14"/>
    </row>
    <row r="170" spans="1:6" ht="52.5" customHeight="1" x14ac:dyDescent="0.2">
      <c r="A170" s="21" t="s">
        <v>703</v>
      </c>
      <c r="B170" s="20"/>
      <c r="C170" s="20"/>
      <c r="D170" s="20"/>
      <c r="E170" s="20"/>
      <c r="F170" s="14"/>
    </row>
    <row r="171" spans="1:6" x14ac:dyDescent="0.2">
      <c r="A171" s="13" t="s">
        <v>704</v>
      </c>
      <c r="B171" s="14">
        <v>100</v>
      </c>
      <c r="C171" s="14" t="s">
        <v>705</v>
      </c>
      <c r="D171" s="14" t="s">
        <v>706</v>
      </c>
      <c r="E171" s="14" t="s">
        <v>707</v>
      </c>
      <c r="F171" s="14"/>
    </row>
    <row r="172" spans="1:6" ht="15" customHeight="1" x14ac:dyDescent="0.2">
      <c r="A172" s="15" t="s">
        <v>708</v>
      </c>
      <c r="B172" s="16">
        <v>101</v>
      </c>
      <c r="C172" s="16">
        <v>779</v>
      </c>
      <c r="D172" s="16" t="s">
        <v>709</v>
      </c>
      <c r="E172" s="16" t="s">
        <v>710</v>
      </c>
      <c r="F172" s="14"/>
    </row>
    <row r="173" spans="1:6" x14ac:dyDescent="0.2">
      <c r="A173" s="21" t="s">
        <v>711</v>
      </c>
      <c r="B173" s="20"/>
      <c r="C173" s="20"/>
      <c r="D173" s="20"/>
      <c r="E173" s="20"/>
      <c r="F173" s="14"/>
    </row>
    <row r="174" spans="1:6" x14ac:dyDescent="0.2">
      <c r="A174" s="15" t="s">
        <v>712</v>
      </c>
      <c r="B174" s="16">
        <v>102</v>
      </c>
      <c r="C174" s="16">
        <v>552</v>
      </c>
      <c r="D174" s="16" t="s">
        <v>274</v>
      </c>
      <c r="E174" s="16" t="s">
        <v>713</v>
      </c>
      <c r="F174" s="14"/>
    </row>
    <row r="175" spans="1:6" x14ac:dyDescent="0.2">
      <c r="A175" s="22"/>
      <c r="B175" s="18"/>
      <c r="C175" s="18"/>
      <c r="D175" s="18"/>
      <c r="E175" s="18"/>
      <c r="F175" s="14"/>
    </row>
    <row r="176" spans="1:6" x14ac:dyDescent="0.2">
      <c r="A176" s="21" t="s">
        <v>714</v>
      </c>
      <c r="B176" s="20"/>
      <c r="C176" s="20"/>
      <c r="D176" s="20"/>
      <c r="E176" s="20"/>
      <c r="F176" s="14"/>
    </row>
    <row r="177" spans="1:6" ht="25.5" x14ac:dyDescent="0.2">
      <c r="A177" s="13" t="s">
        <v>715</v>
      </c>
      <c r="B177" s="14">
        <v>103</v>
      </c>
      <c r="C177" s="14" t="s">
        <v>716</v>
      </c>
      <c r="D177" s="14" t="s">
        <v>274</v>
      </c>
      <c r="E177" s="14" t="s">
        <v>717</v>
      </c>
      <c r="F177" s="14"/>
    </row>
    <row r="178" spans="1:6" x14ac:dyDescent="0.2">
      <c r="A178" s="15" t="s">
        <v>718</v>
      </c>
      <c r="B178" s="16">
        <v>104</v>
      </c>
      <c r="C178" s="16" t="s">
        <v>213</v>
      </c>
      <c r="D178" s="16" t="s">
        <v>719</v>
      </c>
      <c r="E178" s="16" t="s">
        <v>720</v>
      </c>
      <c r="F178" s="14"/>
    </row>
    <row r="179" spans="1:6" x14ac:dyDescent="0.2">
      <c r="A179" s="22"/>
      <c r="B179" s="18"/>
      <c r="C179" s="18"/>
      <c r="D179" s="18"/>
      <c r="E179" s="18"/>
      <c r="F179" s="14"/>
    </row>
    <row r="180" spans="1:6" x14ac:dyDescent="0.2">
      <c r="A180" s="21" t="s">
        <v>721</v>
      </c>
      <c r="B180" s="20"/>
      <c r="C180" s="20"/>
      <c r="D180" s="20"/>
      <c r="E180" s="20"/>
      <c r="F180" s="14"/>
    </row>
    <row r="181" spans="1:6" ht="25.5" x14ac:dyDescent="0.2">
      <c r="A181" s="13" t="s">
        <v>722</v>
      </c>
      <c r="B181" s="14">
        <v>105</v>
      </c>
      <c r="C181" s="14">
        <v>422</v>
      </c>
      <c r="D181" s="14" t="s">
        <v>723</v>
      </c>
      <c r="E181" s="14" t="s">
        <v>724</v>
      </c>
      <c r="F181" s="14"/>
    </row>
    <row r="182" spans="1:6" ht="25.5" x14ac:dyDescent="0.2">
      <c r="A182" s="13" t="s">
        <v>725</v>
      </c>
      <c r="B182" s="14">
        <v>106</v>
      </c>
      <c r="C182" s="14">
        <v>649</v>
      </c>
      <c r="D182" s="14" t="s">
        <v>726</v>
      </c>
      <c r="E182" s="14" t="s">
        <v>727</v>
      </c>
      <c r="F182" s="14"/>
    </row>
    <row r="183" spans="1:6" ht="99.75" customHeight="1" x14ac:dyDescent="0.2">
      <c r="A183" s="13" t="s">
        <v>728</v>
      </c>
      <c r="B183" s="14">
        <v>107</v>
      </c>
      <c r="C183" s="14" t="s">
        <v>729</v>
      </c>
      <c r="D183" s="14" t="s">
        <v>730</v>
      </c>
      <c r="E183" s="14" t="s">
        <v>731</v>
      </c>
      <c r="F183" s="14"/>
    </row>
    <row r="184" spans="1:6" x14ac:dyDescent="0.2">
      <c r="A184" s="15" t="s">
        <v>732</v>
      </c>
      <c r="B184" s="16">
        <v>108</v>
      </c>
      <c r="C184" s="16">
        <v>678</v>
      </c>
      <c r="D184" s="16" t="s">
        <v>733</v>
      </c>
      <c r="E184" s="16" t="s">
        <v>734</v>
      </c>
      <c r="F184" s="14"/>
    </row>
    <row r="185" spans="1:6" x14ac:dyDescent="0.2">
      <c r="A185" s="22"/>
      <c r="B185" s="18"/>
      <c r="C185" s="18"/>
      <c r="D185" s="18"/>
      <c r="E185" s="18"/>
      <c r="F185" s="14"/>
    </row>
    <row r="186" spans="1:6" x14ac:dyDescent="0.2">
      <c r="A186" s="21" t="s">
        <v>735</v>
      </c>
      <c r="B186" s="20"/>
      <c r="C186" s="20"/>
      <c r="D186" s="20"/>
      <c r="E186" s="20"/>
      <c r="F186" s="14"/>
    </row>
    <row r="187" spans="1:6" x14ac:dyDescent="0.2">
      <c r="A187" s="13" t="s">
        <v>736</v>
      </c>
      <c r="B187" s="14">
        <v>109</v>
      </c>
      <c r="C187" s="14" t="s">
        <v>260</v>
      </c>
      <c r="D187" s="14" t="s">
        <v>737</v>
      </c>
      <c r="E187" s="14" t="s">
        <v>730</v>
      </c>
      <c r="F187" s="14"/>
    </row>
    <row r="188" spans="1:6" ht="25.5" x14ac:dyDescent="0.2">
      <c r="A188" s="13" t="s">
        <v>738</v>
      </c>
      <c r="B188" s="14">
        <v>110</v>
      </c>
      <c r="C188" s="14">
        <v>748</v>
      </c>
      <c r="D188" s="14" t="s">
        <v>38</v>
      </c>
      <c r="E188" s="14" t="s">
        <v>234</v>
      </c>
      <c r="F188" s="14"/>
    </row>
    <row r="189" spans="1:6" x14ac:dyDescent="0.2">
      <c r="A189" s="15" t="s">
        <v>739</v>
      </c>
      <c r="B189" s="16">
        <v>111</v>
      </c>
      <c r="C189" s="16">
        <v>668</v>
      </c>
      <c r="D189" s="16" t="s">
        <v>740</v>
      </c>
      <c r="E189" s="16" t="s">
        <v>741</v>
      </c>
      <c r="F189" s="14"/>
    </row>
    <row r="190" spans="1:6" x14ac:dyDescent="0.2">
      <c r="A190" s="22"/>
      <c r="B190" s="18"/>
      <c r="C190" s="18"/>
      <c r="D190" s="18"/>
      <c r="E190" s="18"/>
      <c r="F190" s="14"/>
    </row>
    <row r="191" spans="1:6" x14ac:dyDescent="0.2">
      <c r="A191" s="21" t="s">
        <v>742</v>
      </c>
      <c r="B191" s="20"/>
      <c r="C191" s="20"/>
      <c r="D191" s="20"/>
      <c r="E191" s="20"/>
      <c r="F191" s="14"/>
    </row>
    <row r="192" spans="1:6" x14ac:dyDescent="0.2">
      <c r="A192" s="15" t="s">
        <v>743</v>
      </c>
      <c r="B192" s="16">
        <v>112</v>
      </c>
      <c r="C192" s="16" t="s">
        <v>744</v>
      </c>
      <c r="D192" s="16" t="s">
        <v>745</v>
      </c>
      <c r="E192" s="16" t="s">
        <v>746</v>
      </c>
      <c r="F192" s="14"/>
    </row>
    <row r="193" spans="1:6" x14ac:dyDescent="0.2">
      <c r="A193" s="21"/>
      <c r="B193" s="20"/>
      <c r="C193" s="20"/>
      <c r="D193" s="20"/>
      <c r="E193" s="20"/>
      <c r="F193" s="14"/>
    </row>
    <row r="194" spans="1:6" x14ac:dyDescent="0.2">
      <c r="A194" s="13" t="s">
        <v>747</v>
      </c>
      <c r="B194" s="14">
        <v>113</v>
      </c>
      <c r="C194" s="14" t="s">
        <v>748</v>
      </c>
      <c r="D194" s="14" t="s">
        <v>749</v>
      </c>
      <c r="E194" s="14" t="s">
        <v>750</v>
      </c>
      <c r="F194" s="14"/>
    </row>
    <row r="195" spans="1:6" ht="34.5" customHeight="1" x14ac:dyDescent="0.2">
      <c r="A195" s="13" t="s">
        <v>751</v>
      </c>
      <c r="B195" s="14">
        <v>114</v>
      </c>
      <c r="C195" s="14" t="s">
        <v>752</v>
      </c>
      <c r="D195" s="14" t="s">
        <v>753</v>
      </c>
      <c r="E195" s="14" t="s">
        <v>754</v>
      </c>
      <c r="F195" s="14"/>
    </row>
    <row r="196" spans="1:6" x14ac:dyDescent="0.2">
      <c r="A196" s="13" t="s">
        <v>755</v>
      </c>
      <c r="B196" s="14">
        <v>115</v>
      </c>
      <c r="C196" s="14" t="s">
        <v>756</v>
      </c>
      <c r="D196" s="14" t="s">
        <v>757</v>
      </c>
      <c r="E196" s="14" t="s">
        <v>758</v>
      </c>
      <c r="F196" s="14"/>
    </row>
    <row r="197" spans="1:6" x14ac:dyDescent="0.2">
      <c r="A197" s="15" t="s">
        <v>759</v>
      </c>
      <c r="B197" s="16">
        <v>116</v>
      </c>
      <c r="C197" s="16" t="s">
        <v>760</v>
      </c>
      <c r="D197" s="16" t="s">
        <v>761</v>
      </c>
      <c r="E197" s="16" t="s">
        <v>762</v>
      </c>
      <c r="F197" s="14"/>
    </row>
    <row r="198" spans="1:6" x14ac:dyDescent="0.2">
      <c r="A198" s="21" t="s">
        <v>763</v>
      </c>
      <c r="B198" s="20"/>
      <c r="C198" s="20"/>
      <c r="D198" s="20"/>
      <c r="E198" s="20"/>
      <c r="F198" s="14"/>
    </row>
    <row r="199" spans="1:6" ht="25.5" x14ac:dyDescent="0.2">
      <c r="A199" s="13" t="s">
        <v>764</v>
      </c>
      <c r="B199" s="14">
        <v>117</v>
      </c>
      <c r="C199" s="14" t="s">
        <v>765</v>
      </c>
      <c r="D199" s="14" t="s">
        <v>766</v>
      </c>
      <c r="E199" s="14" t="s">
        <v>767</v>
      </c>
      <c r="F199" s="14"/>
    </row>
    <row r="200" spans="1:6" ht="38.25" customHeight="1" x14ac:dyDescent="0.2">
      <c r="A200" s="13" t="s">
        <v>768</v>
      </c>
      <c r="B200" s="14">
        <v>118</v>
      </c>
      <c r="C200" s="14" t="s">
        <v>769</v>
      </c>
      <c r="D200" s="14" t="s">
        <v>770</v>
      </c>
      <c r="E200" s="14" t="s">
        <v>771</v>
      </c>
      <c r="F200" s="14"/>
    </row>
    <row r="201" spans="1:6" x14ac:dyDescent="0.2">
      <c r="A201" s="13" t="s">
        <v>772</v>
      </c>
      <c r="B201" s="14">
        <v>119</v>
      </c>
      <c r="C201" s="14" t="s">
        <v>773</v>
      </c>
      <c r="D201" s="14" t="s">
        <v>774</v>
      </c>
      <c r="E201" s="14" t="s">
        <v>775</v>
      </c>
      <c r="F201" s="14"/>
    </row>
    <row r="202" spans="1:6" ht="25.5" x14ac:dyDescent="0.2">
      <c r="A202" s="13" t="s">
        <v>776</v>
      </c>
      <c r="B202" s="14">
        <v>120</v>
      </c>
      <c r="C202" s="14" t="s">
        <v>195</v>
      </c>
      <c r="D202" s="14" t="s">
        <v>777</v>
      </c>
      <c r="E202" s="14" t="s">
        <v>778</v>
      </c>
      <c r="F202" s="14"/>
    </row>
    <row r="203" spans="1:6" x14ac:dyDescent="0.2">
      <c r="A203" s="15" t="s">
        <v>779</v>
      </c>
      <c r="B203" s="16">
        <v>121</v>
      </c>
      <c r="C203" s="16" t="s">
        <v>780</v>
      </c>
      <c r="D203" s="16" t="s">
        <v>781</v>
      </c>
      <c r="E203" s="16" t="s">
        <v>762</v>
      </c>
      <c r="F203" s="14"/>
    </row>
    <row r="204" spans="1:6" x14ac:dyDescent="0.2">
      <c r="A204" s="17"/>
      <c r="B204" s="18"/>
      <c r="C204" s="18"/>
      <c r="D204" s="18"/>
      <c r="E204" s="18"/>
      <c r="F204" s="14"/>
    </row>
    <row r="205" spans="1:6" x14ac:dyDescent="0.2">
      <c r="A205" s="21"/>
      <c r="B205" s="20"/>
      <c r="C205" s="20"/>
      <c r="D205" s="20"/>
      <c r="E205" s="20"/>
      <c r="F205" s="14"/>
    </row>
    <row r="206" spans="1:6" ht="69.75" customHeight="1" x14ac:dyDescent="0.2">
      <c r="A206" s="15" t="s">
        <v>782</v>
      </c>
      <c r="B206" s="16">
        <v>122</v>
      </c>
      <c r="C206" s="16">
        <v>762</v>
      </c>
      <c r="D206" s="16" t="s">
        <v>783</v>
      </c>
      <c r="E206" s="16" t="s">
        <v>784</v>
      </c>
      <c r="F206" s="14"/>
    </row>
    <row r="207" spans="1:6" x14ac:dyDescent="0.2">
      <c r="A207" s="21" t="s">
        <v>785</v>
      </c>
      <c r="B207" s="20"/>
      <c r="C207" s="20"/>
      <c r="D207" s="20"/>
      <c r="E207" s="20"/>
      <c r="F207" s="14"/>
    </row>
    <row r="208" spans="1:6" ht="78" customHeight="1" x14ac:dyDescent="0.2">
      <c r="A208" s="13" t="s">
        <v>786</v>
      </c>
      <c r="B208" s="14">
        <v>123</v>
      </c>
      <c r="C208" s="14" t="s">
        <v>787</v>
      </c>
      <c r="D208" s="14" t="s">
        <v>788</v>
      </c>
      <c r="E208" s="14" t="s">
        <v>789</v>
      </c>
      <c r="F208" s="14"/>
    </row>
    <row r="209" spans="1:6" ht="25.5" x14ac:dyDescent="0.2">
      <c r="A209" s="13" t="s">
        <v>790</v>
      </c>
      <c r="B209" s="14">
        <v>124</v>
      </c>
      <c r="C209" s="14" t="s">
        <v>791</v>
      </c>
      <c r="D209" s="14" t="s">
        <v>792</v>
      </c>
      <c r="E209" s="14" t="s">
        <v>793</v>
      </c>
      <c r="F209" s="14"/>
    </row>
    <row r="210" spans="1:6" x14ac:dyDescent="0.2">
      <c r="A210" s="15" t="s">
        <v>794</v>
      </c>
      <c r="B210" s="16">
        <v>125</v>
      </c>
      <c r="C210" s="16" t="s">
        <v>795</v>
      </c>
      <c r="D210" s="16" t="s">
        <v>796</v>
      </c>
      <c r="E210" s="16" t="s">
        <v>663</v>
      </c>
      <c r="F210" s="14"/>
    </row>
    <row r="211" spans="1:6" x14ac:dyDescent="0.2">
      <c r="A211" s="17"/>
      <c r="B211" s="18"/>
      <c r="C211" s="18"/>
      <c r="D211" s="18"/>
      <c r="E211" s="18"/>
      <c r="F211" s="14"/>
    </row>
    <row r="212" spans="1:6" x14ac:dyDescent="0.2">
      <c r="A212" s="21"/>
      <c r="B212" s="20"/>
      <c r="C212" s="20"/>
      <c r="D212" s="20"/>
      <c r="E212" s="20"/>
      <c r="F212" s="14"/>
    </row>
    <row r="213" spans="1:6" ht="25.5" x14ac:dyDescent="0.2">
      <c r="A213" s="13" t="s">
        <v>797</v>
      </c>
      <c r="B213" s="14">
        <v>126</v>
      </c>
      <c r="C213" s="14" t="s">
        <v>798</v>
      </c>
      <c r="D213" s="14" t="s">
        <v>799</v>
      </c>
      <c r="E213" s="14" t="s">
        <v>800</v>
      </c>
      <c r="F213" s="14"/>
    </row>
    <row r="214" spans="1:6" ht="15" customHeight="1" x14ac:dyDescent="0.2">
      <c r="A214" s="15" t="s">
        <v>801</v>
      </c>
      <c r="B214" s="16">
        <v>127</v>
      </c>
      <c r="C214" s="16">
        <v>778</v>
      </c>
      <c r="D214" s="16" t="s">
        <v>799</v>
      </c>
      <c r="E214" s="16" t="s">
        <v>802</v>
      </c>
      <c r="F214" s="14"/>
    </row>
    <row r="215" spans="1:6" ht="76.5" customHeight="1" x14ac:dyDescent="0.2">
      <c r="A215" s="21" t="s">
        <v>803</v>
      </c>
      <c r="B215" s="20"/>
      <c r="C215" s="20"/>
      <c r="D215" s="20"/>
      <c r="E215" s="20"/>
      <c r="F215" s="14"/>
    </row>
    <row r="216" spans="1:6" ht="25.5" x14ac:dyDescent="0.2">
      <c r="A216" s="13" t="s">
        <v>804</v>
      </c>
      <c r="B216" s="14">
        <v>128</v>
      </c>
      <c r="C216" s="14">
        <v>250</v>
      </c>
      <c r="D216" s="14" t="s">
        <v>805</v>
      </c>
      <c r="E216" s="14" t="s">
        <v>806</v>
      </c>
      <c r="F216" s="14"/>
    </row>
    <row r="217" spans="1:6" ht="15" customHeight="1" x14ac:dyDescent="0.2">
      <c r="A217" s="15" t="s">
        <v>807</v>
      </c>
      <c r="B217" s="16">
        <v>129</v>
      </c>
      <c r="C217" s="16">
        <v>764</v>
      </c>
      <c r="D217" s="16" t="s">
        <v>808</v>
      </c>
      <c r="E217" s="16" t="s">
        <v>809</v>
      </c>
      <c r="F217" s="14"/>
    </row>
    <row r="218" spans="1:6" x14ac:dyDescent="0.2">
      <c r="A218" s="21" t="s">
        <v>810</v>
      </c>
      <c r="B218" s="20"/>
      <c r="C218" s="20"/>
      <c r="D218" s="20"/>
      <c r="E218" s="20"/>
      <c r="F218" s="14"/>
    </row>
    <row r="219" spans="1:6" x14ac:dyDescent="0.2">
      <c r="A219" s="15" t="s">
        <v>811</v>
      </c>
      <c r="B219" s="16">
        <v>130</v>
      </c>
      <c r="C219" s="16">
        <v>676</v>
      </c>
      <c r="D219" s="16" t="s">
        <v>812</v>
      </c>
      <c r="E219" s="16" t="s">
        <v>813</v>
      </c>
      <c r="F219" s="14"/>
    </row>
    <row r="220" spans="1:6" x14ac:dyDescent="0.2">
      <c r="A220" s="22"/>
      <c r="B220" s="18"/>
      <c r="C220" s="18"/>
      <c r="D220" s="18"/>
      <c r="E220" s="18"/>
      <c r="F220" s="14"/>
    </row>
    <row r="221" spans="1:6" ht="163.5" customHeight="1" x14ac:dyDescent="0.2">
      <c r="A221" s="21" t="s">
        <v>814</v>
      </c>
      <c r="B221" s="20"/>
      <c r="C221" s="20"/>
      <c r="D221" s="20"/>
      <c r="E221" s="20"/>
      <c r="F221" s="14"/>
    </row>
    <row r="222" spans="1:6" x14ac:dyDescent="0.2">
      <c r="A222" s="15" t="s">
        <v>815</v>
      </c>
      <c r="B222" s="16">
        <v>131</v>
      </c>
      <c r="C222" s="16" t="s">
        <v>816</v>
      </c>
      <c r="D222" s="16" t="s">
        <v>817</v>
      </c>
      <c r="E222" s="16" t="s">
        <v>818</v>
      </c>
      <c r="F222" s="14"/>
    </row>
    <row r="223" spans="1:6" x14ac:dyDescent="0.2">
      <c r="A223" s="21" t="s">
        <v>819</v>
      </c>
      <c r="B223" s="20"/>
      <c r="C223" s="20"/>
      <c r="D223" s="20"/>
      <c r="E223" s="20"/>
      <c r="F223" s="14"/>
    </row>
    <row r="224" spans="1:6" ht="15" customHeight="1" x14ac:dyDescent="0.2">
      <c r="A224" s="15" t="s">
        <v>820</v>
      </c>
      <c r="B224" s="16">
        <v>132</v>
      </c>
      <c r="C224" s="16">
        <v>571</v>
      </c>
      <c r="D224" s="16" t="s">
        <v>821</v>
      </c>
      <c r="E224" s="16" t="s">
        <v>822</v>
      </c>
      <c r="F224" s="14"/>
    </row>
    <row r="225" spans="1:6" x14ac:dyDescent="0.2">
      <c r="A225" s="22"/>
      <c r="B225" s="18"/>
      <c r="C225" s="18"/>
      <c r="D225" s="18"/>
      <c r="E225" s="18"/>
      <c r="F225" s="14"/>
    </row>
    <row r="226" spans="1:6" x14ac:dyDescent="0.2">
      <c r="A226" s="21" t="s">
        <v>823</v>
      </c>
      <c r="B226" s="20"/>
      <c r="C226" s="20"/>
      <c r="D226" s="20"/>
      <c r="E226" s="20"/>
      <c r="F226" s="14"/>
    </row>
    <row r="227" spans="1:6" ht="25.5" x14ac:dyDescent="0.2">
      <c r="A227" s="13" t="s">
        <v>824</v>
      </c>
      <c r="B227" s="14">
        <v>133</v>
      </c>
      <c r="C227" s="14" t="s">
        <v>825</v>
      </c>
      <c r="D227" s="14" t="s">
        <v>826</v>
      </c>
      <c r="E227" s="14" t="s">
        <v>827</v>
      </c>
      <c r="F227" s="14"/>
    </row>
    <row r="228" spans="1:6" x14ac:dyDescent="0.2">
      <c r="A228" s="15" t="s">
        <v>828</v>
      </c>
      <c r="B228" s="16">
        <v>134</v>
      </c>
      <c r="C228" s="16" t="s">
        <v>153</v>
      </c>
      <c r="D228" s="16" t="s">
        <v>216</v>
      </c>
      <c r="E228" s="16" t="s">
        <v>215</v>
      </c>
      <c r="F228" s="14"/>
    </row>
    <row r="229" spans="1:6" x14ac:dyDescent="0.2">
      <c r="A229" s="21" t="s">
        <v>829</v>
      </c>
      <c r="B229" s="20"/>
      <c r="C229" s="20"/>
      <c r="D229" s="20"/>
      <c r="E229" s="20"/>
      <c r="F229" s="14"/>
    </row>
    <row r="230" spans="1:6" x14ac:dyDescent="0.2">
      <c r="A230" s="15" t="s">
        <v>830</v>
      </c>
      <c r="B230" s="16">
        <v>135</v>
      </c>
      <c r="C230" s="16" t="s">
        <v>831</v>
      </c>
      <c r="D230" s="16" t="s">
        <v>832</v>
      </c>
      <c r="E230" s="16" t="s">
        <v>833</v>
      </c>
      <c r="F230" s="14"/>
    </row>
    <row r="231" spans="1:6" x14ac:dyDescent="0.2">
      <c r="A231" s="21"/>
      <c r="B231" s="20"/>
      <c r="C231" s="20"/>
      <c r="D231" s="20"/>
      <c r="E231" s="20"/>
      <c r="F231" s="14"/>
    </row>
    <row r="232" spans="1:6" x14ac:dyDescent="0.2">
      <c r="A232" s="15" t="s">
        <v>834</v>
      </c>
      <c r="B232" s="16">
        <v>136</v>
      </c>
      <c r="C232" s="16">
        <v>736</v>
      </c>
      <c r="D232" s="16" t="s">
        <v>835</v>
      </c>
      <c r="E232" s="16" t="s">
        <v>94</v>
      </c>
      <c r="F232" s="14"/>
    </row>
    <row r="233" spans="1:6" x14ac:dyDescent="0.2">
      <c r="A233" s="22"/>
      <c r="B233" s="18"/>
      <c r="C233" s="18"/>
      <c r="D233" s="18"/>
      <c r="E233" s="18"/>
      <c r="F233" s="14"/>
    </row>
    <row r="234" spans="1:6" x14ac:dyDescent="0.2">
      <c r="A234" s="21" t="s">
        <v>836</v>
      </c>
      <c r="B234" s="20"/>
      <c r="C234" s="20"/>
      <c r="D234" s="20"/>
      <c r="E234" s="20"/>
      <c r="F234" s="14"/>
    </row>
    <row r="235" spans="1:6" ht="65.25" customHeight="1" x14ac:dyDescent="0.2">
      <c r="A235" s="13" t="s">
        <v>837</v>
      </c>
      <c r="B235" s="14">
        <v>137</v>
      </c>
      <c r="C235" s="14" t="s">
        <v>838</v>
      </c>
      <c r="D235" s="14" t="s">
        <v>839</v>
      </c>
      <c r="E235" s="14" t="s">
        <v>840</v>
      </c>
      <c r="F235" s="14"/>
    </row>
    <row r="236" spans="1:6" x14ac:dyDescent="0.2">
      <c r="A236" s="15" t="s">
        <v>841</v>
      </c>
      <c r="B236" s="16">
        <v>138</v>
      </c>
      <c r="C236" s="16" t="s">
        <v>842</v>
      </c>
      <c r="D236" s="16" t="s">
        <v>843</v>
      </c>
      <c r="E236" s="16" t="s">
        <v>844</v>
      </c>
      <c r="F236" s="14"/>
    </row>
    <row r="237" spans="1:6" x14ac:dyDescent="0.2">
      <c r="A237" s="17"/>
      <c r="B237" s="18"/>
      <c r="C237" s="18"/>
      <c r="D237" s="18"/>
      <c r="E237" s="18"/>
      <c r="F237" s="14"/>
    </row>
    <row r="238" spans="1:6" x14ac:dyDescent="0.2">
      <c r="A238" s="21"/>
      <c r="B238" s="20"/>
      <c r="C238" s="20"/>
      <c r="D238" s="20"/>
      <c r="E238" s="20"/>
      <c r="F238" s="14"/>
    </row>
    <row r="239" spans="1:6" x14ac:dyDescent="0.2">
      <c r="A239" s="15" t="s">
        <v>845</v>
      </c>
      <c r="B239" s="16">
        <v>139</v>
      </c>
      <c r="C239" s="16" t="s">
        <v>846</v>
      </c>
      <c r="D239" s="16" t="s">
        <v>847</v>
      </c>
      <c r="E239" s="16" t="s">
        <v>848</v>
      </c>
      <c r="F239" s="14"/>
    </row>
    <row r="240" spans="1:6" x14ac:dyDescent="0.2">
      <c r="A240" s="21" t="s">
        <v>849</v>
      </c>
      <c r="B240" s="20"/>
      <c r="C240" s="20"/>
      <c r="D240" s="20"/>
      <c r="E240" s="20"/>
      <c r="F240" s="14"/>
    </row>
    <row r="241" spans="1:6" x14ac:dyDescent="0.2">
      <c r="A241" s="15" t="s">
        <v>850</v>
      </c>
      <c r="B241" s="16">
        <v>140</v>
      </c>
      <c r="C241" s="16">
        <v>619</v>
      </c>
      <c r="D241" s="16" t="s">
        <v>851</v>
      </c>
      <c r="E241" s="16" t="s">
        <v>852</v>
      </c>
      <c r="F241" s="14"/>
    </row>
    <row r="242" spans="1:6" x14ac:dyDescent="0.2">
      <c r="A242" s="22"/>
      <c r="B242" s="18"/>
      <c r="C242" s="18"/>
      <c r="D242" s="18"/>
      <c r="E242" s="18"/>
      <c r="F242" s="14"/>
    </row>
    <row r="243" spans="1:6" x14ac:dyDescent="0.2">
      <c r="A243" s="21" t="s">
        <v>853</v>
      </c>
      <c r="B243" s="20"/>
      <c r="C243" s="20"/>
      <c r="D243" s="20"/>
      <c r="E243" s="20"/>
      <c r="F243" s="14"/>
    </row>
    <row r="244" spans="1:6" ht="25.5" x14ac:dyDescent="0.2">
      <c r="A244" s="13" t="s">
        <v>854</v>
      </c>
      <c r="B244" s="14">
        <v>141</v>
      </c>
      <c r="C244" s="14">
        <v>325</v>
      </c>
      <c r="D244" s="14" t="s">
        <v>855</v>
      </c>
      <c r="E244" s="14" t="s">
        <v>856</v>
      </c>
      <c r="F244" s="14"/>
    </row>
    <row r="245" spans="1:6" x14ac:dyDescent="0.2">
      <c r="A245" s="15" t="s">
        <v>857</v>
      </c>
      <c r="B245" s="16">
        <v>142</v>
      </c>
      <c r="C245" s="16" t="s">
        <v>858</v>
      </c>
      <c r="D245" s="16" t="s">
        <v>859</v>
      </c>
      <c r="E245" s="16" t="s">
        <v>860</v>
      </c>
      <c r="F245" s="14"/>
    </row>
    <row r="246" spans="1:6" x14ac:dyDescent="0.2">
      <c r="A246" s="22"/>
      <c r="B246" s="18"/>
      <c r="C246" s="18"/>
      <c r="D246" s="18"/>
      <c r="E246" s="18"/>
      <c r="F246" s="14"/>
    </row>
    <row r="247" spans="1:6" x14ac:dyDescent="0.2">
      <c r="A247" s="21" t="s">
        <v>861</v>
      </c>
      <c r="B247" s="20"/>
      <c r="C247" s="20"/>
      <c r="D247" s="20"/>
      <c r="E247" s="20"/>
      <c r="F247" s="14"/>
    </row>
    <row r="248" spans="1:6" x14ac:dyDescent="0.2">
      <c r="A248" s="15" t="s">
        <v>861</v>
      </c>
      <c r="B248" s="16">
        <v>143</v>
      </c>
      <c r="C248" s="16" t="s">
        <v>862</v>
      </c>
      <c r="D248" s="16" t="s">
        <v>859</v>
      </c>
      <c r="E248" s="16" t="s">
        <v>863</v>
      </c>
      <c r="F248" s="14"/>
    </row>
    <row r="249" spans="1:6" x14ac:dyDescent="0.2">
      <c r="A249" s="21"/>
      <c r="B249" s="20"/>
      <c r="C249" s="20"/>
      <c r="D249" s="20"/>
      <c r="E249" s="20"/>
      <c r="F249" s="14"/>
    </row>
    <row r="250" spans="1:6" x14ac:dyDescent="0.2">
      <c r="A250" s="15" t="s">
        <v>864</v>
      </c>
      <c r="B250" s="16">
        <v>144</v>
      </c>
      <c r="C250" s="16" t="s">
        <v>865</v>
      </c>
      <c r="D250" s="16" t="s">
        <v>866</v>
      </c>
      <c r="E250" s="16" t="s">
        <v>594</v>
      </c>
      <c r="F250" s="14"/>
    </row>
    <row r="251" spans="1:6" x14ac:dyDescent="0.2">
      <c r="A251" s="22"/>
      <c r="B251" s="18"/>
      <c r="C251" s="18"/>
      <c r="D251" s="18"/>
      <c r="E251" s="18"/>
      <c r="F251" s="14"/>
    </row>
    <row r="252" spans="1:6" x14ac:dyDescent="0.2">
      <c r="A252" s="21" t="s">
        <v>867</v>
      </c>
      <c r="B252" s="20"/>
      <c r="C252" s="20"/>
      <c r="D252" s="20"/>
      <c r="E252" s="20"/>
      <c r="F252" s="20"/>
    </row>
    <row r="253" spans="1:6" x14ac:dyDescent="0.2">
      <c r="A253" s="13" t="s">
        <v>868</v>
      </c>
      <c r="B253" s="14">
        <v>145</v>
      </c>
      <c r="C253" s="14" t="s">
        <v>869</v>
      </c>
      <c r="D253" s="14" t="s">
        <v>190</v>
      </c>
      <c r="E253" s="14" t="s">
        <v>189</v>
      </c>
      <c r="F253" s="14"/>
    </row>
    <row r="254" spans="1:6" x14ac:dyDescent="0.2">
      <c r="A254" s="13" t="s">
        <v>870</v>
      </c>
      <c r="B254" s="14">
        <v>146</v>
      </c>
      <c r="C254" s="14">
        <v>657</v>
      </c>
      <c r="D254" s="14" t="s">
        <v>871</v>
      </c>
      <c r="E254" s="14" t="s">
        <v>872</v>
      </c>
      <c r="F254" s="14"/>
    </row>
    <row r="255" spans="1:6" x14ac:dyDescent="0.2">
      <c r="A255" s="15" t="s">
        <v>873</v>
      </c>
      <c r="B255" s="41">
        <v>147</v>
      </c>
      <c r="C255" s="41" t="s">
        <v>874</v>
      </c>
      <c r="D255" s="41" t="s">
        <v>875</v>
      </c>
      <c r="E255" s="41" t="s">
        <v>876</v>
      </c>
      <c r="F255" s="41"/>
    </row>
    <row r="256" spans="1:6" x14ac:dyDescent="0.2">
      <c r="A256" s="22"/>
      <c r="B256" s="42"/>
      <c r="C256" s="42"/>
      <c r="D256" s="42"/>
      <c r="E256" s="42"/>
      <c r="F256" s="42"/>
    </row>
    <row r="257" spans="1:6" x14ac:dyDescent="0.2">
      <c r="A257" s="21" t="s">
        <v>877</v>
      </c>
      <c r="B257" s="43"/>
      <c r="C257" s="43"/>
      <c r="D257" s="43"/>
      <c r="E257" s="43"/>
      <c r="F257" s="43"/>
    </row>
    <row r="258" spans="1:6" ht="76.5" customHeight="1" x14ac:dyDescent="0.2">
      <c r="A258" s="13" t="s">
        <v>878</v>
      </c>
      <c r="B258" s="14">
        <v>148</v>
      </c>
      <c r="C258" s="14">
        <v>578</v>
      </c>
      <c r="D258" s="14" t="s">
        <v>879</v>
      </c>
      <c r="E258" s="14" t="s">
        <v>880</v>
      </c>
      <c r="F258" s="14"/>
    </row>
    <row r="259" spans="1:6" x14ac:dyDescent="0.2">
      <c r="A259" s="13" t="s">
        <v>881</v>
      </c>
      <c r="B259" s="14">
        <v>149</v>
      </c>
      <c r="C259" s="14" t="s">
        <v>882</v>
      </c>
      <c r="D259" s="14" t="s">
        <v>883</v>
      </c>
      <c r="E259" s="14" t="s">
        <v>594</v>
      </c>
      <c r="F259" s="14"/>
    </row>
    <row r="260" spans="1:6" x14ac:dyDescent="0.2">
      <c r="A260" s="15" t="s">
        <v>884</v>
      </c>
      <c r="B260" s="41">
        <v>150</v>
      </c>
      <c r="C260" s="41">
        <v>711</v>
      </c>
      <c r="D260" s="41" t="s">
        <v>885</v>
      </c>
      <c r="E260" s="41" t="s">
        <v>886</v>
      </c>
      <c r="F260" s="41"/>
    </row>
    <row r="261" spans="1:6" x14ac:dyDescent="0.2">
      <c r="A261" s="22"/>
      <c r="B261" s="42"/>
      <c r="C261" s="42"/>
      <c r="D261" s="42"/>
      <c r="E261" s="42"/>
      <c r="F261" s="42"/>
    </row>
    <row r="262" spans="1:6" x14ac:dyDescent="0.2">
      <c r="A262" s="21" t="s">
        <v>887</v>
      </c>
      <c r="B262" s="43"/>
      <c r="C262" s="43"/>
      <c r="D262" s="43"/>
      <c r="E262" s="43"/>
      <c r="F262" s="43"/>
    </row>
    <row r="263" spans="1:6" ht="25.5" x14ac:dyDescent="0.2">
      <c r="A263" s="13" t="s">
        <v>888</v>
      </c>
      <c r="B263" s="14">
        <v>151</v>
      </c>
      <c r="C263" s="14">
        <v>597</v>
      </c>
      <c r="D263" s="14" t="s">
        <v>889</v>
      </c>
      <c r="E263" s="14" t="s">
        <v>890</v>
      </c>
      <c r="F263" s="14"/>
    </row>
    <row r="264" spans="1:6" x14ac:dyDescent="0.2">
      <c r="A264" s="15" t="s">
        <v>891</v>
      </c>
      <c r="B264" s="41">
        <v>152</v>
      </c>
      <c r="C264" s="41">
        <v>407</v>
      </c>
      <c r="D264" s="41" t="s">
        <v>889</v>
      </c>
      <c r="E264" s="41" t="s">
        <v>892</v>
      </c>
      <c r="F264" s="41"/>
    </row>
    <row r="265" spans="1:6" x14ac:dyDescent="0.2">
      <c r="A265" s="17" t="s">
        <v>893</v>
      </c>
      <c r="B265" s="42"/>
      <c r="C265" s="42"/>
      <c r="D265" s="42"/>
      <c r="E265" s="42"/>
      <c r="F265" s="42"/>
    </row>
    <row r="266" spans="1:6" x14ac:dyDescent="0.2">
      <c r="A266" s="19"/>
      <c r="B266" s="43"/>
      <c r="C266" s="43"/>
      <c r="D266" s="43"/>
      <c r="E266" s="43"/>
      <c r="F266" s="43"/>
    </row>
    <row r="267" spans="1:6" x14ac:dyDescent="0.2">
      <c r="A267" s="15" t="s">
        <v>894</v>
      </c>
      <c r="B267" s="41">
        <v>153</v>
      </c>
      <c r="C267" s="41">
        <v>443</v>
      </c>
      <c r="D267" s="41" t="s">
        <v>895</v>
      </c>
      <c r="E267" s="41" t="s">
        <v>896</v>
      </c>
      <c r="F267" s="41"/>
    </row>
    <row r="268" spans="1:6" x14ac:dyDescent="0.2">
      <c r="A268" s="22"/>
      <c r="B268" s="42"/>
      <c r="C268" s="42"/>
      <c r="D268" s="42"/>
      <c r="E268" s="42"/>
      <c r="F268" s="42"/>
    </row>
    <row r="269" spans="1:6" x14ac:dyDescent="0.2">
      <c r="A269" s="21" t="s">
        <v>897</v>
      </c>
      <c r="B269" s="43"/>
      <c r="C269" s="43"/>
      <c r="D269" s="43"/>
      <c r="E269" s="43"/>
      <c r="F269" s="43"/>
    </row>
    <row r="270" spans="1:6" ht="25.5" x14ac:dyDescent="0.2">
      <c r="A270" s="13" t="s">
        <v>898</v>
      </c>
      <c r="B270" s="14">
        <v>154</v>
      </c>
      <c r="C270" s="14" t="s">
        <v>899</v>
      </c>
      <c r="D270" s="14" t="s">
        <v>900</v>
      </c>
      <c r="E270" s="14" t="s">
        <v>901</v>
      </c>
      <c r="F270" s="14"/>
    </row>
    <row r="271" spans="1:6" ht="25.5" x14ac:dyDescent="0.2">
      <c r="A271" s="14"/>
      <c r="B271" s="14">
        <v>155</v>
      </c>
      <c r="C271" s="14">
        <v>787</v>
      </c>
      <c r="D271" s="14" t="s">
        <v>35</v>
      </c>
      <c r="E271" s="14" t="s">
        <v>902</v>
      </c>
      <c r="F271" s="14"/>
    </row>
    <row r="272" spans="1:6" x14ac:dyDescent="0.2">
      <c r="A272" s="15" t="s">
        <v>903</v>
      </c>
      <c r="B272" s="41">
        <v>156</v>
      </c>
      <c r="C272" s="41">
        <v>612</v>
      </c>
      <c r="D272" s="41" t="s">
        <v>35</v>
      </c>
      <c r="E272" s="41" t="s">
        <v>904</v>
      </c>
      <c r="F272" s="41"/>
    </row>
    <row r="273" spans="1:6" x14ac:dyDescent="0.2">
      <c r="A273" s="22"/>
      <c r="B273" s="42"/>
      <c r="C273" s="42"/>
      <c r="D273" s="42"/>
      <c r="E273" s="42"/>
      <c r="F273" s="42"/>
    </row>
    <row r="274" spans="1:6" x14ac:dyDescent="0.2">
      <c r="A274" s="21" t="s">
        <v>905</v>
      </c>
      <c r="B274" s="43"/>
      <c r="C274" s="43"/>
      <c r="D274" s="43"/>
      <c r="E274" s="43"/>
      <c r="F274" s="43"/>
    </row>
    <row r="275" spans="1:6" x14ac:dyDescent="0.2">
      <c r="A275" s="14"/>
      <c r="B275" s="14">
        <v>157</v>
      </c>
      <c r="C275" s="14">
        <v>786</v>
      </c>
      <c r="D275" s="14" t="s">
        <v>35</v>
      </c>
      <c r="E275" s="14" t="s">
        <v>120</v>
      </c>
      <c r="F275" s="14"/>
    </row>
    <row r="276" spans="1:6" x14ac:dyDescent="0.2">
      <c r="A276" s="15" t="s">
        <v>906</v>
      </c>
      <c r="B276" s="41">
        <v>158</v>
      </c>
      <c r="C276" s="41">
        <v>445</v>
      </c>
      <c r="D276" s="41" t="s">
        <v>907</v>
      </c>
      <c r="E276" s="41" t="s">
        <v>908</v>
      </c>
      <c r="F276" s="41"/>
    </row>
    <row r="277" spans="1:6" x14ac:dyDescent="0.2">
      <c r="A277" s="22"/>
      <c r="B277" s="42"/>
      <c r="C277" s="42"/>
      <c r="D277" s="42"/>
      <c r="E277" s="42"/>
      <c r="F277" s="42"/>
    </row>
    <row r="278" spans="1:6" x14ac:dyDescent="0.2">
      <c r="A278" s="21" t="s">
        <v>909</v>
      </c>
      <c r="B278" s="43"/>
      <c r="C278" s="43"/>
      <c r="D278" s="43"/>
      <c r="E278" s="43"/>
      <c r="F278" s="43"/>
    </row>
    <row r="279" spans="1:6" x14ac:dyDescent="0.2">
      <c r="A279" s="13" t="s">
        <v>910</v>
      </c>
      <c r="B279" s="14">
        <v>159</v>
      </c>
      <c r="C279" s="14" t="s">
        <v>911</v>
      </c>
      <c r="D279" s="14" t="s">
        <v>912</v>
      </c>
      <c r="E279" s="14" t="s">
        <v>913</v>
      </c>
      <c r="F279" s="14"/>
    </row>
    <row r="280" spans="1:6" x14ac:dyDescent="0.2">
      <c r="A280" s="44" t="s">
        <v>914</v>
      </c>
      <c r="B280" s="41">
        <v>160</v>
      </c>
      <c r="C280" s="41" t="s">
        <v>915</v>
      </c>
      <c r="D280" s="41" t="s">
        <v>916</v>
      </c>
      <c r="E280" s="41" t="s">
        <v>917</v>
      </c>
      <c r="F280" s="16"/>
    </row>
    <row r="281" spans="1:6" x14ac:dyDescent="0.2">
      <c r="A281" s="45"/>
      <c r="B281" s="43"/>
      <c r="C281" s="43"/>
      <c r="D281" s="43"/>
      <c r="E281" s="43"/>
      <c r="F281" s="20"/>
    </row>
    <row r="282" spans="1:6" ht="25.5" x14ac:dyDescent="0.2">
      <c r="A282" s="13" t="s">
        <v>918</v>
      </c>
      <c r="B282" s="14">
        <v>161</v>
      </c>
      <c r="C282" s="14" t="s">
        <v>919</v>
      </c>
      <c r="D282" s="14" t="s">
        <v>320</v>
      </c>
      <c r="E282" s="14" t="s">
        <v>920</v>
      </c>
      <c r="F282" s="14"/>
    </row>
    <row r="283" spans="1:6" ht="25.5" x14ac:dyDescent="0.2">
      <c r="A283" s="13" t="s">
        <v>921</v>
      </c>
      <c r="B283" s="14">
        <v>162</v>
      </c>
      <c r="C283" s="14" t="s">
        <v>922</v>
      </c>
      <c r="D283" s="14" t="s">
        <v>320</v>
      </c>
      <c r="E283" s="14" t="s">
        <v>319</v>
      </c>
      <c r="F283" s="14"/>
    </row>
    <row r="284" spans="1:6" x14ac:dyDescent="0.2">
      <c r="A284" s="13" t="s">
        <v>923</v>
      </c>
      <c r="B284" s="14">
        <v>163</v>
      </c>
      <c r="C284" s="14" t="s">
        <v>924</v>
      </c>
      <c r="D284" s="14" t="s">
        <v>925</v>
      </c>
      <c r="E284" s="14" t="s">
        <v>926</v>
      </c>
      <c r="F284" s="14"/>
    </row>
    <row r="285" spans="1:6" ht="38.25" x14ac:dyDescent="0.2">
      <c r="A285" s="13" t="s">
        <v>927</v>
      </c>
      <c r="B285" s="14">
        <v>164</v>
      </c>
      <c r="C285" s="14" t="s">
        <v>928</v>
      </c>
      <c r="D285" s="14" t="s">
        <v>925</v>
      </c>
      <c r="E285" s="14" t="s">
        <v>929</v>
      </c>
      <c r="F285" s="14"/>
    </row>
    <row r="286" spans="1:6" x14ac:dyDescent="0.2">
      <c r="A286" s="13" t="s">
        <v>930</v>
      </c>
      <c r="B286" s="14">
        <v>165</v>
      </c>
      <c r="C286" s="14" t="s">
        <v>931</v>
      </c>
      <c r="D286" s="14" t="s">
        <v>932</v>
      </c>
      <c r="E286" s="14" t="s">
        <v>847</v>
      </c>
      <c r="F286" s="14"/>
    </row>
    <row r="287" spans="1:6" ht="25.5" x14ac:dyDescent="0.2">
      <c r="A287" s="13" t="s">
        <v>933</v>
      </c>
      <c r="B287" s="14">
        <v>166</v>
      </c>
      <c r="C287" s="14">
        <v>709</v>
      </c>
      <c r="D287" s="14" t="s">
        <v>934</v>
      </c>
      <c r="E287" s="14" t="s">
        <v>935</v>
      </c>
      <c r="F287" s="14"/>
    </row>
    <row r="288" spans="1:6" ht="25.5" x14ac:dyDescent="0.2">
      <c r="A288" s="13" t="s">
        <v>936</v>
      </c>
      <c r="B288" s="14">
        <v>167</v>
      </c>
      <c r="C288" s="14" t="s">
        <v>937</v>
      </c>
      <c r="D288" s="14" t="s">
        <v>938</v>
      </c>
      <c r="E288" s="14" t="s">
        <v>939</v>
      </c>
      <c r="F288" s="14"/>
    </row>
    <row r="289" spans="1:6" x14ac:dyDescent="0.2">
      <c r="A289" s="15" t="s">
        <v>940</v>
      </c>
      <c r="B289" s="41">
        <v>168</v>
      </c>
      <c r="C289" s="41">
        <v>777</v>
      </c>
      <c r="D289" s="41" t="s">
        <v>941</v>
      </c>
      <c r="E289" s="41" t="s">
        <v>942</v>
      </c>
      <c r="F289" s="41"/>
    </row>
    <row r="290" spans="1:6" x14ac:dyDescent="0.2">
      <c r="A290" s="22"/>
      <c r="B290" s="42"/>
      <c r="C290" s="42"/>
      <c r="D290" s="42"/>
      <c r="E290" s="42"/>
      <c r="F290" s="42"/>
    </row>
    <row r="291" spans="1:6" x14ac:dyDescent="0.2">
      <c r="A291" s="21" t="s">
        <v>943</v>
      </c>
      <c r="B291" s="43"/>
      <c r="C291" s="43"/>
      <c r="D291" s="43"/>
      <c r="E291" s="43"/>
      <c r="F291" s="43"/>
    </row>
    <row r="292" spans="1:6" x14ac:dyDescent="0.2">
      <c r="A292" s="15" t="s">
        <v>944</v>
      </c>
      <c r="B292" s="41">
        <v>169</v>
      </c>
      <c r="C292" s="41">
        <v>695</v>
      </c>
      <c r="D292" s="41" t="s">
        <v>945</v>
      </c>
      <c r="E292" s="41" t="s">
        <v>946</v>
      </c>
      <c r="F292" s="41"/>
    </row>
    <row r="293" spans="1:6" x14ac:dyDescent="0.2">
      <c r="A293" s="22"/>
      <c r="B293" s="42"/>
      <c r="C293" s="42"/>
      <c r="D293" s="42"/>
      <c r="E293" s="42"/>
      <c r="F293" s="42"/>
    </row>
    <row r="294" spans="1:6" x14ac:dyDescent="0.2">
      <c r="A294" s="21" t="s">
        <v>947</v>
      </c>
      <c r="B294" s="43"/>
      <c r="C294" s="43"/>
      <c r="D294" s="43"/>
      <c r="E294" s="43"/>
      <c r="F294" s="43"/>
    </row>
    <row r="295" spans="1:6" x14ac:dyDescent="0.2">
      <c r="A295" s="15" t="s">
        <v>948</v>
      </c>
      <c r="B295" s="41">
        <v>170</v>
      </c>
      <c r="C295" s="41">
        <v>596</v>
      </c>
      <c r="D295" s="41" t="s">
        <v>949</v>
      </c>
      <c r="E295" s="41" t="s">
        <v>950</v>
      </c>
      <c r="F295" s="16"/>
    </row>
    <row r="296" spans="1:6" x14ac:dyDescent="0.2">
      <c r="A296" s="17" t="s">
        <v>951</v>
      </c>
      <c r="B296" s="42"/>
      <c r="C296" s="42"/>
      <c r="D296" s="42"/>
      <c r="E296" s="42"/>
      <c r="F296" s="18"/>
    </row>
    <row r="297" spans="1:6" x14ac:dyDescent="0.2">
      <c r="A297" s="19"/>
      <c r="B297" s="43"/>
      <c r="C297" s="43"/>
      <c r="D297" s="43"/>
      <c r="E297" s="43"/>
      <c r="F297" s="20"/>
    </row>
    <row r="298" spans="1:6" x14ac:dyDescent="0.2">
      <c r="A298" s="13" t="s">
        <v>952</v>
      </c>
      <c r="B298" s="14">
        <v>171</v>
      </c>
      <c r="C298" s="14">
        <v>671</v>
      </c>
      <c r="D298" s="14" t="s">
        <v>953</v>
      </c>
      <c r="E298" s="14" t="s">
        <v>954</v>
      </c>
      <c r="F298" s="14"/>
    </row>
    <row r="299" spans="1:6" x14ac:dyDescent="0.2">
      <c r="A299" s="14"/>
      <c r="B299" s="14">
        <v>172</v>
      </c>
      <c r="C299" s="14" t="s">
        <v>955</v>
      </c>
      <c r="D299" s="14" t="s">
        <v>956</v>
      </c>
      <c r="E299" s="14" t="s">
        <v>694</v>
      </c>
      <c r="F299" s="14"/>
    </row>
    <row r="300" spans="1:6" ht="57" customHeight="1" x14ac:dyDescent="0.2">
      <c r="A300" s="13" t="s">
        <v>957</v>
      </c>
      <c r="B300" s="14">
        <v>173</v>
      </c>
      <c r="C300" s="14" t="s">
        <v>958</v>
      </c>
      <c r="D300" s="14" t="s">
        <v>959</v>
      </c>
      <c r="E300" s="14" t="s">
        <v>960</v>
      </c>
      <c r="F300" s="14"/>
    </row>
    <row r="301" spans="1:6" ht="25.5" x14ac:dyDescent="0.2">
      <c r="A301" s="13" t="s">
        <v>961</v>
      </c>
      <c r="B301" s="14">
        <v>174</v>
      </c>
      <c r="C301" s="14">
        <v>758</v>
      </c>
      <c r="D301" s="14" t="s">
        <v>962</v>
      </c>
      <c r="E301" s="14" t="s">
        <v>963</v>
      </c>
      <c r="F301" s="14"/>
    </row>
    <row r="302" spans="1:6" x14ac:dyDescent="0.2">
      <c r="A302" s="13" t="s">
        <v>964</v>
      </c>
      <c r="B302" s="14">
        <v>175</v>
      </c>
      <c r="C302" s="14" t="s">
        <v>965</v>
      </c>
      <c r="D302" s="14" t="s">
        <v>966</v>
      </c>
      <c r="E302" s="14" t="s">
        <v>967</v>
      </c>
      <c r="F302" s="14"/>
    </row>
    <row r="303" spans="1:6" x14ac:dyDescent="0.2">
      <c r="A303" s="13" t="s">
        <v>968</v>
      </c>
      <c r="B303" s="14">
        <v>176</v>
      </c>
      <c r="C303" s="14" t="s">
        <v>969</v>
      </c>
      <c r="D303" s="14" t="s">
        <v>970</v>
      </c>
      <c r="E303" s="14" t="s">
        <v>971</v>
      </c>
      <c r="F303" s="14"/>
    </row>
    <row r="304" spans="1:6" ht="25.5" x14ac:dyDescent="0.2">
      <c r="A304" s="13" t="s">
        <v>972</v>
      </c>
      <c r="B304" s="14">
        <v>177</v>
      </c>
      <c r="C304" s="14" t="s">
        <v>973</v>
      </c>
      <c r="D304" s="14" t="s">
        <v>974</v>
      </c>
      <c r="E304" s="14" t="s">
        <v>975</v>
      </c>
      <c r="F304" s="14"/>
    </row>
    <row r="305" spans="1:6" x14ac:dyDescent="0.2">
      <c r="A305" s="15" t="s">
        <v>976</v>
      </c>
      <c r="B305" s="41">
        <v>178</v>
      </c>
      <c r="C305" s="41" t="s">
        <v>977</v>
      </c>
      <c r="D305" s="41" t="s">
        <v>978</v>
      </c>
      <c r="E305" s="41" t="s">
        <v>979</v>
      </c>
      <c r="F305" s="41"/>
    </row>
    <row r="306" spans="1:6" x14ac:dyDescent="0.2">
      <c r="A306" s="22"/>
      <c r="B306" s="42"/>
      <c r="C306" s="42"/>
      <c r="D306" s="42"/>
      <c r="E306" s="42"/>
      <c r="F306" s="42"/>
    </row>
    <row r="307" spans="1:6" x14ac:dyDescent="0.2">
      <c r="A307" s="21" t="s">
        <v>980</v>
      </c>
      <c r="B307" s="43"/>
      <c r="C307" s="43"/>
      <c r="D307" s="43"/>
      <c r="E307" s="43"/>
      <c r="F307" s="43"/>
    </row>
    <row r="308" spans="1:6" x14ac:dyDescent="0.2">
      <c r="A308" s="15" t="s">
        <v>981</v>
      </c>
      <c r="B308" s="41">
        <v>179</v>
      </c>
      <c r="C308" s="41">
        <v>675</v>
      </c>
      <c r="D308" s="41" t="s">
        <v>982</v>
      </c>
      <c r="E308" s="41" t="s">
        <v>983</v>
      </c>
      <c r="F308" s="41"/>
    </row>
    <row r="309" spans="1:6" x14ac:dyDescent="0.2">
      <c r="A309" s="22"/>
      <c r="B309" s="42"/>
      <c r="C309" s="42"/>
      <c r="D309" s="42"/>
      <c r="E309" s="42"/>
      <c r="F309" s="42"/>
    </row>
    <row r="310" spans="1:6" ht="103.5" customHeight="1" x14ac:dyDescent="0.2">
      <c r="A310" s="21" t="s">
        <v>984</v>
      </c>
      <c r="B310" s="43"/>
      <c r="C310" s="43"/>
      <c r="D310" s="43"/>
      <c r="E310" s="43"/>
      <c r="F310" s="43"/>
    </row>
    <row r="311" spans="1:6" x14ac:dyDescent="0.2">
      <c r="A311" s="13" t="s">
        <v>985</v>
      </c>
      <c r="B311" s="14">
        <v>180</v>
      </c>
      <c r="C311" s="14">
        <v>505</v>
      </c>
      <c r="D311" s="14" t="s">
        <v>986</v>
      </c>
      <c r="E311" s="14" t="s">
        <v>987</v>
      </c>
      <c r="F311" s="14"/>
    </row>
    <row r="312" spans="1:6" ht="25.5" x14ac:dyDescent="0.2">
      <c r="A312" s="13" t="s">
        <v>988</v>
      </c>
      <c r="B312" s="14">
        <v>181</v>
      </c>
      <c r="C312" s="14" t="s">
        <v>989</v>
      </c>
      <c r="D312" s="14" t="s">
        <v>990</v>
      </c>
      <c r="E312" s="14" t="s">
        <v>991</v>
      </c>
      <c r="F312" s="14"/>
    </row>
    <row r="313" spans="1:6" x14ac:dyDescent="0.2">
      <c r="A313" s="15" t="s">
        <v>992</v>
      </c>
      <c r="B313" s="41">
        <v>182</v>
      </c>
      <c r="C313" s="41" t="s">
        <v>993</v>
      </c>
      <c r="D313" s="41" t="s">
        <v>994</v>
      </c>
      <c r="E313" s="41" t="s">
        <v>995</v>
      </c>
      <c r="F313" s="16"/>
    </row>
    <row r="314" spans="1:6" ht="67.5" customHeight="1" x14ac:dyDescent="0.2">
      <c r="A314" s="17" t="s">
        <v>996</v>
      </c>
      <c r="B314" s="42"/>
      <c r="C314" s="42"/>
      <c r="D314" s="42"/>
      <c r="E314" s="42"/>
      <c r="F314" s="18"/>
    </row>
    <row r="315" spans="1:6" x14ac:dyDescent="0.2">
      <c r="A315" s="19"/>
      <c r="B315" s="43"/>
      <c r="C315" s="43"/>
      <c r="D315" s="43"/>
      <c r="E315" s="43"/>
      <c r="F315" s="20"/>
    </row>
    <row r="316" spans="1:6" x14ac:dyDescent="0.2">
      <c r="A316" s="13" t="s">
        <v>997</v>
      </c>
      <c r="B316" s="14">
        <v>183</v>
      </c>
      <c r="C316" s="14" t="s">
        <v>998</v>
      </c>
      <c r="D316" s="14" t="s">
        <v>999</v>
      </c>
      <c r="E316" s="14" t="s">
        <v>1000</v>
      </c>
      <c r="F316" s="14"/>
    </row>
    <row r="317" spans="1:6" ht="102" customHeight="1" x14ac:dyDescent="0.2">
      <c r="A317" s="15" t="s">
        <v>1001</v>
      </c>
      <c r="B317" s="41">
        <v>184</v>
      </c>
      <c r="C317" s="41" t="s">
        <v>1002</v>
      </c>
      <c r="D317" s="41" t="s">
        <v>1003</v>
      </c>
      <c r="E317" s="41" t="s">
        <v>1004</v>
      </c>
      <c r="F317" s="41"/>
    </row>
    <row r="318" spans="1:6" x14ac:dyDescent="0.2">
      <c r="A318" s="22"/>
      <c r="B318" s="42"/>
      <c r="C318" s="42"/>
      <c r="D318" s="42"/>
      <c r="E318" s="42"/>
      <c r="F318" s="42"/>
    </row>
    <row r="319" spans="1:6" x14ac:dyDescent="0.2">
      <c r="A319" s="21" t="s">
        <v>1005</v>
      </c>
      <c r="B319" s="43"/>
      <c r="C319" s="43"/>
      <c r="D319" s="43"/>
      <c r="E319" s="43"/>
      <c r="F319" s="43"/>
    </row>
    <row r="320" spans="1:6" ht="25.5" x14ac:dyDescent="0.2">
      <c r="A320" s="13" t="s">
        <v>1006</v>
      </c>
      <c r="B320" s="14">
        <v>185</v>
      </c>
      <c r="C320" s="14" t="s">
        <v>1007</v>
      </c>
      <c r="D320" s="14" t="s">
        <v>1008</v>
      </c>
      <c r="E320" s="14" t="s">
        <v>1009</v>
      </c>
      <c r="F320" s="14"/>
    </row>
    <row r="321" spans="1:6" x14ac:dyDescent="0.2">
      <c r="A321" s="13" t="s">
        <v>1010</v>
      </c>
      <c r="B321" s="14">
        <v>186</v>
      </c>
      <c r="C321" s="14" t="s">
        <v>1011</v>
      </c>
      <c r="D321" s="14" t="s">
        <v>1012</v>
      </c>
      <c r="E321" s="14" t="s">
        <v>1013</v>
      </c>
      <c r="F321" s="14"/>
    </row>
    <row r="322" spans="1:6" x14ac:dyDescent="0.2">
      <c r="A322" s="13" t="s">
        <v>1014</v>
      </c>
      <c r="B322" s="14">
        <v>187</v>
      </c>
      <c r="C322" s="14">
        <v>143</v>
      </c>
      <c r="D322" s="14" t="s">
        <v>1015</v>
      </c>
      <c r="E322" s="14" t="s">
        <v>1016</v>
      </c>
      <c r="F322" s="14"/>
    </row>
    <row r="323" spans="1:6" x14ac:dyDescent="0.2">
      <c r="A323" s="13" t="s">
        <v>1017</v>
      </c>
      <c r="B323" s="14">
        <v>188</v>
      </c>
      <c r="C323" s="14" t="s">
        <v>1018</v>
      </c>
      <c r="D323" s="14" t="s">
        <v>1019</v>
      </c>
      <c r="E323" s="14" t="s">
        <v>376</v>
      </c>
      <c r="F323" s="14"/>
    </row>
    <row r="324" spans="1:6" x14ac:dyDescent="0.2">
      <c r="A324" s="15" t="s">
        <v>1020</v>
      </c>
      <c r="B324" s="41">
        <v>189</v>
      </c>
      <c r="C324" s="41">
        <v>640</v>
      </c>
      <c r="D324" s="41" t="s">
        <v>1021</v>
      </c>
      <c r="E324" s="41" t="s">
        <v>1022</v>
      </c>
      <c r="F324" s="16"/>
    </row>
    <row r="325" spans="1:6" x14ac:dyDescent="0.2">
      <c r="A325" s="17" t="s">
        <v>1023</v>
      </c>
      <c r="B325" s="42"/>
      <c r="C325" s="42"/>
      <c r="D325" s="42"/>
      <c r="E325" s="42"/>
      <c r="F325" s="18"/>
    </row>
    <row r="326" spans="1:6" x14ac:dyDescent="0.2">
      <c r="A326" s="19"/>
      <c r="B326" s="43"/>
      <c r="C326" s="43"/>
      <c r="D326" s="43"/>
      <c r="E326" s="43"/>
      <c r="F326" s="20"/>
    </row>
    <row r="327" spans="1:6" x14ac:dyDescent="0.2">
      <c r="A327" s="13" t="s">
        <v>1024</v>
      </c>
      <c r="B327" s="14">
        <v>190</v>
      </c>
      <c r="C327" s="14" t="s">
        <v>1025</v>
      </c>
      <c r="D327" s="14" t="s">
        <v>1026</v>
      </c>
      <c r="E327" s="14" t="s">
        <v>1027</v>
      </c>
      <c r="F327" s="14"/>
    </row>
    <row r="328" spans="1:6" ht="69.75" customHeight="1" x14ac:dyDescent="0.2">
      <c r="A328" s="15" t="s">
        <v>1028</v>
      </c>
      <c r="B328" s="41">
        <v>191</v>
      </c>
      <c r="C328" s="41">
        <v>661</v>
      </c>
      <c r="D328" s="41" t="s">
        <v>279</v>
      </c>
      <c r="E328" s="41" t="s">
        <v>278</v>
      </c>
      <c r="F328" s="41"/>
    </row>
    <row r="329" spans="1:6" x14ac:dyDescent="0.2">
      <c r="A329" s="22"/>
      <c r="B329" s="42"/>
      <c r="C329" s="42"/>
      <c r="D329" s="42"/>
      <c r="E329" s="42"/>
      <c r="F329" s="42"/>
    </row>
    <row r="330" spans="1:6" ht="118.5" customHeight="1" x14ac:dyDescent="0.2">
      <c r="A330" s="21" t="s">
        <v>1029</v>
      </c>
      <c r="B330" s="43"/>
      <c r="C330" s="43"/>
      <c r="D330" s="43"/>
      <c r="E330" s="43"/>
      <c r="F330" s="43"/>
    </row>
    <row r="331" spans="1:6" x14ac:dyDescent="0.2">
      <c r="A331" s="13" t="s">
        <v>1030</v>
      </c>
      <c r="B331" s="14">
        <v>192</v>
      </c>
      <c r="C331" s="14" t="s">
        <v>1031</v>
      </c>
      <c r="D331" s="14" t="s">
        <v>1032</v>
      </c>
      <c r="E331" s="14" t="s">
        <v>1033</v>
      </c>
      <c r="F331" s="14"/>
    </row>
    <row r="332" spans="1:6" x14ac:dyDescent="0.2">
      <c r="A332" s="15" t="s">
        <v>1034</v>
      </c>
      <c r="B332" s="41">
        <v>193</v>
      </c>
      <c r="C332" s="41" t="s">
        <v>1035</v>
      </c>
      <c r="D332" s="41" t="s">
        <v>1032</v>
      </c>
      <c r="E332" s="41" t="s">
        <v>1036</v>
      </c>
      <c r="F332" s="41"/>
    </row>
    <row r="333" spans="1:6" x14ac:dyDescent="0.2">
      <c r="A333" s="21" t="s">
        <v>1037</v>
      </c>
      <c r="B333" s="43"/>
      <c r="C333" s="43"/>
      <c r="D333" s="43"/>
      <c r="E333" s="43"/>
      <c r="F333" s="43"/>
    </row>
    <row r="334" spans="1:6" x14ac:dyDescent="0.2">
      <c r="A334" s="13" t="s">
        <v>1038</v>
      </c>
      <c r="B334" s="14">
        <v>194</v>
      </c>
      <c r="C334" s="14" t="s">
        <v>1039</v>
      </c>
      <c r="D334" s="14" t="s">
        <v>1040</v>
      </c>
      <c r="E334" s="14" t="s">
        <v>1041</v>
      </c>
      <c r="F334" s="14"/>
    </row>
    <row r="335" spans="1:6" x14ac:dyDescent="0.2">
      <c r="A335" s="15" t="s">
        <v>1042</v>
      </c>
      <c r="B335" s="41">
        <v>195</v>
      </c>
      <c r="C335" s="41">
        <v>558</v>
      </c>
      <c r="D335" s="41" t="s">
        <v>1043</v>
      </c>
      <c r="E335" s="41" t="s">
        <v>1044</v>
      </c>
      <c r="F335" s="41"/>
    </row>
    <row r="336" spans="1:6" x14ac:dyDescent="0.2">
      <c r="A336" s="22"/>
      <c r="B336" s="42"/>
      <c r="C336" s="42"/>
      <c r="D336" s="42"/>
      <c r="E336" s="42"/>
      <c r="F336" s="42"/>
    </row>
    <row r="337" spans="1:6" x14ac:dyDescent="0.2">
      <c r="A337" s="21" t="s">
        <v>1045</v>
      </c>
      <c r="B337" s="43"/>
      <c r="C337" s="43"/>
      <c r="D337" s="43"/>
      <c r="E337" s="43"/>
      <c r="F337" s="43"/>
    </row>
    <row r="338" spans="1:6" x14ac:dyDescent="0.2">
      <c r="A338" s="13" t="s">
        <v>1046</v>
      </c>
      <c r="B338" s="14">
        <v>196</v>
      </c>
      <c r="C338" s="14" t="s">
        <v>1047</v>
      </c>
      <c r="D338" s="14" t="s">
        <v>1048</v>
      </c>
      <c r="E338" s="14" t="s">
        <v>1049</v>
      </c>
      <c r="F338" s="14"/>
    </row>
    <row r="339" spans="1:6" x14ac:dyDescent="0.2">
      <c r="A339" s="15" t="s">
        <v>1050</v>
      </c>
      <c r="B339" s="41">
        <v>197</v>
      </c>
      <c r="C339" s="41">
        <v>532</v>
      </c>
      <c r="D339" s="41" t="s">
        <v>111</v>
      </c>
      <c r="E339" s="41" t="s">
        <v>110</v>
      </c>
      <c r="F339" s="41"/>
    </row>
    <row r="340" spans="1:6" x14ac:dyDescent="0.2">
      <c r="A340" s="22"/>
      <c r="B340" s="42"/>
      <c r="C340" s="42"/>
      <c r="D340" s="42"/>
      <c r="E340" s="42"/>
      <c r="F340" s="42"/>
    </row>
    <row r="341" spans="1:6" x14ac:dyDescent="0.2">
      <c r="A341" s="21" t="s">
        <v>1051</v>
      </c>
      <c r="B341" s="43"/>
      <c r="C341" s="43"/>
      <c r="D341" s="43"/>
      <c r="E341" s="43"/>
      <c r="F341" s="43"/>
    </row>
    <row r="342" spans="1:6" x14ac:dyDescent="0.2">
      <c r="A342" s="15" t="s">
        <v>1052</v>
      </c>
      <c r="B342" s="41">
        <v>198</v>
      </c>
      <c r="C342" s="41">
        <v>566</v>
      </c>
      <c r="D342" s="41" t="s">
        <v>1053</v>
      </c>
      <c r="E342" s="41" t="s">
        <v>1054</v>
      </c>
      <c r="F342" s="41"/>
    </row>
    <row r="343" spans="1:6" ht="76.5" customHeight="1" x14ac:dyDescent="0.2">
      <c r="A343" s="22"/>
      <c r="B343" s="42"/>
      <c r="C343" s="42"/>
      <c r="D343" s="42"/>
      <c r="E343" s="42"/>
      <c r="F343" s="42"/>
    </row>
    <row r="344" spans="1:6" x14ac:dyDescent="0.2">
      <c r="A344" s="21" t="s">
        <v>1055</v>
      </c>
      <c r="B344" s="43"/>
      <c r="C344" s="43"/>
      <c r="D344" s="43"/>
      <c r="E344" s="43"/>
      <c r="F344" s="43"/>
    </row>
    <row r="345" spans="1:6" x14ac:dyDescent="0.2">
      <c r="A345" s="13" t="s">
        <v>1056</v>
      </c>
      <c r="B345" s="14">
        <v>199</v>
      </c>
      <c r="C345" s="14" t="s">
        <v>1057</v>
      </c>
      <c r="D345" s="14" t="s">
        <v>1058</v>
      </c>
      <c r="E345" s="14" t="s">
        <v>1059</v>
      </c>
      <c r="F345" s="14"/>
    </row>
    <row r="346" spans="1:6" x14ac:dyDescent="0.2">
      <c r="A346" s="15" t="s">
        <v>1060</v>
      </c>
      <c r="B346" s="41">
        <v>200</v>
      </c>
      <c r="C346" s="41">
        <v>580</v>
      </c>
      <c r="D346" s="41" t="s">
        <v>1061</v>
      </c>
      <c r="E346" s="41" t="s">
        <v>1062</v>
      </c>
      <c r="F346" s="41"/>
    </row>
    <row r="347" spans="1:6" x14ac:dyDescent="0.2">
      <c r="A347" s="22"/>
      <c r="B347" s="42"/>
      <c r="C347" s="42"/>
      <c r="D347" s="42"/>
      <c r="E347" s="42"/>
      <c r="F347" s="42"/>
    </row>
    <row r="348" spans="1:6" x14ac:dyDescent="0.2">
      <c r="A348" s="21" t="s">
        <v>1063</v>
      </c>
      <c r="B348" s="43"/>
      <c r="C348" s="43"/>
      <c r="D348" s="43"/>
      <c r="E348" s="43"/>
      <c r="F348" s="43"/>
    </row>
    <row r="349" spans="1:6" x14ac:dyDescent="0.2">
      <c r="A349" s="44" t="s">
        <v>1064</v>
      </c>
      <c r="B349" s="41">
        <v>201</v>
      </c>
      <c r="C349" s="41" t="s">
        <v>1065</v>
      </c>
      <c r="D349" s="41" t="s">
        <v>1066</v>
      </c>
      <c r="E349" s="41" t="s">
        <v>1067</v>
      </c>
      <c r="F349" s="16"/>
    </row>
    <row r="350" spans="1:6" x14ac:dyDescent="0.2">
      <c r="A350" s="45"/>
      <c r="B350" s="43"/>
      <c r="C350" s="43"/>
      <c r="D350" s="43"/>
      <c r="E350" s="43"/>
      <c r="F350" s="20"/>
    </row>
    <row r="351" spans="1:6" x14ac:dyDescent="0.2">
      <c r="A351" s="13" t="s">
        <v>1068</v>
      </c>
      <c r="B351" s="14">
        <v>202</v>
      </c>
      <c r="C351" s="14">
        <v>189</v>
      </c>
      <c r="D351" s="14" t="s">
        <v>1069</v>
      </c>
      <c r="E351" s="14" t="s">
        <v>1070</v>
      </c>
      <c r="F351" s="14"/>
    </row>
    <row r="352" spans="1:6" x14ac:dyDescent="0.2">
      <c r="A352" s="15" t="s">
        <v>1071</v>
      </c>
      <c r="B352" s="41">
        <v>203</v>
      </c>
      <c r="C352" s="41">
        <v>773</v>
      </c>
      <c r="D352" s="41" t="s">
        <v>1072</v>
      </c>
      <c r="E352" s="41" t="s">
        <v>1073</v>
      </c>
      <c r="F352" s="41"/>
    </row>
    <row r="353" spans="1:6" x14ac:dyDescent="0.2">
      <c r="A353" s="22"/>
      <c r="B353" s="42"/>
      <c r="C353" s="42"/>
      <c r="D353" s="42"/>
      <c r="E353" s="42"/>
      <c r="F353" s="42"/>
    </row>
    <row r="354" spans="1:6" x14ac:dyDescent="0.2">
      <c r="A354" s="21" t="s">
        <v>1074</v>
      </c>
      <c r="B354" s="43"/>
      <c r="C354" s="43"/>
      <c r="D354" s="43"/>
      <c r="E354" s="43"/>
      <c r="F354" s="43"/>
    </row>
    <row r="355" spans="1:6" x14ac:dyDescent="0.2">
      <c r="A355" s="44" t="s">
        <v>1075</v>
      </c>
      <c r="B355" s="41">
        <v>204</v>
      </c>
      <c r="C355" s="41" t="s">
        <v>1076</v>
      </c>
      <c r="D355" s="41" t="s">
        <v>1077</v>
      </c>
      <c r="E355" s="41" t="s">
        <v>1078</v>
      </c>
      <c r="F355" s="16"/>
    </row>
    <row r="356" spans="1:6" x14ac:dyDescent="0.2">
      <c r="A356" s="45"/>
      <c r="B356" s="43"/>
      <c r="C356" s="43"/>
      <c r="D356" s="43"/>
      <c r="E356" s="43"/>
      <c r="F356" s="20"/>
    </row>
    <row r="357" spans="1:6" x14ac:dyDescent="0.2">
      <c r="A357" s="15" t="s">
        <v>1079</v>
      </c>
      <c r="B357" s="41">
        <v>205</v>
      </c>
      <c r="C357" s="41">
        <v>667</v>
      </c>
      <c r="D357" s="41" t="s">
        <v>1080</v>
      </c>
      <c r="E357" s="41" t="s">
        <v>1081</v>
      </c>
      <c r="F357" s="41"/>
    </row>
    <row r="358" spans="1:6" x14ac:dyDescent="0.2">
      <c r="A358" s="17" t="s">
        <v>1082</v>
      </c>
      <c r="B358" s="42"/>
      <c r="C358" s="42"/>
      <c r="D358" s="42"/>
      <c r="E358" s="42"/>
      <c r="F358" s="42"/>
    </row>
    <row r="359" spans="1:6" ht="67.5" customHeight="1" x14ac:dyDescent="0.2">
      <c r="A359" s="19"/>
      <c r="B359" s="43"/>
      <c r="C359" s="43"/>
      <c r="D359" s="43"/>
      <c r="E359" s="43"/>
      <c r="F359" s="43"/>
    </row>
    <row r="360" spans="1:6" x14ac:dyDescent="0.2">
      <c r="A360" s="44" t="s">
        <v>1083</v>
      </c>
      <c r="B360" s="41">
        <v>206</v>
      </c>
      <c r="C360" s="41" t="s">
        <v>1084</v>
      </c>
      <c r="D360" s="41" t="s">
        <v>1080</v>
      </c>
      <c r="E360" s="41" t="s">
        <v>1085</v>
      </c>
      <c r="F360" s="16"/>
    </row>
    <row r="361" spans="1:6" ht="67.5" customHeight="1" x14ac:dyDescent="0.2">
      <c r="A361" s="45"/>
      <c r="B361" s="43"/>
      <c r="C361" s="43"/>
      <c r="D361" s="43"/>
      <c r="E361" s="43"/>
      <c r="F361" s="20"/>
    </row>
    <row r="362" spans="1:6" ht="28.5" x14ac:dyDescent="0.2">
      <c r="A362" s="13" t="s">
        <v>1086</v>
      </c>
      <c r="B362" s="14">
        <v>207</v>
      </c>
      <c r="C362" s="14" t="s">
        <v>1087</v>
      </c>
      <c r="D362" s="14" t="s">
        <v>1088</v>
      </c>
      <c r="E362" s="14" t="s">
        <v>1089</v>
      </c>
      <c r="F362" s="14"/>
    </row>
    <row r="363" spans="1:6" ht="25.5" x14ac:dyDescent="0.2">
      <c r="A363" s="13" t="s">
        <v>1090</v>
      </c>
      <c r="B363" s="14">
        <v>208</v>
      </c>
      <c r="C363" s="14" t="s">
        <v>1091</v>
      </c>
      <c r="D363" s="14" t="s">
        <v>1092</v>
      </c>
      <c r="E363" s="14" t="s">
        <v>1093</v>
      </c>
      <c r="F363" s="14"/>
    </row>
    <row r="364" spans="1:6" ht="108" customHeight="1" x14ac:dyDescent="0.2">
      <c r="A364" s="13" t="s">
        <v>1094</v>
      </c>
      <c r="B364" s="14">
        <v>209</v>
      </c>
      <c r="C364" s="14" t="s">
        <v>1095</v>
      </c>
      <c r="D364" s="14" t="s">
        <v>1092</v>
      </c>
      <c r="E364" s="14" t="s">
        <v>1096</v>
      </c>
      <c r="F364" s="14"/>
    </row>
    <row r="365" spans="1:6" x14ac:dyDescent="0.2">
      <c r="A365" s="13" t="s">
        <v>1097</v>
      </c>
      <c r="B365" s="14">
        <v>210</v>
      </c>
      <c r="C365" s="14" t="s">
        <v>1098</v>
      </c>
      <c r="D365" s="14" t="s">
        <v>1099</v>
      </c>
      <c r="E365" s="14" t="s">
        <v>1100</v>
      </c>
      <c r="F365" s="14"/>
    </row>
    <row r="366" spans="1:6" ht="69.75" customHeight="1" x14ac:dyDescent="0.2">
      <c r="A366" s="13" t="s">
        <v>1101</v>
      </c>
      <c r="B366" s="14">
        <v>211</v>
      </c>
      <c r="C366" s="14" t="s">
        <v>1102</v>
      </c>
      <c r="D366" s="14" t="s">
        <v>1103</v>
      </c>
      <c r="E366" s="14" t="s">
        <v>1104</v>
      </c>
      <c r="F366" s="14"/>
    </row>
    <row r="367" spans="1:6" x14ac:dyDescent="0.2">
      <c r="A367" s="15" t="s">
        <v>1105</v>
      </c>
      <c r="B367" s="41">
        <v>212</v>
      </c>
      <c r="C367" s="41">
        <v>700</v>
      </c>
      <c r="D367" s="41" t="s">
        <v>1106</v>
      </c>
      <c r="E367" s="41" t="s">
        <v>1107</v>
      </c>
      <c r="F367" s="41"/>
    </row>
    <row r="368" spans="1:6" x14ac:dyDescent="0.2">
      <c r="A368" s="22"/>
      <c r="B368" s="42"/>
      <c r="C368" s="42"/>
      <c r="D368" s="42"/>
      <c r="E368" s="42"/>
      <c r="F368" s="42"/>
    </row>
    <row r="369" spans="1:6" ht="105.75" customHeight="1" x14ac:dyDescent="0.2">
      <c r="A369" s="21" t="s">
        <v>1108</v>
      </c>
      <c r="B369" s="43"/>
      <c r="C369" s="43"/>
      <c r="D369" s="43"/>
      <c r="E369" s="43"/>
      <c r="F369" s="43"/>
    </row>
    <row r="370" spans="1:6" x14ac:dyDescent="0.2">
      <c r="A370" s="15" t="s">
        <v>1109</v>
      </c>
      <c r="B370" s="41">
        <v>213</v>
      </c>
      <c r="C370" s="41">
        <v>544</v>
      </c>
      <c r="D370" s="41" t="s">
        <v>1110</v>
      </c>
      <c r="E370" s="41" t="s">
        <v>177</v>
      </c>
      <c r="F370" s="41"/>
    </row>
    <row r="371" spans="1:6" x14ac:dyDescent="0.2">
      <c r="A371" s="22"/>
      <c r="B371" s="42"/>
      <c r="C371" s="42"/>
      <c r="D371" s="42"/>
      <c r="E371" s="42"/>
      <c r="F371" s="42"/>
    </row>
    <row r="372" spans="1:6" x14ac:dyDescent="0.2">
      <c r="A372" s="21" t="s">
        <v>1111</v>
      </c>
      <c r="B372" s="43"/>
      <c r="C372" s="43"/>
      <c r="D372" s="43"/>
      <c r="E372" s="43"/>
      <c r="F372" s="43"/>
    </row>
    <row r="373" spans="1:6" x14ac:dyDescent="0.2">
      <c r="A373" s="15" t="s">
        <v>1112</v>
      </c>
      <c r="B373" s="41">
        <v>214</v>
      </c>
      <c r="C373" s="41">
        <v>731</v>
      </c>
      <c r="D373" s="41" t="s">
        <v>1113</v>
      </c>
      <c r="E373" s="41" t="s">
        <v>1114</v>
      </c>
      <c r="F373" s="41"/>
    </row>
    <row r="374" spans="1:6" x14ac:dyDescent="0.2">
      <c r="A374" s="22"/>
      <c r="B374" s="42"/>
      <c r="C374" s="42"/>
      <c r="D374" s="42"/>
      <c r="E374" s="42"/>
      <c r="F374" s="42"/>
    </row>
    <row r="375" spans="1:6" ht="89.25" customHeight="1" x14ac:dyDescent="0.2">
      <c r="A375" s="21" t="s">
        <v>1115</v>
      </c>
      <c r="B375" s="43"/>
      <c r="C375" s="43"/>
      <c r="D375" s="43"/>
      <c r="E375" s="43"/>
      <c r="F375" s="43"/>
    </row>
    <row r="376" spans="1:6" x14ac:dyDescent="0.2">
      <c r="A376" s="15" t="s">
        <v>1116</v>
      </c>
      <c r="B376" s="41">
        <v>215</v>
      </c>
      <c r="C376" s="41">
        <v>627</v>
      </c>
      <c r="D376" s="41" t="s">
        <v>1117</v>
      </c>
      <c r="E376" s="41" t="s">
        <v>1118</v>
      </c>
      <c r="F376" s="41"/>
    </row>
    <row r="377" spans="1:6" x14ac:dyDescent="0.2">
      <c r="A377" s="21" t="s">
        <v>1119</v>
      </c>
      <c r="B377" s="43"/>
      <c r="C377" s="43"/>
      <c r="D377" s="43"/>
      <c r="E377" s="43"/>
      <c r="F377" s="43"/>
    </row>
    <row r="378" spans="1:6" x14ac:dyDescent="0.2">
      <c r="A378" s="13" t="s">
        <v>1120</v>
      </c>
      <c r="B378" s="14">
        <v>216</v>
      </c>
      <c r="C378" s="14">
        <v>788</v>
      </c>
      <c r="D378" s="14" t="s">
        <v>1117</v>
      </c>
      <c r="E378" s="14" t="s">
        <v>1121</v>
      </c>
      <c r="F378" s="14"/>
    </row>
    <row r="379" spans="1:6" x14ac:dyDescent="0.2">
      <c r="A379" s="13" t="s">
        <v>1122</v>
      </c>
      <c r="B379" s="14">
        <v>217</v>
      </c>
      <c r="C379" s="14" t="s">
        <v>1123</v>
      </c>
      <c r="D379" s="14" t="s">
        <v>1124</v>
      </c>
      <c r="E379" s="14" t="s">
        <v>1125</v>
      </c>
      <c r="F379" s="14"/>
    </row>
    <row r="380" spans="1:6" x14ac:dyDescent="0.2">
      <c r="A380" s="13" t="s">
        <v>1126</v>
      </c>
      <c r="B380" s="14">
        <v>218</v>
      </c>
      <c r="C380" s="14" t="s">
        <v>1127</v>
      </c>
      <c r="D380" s="14" t="s">
        <v>1128</v>
      </c>
      <c r="E380" s="14" t="s">
        <v>1129</v>
      </c>
      <c r="F380" s="14"/>
    </row>
    <row r="381" spans="1:6" x14ac:dyDescent="0.2">
      <c r="A381" s="44" t="s">
        <v>1130</v>
      </c>
      <c r="B381" s="41">
        <v>219</v>
      </c>
      <c r="C381" s="41" t="s">
        <v>1131</v>
      </c>
      <c r="D381" s="41" t="s">
        <v>1132</v>
      </c>
      <c r="E381" s="41" t="s">
        <v>1078</v>
      </c>
      <c r="F381" s="16"/>
    </row>
    <row r="382" spans="1:6" x14ac:dyDescent="0.2">
      <c r="A382" s="45"/>
      <c r="B382" s="43"/>
      <c r="C382" s="43"/>
      <c r="D382" s="43"/>
      <c r="E382" s="43"/>
      <c r="F382" s="20"/>
    </row>
    <row r="383" spans="1:6" x14ac:dyDescent="0.2">
      <c r="A383" s="15" t="s">
        <v>1133</v>
      </c>
      <c r="B383" s="41">
        <v>220</v>
      </c>
      <c r="C383" s="41">
        <v>765</v>
      </c>
      <c r="D383" s="41" t="s">
        <v>1132</v>
      </c>
      <c r="E383" s="41" t="s">
        <v>1134</v>
      </c>
      <c r="F383" s="41"/>
    </row>
    <row r="384" spans="1:6" x14ac:dyDescent="0.2">
      <c r="A384" s="21" t="s">
        <v>1135</v>
      </c>
      <c r="B384" s="43"/>
      <c r="C384" s="43"/>
      <c r="D384" s="43"/>
      <c r="E384" s="43"/>
      <c r="F384" s="43"/>
    </row>
    <row r="385" spans="1:6" x14ac:dyDescent="0.2">
      <c r="A385" s="15" t="s">
        <v>1136</v>
      </c>
      <c r="B385" s="41">
        <v>221</v>
      </c>
      <c r="C385" s="41">
        <v>567</v>
      </c>
      <c r="D385" s="41" t="s">
        <v>1137</v>
      </c>
      <c r="E385" s="41" t="s">
        <v>1138</v>
      </c>
      <c r="F385" s="41"/>
    </row>
    <row r="386" spans="1:6" x14ac:dyDescent="0.2">
      <c r="A386" s="22"/>
      <c r="B386" s="42"/>
      <c r="C386" s="42"/>
      <c r="D386" s="42"/>
      <c r="E386" s="42"/>
      <c r="F386" s="42"/>
    </row>
    <row r="387" spans="1:6" x14ac:dyDescent="0.2">
      <c r="A387" s="21" t="s">
        <v>1139</v>
      </c>
      <c r="B387" s="43"/>
      <c r="C387" s="43"/>
      <c r="D387" s="43"/>
      <c r="E387" s="43"/>
      <c r="F387" s="43"/>
    </row>
    <row r="388" spans="1:6" x14ac:dyDescent="0.2">
      <c r="A388" s="15" t="s">
        <v>1140</v>
      </c>
      <c r="B388" s="41">
        <v>222</v>
      </c>
      <c r="C388" s="41">
        <v>733</v>
      </c>
      <c r="D388" s="41" t="s">
        <v>1137</v>
      </c>
      <c r="E388" s="41" t="s">
        <v>1141</v>
      </c>
      <c r="F388" s="41"/>
    </row>
    <row r="389" spans="1:6" x14ac:dyDescent="0.2">
      <c r="A389" s="22"/>
      <c r="B389" s="42"/>
      <c r="C389" s="42"/>
      <c r="D389" s="42"/>
      <c r="E389" s="42"/>
      <c r="F389" s="42"/>
    </row>
    <row r="390" spans="1:6" x14ac:dyDescent="0.2">
      <c r="A390" s="21" t="s">
        <v>1142</v>
      </c>
      <c r="B390" s="43"/>
      <c r="C390" s="43"/>
      <c r="D390" s="43"/>
      <c r="E390" s="43"/>
      <c r="F390" s="43"/>
    </row>
    <row r="391" spans="1:6" x14ac:dyDescent="0.2">
      <c r="A391" s="15" t="s">
        <v>1143</v>
      </c>
      <c r="B391" s="41">
        <v>223</v>
      </c>
      <c r="C391" s="41">
        <v>775</v>
      </c>
      <c r="D391" s="41" t="s">
        <v>1137</v>
      </c>
      <c r="E391" s="41" t="s">
        <v>1144</v>
      </c>
      <c r="F391" s="41"/>
    </row>
    <row r="392" spans="1:6" x14ac:dyDescent="0.2">
      <c r="A392" s="21" t="s">
        <v>1145</v>
      </c>
      <c r="B392" s="43"/>
      <c r="C392" s="43"/>
      <c r="D392" s="43"/>
      <c r="E392" s="43"/>
      <c r="F392" s="43"/>
    </row>
    <row r="393" spans="1:6" x14ac:dyDescent="0.2">
      <c r="A393" s="13" t="s">
        <v>1146</v>
      </c>
      <c r="B393" s="14">
        <v>224</v>
      </c>
      <c r="C393" s="14" t="s">
        <v>1147</v>
      </c>
      <c r="D393" s="14" t="s">
        <v>1148</v>
      </c>
      <c r="E393" s="14" t="s">
        <v>1149</v>
      </c>
      <c r="F393" s="14"/>
    </row>
    <row r="394" spans="1:6" x14ac:dyDescent="0.2">
      <c r="A394" s="13" t="s">
        <v>1150</v>
      </c>
      <c r="B394" s="14">
        <v>225</v>
      </c>
      <c r="C394" s="14" t="s">
        <v>1151</v>
      </c>
      <c r="D394" s="14" t="s">
        <v>1152</v>
      </c>
      <c r="E394" s="14" t="s">
        <v>1153</v>
      </c>
      <c r="F394" s="14"/>
    </row>
    <row r="395" spans="1:6" x14ac:dyDescent="0.2">
      <c r="A395" s="13" t="s">
        <v>1154</v>
      </c>
      <c r="B395" s="14">
        <v>226</v>
      </c>
      <c r="C395" s="14" t="s">
        <v>1155</v>
      </c>
      <c r="D395" s="14" t="s">
        <v>1156</v>
      </c>
      <c r="E395" s="14" t="s">
        <v>1157</v>
      </c>
      <c r="F395" s="14"/>
    </row>
    <row r="396" spans="1:6" x14ac:dyDescent="0.2">
      <c r="A396" s="15" t="s">
        <v>1158</v>
      </c>
      <c r="B396" s="41">
        <v>227</v>
      </c>
      <c r="C396" s="41" t="s">
        <v>1159</v>
      </c>
      <c r="D396" s="41" t="s">
        <v>208</v>
      </c>
      <c r="E396" s="41" t="s">
        <v>207</v>
      </c>
      <c r="F396" s="41"/>
    </row>
    <row r="397" spans="1:6" x14ac:dyDescent="0.2">
      <c r="A397" s="21" t="s">
        <v>1160</v>
      </c>
      <c r="B397" s="43"/>
      <c r="C397" s="43"/>
      <c r="D397" s="43"/>
      <c r="E397" s="43"/>
      <c r="F397" s="43"/>
    </row>
    <row r="398" spans="1:6" x14ac:dyDescent="0.2">
      <c r="A398" s="13" t="s">
        <v>1161</v>
      </c>
      <c r="B398" s="14">
        <v>228</v>
      </c>
      <c r="C398" s="14" t="s">
        <v>1162</v>
      </c>
      <c r="D398" s="14" t="s">
        <v>1163</v>
      </c>
      <c r="E398" s="14" t="s">
        <v>1164</v>
      </c>
      <c r="F398" s="14"/>
    </row>
    <row r="399" spans="1:6" x14ac:dyDescent="0.2">
      <c r="A399" s="15" t="s">
        <v>1165</v>
      </c>
      <c r="B399" s="41">
        <v>229</v>
      </c>
      <c r="C399" s="41" t="s">
        <v>1166</v>
      </c>
      <c r="D399" s="41" t="s">
        <v>1163</v>
      </c>
      <c r="E399" s="41" t="s">
        <v>1167</v>
      </c>
      <c r="F399" s="41"/>
    </row>
    <row r="400" spans="1:6" x14ac:dyDescent="0.2">
      <c r="A400" s="21" t="s">
        <v>1168</v>
      </c>
      <c r="B400" s="43"/>
      <c r="C400" s="43"/>
      <c r="D400" s="43"/>
      <c r="E400" s="43"/>
      <c r="F400" s="43"/>
    </row>
    <row r="401" spans="1:6" ht="74.25" customHeight="1" x14ac:dyDescent="0.2">
      <c r="A401" s="15" t="s">
        <v>1169</v>
      </c>
      <c r="B401" s="41">
        <v>230</v>
      </c>
      <c r="C401" s="41">
        <v>685</v>
      </c>
      <c r="D401" s="41" t="s">
        <v>1170</v>
      </c>
      <c r="E401" s="41" t="s">
        <v>1171</v>
      </c>
      <c r="F401" s="41"/>
    </row>
    <row r="402" spans="1:6" x14ac:dyDescent="0.2">
      <c r="A402" s="22"/>
      <c r="B402" s="42"/>
      <c r="C402" s="42"/>
      <c r="D402" s="42"/>
      <c r="E402" s="42"/>
      <c r="F402" s="42"/>
    </row>
    <row r="403" spans="1:6" x14ac:dyDescent="0.2">
      <c r="A403" s="21" t="s">
        <v>1172</v>
      </c>
      <c r="B403" s="43"/>
      <c r="C403" s="43"/>
      <c r="D403" s="43"/>
      <c r="E403" s="43"/>
      <c r="F403" s="43"/>
    </row>
    <row r="404" spans="1:6" x14ac:dyDescent="0.2">
      <c r="A404" s="15" t="s">
        <v>1173</v>
      </c>
      <c r="B404" s="41">
        <v>231</v>
      </c>
      <c r="C404" s="41" t="s">
        <v>1174</v>
      </c>
      <c r="D404" s="41" t="s">
        <v>1175</v>
      </c>
      <c r="E404" s="41" t="s">
        <v>78</v>
      </c>
      <c r="F404" s="41"/>
    </row>
    <row r="405" spans="1:6" x14ac:dyDescent="0.2">
      <c r="A405" s="21" t="s">
        <v>1176</v>
      </c>
      <c r="B405" s="43"/>
      <c r="C405" s="43"/>
      <c r="D405" s="43"/>
      <c r="E405" s="43"/>
      <c r="F405" s="43"/>
    </row>
    <row r="406" spans="1:6" x14ac:dyDescent="0.2">
      <c r="A406" s="15" t="s">
        <v>1177</v>
      </c>
      <c r="B406" s="41">
        <v>232</v>
      </c>
      <c r="C406" s="41" t="s">
        <v>1178</v>
      </c>
      <c r="D406" s="41" t="s">
        <v>1179</v>
      </c>
      <c r="E406" s="41" t="s">
        <v>1180</v>
      </c>
      <c r="F406" s="41"/>
    </row>
    <row r="407" spans="1:6" x14ac:dyDescent="0.2">
      <c r="A407" s="21" t="s">
        <v>1181</v>
      </c>
      <c r="B407" s="43"/>
      <c r="C407" s="43"/>
      <c r="D407" s="43"/>
      <c r="E407" s="43"/>
      <c r="F407" s="43"/>
    </row>
    <row r="408" spans="1:6" x14ac:dyDescent="0.2">
      <c r="A408" s="13" t="s">
        <v>1182</v>
      </c>
      <c r="B408" s="14">
        <v>233</v>
      </c>
      <c r="C408" s="14" t="s">
        <v>1183</v>
      </c>
      <c r="D408" s="14" t="s">
        <v>1184</v>
      </c>
      <c r="E408" s="14" t="s">
        <v>1185</v>
      </c>
      <c r="F408" s="14"/>
    </row>
    <row r="409" spans="1:6" x14ac:dyDescent="0.2">
      <c r="A409" s="15" t="s">
        <v>1186</v>
      </c>
      <c r="B409" s="41">
        <v>234</v>
      </c>
      <c r="C409" s="41">
        <v>35</v>
      </c>
      <c r="D409" s="41" t="s">
        <v>1187</v>
      </c>
      <c r="E409" s="41" t="s">
        <v>1188</v>
      </c>
      <c r="F409" s="41"/>
    </row>
    <row r="410" spans="1:6" x14ac:dyDescent="0.2">
      <c r="A410" s="22"/>
      <c r="B410" s="42"/>
      <c r="C410" s="42"/>
      <c r="D410" s="42"/>
      <c r="E410" s="42"/>
      <c r="F410" s="42"/>
    </row>
    <row r="411" spans="1:6" x14ac:dyDescent="0.2">
      <c r="A411" s="21" t="s">
        <v>1189</v>
      </c>
      <c r="B411" s="43"/>
      <c r="C411" s="43"/>
      <c r="D411" s="43"/>
      <c r="E411" s="43"/>
      <c r="F411" s="43"/>
    </row>
    <row r="412" spans="1:6" x14ac:dyDescent="0.2">
      <c r="A412" s="15" t="s">
        <v>1190</v>
      </c>
      <c r="B412" s="41">
        <v>235</v>
      </c>
      <c r="C412" s="41">
        <v>636</v>
      </c>
      <c r="D412" s="41" t="s">
        <v>1191</v>
      </c>
      <c r="E412" s="41" t="s">
        <v>935</v>
      </c>
      <c r="F412" s="41"/>
    </row>
    <row r="413" spans="1:6" ht="93" customHeight="1" x14ac:dyDescent="0.2">
      <c r="A413" s="22"/>
      <c r="B413" s="42"/>
      <c r="C413" s="42"/>
      <c r="D413" s="42"/>
      <c r="E413" s="42"/>
      <c r="F413" s="42"/>
    </row>
    <row r="414" spans="1:6" x14ac:dyDescent="0.2">
      <c r="A414" s="21" t="s">
        <v>1192</v>
      </c>
      <c r="B414" s="43"/>
      <c r="C414" s="43"/>
      <c r="D414" s="43"/>
      <c r="E414" s="43"/>
      <c r="F414" s="43"/>
    </row>
    <row r="415" spans="1:6" x14ac:dyDescent="0.2">
      <c r="A415" s="44" t="s">
        <v>1193</v>
      </c>
      <c r="B415" s="41">
        <v>236</v>
      </c>
      <c r="C415" s="41" t="s">
        <v>1194</v>
      </c>
      <c r="D415" s="41" t="s">
        <v>1195</v>
      </c>
      <c r="E415" s="41" t="s">
        <v>1196</v>
      </c>
      <c r="F415" s="16"/>
    </row>
    <row r="416" spans="1:6" x14ac:dyDescent="0.2">
      <c r="A416" s="45"/>
      <c r="B416" s="43"/>
      <c r="C416" s="43"/>
      <c r="D416" s="43"/>
      <c r="E416" s="43"/>
      <c r="F416" s="20"/>
    </row>
    <row r="417" spans="1:6" x14ac:dyDescent="0.2">
      <c r="A417" s="13" t="s">
        <v>1197</v>
      </c>
      <c r="B417" s="14">
        <v>237</v>
      </c>
      <c r="C417" s="14" t="s">
        <v>1198</v>
      </c>
      <c r="D417" s="14" t="s">
        <v>1199</v>
      </c>
      <c r="E417" s="14" t="s">
        <v>1200</v>
      </c>
      <c r="F417" s="14"/>
    </row>
    <row r="418" spans="1:6" x14ac:dyDescent="0.2">
      <c r="A418" s="15" t="s">
        <v>1201</v>
      </c>
      <c r="B418" s="41">
        <v>238</v>
      </c>
      <c r="C418" s="41">
        <v>483</v>
      </c>
      <c r="D418" s="41" t="s">
        <v>1202</v>
      </c>
      <c r="E418" s="41" t="s">
        <v>1203</v>
      </c>
      <c r="F418" s="41"/>
    </row>
    <row r="419" spans="1:6" x14ac:dyDescent="0.2">
      <c r="A419" s="22"/>
      <c r="B419" s="42"/>
      <c r="C419" s="42"/>
      <c r="D419" s="42"/>
      <c r="E419" s="42"/>
      <c r="F419" s="42"/>
    </row>
    <row r="420" spans="1:6" x14ac:dyDescent="0.2">
      <c r="A420" s="21" t="s">
        <v>1204</v>
      </c>
      <c r="B420" s="43"/>
      <c r="C420" s="43"/>
      <c r="D420" s="43"/>
      <c r="E420" s="43"/>
      <c r="F420" s="43"/>
    </row>
    <row r="421" spans="1:6" x14ac:dyDescent="0.2">
      <c r="A421" s="13" t="s">
        <v>1205</v>
      </c>
      <c r="B421" s="14">
        <v>239</v>
      </c>
      <c r="C421" s="14">
        <v>776</v>
      </c>
      <c r="D421" s="14" t="s">
        <v>1206</v>
      </c>
      <c r="E421" s="14" t="s">
        <v>1207</v>
      </c>
      <c r="F421" s="14"/>
    </row>
    <row r="422" spans="1:6" x14ac:dyDescent="0.2">
      <c r="A422" s="15" t="s">
        <v>1208</v>
      </c>
      <c r="B422" s="41">
        <v>240</v>
      </c>
      <c r="C422" s="41">
        <v>774</v>
      </c>
      <c r="D422" s="41" t="s">
        <v>1209</v>
      </c>
      <c r="E422" s="41" t="s">
        <v>1210</v>
      </c>
      <c r="F422" s="41"/>
    </row>
    <row r="423" spans="1:6" x14ac:dyDescent="0.2">
      <c r="A423" s="21" t="s">
        <v>1211</v>
      </c>
      <c r="B423" s="43"/>
      <c r="C423" s="43"/>
      <c r="D423" s="43"/>
      <c r="E423" s="43"/>
      <c r="F423" s="43"/>
    </row>
    <row r="424" spans="1:6" x14ac:dyDescent="0.2">
      <c r="A424" s="15" t="s">
        <v>1212</v>
      </c>
      <c r="B424" s="41">
        <v>241</v>
      </c>
      <c r="C424" s="41">
        <v>784</v>
      </c>
      <c r="D424" s="41" t="s">
        <v>1213</v>
      </c>
      <c r="E424" s="41" t="s">
        <v>1214</v>
      </c>
      <c r="F424" s="41"/>
    </row>
    <row r="425" spans="1:6" ht="67.5" customHeight="1" x14ac:dyDescent="0.2">
      <c r="A425" s="21" t="s">
        <v>1215</v>
      </c>
      <c r="B425" s="43"/>
      <c r="C425" s="43"/>
      <c r="D425" s="43"/>
      <c r="E425" s="43"/>
      <c r="F425" s="43"/>
    </row>
    <row r="426" spans="1:6" x14ac:dyDescent="0.2">
      <c r="A426" s="15" t="s">
        <v>1216</v>
      </c>
      <c r="B426" s="41">
        <v>242</v>
      </c>
      <c r="C426" s="41">
        <v>670</v>
      </c>
      <c r="D426" s="41" t="s">
        <v>247</v>
      </c>
      <c r="E426" s="41" t="s">
        <v>1217</v>
      </c>
      <c r="F426" s="41"/>
    </row>
    <row r="427" spans="1:6" x14ac:dyDescent="0.2">
      <c r="A427" s="22"/>
      <c r="B427" s="42"/>
      <c r="C427" s="42"/>
      <c r="D427" s="42"/>
      <c r="E427" s="42"/>
      <c r="F427" s="42"/>
    </row>
    <row r="428" spans="1:6" x14ac:dyDescent="0.2">
      <c r="A428" s="21" t="s">
        <v>1218</v>
      </c>
      <c r="B428" s="43"/>
      <c r="C428" s="43"/>
      <c r="D428" s="43"/>
      <c r="E428" s="43"/>
      <c r="F428" s="43"/>
    </row>
    <row r="429" spans="1:6" ht="57" customHeight="1" x14ac:dyDescent="0.2">
      <c r="A429" s="13" t="s">
        <v>1219</v>
      </c>
      <c r="B429" s="14">
        <v>243</v>
      </c>
      <c r="C429" s="14">
        <v>11</v>
      </c>
      <c r="D429" s="14" t="s">
        <v>1220</v>
      </c>
      <c r="E429" s="14" t="s">
        <v>405</v>
      </c>
      <c r="F429" s="14"/>
    </row>
    <row r="430" spans="1:6" x14ac:dyDescent="0.2">
      <c r="A430" s="15" t="s">
        <v>1221</v>
      </c>
      <c r="B430" s="41">
        <v>244</v>
      </c>
      <c r="C430" s="41">
        <v>757</v>
      </c>
      <c r="D430" s="41" t="s">
        <v>1222</v>
      </c>
      <c r="E430" s="41" t="s">
        <v>1157</v>
      </c>
      <c r="F430" s="41"/>
    </row>
    <row r="431" spans="1:6" x14ac:dyDescent="0.2">
      <c r="A431" s="22"/>
      <c r="B431" s="42"/>
      <c r="C431" s="42"/>
      <c r="D431" s="42"/>
      <c r="E431" s="42"/>
      <c r="F431" s="42"/>
    </row>
    <row r="432" spans="1:6" x14ac:dyDescent="0.2">
      <c r="A432" s="21" t="s">
        <v>1223</v>
      </c>
      <c r="B432" s="43"/>
      <c r="C432" s="43"/>
      <c r="D432" s="43"/>
      <c r="E432" s="43"/>
      <c r="F432" s="43"/>
    </row>
    <row r="433" spans="1:6" ht="25.5" x14ac:dyDescent="0.2">
      <c r="A433" s="13" t="s">
        <v>1224</v>
      </c>
      <c r="B433" s="14">
        <v>245</v>
      </c>
      <c r="C433" s="14">
        <v>268</v>
      </c>
      <c r="D433" s="14" t="s">
        <v>1225</v>
      </c>
      <c r="E433" s="14" t="s">
        <v>1226</v>
      </c>
      <c r="F433" s="14"/>
    </row>
    <row r="434" spans="1:6" x14ac:dyDescent="0.2">
      <c r="A434" s="15" t="s">
        <v>1227</v>
      </c>
      <c r="B434" s="41">
        <v>246</v>
      </c>
      <c r="C434" s="41">
        <v>652</v>
      </c>
      <c r="D434" s="41" t="s">
        <v>1228</v>
      </c>
      <c r="E434" s="41" t="s">
        <v>1229</v>
      </c>
      <c r="F434" s="41"/>
    </row>
    <row r="435" spans="1:6" ht="87" customHeight="1" x14ac:dyDescent="0.2">
      <c r="A435" s="22"/>
      <c r="B435" s="42"/>
      <c r="C435" s="42"/>
      <c r="D435" s="42"/>
      <c r="E435" s="42"/>
      <c r="F435" s="42"/>
    </row>
    <row r="436" spans="1:6" x14ac:dyDescent="0.2">
      <c r="A436" s="21" t="s">
        <v>1230</v>
      </c>
      <c r="B436" s="43"/>
      <c r="C436" s="43"/>
      <c r="D436" s="43"/>
      <c r="E436" s="43"/>
      <c r="F436" s="43"/>
    </row>
    <row r="437" spans="1:6" x14ac:dyDescent="0.2">
      <c r="A437" s="15" t="s">
        <v>1231</v>
      </c>
      <c r="B437" s="41">
        <v>247</v>
      </c>
      <c r="C437" s="41" t="s">
        <v>183</v>
      </c>
      <c r="D437" s="41" t="s">
        <v>1232</v>
      </c>
      <c r="E437" s="41" t="s">
        <v>412</v>
      </c>
      <c r="F437" s="41"/>
    </row>
    <row r="438" spans="1:6" x14ac:dyDescent="0.2">
      <c r="A438" s="21" t="s">
        <v>1233</v>
      </c>
      <c r="B438" s="43"/>
      <c r="C438" s="43"/>
      <c r="D438" s="43"/>
      <c r="E438" s="43"/>
      <c r="F438" s="43"/>
    </row>
    <row r="439" spans="1:6" x14ac:dyDescent="0.2">
      <c r="A439" s="44" t="s">
        <v>1234</v>
      </c>
      <c r="B439" s="41">
        <v>248</v>
      </c>
      <c r="C439" s="41" t="s">
        <v>1235</v>
      </c>
      <c r="D439" s="41" t="s">
        <v>1236</v>
      </c>
      <c r="E439" s="41" t="s">
        <v>1237</v>
      </c>
      <c r="F439" s="41"/>
    </row>
    <row r="440" spans="1:6" x14ac:dyDescent="0.2">
      <c r="A440" s="45"/>
      <c r="B440" s="43"/>
      <c r="C440" s="43"/>
      <c r="D440" s="43"/>
      <c r="E440" s="43"/>
      <c r="F440" s="43"/>
    </row>
    <row r="441" spans="1:6" ht="69.75" customHeight="1" x14ac:dyDescent="0.2">
      <c r="A441" s="13" t="s">
        <v>1238</v>
      </c>
      <c r="B441" s="14">
        <v>249</v>
      </c>
      <c r="C441" s="14">
        <v>153</v>
      </c>
      <c r="D441" s="14" t="s">
        <v>1236</v>
      </c>
      <c r="E441" s="14" t="s">
        <v>1239</v>
      </c>
      <c r="F441" s="14"/>
    </row>
    <row r="442" spans="1:6" x14ac:dyDescent="0.2">
      <c r="A442" s="15" t="s">
        <v>1240</v>
      </c>
      <c r="B442" s="41">
        <v>250</v>
      </c>
      <c r="C442" s="41">
        <v>480</v>
      </c>
      <c r="D442" s="41" t="s">
        <v>1241</v>
      </c>
      <c r="E442" s="41" t="s">
        <v>1242</v>
      </c>
      <c r="F442" s="41"/>
    </row>
    <row r="443" spans="1:6" x14ac:dyDescent="0.2">
      <c r="A443" s="22"/>
      <c r="B443" s="42"/>
      <c r="C443" s="42"/>
      <c r="D443" s="42"/>
      <c r="E443" s="42"/>
      <c r="F443" s="42"/>
    </row>
    <row r="444" spans="1:6" x14ac:dyDescent="0.2">
      <c r="A444" s="21" t="s">
        <v>1243</v>
      </c>
      <c r="B444" s="43"/>
      <c r="C444" s="43"/>
      <c r="D444" s="43"/>
      <c r="E444" s="43"/>
      <c r="F444" s="43"/>
    </row>
    <row r="445" spans="1:6" x14ac:dyDescent="0.2">
      <c r="A445" s="15" t="s">
        <v>1244</v>
      </c>
      <c r="B445" s="41">
        <v>251</v>
      </c>
      <c r="C445" s="41">
        <v>761</v>
      </c>
      <c r="D445" s="41" t="s">
        <v>1245</v>
      </c>
      <c r="E445" s="41" t="s">
        <v>1246</v>
      </c>
      <c r="F445" s="41"/>
    </row>
    <row r="446" spans="1:6" x14ac:dyDescent="0.2">
      <c r="A446" s="21" t="s">
        <v>1247</v>
      </c>
      <c r="B446" s="43"/>
      <c r="C446" s="43"/>
      <c r="D446" s="43"/>
      <c r="E446" s="43"/>
      <c r="F446" s="43"/>
    </row>
    <row r="447" spans="1:6" ht="25.5" x14ac:dyDescent="0.2">
      <c r="A447" s="13" t="s">
        <v>1248</v>
      </c>
      <c r="B447" s="14">
        <v>252</v>
      </c>
      <c r="C447" s="14">
        <v>647</v>
      </c>
      <c r="D447" s="14" t="s">
        <v>1249</v>
      </c>
      <c r="E447" s="14" t="s">
        <v>1250</v>
      </c>
      <c r="F447" s="14"/>
    </row>
    <row r="448" spans="1:6" x14ac:dyDescent="0.2">
      <c r="A448" s="15" t="s">
        <v>1251</v>
      </c>
      <c r="B448" s="41">
        <v>253</v>
      </c>
      <c r="C448" s="41">
        <v>752</v>
      </c>
      <c r="D448" s="41" t="s">
        <v>1252</v>
      </c>
      <c r="E448" s="41" t="s">
        <v>1253</v>
      </c>
      <c r="F448" s="41"/>
    </row>
    <row r="449" spans="1:6" x14ac:dyDescent="0.2">
      <c r="A449" s="22"/>
      <c r="B449" s="42"/>
      <c r="C449" s="42"/>
      <c r="D449" s="42"/>
      <c r="E449" s="42"/>
      <c r="F449" s="42"/>
    </row>
    <row r="450" spans="1:6" x14ac:dyDescent="0.2">
      <c r="A450" s="21" t="s">
        <v>1254</v>
      </c>
      <c r="B450" s="43"/>
      <c r="C450" s="43"/>
      <c r="D450" s="43"/>
      <c r="E450" s="43"/>
      <c r="F450" s="43"/>
    </row>
    <row r="451" spans="1:6" x14ac:dyDescent="0.2">
      <c r="A451" s="13" t="s">
        <v>1255</v>
      </c>
      <c r="B451" s="14">
        <v>254</v>
      </c>
      <c r="C451" s="14" t="s">
        <v>1256</v>
      </c>
      <c r="D451" s="14" t="s">
        <v>1252</v>
      </c>
      <c r="E451" s="14" t="s">
        <v>1257</v>
      </c>
      <c r="F451" s="14"/>
    </row>
    <row r="452" spans="1:6" x14ac:dyDescent="0.2">
      <c r="A452" s="13" t="s">
        <v>1258</v>
      </c>
      <c r="B452" s="14">
        <v>255</v>
      </c>
      <c r="C452" s="14" t="s">
        <v>1259</v>
      </c>
      <c r="D452" s="14" t="s">
        <v>1260</v>
      </c>
      <c r="E452" s="14" t="s">
        <v>1261</v>
      </c>
      <c r="F452" s="14"/>
    </row>
    <row r="453" spans="1:6" x14ac:dyDescent="0.2">
      <c r="A453" s="15" t="s">
        <v>1262</v>
      </c>
      <c r="B453" s="41">
        <v>256</v>
      </c>
      <c r="C453" s="41">
        <v>727</v>
      </c>
      <c r="D453" s="41" t="s">
        <v>1263</v>
      </c>
      <c r="E453" s="41" t="s">
        <v>1264</v>
      </c>
      <c r="F453" s="41"/>
    </row>
    <row r="454" spans="1:6" x14ac:dyDescent="0.2">
      <c r="A454" s="22"/>
      <c r="B454" s="42"/>
      <c r="C454" s="42"/>
      <c r="D454" s="42"/>
      <c r="E454" s="42"/>
      <c r="F454" s="42"/>
    </row>
    <row r="455" spans="1:6" x14ac:dyDescent="0.2">
      <c r="A455" s="21" t="s">
        <v>1265</v>
      </c>
      <c r="B455" s="43"/>
      <c r="C455" s="43"/>
      <c r="D455" s="43"/>
      <c r="E455" s="43"/>
      <c r="F455" s="43"/>
    </row>
    <row r="456" spans="1:6" x14ac:dyDescent="0.2">
      <c r="A456" s="15" t="s">
        <v>1266</v>
      </c>
      <c r="B456" s="41">
        <v>257</v>
      </c>
      <c r="C456" s="41" t="s">
        <v>1267</v>
      </c>
      <c r="D456" s="41" t="s">
        <v>1268</v>
      </c>
      <c r="E456" s="41" t="s">
        <v>1269</v>
      </c>
      <c r="F456" s="41"/>
    </row>
    <row r="457" spans="1:6" ht="110.25" customHeight="1" x14ac:dyDescent="0.2">
      <c r="A457" s="21" t="s">
        <v>1270</v>
      </c>
      <c r="B457" s="43"/>
      <c r="C457" s="43"/>
      <c r="D457" s="43"/>
      <c r="E457" s="43"/>
      <c r="F457" s="43"/>
    </row>
    <row r="458" spans="1:6" ht="25.5" x14ac:dyDescent="0.2">
      <c r="A458" s="13" t="s">
        <v>1271</v>
      </c>
      <c r="B458" s="14">
        <v>258</v>
      </c>
      <c r="C458" s="14" t="s">
        <v>1272</v>
      </c>
      <c r="D458" s="14" t="s">
        <v>1273</v>
      </c>
      <c r="E458" s="14" t="s">
        <v>1274</v>
      </c>
      <c r="F458" s="14"/>
    </row>
    <row r="459" spans="1:6" x14ac:dyDescent="0.2">
      <c r="A459" s="15" t="s">
        <v>1275</v>
      </c>
      <c r="B459" s="41">
        <v>259</v>
      </c>
      <c r="C459" s="41" t="s">
        <v>1276</v>
      </c>
      <c r="D459" s="41" t="s">
        <v>1277</v>
      </c>
      <c r="E459" s="41" t="s">
        <v>848</v>
      </c>
      <c r="F459" s="41"/>
    </row>
    <row r="460" spans="1:6" x14ac:dyDescent="0.2">
      <c r="A460" s="21" t="s">
        <v>1278</v>
      </c>
      <c r="B460" s="43"/>
      <c r="C460" s="43"/>
      <c r="D460" s="43"/>
      <c r="E460" s="43"/>
      <c r="F460" s="43"/>
    </row>
    <row r="461" spans="1:6" x14ac:dyDescent="0.2">
      <c r="A461" s="15" t="s">
        <v>1279</v>
      </c>
      <c r="B461" s="41">
        <v>260</v>
      </c>
      <c r="C461" s="41">
        <v>635</v>
      </c>
      <c r="D461" s="41" t="s">
        <v>1280</v>
      </c>
      <c r="E461" s="41" t="s">
        <v>1281</v>
      </c>
      <c r="F461" s="41"/>
    </row>
    <row r="462" spans="1:6" x14ac:dyDescent="0.2">
      <c r="A462" s="22"/>
      <c r="B462" s="42"/>
      <c r="C462" s="42"/>
      <c r="D462" s="42"/>
      <c r="E462" s="42"/>
      <c r="F462" s="42"/>
    </row>
    <row r="463" spans="1:6" x14ac:dyDescent="0.2">
      <c r="A463" s="21" t="s">
        <v>1282</v>
      </c>
      <c r="B463" s="43"/>
      <c r="C463" s="43"/>
      <c r="D463" s="43"/>
      <c r="E463" s="43"/>
      <c r="F463" s="43"/>
    </row>
    <row r="464" spans="1:6" ht="25.5" x14ac:dyDescent="0.2">
      <c r="A464" s="13" t="s">
        <v>1283</v>
      </c>
      <c r="B464" s="14">
        <v>261</v>
      </c>
      <c r="C464" s="14" t="s">
        <v>1284</v>
      </c>
      <c r="D464" s="14" t="s">
        <v>1285</v>
      </c>
      <c r="E464" s="14" t="s">
        <v>1286</v>
      </c>
      <c r="F464" s="14"/>
    </row>
    <row r="465" spans="1:6" x14ac:dyDescent="0.2">
      <c r="A465" s="15" t="s">
        <v>1287</v>
      </c>
      <c r="B465" s="41">
        <v>262</v>
      </c>
      <c r="C465" s="41" t="s">
        <v>1288</v>
      </c>
      <c r="D465" s="41" t="s">
        <v>1289</v>
      </c>
      <c r="E465" s="41" t="s">
        <v>1290</v>
      </c>
      <c r="F465" s="41"/>
    </row>
    <row r="466" spans="1:6" x14ac:dyDescent="0.2">
      <c r="A466" s="21" t="s">
        <v>1291</v>
      </c>
      <c r="B466" s="43"/>
      <c r="C466" s="43"/>
      <c r="D466" s="43"/>
      <c r="E466" s="43"/>
      <c r="F466" s="43"/>
    </row>
    <row r="467" spans="1:6" x14ac:dyDescent="0.2">
      <c r="A467" s="15" t="s">
        <v>1292</v>
      </c>
      <c r="B467" s="41">
        <v>263</v>
      </c>
      <c r="C467" s="41">
        <v>756</v>
      </c>
      <c r="D467" s="41" t="s">
        <v>1293</v>
      </c>
      <c r="E467" s="41" t="s">
        <v>1294</v>
      </c>
      <c r="F467" s="41"/>
    </row>
    <row r="468" spans="1:6" ht="156.75" customHeight="1" x14ac:dyDescent="0.2">
      <c r="A468" s="21" t="s">
        <v>1295</v>
      </c>
      <c r="B468" s="43"/>
      <c r="C468" s="43"/>
      <c r="D468" s="43"/>
      <c r="E468" s="43"/>
      <c r="F468" s="43"/>
    </row>
    <row r="469" spans="1:6" x14ac:dyDescent="0.2">
      <c r="A469" s="13" t="s">
        <v>1296</v>
      </c>
      <c r="B469" s="14">
        <v>264</v>
      </c>
      <c r="C469" s="14" t="s">
        <v>64</v>
      </c>
      <c r="D469" s="14" t="s">
        <v>1297</v>
      </c>
      <c r="E469" s="14" t="s">
        <v>1298</v>
      </c>
      <c r="F469" s="14"/>
    </row>
    <row r="470" spans="1:6" x14ac:dyDescent="0.2">
      <c r="A470" s="13" t="s">
        <v>1299</v>
      </c>
      <c r="B470" s="14">
        <v>265</v>
      </c>
      <c r="C470" s="14">
        <v>87</v>
      </c>
      <c r="D470" s="14" t="s">
        <v>1297</v>
      </c>
      <c r="E470" s="14" t="s">
        <v>892</v>
      </c>
      <c r="F470" s="14"/>
    </row>
    <row r="471" spans="1:6" ht="54.75" customHeight="1" x14ac:dyDescent="0.2">
      <c r="A471" s="44" t="s">
        <v>1300</v>
      </c>
      <c r="B471" s="41">
        <v>266</v>
      </c>
      <c r="C471" s="41" t="s">
        <v>1301</v>
      </c>
      <c r="D471" s="41" t="s">
        <v>1302</v>
      </c>
      <c r="E471" s="41" t="s">
        <v>1303</v>
      </c>
      <c r="F471" s="16"/>
    </row>
    <row r="472" spans="1:6" x14ac:dyDescent="0.2">
      <c r="A472" s="46"/>
      <c r="B472" s="42"/>
      <c r="C472" s="42"/>
      <c r="D472" s="42"/>
      <c r="E472" s="42"/>
      <c r="F472" s="18"/>
    </row>
    <row r="473" spans="1:6" x14ac:dyDescent="0.2">
      <c r="A473" s="45"/>
      <c r="B473" s="43"/>
      <c r="C473" s="43"/>
      <c r="D473" s="43"/>
      <c r="E473" s="43"/>
      <c r="F473" s="20"/>
    </row>
    <row r="474" spans="1:6" ht="25.5" x14ac:dyDescent="0.2">
      <c r="A474" s="13" t="s">
        <v>1304</v>
      </c>
      <c r="B474" s="14">
        <v>267</v>
      </c>
      <c r="C474" s="14">
        <v>789</v>
      </c>
      <c r="D474" s="14" t="s">
        <v>1242</v>
      </c>
      <c r="E474" s="14" t="s">
        <v>1305</v>
      </c>
      <c r="F474" s="14"/>
    </row>
    <row r="475" spans="1:6" x14ac:dyDescent="0.2">
      <c r="A475" s="13" t="s">
        <v>1306</v>
      </c>
      <c r="B475" s="14">
        <v>268</v>
      </c>
      <c r="C475" s="14">
        <v>554</v>
      </c>
      <c r="D475" s="14" t="s">
        <v>1242</v>
      </c>
      <c r="E475" s="14" t="s">
        <v>1307</v>
      </c>
      <c r="F475" s="14"/>
    </row>
    <row r="476" spans="1:6" x14ac:dyDescent="0.2">
      <c r="A476" s="13" t="s">
        <v>1308</v>
      </c>
      <c r="B476" s="14">
        <v>269</v>
      </c>
      <c r="C476" s="14" t="s">
        <v>1309</v>
      </c>
      <c r="D476" s="14" t="s">
        <v>1310</v>
      </c>
      <c r="E476" s="14" t="s">
        <v>401</v>
      </c>
      <c r="F476" s="14"/>
    </row>
    <row r="477" spans="1:6" x14ac:dyDescent="0.2">
      <c r="A477" s="13" t="s">
        <v>1311</v>
      </c>
      <c r="B477" s="14">
        <v>270</v>
      </c>
      <c r="C477" s="14" t="s">
        <v>1312</v>
      </c>
      <c r="D477" s="14" t="s">
        <v>1313</v>
      </c>
      <c r="E477" s="14" t="s">
        <v>336</v>
      </c>
      <c r="F477" s="14"/>
    </row>
    <row r="478" spans="1:6" x14ac:dyDescent="0.2">
      <c r="A478" s="15" t="s">
        <v>1314</v>
      </c>
      <c r="B478" s="41">
        <v>271</v>
      </c>
      <c r="C478" s="41">
        <v>669</v>
      </c>
      <c r="D478" s="41" t="s">
        <v>1315</v>
      </c>
      <c r="E478" s="41" t="s">
        <v>713</v>
      </c>
      <c r="F478" s="16"/>
    </row>
    <row r="479" spans="1:6" x14ac:dyDescent="0.2">
      <c r="A479" s="17" t="s">
        <v>1316</v>
      </c>
      <c r="B479" s="42"/>
      <c r="C479" s="42"/>
      <c r="D479" s="42"/>
      <c r="E479" s="42"/>
      <c r="F479" s="18"/>
    </row>
    <row r="480" spans="1:6" x14ac:dyDescent="0.2">
      <c r="A480" s="19"/>
      <c r="B480" s="43"/>
      <c r="C480" s="43"/>
      <c r="D480" s="43"/>
      <c r="E480" s="43"/>
      <c r="F480" s="20"/>
    </row>
    <row r="481" spans="1:6" x14ac:dyDescent="0.2">
      <c r="A481" s="15" t="s">
        <v>1317</v>
      </c>
      <c r="B481" s="41">
        <v>272</v>
      </c>
      <c r="C481" s="41" t="s">
        <v>162</v>
      </c>
      <c r="D481" s="41" t="s">
        <v>1318</v>
      </c>
      <c r="E481" s="41" t="s">
        <v>1319</v>
      </c>
      <c r="F481" s="41"/>
    </row>
    <row r="482" spans="1:6" x14ac:dyDescent="0.2">
      <c r="A482" s="22"/>
      <c r="B482" s="42"/>
      <c r="C482" s="42"/>
      <c r="D482" s="42"/>
      <c r="E482" s="42"/>
      <c r="F482" s="42"/>
    </row>
    <row r="483" spans="1:6" x14ac:dyDescent="0.2">
      <c r="A483" s="21" t="s">
        <v>1320</v>
      </c>
      <c r="B483" s="43"/>
      <c r="C483" s="43"/>
      <c r="D483" s="43"/>
      <c r="E483" s="43"/>
      <c r="F483" s="43"/>
    </row>
    <row r="484" spans="1:6" x14ac:dyDescent="0.2">
      <c r="A484" s="13" t="s">
        <v>1321</v>
      </c>
      <c r="B484" s="14">
        <v>273</v>
      </c>
      <c r="C484" s="14" t="s">
        <v>1322</v>
      </c>
      <c r="D484" s="14" t="s">
        <v>1323</v>
      </c>
      <c r="E484" s="14" t="s">
        <v>1324</v>
      </c>
      <c r="F484" s="14"/>
    </row>
    <row r="485" spans="1:6" ht="25.5" x14ac:dyDescent="0.2">
      <c r="A485" s="13" t="s">
        <v>1325</v>
      </c>
      <c r="B485" s="14">
        <v>274</v>
      </c>
      <c r="C485" s="14" t="s">
        <v>192</v>
      </c>
      <c r="D485" s="14" t="s">
        <v>1326</v>
      </c>
      <c r="E485" s="14" t="s">
        <v>471</v>
      </c>
      <c r="F485" s="14"/>
    </row>
    <row r="486" spans="1:6" x14ac:dyDescent="0.2">
      <c r="A486" s="15" t="s">
        <v>1327</v>
      </c>
      <c r="B486" s="41">
        <v>275</v>
      </c>
      <c r="C486" s="41">
        <v>651</v>
      </c>
      <c r="D486" s="41" t="s">
        <v>1328</v>
      </c>
      <c r="E486" s="41" t="s">
        <v>1329</v>
      </c>
      <c r="F486" s="41"/>
    </row>
    <row r="487" spans="1:6" x14ac:dyDescent="0.2">
      <c r="A487" s="22"/>
      <c r="B487" s="42"/>
      <c r="C487" s="42"/>
      <c r="D487" s="42"/>
      <c r="E487" s="42"/>
      <c r="F487" s="42"/>
    </row>
    <row r="488" spans="1:6" x14ac:dyDescent="0.2">
      <c r="A488" s="21" t="s">
        <v>1330</v>
      </c>
      <c r="B488" s="43"/>
      <c r="C488" s="43"/>
      <c r="D488" s="43"/>
      <c r="E488" s="43"/>
      <c r="F488" s="43"/>
    </row>
    <row r="489" spans="1:6" x14ac:dyDescent="0.2">
      <c r="A489" s="15" t="s">
        <v>1331</v>
      </c>
      <c r="B489" s="41">
        <v>276</v>
      </c>
      <c r="C489" s="41">
        <v>247</v>
      </c>
      <c r="D489" s="41" t="s">
        <v>1332</v>
      </c>
      <c r="E489" s="41" t="s">
        <v>1333</v>
      </c>
      <c r="F489" s="41"/>
    </row>
    <row r="490" spans="1:6" x14ac:dyDescent="0.2">
      <c r="A490" s="22"/>
      <c r="B490" s="42"/>
      <c r="C490" s="42"/>
      <c r="D490" s="42"/>
      <c r="E490" s="42"/>
      <c r="F490" s="42"/>
    </row>
    <row r="491" spans="1:6" x14ac:dyDescent="0.2">
      <c r="A491" s="21" t="s">
        <v>1334</v>
      </c>
      <c r="B491" s="43"/>
      <c r="C491" s="43"/>
      <c r="D491" s="43"/>
      <c r="E491" s="43"/>
      <c r="F491" s="43"/>
    </row>
    <row r="492" spans="1:6" x14ac:dyDescent="0.2">
      <c r="A492" s="44" t="s">
        <v>1335</v>
      </c>
      <c r="B492" s="41">
        <v>277</v>
      </c>
      <c r="C492" s="41">
        <v>508</v>
      </c>
      <c r="D492" s="41" t="s">
        <v>1336</v>
      </c>
      <c r="E492" s="41" t="s">
        <v>1337</v>
      </c>
      <c r="F492" s="16"/>
    </row>
    <row r="493" spans="1:6" x14ac:dyDescent="0.2">
      <c r="A493" s="46"/>
      <c r="B493" s="42"/>
      <c r="C493" s="42"/>
      <c r="D493" s="42"/>
      <c r="E493" s="42"/>
      <c r="F493" s="18"/>
    </row>
    <row r="494" spans="1:6" x14ac:dyDescent="0.2">
      <c r="A494" s="45"/>
      <c r="B494" s="43"/>
      <c r="C494" s="43"/>
      <c r="D494" s="43"/>
      <c r="E494" s="43"/>
      <c r="F494" s="20"/>
    </row>
    <row r="495" spans="1:6" x14ac:dyDescent="0.2">
      <c r="A495" s="15" t="s">
        <v>1338</v>
      </c>
      <c r="B495" s="41">
        <v>278</v>
      </c>
      <c r="C495" s="41">
        <v>656</v>
      </c>
      <c r="D495" s="41" t="s">
        <v>1339</v>
      </c>
      <c r="E495" s="41" t="s">
        <v>1340</v>
      </c>
      <c r="F495" s="41"/>
    </row>
    <row r="496" spans="1:6" x14ac:dyDescent="0.2">
      <c r="A496" s="22"/>
      <c r="B496" s="42"/>
      <c r="C496" s="42"/>
      <c r="D496" s="42"/>
      <c r="E496" s="42"/>
      <c r="F496" s="42"/>
    </row>
    <row r="497" spans="1:6" x14ac:dyDescent="0.2">
      <c r="A497" s="21" t="s">
        <v>1341</v>
      </c>
      <c r="B497" s="43"/>
      <c r="C497" s="43"/>
      <c r="D497" s="43"/>
      <c r="E497" s="43"/>
      <c r="F497" s="43"/>
    </row>
    <row r="498" spans="1:6" x14ac:dyDescent="0.2">
      <c r="A498" s="15" t="s">
        <v>1342</v>
      </c>
      <c r="B498" s="41">
        <v>279</v>
      </c>
      <c r="C498" s="41">
        <v>662</v>
      </c>
      <c r="D498" s="41" t="s">
        <v>1343</v>
      </c>
      <c r="E498" s="41" t="s">
        <v>1344</v>
      </c>
      <c r="F498" s="41"/>
    </row>
    <row r="499" spans="1:6" x14ac:dyDescent="0.2">
      <c r="A499" s="22"/>
      <c r="B499" s="42"/>
      <c r="C499" s="42"/>
      <c r="D499" s="42"/>
      <c r="E499" s="42"/>
      <c r="F499" s="42"/>
    </row>
    <row r="500" spans="1:6" x14ac:dyDescent="0.2">
      <c r="A500" s="21" t="s">
        <v>1345</v>
      </c>
      <c r="B500" s="43"/>
      <c r="C500" s="43"/>
      <c r="D500" s="43"/>
      <c r="E500" s="43"/>
      <c r="F500" s="43"/>
    </row>
    <row r="501" spans="1:6" x14ac:dyDescent="0.2">
      <c r="A501" s="15" t="s">
        <v>1346</v>
      </c>
      <c r="B501" s="41">
        <v>280</v>
      </c>
      <c r="C501" s="41">
        <v>427</v>
      </c>
      <c r="D501" s="41" t="s">
        <v>1347</v>
      </c>
      <c r="E501" s="41" t="s">
        <v>1348</v>
      </c>
      <c r="F501" s="41"/>
    </row>
    <row r="502" spans="1:6" x14ac:dyDescent="0.2">
      <c r="A502" s="21" t="s">
        <v>1349</v>
      </c>
      <c r="B502" s="43"/>
      <c r="C502" s="43"/>
      <c r="D502" s="43"/>
      <c r="E502" s="43"/>
      <c r="F502" s="43"/>
    </row>
    <row r="503" spans="1:6" x14ac:dyDescent="0.2">
      <c r="A503" s="15" t="s">
        <v>1350</v>
      </c>
      <c r="B503" s="41">
        <v>281</v>
      </c>
      <c r="C503" s="41">
        <v>458</v>
      </c>
      <c r="D503" s="41" t="s">
        <v>1351</v>
      </c>
      <c r="E503" s="41" t="s">
        <v>1352</v>
      </c>
      <c r="F503" s="41"/>
    </row>
    <row r="504" spans="1:6" x14ac:dyDescent="0.2">
      <c r="A504" s="17" t="s">
        <v>1353</v>
      </c>
      <c r="B504" s="42"/>
      <c r="C504" s="42"/>
      <c r="D504" s="42"/>
      <c r="E504" s="42"/>
      <c r="F504" s="42"/>
    </row>
    <row r="505" spans="1:6" x14ac:dyDescent="0.2">
      <c r="A505" s="19"/>
      <c r="B505" s="43"/>
      <c r="C505" s="43"/>
      <c r="D505" s="43"/>
      <c r="E505" s="43"/>
      <c r="F505" s="43"/>
    </row>
    <row r="506" spans="1:6" x14ac:dyDescent="0.2">
      <c r="A506" s="15" t="s">
        <v>1354</v>
      </c>
      <c r="B506" s="41">
        <v>282</v>
      </c>
      <c r="C506" s="41">
        <v>674</v>
      </c>
      <c r="D506" s="41" t="s">
        <v>1355</v>
      </c>
      <c r="E506" s="41" t="s">
        <v>1356</v>
      </c>
      <c r="F506" s="41"/>
    </row>
    <row r="507" spans="1:6" x14ac:dyDescent="0.2">
      <c r="A507" s="22"/>
      <c r="B507" s="42"/>
      <c r="C507" s="42"/>
      <c r="D507" s="42"/>
      <c r="E507" s="42"/>
      <c r="F507" s="42"/>
    </row>
    <row r="508" spans="1:6" x14ac:dyDescent="0.2">
      <c r="A508" s="21" t="s">
        <v>1357</v>
      </c>
      <c r="B508" s="43"/>
      <c r="C508" s="43"/>
      <c r="D508" s="43"/>
      <c r="E508" s="43"/>
      <c r="F508" s="43"/>
    </row>
    <row r="509" spans="1:6" x14ac:dyDescent="0.2">
      <c r="A509" s="13" t="s">
        <v>1358</v>
      </c>
      <c r="B509" s="14">
        <v>283</v>
      </c>
      <c r="C509" s="14">
        <v>279</v>
      </c>
      <c r="D509" s="14" t="s">
        <v>1359</v>
      </c>
      <c r="E509" s="14" t="s">
        <v>1360</v>
      </c>
      <c r="F509" s="14"/>
    </row>
    <row r="510" spans="1:6" x14ac:dyDescent="0.2">
      <c r="A510" s="13" t="s">
        <v>1361</v>
      </c>
      <c r="B510" s="14">
        <v>284</v>
      </c>
      <c r="C510" s="14" t="s">
        <v>1362</v>
      </c>
      <c r="D510" s="14" t="s">
        <v>1363</v>
      </c>
      <c r="E510" s="14" t="s">
        <v>1364</v>
      </c>
      <c r="F510" s="14"/>
    </row>
  </sheetData>
  <mergeCells count="352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F317:F319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</mergeCells>
  <hyperlinks>
    <hyperlink ref="A2" r:id="rId1" display="mailto:znabad@philkoei.com.ph" xr:uid="{BCBCE1B7-FC1F-4A6C-8AEE-C36A3B5656E8}"/>
    <hyperlink ref="A3" r:id="rId2" display="mailto:jovyabellera@yahoo.com" xr:uid="{BE30042E-5184-4C02-A7E1-D183CD0A5616}"/>
    <hyperlink ref="A4" r:id="rId3" display="mailto:mrcl_abing@yahoo.com" xr:uid="{EFD937E2-A733-4EC8-9B2E-555EF8480409}"/>
    <hyperlink ref="A5" r:id="rId4" display="mailto:meabing@philkoei.com.ph" xr:uid="{2A2B226B-66F2-4187-AF47-8CF3A9D5A8C2}"/>
    <hyperlink ref="A7" r:id="rId5" display="mailto:fsabrigo@yahoo.com" xr:uid="{4AFF37B7-899C-4A16-9B2E-E824D7F84707}"/>
    <hyperlink ref="A8" r:id="rId6" display="mailto:fsabrigo@gmail.com" xr:uid="{5ABA20C9-9AA1-4070-8FD0-59BAD57F6428}"/>
    <hyperlink ref="A10" r:id="rId7" display="mailto:jaagripa@philkoei.com.ph" xr:uid="{31F915D3-A392-43A4-B238-2FDD9C6430B0}"/>
    <hyperlink ref="A11" r:id="rId8" display="mailto:agripajudyann022891@gmail.com" xr:uid="{A5932902-1D00-4028-B48A-6762D1FCDBCB}"/>
    <hyperlink ref="A12" r:id="rId9" display="mailto:grace.aguilos@yahoo.com" xr:uid="{094B6E79-CD6F-4DD3-B20C-D3A3F02A787B}"/>
    <hyperlink ref="A13" r:id="rId10" display="mailto:graceaguilos@gmail.com" xr:uid="{46E6DCE7-9A9F-4843-ADB3-99487FDB96C1}"/>
    <hyperlink ref="A14" r:id="rId11" display="mailto:alcalanelita@gmail.com" xr:uid="{74DC0D7D-C737-4837-82B5-F830ADF3EF14}"/>
    <hyperlink ref="A15" r:id="rId12" display="mailto:sjdaliling@philkoei.com.ph" xr:uid="{A801A152-7CC9-4DC4-8EF5-6D4FEC274592}"/>
    <hyperlink ref="A16" r:id="rId13" display="mailto:anasus_00007@yahoo.com" xr:uid="{9E75118B-BCF0-479B-AA64-13D85A126187}"/>
    <hyperlink ref="A18" r:id="rId14" display="mailto:alindajao_roberto1@yahoo.com" xr:uid="{0064CF39-07C7-4E68-896F-68C64D4C256B}"/>
    <hyperlink ref="A19" r:id="rId15" display="mailto:erick.pkii@yahoo.com" xr:uid="{1197B13E-9752-4DF2-81DB-7DC8B5F74D90}"/>
    <hyperlink ref="A22" r:id="rId16" display="mailto:mailto:jmalmaida@yahoo.com" xr:uid="{A341F43A-BEC1-4209-B0CA-C75E998E83AF}"/>
    <hyperlink ref="A23" r:id="rId17" display="mailto:joaltomea@philkoei.com.ph" xr:uid="{47D70BB0-BB37-4223-AF32-37DE96A115AF}"/>
    <hyperlink ref="A25" r:id="rId18" display="mailto:jroaltomea@gmail.com" xr:uid="{E83FEAD3-9E6E-49EA-BE9D-46F1D3BB1F65}"/>
    <hyperlink ref="A26" r:id="rId19" display="mailto:naa811@gmail.com" xr:uid="{5447B332-C132-43F9-96D9-F55583694C7D}"/>
    <hyperlink ref="A27" r:id="rId20" display="mailto:peterandos05@gmail.com" xr:uid="{698F86CD-643D-4605-8D39-286AD13D3167}"/>
    <hyperlink ref="A28" r:id="rId21" display="mailto:ldsrojhan@gmail.com" xr:uid="{77C08CB0-C983-4B9E-9CCA-F7B2EB32108F}"/>
    <hyperlink ref="A29" r:id="rId22" display="mailto:rsantolin55@yahoo.com" xr:uid="{9A3A2243-14DD-4B71-846A-B72FE44503E3}"/>
    <hyperlink ref="A32" r:id="rId23" display="mailto:enp.antonio@gmail.com" xr:uid="{532B13F0-FE2C-4B90-8BD5-69365B1B023D}"/>
    <hyperlink ref="A33" r:id="rId24" display="mailto:antonio@gmail.com" xr:uid="{D7DB734C-0B2E-4DBC-9B12-0D5ACCA4ABBC}"/>
    <hyperlink ref="A34" r:id="rId25" display="mailto:maidahantonio@yahoo.com" xr:uid="{4B613245-F430-4C2C-AE3F-17C119398E07}"/>
    <hyperlink ref="A35" r:id="rId26" display="mailto:mbaquino@philkoei.com.ph" xr:uid="{E6459512-3CAE-4A09-A236-36FC9196CBB0}"/>
    <hyperlink ref="A36" r:id="rId27" display="mailto:rmaquino@philkoei.com.ph" xr:uid="{00CD0004-0354-42D8-B4CB-F90BCC22F8C0}"/>
    <hyperlink ref="A38" r:id="rId28" display="mailto:rmaquino.1996@gmail.com" xr:uid="{9F591320-0E50-4E30-9F7B-BFB44FB49DBE}"/>
    <hyperlink ref="A39" r:id="rId29" display="mailto:moatendido@philkoei.com.ph" xr:uid="{71CCD99E-0D3B-401F-B6E8-E5BB42DB7F80}"/>
    <hyperlink ref="A40" r:id="rId30" display="mailto:atendido.maricar@gmail.com" xr:uid="{26738F89-26BC-460D-8B60-99D4F5A2FBE5}"/>
    <hyperlink ref="A41" r:id="rId31" display="mailto:autidajoyceanne@gmail.com" xr:uid="{D4A35422-8EDF-4CA2-A102-EA9755433ABC}"/>
    <hyperlink ref="A42" r:id="rId32" display="mailto:tino.avis1@gmail.com" xr:uid="{0D3DF9C2-EDA0-4377-90C4-68DF000FC2A7}"/>
    <hyperlink ref="A45" r:id="rId33" display="mailto:lmbaccol2004@yahoo.com" xr:uid="{8263790D-BA06-45DC-BBE8-BF52D9A85716}"/>
    <hyperlink ref="A46" r:id="rId34" display="mailto:jpbaculanlan@philkoei.com.ph" xr:uid="{B08A7543-3644-4EA4-850D-F069048C9279}"/>
    <hyperlink ref="A47" r:id="rId35" display="mailto:jhen7491@gmail.com" xr:uid="{E44AC250-E9ED-4B63-841E-B41AF6C3A9E3}"/>
    <hyperlink ref="A48" r:id="rId36" display="mailto:edwardbailon137@gmail.com" xr:uid="{565BBD77-0E2B-490F-A3DE-6D3D3C578F42}"/>
    <hyperlink ref="A49" r:id="rId37" display="mailto:lito_baldisimo@yahoo.com" xr:uid="{C47BF086-35BF-4F00-9E98-38434FAF1A3A}"/>
    <hyperlink ref="A50" r:id="rId38" display="mailto:fbbaltazar@philkoei.com.ph" xr:uid="{D8A85FD9-B87E-421B-863B-5EEDD9BBBE8D}"/>
    <hyperlink ref="A51" r:id="rId39" display="mailto:arisabamba@yahoo.com" xr:uid="{05BFC371-9847-46B6-8557-EDCE9D11DB1A}"/>
    <hyperlink ref="A54" r:id="rId40" display="mailto:jhoventolentino005@gmail.com" xr:uid="{CBCDFC71-8169-46BF-B0EE-F47FCBC251BA}"/>
    <hyperlink ref="A55" r:id="rId41" display="mailto:carolmbatac26@yahoo.com" xr:uid="{4AA7DFAD-9856-4D4A-B27F-4B9460DA54A1}"/>
    <hyperlink ref="A56" r:id="rId42" display="mailto:mannybate@yahoo.com" xr:uid="{90FA1D8A-1D03-46B5-A381-302649576792}"/>
    <hyperlink ref="A57" r:id="rId43" display="mailto:cuevasaser@gmail.com" xr:uid="{7FE6DEA9-29C2-4A99-A68C-BEBA3E4B4940}"/>
    <hyperlink ref="A58" r:id="rId44" display="mailto:acbellen@philkoei.com.ph" xr:uid="{2070DE65-381F-44C2-BBB8-88AF068310E7}"/>
    <hyperlink ref="A59" r:id="rId45" display="mailto:gnbenitez@philkoei.com.ph" xr:uid="{5D20149E-3D30-4BAD-98A1-421E57897199}"/>
    <hyperlink ref="A60" r:id="rId46" display="mailto:julesbenitez@gmail.com" xr:uid="{2F54C6CA-DEF1-4CCF-9341-8BC04A3BBE11}"/>
    <hyperlink ref="A61" r:id="rId47" display="mailto:gvberdin@philkoei.com.ph" xr:uid="{62AA2ABD-62C8-4DB6-AE0D-3C1993EEEB82}"/>
    <hyperlink ref="A62" r:id="rId48" display="mailto:jacberinguela@yahoo.com" xr:uid="{2CB71088-9DDF-4729-9889-2B974C02223E}"/>
    <hyperlink ref="A64" r:id="rId49" display="mailto:jacberinguela@philkoei.com.ph" xr:uid="{6913E244-7960-40DD-86BE-67EABBB92653}"/>
    <hyperlink ref="A65" r:id="rId50" display="mailto:deliabernardez@yahoo.com" xr:uid="{80AAC270-6763-4B3F-B67D-0BB194AC792E}"/>
    <hyperlink ref="A66" r:id="rId51" display="mailto:chris_bern08@yahoo.com" xr:uid="{371F8FFB-FF06-4493-9015-199C0EC2B456}"/>
    <hyperlink ref="A67" r:id="rId52" display="mailto:fpbersalona@philkoei.com.ph" xr:uid="{A539AD04-5FCE-41EC-B1A2-51F7192AEBF4}"/>
    <hyperlink ref="A68" r:id="rId53" display="mailto:bibatlito2@gmail.com" xr:uid="{C5CB9704-2929-4ECC-980D-DCED5E688B41}"/>
    <hyperlink ref="A69" r:id="rId54" display="mailto:jazziebitco@yahoo.com" xr:uid="{898D3899-0F1F-4FC1-9975-0BAFE7CD51ED}"/>
    <hyperlink ref="A70" r:id="rId55" display="mailto:jerdag_2010@yahoo.com" xr:uid="{26FFAB63-3342-4AE2-B60D-50E7F13A3D62}"/>
    <hyperlink ref="A71" r:id="rId56" display="mailto:acbonete@philkoei.com.ph" xr:uid="{9C612319-96C9-43BC-A7B3-899B29DA1012}"/>
    <hyperlink ref="A73" r:id="rId57" display="mailto:bonete.abernard@yahoo.com" xr:uid="{4F73AD6A-52D0-48B4-9BDC-B17A777F7A3A}"/>
    <hyperlink ref="A74" r:id="rId58" display="mailto:ianborja@gmail.com" xr:uid="{0EEFA3AC-CC35-42AF-8E89-603A67234C39}"/>
    <hyperlink ref="A75" r:id="rId59" display="mailto:mpbrucal@philkoei.com.ph" xr:uid="{35D3B954-E5A7-4178-BDBE-37A2A74B1FA7}"/>
    <hyperlink ref="A77" r:id="rId60" display="mailto:marlonbrucal@ymail.com" xr:uid="{31ECA895-539D-4742-AE99-2F69C8A55AB9}"/>
    <hyperlink ref="A78" r:id="rId61" display="mailto:jessiee.bulatao@yahoo.com" xr:uid="{2DEC5F5F-46BB-4A66-8D13-FB15829D39FF}"/>
    <hyperlink ref="A79" r:id="rId62" display="mailto:bmc_mjpw1@yahoo.com" xr:uid="{78FAD16F-604C-41CA-AC6E-DF6749156E05}"/>
    <hyperlink ref="A80" r:id="rId63" display="mailto:bmcanizar@philkoei.com.ph" xr:uid="{486CA1B2-EE93-4209-8E2F-2B9A9D5F4AE4}"/>
    <hyperlink ref="A81" r:id="rId64" display="mailto:jmcabangunay@philkoei.com.ph" xr:uid="{6EFA7BEF-712E-40F1-82F1-7D2301656DB8}"/>
    <hyperlink ref="A82" r:id="rId65" display="mailto:joyveekim@gmail.com" xr:uid="{A32BDB1A-43EE-4A86-B533-2B6F92F2EE5C}"/>
    <hyperlink ref="A83" r:id="rId66" display="mailto:rscajr@yahoo.com" xr:uid="{7DA28F41-12AB-4EE6-8827-732A5ACC0A19}"/>
    <hyperlink ref="A84" r:id="rId67" display="mailto:abelle_cajita@yahoo.com" xr:uid="{8A51AEDE-519C-468D-AD0B-83627C578F85}"/>
    <hyperlink ref="A85" r:id="rId68" display="mailto:sccalipes@yahoo.com" xr:uid="{5A8D0A1E-56A7-4289-A393-DE5389EF87F0}"/>
    <hyperlink ref="A87" r:id="rId69" display="mailto:rlcao1025@yahoo.com" xr:uid="{D5A6E500-B566-4676-B376-8588C2D3575F}"/>
    <hyperlink ref="A88" r:id="rId70" display="mailto:mmcarpio@philkoei.com.ph" xr:uid="{29AA2BDB-9D11-4970-94FA-33C587A396FE}"/>
    <hyperlink ref="A89" r:id="rId71" display="mailto:rcartera@philkoei.com.ph" xr:uid="{5AFC5FA8-75E6-4A58-A6A2-25BFA2AF1637}"/>
    <hyperlink ref="A91" r:id="rId72" display="mailto:rexcartera2@yahoo.com" xr:uid="{71E78FAE-C9A5-4B77-85A7-474D87462089}"/>
    <hyperlink ref="A93" r:id="rId73" display="mailto:mccastanares@philkoei.com.ph" xr:uid="{062AAE91-06D5-4A97-ABA5-B7C94F5FC397}"/>
    <hyperlink ref="A95" r:id="rId74" display="mailto:meann68me@gmail.com" xr:uid="{FEC92623-F79E-40C4-BE8E-F8EC4A67EB13}"/>
    <hyperlink ref="A96" r:id="rId75" display="mailto:robethlyzgian@gmail.com" xr:uid="{D5AF2BCF-85FC-446F-A1E2-B37F394602BC}"/>
    <hyperlink ref="A98" r:id="rId76" display="mailto:rgcastillo@philkoei.com.ph" xr:uid="{477592F2-466A-47C2-9798-54E5DD996500}"/>
    <hyperlink ref="A99" r:id="rId77" display="mailto:mitheanncastro@gmail.com" xr:uid="{FE44C5AB-9C89-4B74-9AD2-F78CF5935CC1}"/>
    <hyperlink ref="A100" r:id="rId78" display="mailto:ericcea2020@gmail.com" xr:uid="{86EBEDB3-7E70-4F98-8E80-A05BFBE2E0CF}"/>
    <hyperlink ref="A101" r:id="rId79" display="mailto:adchew@gmail.com" xr:uid="{F1EF1C16-6C5F-42A3-A283-971A88652515}"/>
    <hyperlink ref="A102" r:id="rId80" display="mailto:adchew@philkoei.com.ph" xr:uid="{BAC4D845-6B96-4566-A727-CDAD3254A4C6}"/>
    <hyperlink ref="A103" r:id="rId81" display="mailto:regie_chua@yahoo.com" xr:uid="{BD96E3F4-6C88-4A52-8081-BDE18B177F5E}"/>
    <hyperlink ref="A104" r:id="rId82" display="mailto:jjchuaquico@philkoei.com.ph" xr:uid="{A536F97B-8DD6-484A-98D7-F2A123858A22}"/>
    <hyperlink ref="A106" r:id="rId83" display="mailto:jc50907@yahoo.com" xr:uid="{BAB7624C-7014-4F6A-8233-845F6EDA3D13}"/>
    <hyperlink ref="A107" r:id="rId84" display="mailto:jhadecolis@yahoo.com" xr:uid="{00426AD0-F2D8-471B-880C-2E9C2E5B9451}"/>
    <hyperlink ref="A109" r:id="rId85" display="mailto:jacolis@philkoei.com.ph" xr:uid="{8334C0D0-7006-40A8-AB10-E049C72E4C00}"/>
    <hyperlink ref="A110" r:id="rId86" display="mailto:mcbandril@gmail.com" xr:uid="{CD237983-C19A-4B25-B0CF-809E914F2FC0}"/>
    <hyperlink ref="A111" r:id="rId87" display="mailto:mcbandril@yahoo.com" xr:uid="{50AC7B8F-4249-404E-B0CA-2ED12E3A5759}"/>
    <hyperlink ref="A112" r:id="rId88" display="mailto:jdcortez@philkoei.com.ph" xr:uid="{6D48850C-E757-4EE8-B93F-50E90BA76AA5}"/>
    <hyperlink ref="A114" r:id="rId89" display="mailto:julianedcortez@gmail.com" xr:uid="{83EAFB64-F14F-4D93-BFC7-86131E8CAB07}"/>
    <hyperlink ref="A115" r:id="rId90" display="mailto:ddcris@philkoei.com.ph" xr:uid="{67B4F6BA-F6B7-4601-9DCB-DFBFEF8AB9BE}"/>
    <hyperlink ref="A116" r:id="rId91" display="mailto:dannyjcris@engineer.com" xr:uid="{5C74E35F-596D-4DA0-A6AD-D4D74CCF2E7E}"/>
    <hyperlink ref="A117" r:id="rId92" display="mailto:rhcruz@philkoei.com.ph" xr:uid="{15DD3770-95DC-4050-BD93-966E2868C4EB}"/>
    <hyperlink ref="A119" r:id="rId93" display="mailto:jmie_reese@yahoo.com" xr:uid="{4F8F2C8A-57EA-4502-B36B-4ABD2538C115}"/>
    <hyperlink ref="A120" r:id="rId94" display="mailto:mccruz@philkoei.com.ph" xr:uid="{F3DB0EA1-CB6E-4F37-971C-E0D7F76F3086}"/>
    <hyperlink ref="A121" r:id="rId95" display="mailto:millardcorreacruz@yahoo.com" xr:uid="{15B6D84F-DF79-40AA-9DFC-67B2A777381C}"/>
    <hyperlink ref="A122" r:id="rId96" display="mailto:kbcruz@philkoei.com.ph" xr:uid="{C5EECBB9-0FFA-4AF9-9635-06EDE9FEB27B}"/>
    <hyperlink ref="A123" r:id="rId97" display="mailto:gcuerpo46@yahoo.com" xr:uid="{60F373F7-30DF-4314-99BA-54978B03B837}"/>
    <hyperlink ref="A124" r:id="rId98" display="mailto:gcuerpo1005@gmail.com" xr:uid="{2A4D25F1-BEB6-4639-B722-0370ADB370A7}"/>
    <hyperlink ref="A126" r:id="rId99" display="mailto:rldabasol@philkoei.com.ph" xr:uid="{C6295841-A4EA-4524-A2FF-C0F9DD635619}"/>
    <hyperlink ref="A127" r:id="rId100" display="mailto:aodacasin@philkoei.com.ph" xr:uid="{F7E74C4E-F5FF-4231-A08B-F20A68FC8DD2}"/>
    <hyperlink ref="A129" r:id="rId101" display="mailto:noniedacasin@yahoo.com.ph" xr:uid="{B7DB6DD5-0A55-4712-8825-5D1612BAD838}"/>
    <hyperlink ref="A130" r:id="rId102" display="mailto:rqdanguilan@philkoei.com.ph" xr:uid="{E1D2A998-4521-42FA-A289-E1B4B485E397}"/>
    <hyperlink ref="A131" r:id="rId103" display="mailto:rizalina_danguilan@yahoo.com" xr:uid="{F3D9D5E4-1C30-4729-AEF1-B2EA33B77710}"/>
    <hyperlink ref="A132" r:id="rId104" display="mailto:lsdavid@philkoei.com.ph" xr:uid="{C3E5EE8C-0228-4A0A-94BA-76B8E866112F}"/>
    <hyperlink ref="A133" r:id="rId105" display="mailto:jsdejesus@philkoei.com.ph" xr:uid="{04B285C9-E311-4B3C-B461-DA3886D1E201}"/>
    <hyperlink ref="A134" r:id="rId106" display="mailto:joshuajhay01@gmail.com" xr:uid="{D4904173-151F-454C-AA76-1F83D4BD54BC}"/>
    <hyperlink ref="A136" r:id="rId107" display="mailto:rpdeleon@philkoei.com.ph" xr:uid="{D5D0EAEC-092A-4BC3-9D52-6BE63CC28E64}"/>
    <hyperlink ref="A137" r:id="rId108" display="mailto:ranzelruthdeleon@gmail.com" xr:uid="{F7A4364D-2313-408F-8130-02F9FC8E1D69}"/>
    <hyperlink ref="A138" r:id="rId109" display="mailto:jbdesanjose@philkoei.com.ph" xr:uid="{FDC109AE-3793-414F-8510-6C469073795A}"/>
    <hyperlink ref="A139" r:id="rId110" display="mailto:reidesanjose@yahoo.com" xr:uid="{F144301F-7A42-4C9F-BF07-DED46798CC69}"/>
    <hyperlink ref="A140" r:id="rId111" display="mailto:renante90504@yahoo.com" xr:uid="{527B23D5-4671-4E90-9BE3-D300CA24A4AA}"/>
    <hyperlink ref="A141" r:id="rId112" display="mailto:napdelacruzsr@yahoo.com.ph" xr:uid="{130C2065-A7AD-4AE2-827F-3FCB664E2859}"/>
    <hyperlink ref="A142" r:id="rId113" display="mailto:charlzdelacruz@gmail.com" xr:uid="{A7567A17-211D-4580-835E-29D9A0B2819D}"/>
    <hyperlink ref="A143" r:id="rId114" display="mailto:dpgia@yahoo.com" xr:uid="{574C6C10-F669-47BE-9F9D-837EB7B0E235}"/>
    <hyperlink ref="A144" r:id="rId115" display="mailto:rcdelarama@philkoei.com.ph" xr:uid="{BCB9A727-9856-4DE4-AEE4-8150A59EB7CF}"/>
    <hyperlink ref="A145" r:id="rId116" display="mailto:raymond.delarama@yahoo.com" xr:uid="{25647760-B30B-4B41-B057-6E9BFF9BD8AB}"/>
    <hyperlink ref="A146" r:id="rId117" display="mailto:aadelatorre@philkoei.com.ph" xr:uid="{A3846518-3869-4911-B363-820D687376D5}"/>
    <hyperlink ref="A149" r:id="rId118" display="mailto:radiaz@philkoei.com.ph" xr:uid="{9498A471-956B-4223-B45E-119169BF7D01}"/>
    <hyperlink ref="A150" r:id="rId119" display="mailto:ryanvirgeld13@gmail.com" xr:uid="{C87EBB2B-AB01-4796-8076-7762A91035FE}"/>
    <hyperlink ref="A151" r:id="rId120" display="mailto:gzdiego@yahoo.com" xr:uid="{E7021542-227B-49A0-BA19-E908FEF84AEA}"/>
    <hyperlink ref="A152" r:id="rId121" display="mailto:helendifuntorum@yahoo.com" xr:uid="{CAA863D4-587E-48C6-A287-12CC905946EB}"/>
    <hyperlink ref="A153" r:id="rId122" display="mailto:orlydima@yahoo.com" xr:uid="{EA0EDF73-7E2D-4ABB-9AC3-7FAD4A1C0B61}"/>
    <hyperlink ref="A154" r:id="rId123" display="mailto:sidizon@philkoei.com.ph" xr:uid="{D20F886D-DD3B-41AC-9813-DF432CF5ECDA}"/>
    <hyperlink ref="A155" r:id="rId124" display="mailto:steffanydizon22@gmail.com" xr:uid="{2F6A570B-6F5D-45C4-A264-0A03231435AC}"/>
    <hyperlink ref="A156" r:id="rId125" display="mailto:olivedumaya05@yahoo.com" xr:uid="{1ECA6503-1F5A-4245-90E9-F01DDEE53EA3}"/>
    <hyperlink ref="A157" r:id="rId126" display="mailto:odumaya11@gmail.com" xr:uid="{AF20F4C9-9403-4D64-BA0E-509DB3AD2951}"/>
    <hyperlink ref="A158" r:id="rId127" display="mailto:tndungca@philkoei.com.ph" xr:uid="{163634CA-B95A-48EA-8527-BC4AC4C60C98}"/>
    <hyperlink ref="A160" r:id="rId128" display="mailto:christsaacesmilla@gmail.com" xr:uid="{E2FA4B9B-BDEB-4EF0-A858-24C02B8CFF1B}"/>
    <hyperlink ref="A162" r:id="rId129" display="mailto:cresmilla@philkoei.com.ph" xr:uid="{139C252C-FDE8-488A-80B9-5D15F1749233}"/>
    <hyperlink ref="A163" r:id="rId130" display="mailto:cpeenggsvcs@gmail.com" xr:uid="{0FFA4CB4-67DD-43C4-9498-04D9D64334BC}"/>
    <hyperlink ref="A164" r:id="rId131" display="mailto:mimiestaris@yahoo.com" xr:uid="{54BC9DA2-87B6-4D23-92BA-197108F63D68}"/>
    <hyperlink ref="A165" r:id="rId132" display="mailto:monesto888@gmail.com" xr:uid="{E537BF25-33D3-4FCC-9D29-1BD73FB13FD1}"/>
    <hyperlink ref="A166" r:id="rId133" display="mailto:rtestrada@philkoei.com.ph" xr:uid="{2CD503E3-DFCD-4927-A9D7-CAAD7851F829}"/>
    <hyperlink ref="A168" r:id="rId134" display="mailto:rosalieestrada03@yahoo.com" xr:uid="{158DD757-6DFD-4ABC-B11B-25413F173B28}"/>
    <hyperlink ref="A169" r:id="rId135" display="mailto:marioestremera@yahoo.com.ph" xr:uid="{F400B00C-FB45-481F-8189-68C61E392320}"/>
    <hyperlink ref="A170" r:id="rId136" display="mailto:meestremera@philkoei.com.ph" xr:uid="{B1DCF791-CDE5-4760-91E2-31FF4061062B}"/>
    <hyperlink ref="A171" r:id="rId137" display="mailto:bellafajarda@yahoo.com" xr:uid="{53D08817-C303-4195-A3B1-4CF273BF4D5B}"/>
    <hyperlink ref="A172" r:id="rId138" display="mailto:jmfernandez@philkoei.com.ph" xr:uid="{17D18E4C-BE74-422C-9DF1-3E9DB44A7D07}"/>
    <hyperlink ref="A173" r:id="rId139" display="mailto:jeroldjfernandez@gmail.com" xr:uid="{8BBAB809-3D18-4673-808A-A3FA1E38AE55}"/>
    <hyperlink ref="A174" r:id="rId140" display="mailto:amferrer@philkoei.com.ph" xr:uid="{60382D9C-4E13-4062-A2C0-DAE26547C48F}"/>
    <hyperlink ref="A176" r:id="rId141" display="mailto:arlenefer007@gmail.com" xr:uid="{25EA93FF-A690-48C5-8046-EA6072957B5A}"/>
    <hyperlink ref="A177" r:id="rId142" display="mailto:vikkiferrer2@yahoo.com" xr:uid="{AEBF3D84-0A84-47D6-93EE-5BE653DF3CDE}"/>
    <hyperlink ref="A178" r:id="rId143" display="mailto:renflord@yahoo.com.ph" xr:uid="{B8B68F52-0825-46B0-8EF2-361910E6978E}"/>
    <hyperlink ref="A180" r:id="rId144" display="mailto:rrflordeliz@philkoei.com.ph" xr:uid="{9B22D7EE-E472-4FA2-ADE1-CAAC75877971}"/>
    <hyperlink ref="A181" r:id="rId145" display="mailto:aeflores@philkoei.com.ph" xr:uid="{03EC90AC-C79F-432F-AC78-2F9CF66F2B45}"/>
    <hyperlink ref="A182" r:id="rId146" display="mailto:brfuertes@philkoei.com.ph" xr:uid="{6C981B81-9CF0-48C2-BFE0-57DB01EBCFC2}"/>
    <hyperlink ref="A183" r:id="rId147" display="mailto:v.michaelgabriel@gmail.com" xr:uid="{BEBBEC77-710A-40DF-B2EA-0272A5E6822E}"/>
    <hyperlink ref="A184" r:id="rId148" display="mailto:sheilagagno@gmail.com" xr:uid="{1DDD549A-46C2-42EC-B03A-47634DC59B20}"/>
    <hyperlink ref="A186" r:id="rId149" display="mailto:svgagno@philkoei.com.ph" xr:uid="{9684B6EC-89D9-40AF-8633-42C916FA4A26}"/>
    <hyperlink ref="A187" r:id="rId150" display="mailto:archgabrielgalang@gmail.com" xr:uid="{DC0E2DE8-4E09-4D56-BFE2-26C3ACC52A2D}"/>
    <hyperlink ref="A188" r:id="rId151" display="mailto:bebotgalima67@gmail.com" xr:uid="{0DA46AD2-EDC9-42EA-B3C2-FF5CA4BF6ECD}"/>
    <hyperlink ref="A189" r:id="rId152" display="mailto:rjgallemit@philkoei.com.ph" xr:uid="{73B7408F-B106-4261-96EA-E001E1049FD0}"/>
    <hyperlink ref="A191" r:id="rId153" display="mailto:ronilagallemit@gmail.com" xr:uid="{AE93FC25-0640-4990-8803-50A88F42E29D}"/>
    <hyperlink ref="A192" r:id="rId154" display="mailto:rollie_galvez@yahoo.com" xr:uid="{DF6C8A29-2604-467D-82A1-7DC806316183}"/>
    <hyperlink ref="A194" r:id="rId155" display="mailto:renatosgamboa@gmail.com" xr:uid="{57106EFF-E2B3-437E-AF42-89D397A628DE}"/>
    <hyperlink ref="A195" r:id="rId156" display="mailto:gilbert_garchitorena@yahoo.com" xr:uid="{EDDC80B4-EB84-46FB-B85F-C58FD23E21BB}"/>
    <hyperlink ref="A196" r:id="rId157" display="mailto:raymundggo@gmail.com" xr:uid="{006B8901-EA1D-4921-98CB-3D0C04166E1C}"/>
    <hyperlink ref="A197" r:id="rId158" display="mailto:ed1002gomez@yahoo.com.ph" xr:uid="{FECC79EB-A2FF-46DC-95A1-F22CD1E85906}"/>
    <hyperlink ref="A198" r:id="rId159" display="mailto:maged1128@yahoo.com" xr:uid="{4440F0DB-ECC5-4398-B561-AF8B48412FD1}"/>
    <hyperlink ref="A199" r:id="rId160" display="mailto:oca_gomez@yahoo.com" xr:uid="{E7DC4EF9-55A9-40DA-B51A-B8B7EEA685A3}"/>
    <hyperlink ref="A200" r:id="rId161" display="mailto:gonzalesjohnramil@gmail.com" xr:uid="{166C2988-2D1E-4AEB-911B-5178508D459D}"/>
    <hyperlink ref="A201" r:id="rId162" display="mailto:rrgonzalvo@yahoo.com" xr:uid="{B4BDA67E-22A4-4C22-A86E-5558ED6547F0}"/>
    <hyperlink ref="A202" r:id="rId163" display="mailto:engr.mars_prints@yahoo.com" xr:uid="{050E8FCC-A79D-428C-A19E-A4E4E6CFA573}"/>
    <hyperlink ref="A203" r:id="rId164" display="mailto:edmundo.guazon@gmail.com" xr:uid="{609615D8-B5DF-4761-ABE7-0E9B0379F4AC}"/>
    <hyperlink ref="A206" r:id="rId165" display="mailto:jlgueco@philkoei.com.ph" xr:uid="{72BE7B8C-A68F-4617-920F-B8499365546C}"/>
    <hyperlink ref="A207" r:id="rId166" display="mailto:jamaica_rose27@yahoo.com" xr:uid="{2577E730-8C2F-44CE-BEFD-B8FFD6A15C01}"/>
    <hyperlink ref="A208" r:id="rId167" display="mailto:darguerrsr@gmail.com" xr:uid="{054414F2-1A8A-4F3D-B8EA-DBDCBDA77F90}"/>
    <hyperlink ref="A209" r:id="rId168" display="mailto:waguieb@yahoo.com" xr:uid="{20DB4AB9-A4F0-4787-ACE7-1EF7C904EF31}"/>
    <hyperlink ref="A210" r:id="rId169" display="mailto:ogulinao@yahoo.com" xr:uid="{FD9C3E7A-69B1-47F8-A20D-6F915940B0D2}"/>
    <hyperlink ref="A213" r:id="rId170" display="mailto:ivy.hernandez524@gmail.com" xr:uid="{2F6132A0-6D77-4ABC-9740-6D35D517FB7A}"/>
    <hyperlink ref="A214" r:id="rId171" display="mailto:pzhernandez@philkoei.com.ph" xr:uid="{19E9CEFA-0788-4A56-91D8-32EFAF45F77F}"/>
    <hyperlink ref="A215" r:id="rId172" display="mailto:phoebe07_hernandez@yahoo.com" xr:uid="{4254718C-B50C-4BC4-812D-F8DB81E48072}"/>
    <hyperlink ref="A216" r:id="rId173" display="mailto:joicelhernando@yahoo.com" xr:uid="{F2B65B14-BE35-4DC6-AA1F-33C91E8CA25D}"/>
    <hyperlink ref="A217" r:id="rId174" display="mailto:avhinolan@philkoei.com.ph" xr:uid="{50DB796C-E352-4031-9552-D648C2065084}"/>
    <hyperlink ref="A218" r:id="rId175" display="mailto:maan.hinolan@gmail.com" xr:uid="{B85203C0-1F09-498E-8D43-80CAE85322CC}"/>
    <hyperlink ref="A219" r:id="rId176" display="mailto:jnmonson@philkoei.com.ph" xr:uid="{BD90664A-8C78-4937-B6ED-C58D833A44D2}"/>
    <hyperlink ref="A221" r:id="rId177" display="mailto:jhennilyn_monson@yahoo.com" xr:uid="{69E42A4A-EE7F-4147-BEB5-8A3B6E657893}"/>
    <hyperlink ref="A222" r:id="rId178" display="mailto:jam.tr4environment@gmail.com" xr:uid="{5FCE849A-6222-42D6-A94C-5FD14F4F24CF}"/>
    <hyperlink ref="A223" r:id="rId179" display="mailto:jamel.ilagan@agp.ph" xr:uid="{ECDE5A01-ADFA-4750-81FB-39DC9028DF51}"/>
    <hyperlink ref="A224" r:id="rId180" display="mailto:kimberlyclaireinso@yahoo.com" xr:uid="{7050CCEA-D75C-4DD3-B239-49BE9D4DAC91}"/>
    <hyperlink ref="A226" r:id="rId181" display="mailto:kginso@philkoei.com.ph" xr:uid="{46AA4F5F-D013-4069-9E7B-9B643C0DBB8B}"/>
    <hyperlink ref="A227" r:id="rId182" display="mailto:psirapta@up.edu.ph" xr:uid="{A858AE3F-D476-4E47-B144-584B2EE394B6}"/>
    <hyperlink ref="A228" r:id="rId183" display="mailto:vicjar_26@yahoo.com.ph" xr:uid="{B226D55F-B532-4EA2-8BF7-EF1E0C07F5CA}"/>
    <hyperlink ref="A229" r:id="rId184" display="mailto:jarabavicky26@gmail.com" xr:uid="{C0BF57FE-76CD-4ADA-A904-943F67F45A44}"/>
    <hyperlink ref="A230" r:id="rId185" display="mailto:ronaldjariel@yahoo.com" xr:uid="{EDC7B6FD-C60F-4C54-BAE1-FECBFED094A4}"/>
    <hyperlink ref="A232" r:id="rId186" display="mailto:jsjarolan@philkoei.com.ph" xr:uid="{2A0858A9-EC42-49E9-A8F6-266636A3CEF5}"/>
    <hyperlink ref="A234" r:id="rId187" display="mailto:anndyjarolan@gmail.com" xr:uid="{B69E87ED-3B26-4AB7-A053-A696D19DC5DA}"/>
    <hyperlink ref="A235" r:id="rId188" display="mailto:john.aristeo.jasmin@gmail.com" xr:uid="{34DD7D40-6346-41FF-AA0F-42CC410522A7}"/>
    <hyperlink ref="A236" r:id="rId189" display="mailto:arj32157@yahoo.com" xr:uid="{A6BD265A-CC08-4C01-82B5-30372AF8808B}"/>
    <hyperlink ref="A239" r:id="rId190" display="mailto:joselitoneciojose@gmail.com" xr:uid="{6241F4A8-A0B8-4B5E-907E-8D0F4180A28D}"/>
    <hyperlink ref="A240" r:id="rId191" display="mailto:joel-jose@yahoo.com" xr:uid="{D1C77EBF-D526-4987-89FE-04CD1BEC33D4}"/>
    <hyperlink ref="A241" r:id="rId192" display="mailto:millieannvale@yahoo.com" xr:uid="{906CDEE0-F0F3-4B6D-9FB1-3D821D0E9634}"/>
    <hyperlink ref="A243" r:id="rId193" display="mailto:mrvale@philkoei.com.ph" xr:uid="{ACF19CAF-C957-4C25-8D0C-39BF511DFD09}"/>
    <hyperlink ref="A244" r:id="rId194" display="mailto:amkojima@philkoei.com.ph" xr:uid="{704E9E76-08AC-4473-88CB-78B8C81D52D0}"/>
    <hyperlink ref="A245" r:id="rId195" display="mailto:bobotlagmay@gmail.com" xr:uid="{9820B892-FE3E-47FC-B8A9-37D8B78FCA12}"/>
    <hyperlink ref="A247" r:id="rId196" display="mailto:lagmaydjo@yahoo.com" xr:uid="{8D41E8F5-ACC3-4B61-A963-FC4DBDD6B4F0}"/>
    <hyperlink ref="A248" r:id="rId197" display="mailto:lagmaydjo@yahoo.com" xr:uid="{8425F608-707B-4A52-B62B-60A0CE0139E9}"/>
    <hyperlink ref="A250" r:id="rId198" display="mailto:nesmal@yahoo.com" xr:uid="{FD3725F5-C3D5-465F-BD59-D9D0B11DA082}"/>
    <hyperlink ref="A252" r:id="rId199" display="mailto:danilo.lamsen@gmail.com" xr:uid="{561477AD-F932-4116-B5D8-CFEF063FA9B4}"/>
    <hyperlink ref="A253" r:id="rId200" display="mailto:tyreensl@yahoo.com" xr:uid="{8B092E8E-E544-4D06-B6B5-405808A5DF09}"/>
    <hyperlink ref="A254" r:id="rId201" display="mailto:jennardliboon06@gmail.com" xr:uid="{E022B217-F9F8-4DB3-A7C8-EB179A5B70D3}"/>
    <hyperlink ref="A255" r:id="rId202" display="mailto:surtalicito@yahoo.com" xr:uid="{38D0EB24-FA66-4CBA-8F26-98BDA58AA7A6}"/>
    <hyperlink ref="A257" r:id="rId203" display="mailto:scliquido@philkoei.com.ph" xr:uid="{63E0E7B5-0338-4377-8BA3-BD9E24899C27}"/>
    <hyperlink ref="A258" r:id="rId204" display="mailto:sonnyguardian@yahoo.com" xr:uid="{B69B93C0-AA4D-47BD-A597-4A9DC000E79E}"/>
    <hyperlink ref="A259" r:id="rId205" display="mailto:dan.lizardo@gmail.com" xr:uid="{D4CD39A2-FCB0-4802-A195-3EC5C378A2A7}"/>
    <hyperlink ref="A260" r:id="rId206" display="mailto:jllontoc@philkoei.com.ph" xr:uid="{0622CF56-48C4-4041-AF3A-8098EB4AF5A8}"/>
    <hyperlink ref="A262" r:id="rId207" display="mailto:jamieannelontoc22@gmail.com" xr:uid="{2302DD9C-E517-4230-9E98-257D908577C3}"/>
    <hyperlink ref="A263" r:id="rId208" display="mailto:loricamarkjoseph@yahoo.com.ph" xr:uid="{F61F0CB9-7D22-49B9-B2E4-75DE9F527BE0}"/>
    <hyperlink ref="A264" r:id="rId209" display="mailto:anteng_acirol@yahoo.com" xr:uid="{5C9272AD-DAD4-4001-89ED-7BAA90622033}"/>
    <hyperlink ref="A265" r:id="rId210" display="mailto:ralorica@philkoei.com.ph" xr:uid="{DACBECCF-88EE-453A-9D92-1E48E6CC90A0}"/>
    <hyperlink ref="A267" r:id="rId211" display="mailto:volucasia@philkoei.com.ph" xr:uid="{9D5DBA3D-123F-4E43-8B61-D5C7D3F4D5EC}"/>
    <hyperlink ref="A269" r:id="rId212" display="mailto:mavictorialucasia@gmail.com" xr:uid="{D339FDB9-C07A-4B1D-92D1-64C7322BFA04}"/>
    <hyperlink ref="A270" r:id="rId213" display="mailto:justinelustre@gmail.com" xr:uid="{60BE2DA8-BED1-4949-B2E7-AB301C760661}"/>
    <hyperlink ref="A272" r:id="rId214" display="mailto:donnieluzon@yahoo.com" xr:uid="{82BFA6F4-9544-451D-88DB-51CF034EDF30}"/>
    <hyperlink ref="A274" r:id="rId215" display="mailto:donnieluzon_18@yahoo.com" xr:uid="{190CC57A-BE68-4145-86E1-EB2A4FDEA90E}"/>
    <hyperlink ref="A276" r:id="rId216" display="mailto:fdmanacop@philkoei.com.ph" xr:uid="{ACD899FE-5DC8-4410-843C-D39CDBD96808}"/>
    <hyperlink ref="A278" r:id="rId217" display="mailto:felicity031881@yahoo.com" xr:uid="{A0D14181-ECFA-4B14-AC6A-06609B2E5D9F}"/>
    <hyperlink ref="A279" r:id="rId218" display="mailto:heidelenem@gmail.com" xr:uid="{8B93E73C-786B-4634-9AD3-5FBE3C1A3634}"/>
    <hyperlink ref="A280" r:id="rId219" display="mailto:madambareygie@gmail.com" xr:uid="{45BB53E0-A98A-484E-9AAE-C8759DA18EE6}"/>
    <hyperlink ref="A282" r:id="rId220" display="mailto:raulmaglalang@yahoo.com" xr:uid="{9ECDCC72-57FE-40B9-A697-AEEB93E4154C}"/>
    <hyperlink ref="A283" r:id="rId221" display="mailto:momaglalang@yahoo.com" xr:uid="{CCE1ED60-88EC-4418-90FD-A6F3F74E35F8}"/>
    <hyperlink ref="A284" r:id="rId222" display="mailto:reubenmallare@yahoo.com" xr:uid="{A82EFBB8-18AA-4698-AF1B-E6FC00D630A4}"/>
    <hyperlink ref="A285" r:id="rId223" display="mailto:nbmallare@up.edu.ph" xr:uid="{81BC3E18-8582-4583-A6DE-F454EC5D7AB2}"/>
    <hyperlink ref="A286" r:id="rId224" display="mailto:manaloto.joe53@yahoo.com" xr:uid="{F1A9F198-791B-4243-B6F6-17BA7A14417C}"/>
    <hyperlink ref="A287" r:id="rId225" display="mailto:jmmanaysay@philkoei.com.ph" xr:uid="{993BFB51-6226-4E22-8F4C-1240983E234B}"/>
    <hyperlink ref="A288" r:id="rId226" display="mailto:melodycmanliguez@gmail.com" xr:uid="{B4890001-914A-4903-871F-D974EC90C2E5}"/>
    <hyperlink ref="A289" r:id="rId227" display="mailto:famapili@philkoei.com.ph" xr:uid="{6739180F-1C43-4186-A1F1-2A51AB5D1D2A}"/>
    <hyperlink ref="A291" r:id="rId228" display="mailto:mapili.freshagracea@gmail.com" xr:uid="{0CC7FE2F-5059-4D9B-97D1-2FDE57A4E8EE}"/>
    <hyperlink ref="A292" r:id="rId229" display="mailto:marlon.cmm07@gmail.com" xr:uid="{C0762725-CACF-42D5-9D44-7C389B4619B6}"/>
    <hyperlink ref="A294" r:id="rId230" display="mailto:mmmarasigan@philkoei.com.ph" xr:uid="{8616A677-04E7-4605-B1B4-2D0BA1BEFAA8}"/>
    <hyperlink ref="A295" r:id="rId231" display="mailto:jabmartin@philkoei.com.ph" xr:uid="{E5CB82E6-1AF3-4255-B9CF-D43CF50B8635}"/>
    <hyperlink ref="A296" r:id="rId232" display="mailto:mjohannaangela@yahoo.com" xr:uid="{C49FA99D-64B5-4E2E-A9B3-E101AF6EC257}"/>
    <hyperlink ref="A298" r:id="rId233" display="mailto:eamatinao21@gmail.com" xr:uid="{37E91B41-32AA-4592-BA74-948DFAF69565}"/>
    <hyperlink ref="A300" r:id="rId234" display="mailto:arch.ishkamejia@gmail.com" xr:uid="{79EC453F-BA34-419F-9F3D-9E3136BD29CA}"/>
    <hyperlink ref="A301" r:id="rId235" display="mailto:camendiola@philkoei.com.ph" xr:uid="{7D740E04-3257-4CB0-925D-67CB18A30D9E}"/>
    <hyperlink ref="A302" r:id="rId236" display="mailto:anil.azodnem@gmail.com" xr:uid="{083D7FB8-C056-4E76-B3E6-E8EC53781477}"/>
    <hyperlink ref="A303" r:id="rId237" display="mailto:dzmercado@yahoo.com" xr:uid="{ADF8BD65-B094-404E-B76B-8259DF77C68E}"/>
    <hyperlink ref="A304" r:id="rId238" display="mailto:csmesoza@yahoo.com" xr:uid="{B3EBAB2B-BDA6-4A10-9344-36B0830A21F9}"/>
    <hyperlink ref="A305" r:id="rId239" display="mailto:bridge1214@hotmail.com" xr:uid="{F606A4C5-ACBA-4E27-A942-C4B28A38A231}"/>
    <hyperlink ref="A307" r:id="rId240" display="mailto:metts_6314@yahoo.com" xr:uid="{4FFF4093-47F5-41C6-A504-F7C3D30E0425}"/>
    <hyperlink ref="A308" r:id="rId241" display="mailto:yammy.miculob@gmail.com" xr:uid="{235AC0EE-A076-429D-B87E-817AE7A201EE}"/>
    <hyperlink ref="A310" r:id="rId242" display="mailto:iamz_amburai@yahoo.com" xr:uid="{02817EE3-ABE6-4229-9669-940416A46C2C}"/>
    <hyperlink ref="A311" r:id="rId243" display="mailto:gfmijares@philkoei.com.ph" xr:uid="{98CF8944-7B8B-41DC-B76A-C2609186ED31}"/>
    <hyperlink ref="A312" r:id="rId244" display="mailto:syl.monasterial08@gmail.com" xr:uid="{68171024-A7C6-4EB4-9787-1F37736E075C}"/>
    <hyperlink ref="A313" r:id="rId245" location="yahoo.com" display="mailto:mcjmor8 - yahoo.com" xr:uid="{9A434EAD-6BDA-455E-AA2F-EC02A7B1AB7D}"/>
    <hyperlink ref="A314" r:id="rId246" display="mailto:consultantlm2.3@gmail.com" xr:uid="{0D023E05-0961-4B3B-8C77-B2693B2D748E}"/>
    <hyperlink ref="A316" r:id="rId247" display="mailto:jabworks101@yahoo.com" xr:uid="{1F715057-C944-4958-85E5-F73C5DB3C4F5}"/>
    <hyperlink ref="A317" r:id="rId248" display="mailto:along_mumar@yahoo.com.ph" xr:uid="{1E3B7622-61BF-40F3-A042-C904F4E0906C}"/>
    <hyperlink ref="A319" r:id="rId249" display="mailto:amumar38@gmail.com" xr:uid="{F4412BB8-5079-4DB5-9E3E-ADD186F4D72A}"/>
    <hyperlink ref="A320" r:id="rId250" display="mailto:ccnjr3@yahoo.com" xr:uid="{A329B4B2-3FB5-45BC-BCAD-83EEB46AD856}"/>
    <hyperlink ref="A321" r:id="rId251" display="mailto:rizananas30@yahoo.com.ph" xr:uid="{52F647FE-5A74-4782-835B-2C9E9019FA6C}"/>
    <hyperlink ref="A322" r:id="rId252" display="mailto:rmnarte@philkoei.com.ph" xr:uid="{5FF83E2D-965A-4BEB-B9CD-5B3B680E6B4D}"/>
    <hyperlink ref="A323" r:id="rId253" display="mailto:ace_orgs@yahoo.com" xr:uid="{0077E568-34D3-4813-B57D-7F0DA8A9B27F}"/>
    <hyperlink ref="A324" r:id="rId254" display="mailto:ejnunez@philkoei.com.ph" xr:uid="{D311F277-4F24-4889-9994-DE5E839981CA}"/>
    <hyperlink ref="A325" r:id="rId255" display="mailto:elizakarlajn@gmail.com" xr:uid="{42B02294-9E38-42CA-9E28-6881F8C71845}"/>
    <hyperlink ref="A327" r:id="rId256" display="mailto:nysai.yoeun@gmail.com" xr:uid="{3B97A71D-2344-4819-815E-181C51DF0CF4}"/>
    <hyperlink ref="A328" r:id="rId257" display="mailto:omortiz@philkoei.com.ph" xr:uid="{DBA72C96-AF2E-4088-A418-D043D6A476CB}"/>
    <hyperlink ref="A330" r:id="rId258" display="mailto:oliverjohnortiz@rocketmail.com" xr:uid="{232C6127-FC5F-42DB-8A4A-7938D6E57FCC}"/>
    <hyperlink ref="A331" r:id="rId259" display="mailto:henryosea@yahoo.com" xr:uid="{FCAC9192-29C1-4FA6-8608-5FAE39831C88}"/>
    <hyperlink ref="A332" r:id="rId260" display="mailto:jrosea@philkoei.com.ph" xr:uid="{DFA7BF4B-D2B0-4F13-84AC-BEE86465BDE6}"/>
    <hyperlink ref="A333" r:id="rId261" display="mailto:john.osea.83@gmail.com" xr:uid="{93314D02-4482-4C5D-8888-6EF7CFE2B9FA}"/>
    <hyperlink ref="A334" r:id="rId262" display="mailto:pabinesaaron@yahoo.com" xr:uid="{CE6472A1-9FF5-4B02-AF5B-EC3708AA067B}"/>
    <hyperlink ref="A335" r:id="rId263" display="mailto:dmpadilla@philkoei.com.ph" xr:uid="{2BAE2CAA-C0B4-4694-917D-0219BAFB7D97}"/>
    <hyperlink ref="A337" r:id="rId264" display="mailto:mae_padilla@yahoo.com" xr:uid="{05AC3ED1-4D17-4FBC-AC00-10699761398A}"/>
    <hyperlink ref="A338" r:id="rId265" display="mailto:ab_palacio@yahoo.com.ph" xr:uid="{4CFB4C68-6ABA-4551-9D36-19FB97DAF4BB}"/>
    <hyperlink ref="A339" r:id="rId266" display="mailto:fmpalomique@yahoo.com" xr:uid="{38AC94A8-5E52-4705-A610-DE39972289E1}"/>
    <hyperlink ref="A341" r:id="rId267" display="mailto:fmpalomique@philkoei.com.ph" xr:uid="{90A9A9A6-0F53-43B4-88F3-E5416E00FA84}"/>
    <hyperlink ref="A342" r:id="rId268" display="mailto:jmpamintuan@philkoei.com.ph" xr:uid="{40ED387B-09D0-4EB1-9EF6-DF3DB4D2E016}"/>
    <hyperlink ref="A344" r:id="rId269" display="mailto:junalynnemunar@yahoo.com" xr:uid="{89F90D9E-6A0E-469F-B8BA-A041C66DD569}"/>
    <hyperlink ref="A345" r:id="rId270" display="mailto:jhulhy_1987@yahoo.com" xr:uid="{DE496B2E-61F1-43DB-AC0E-936130EAA3C2}"/>
    <hyperlink ref="A346" r:id="rId271" display="mailto:krpangan@philkoei.com.ph" xr:uid="{EB8F1A5D-D460-4D1A-8A90-320DDD6614C2}"/>
    <hyperlink ref="A348" r:id="rId272" display="mailto:karlpangan@gmail.com" xr:uid="{D7918F35-E010-473C-A9B3-FCFDC49703EE}"/>
    <hyperlink ref="A349" r:id="rId273" display="mailto:cppante@hotmail.com" xr:uid="{2863468B-A91A-4A13-8D1D-D09DAB7BA148}"/>
    <hyperlink ref="A351" r:id="rId274" display="mailto:rppantino@philkoei.com.ph" xr:uid="{B95FA869-7518-47CB-8981-BDBBCA8F45C5}"/>
    <hyperlink ref="A352" r:id="rId275" display="mailto:xeparrenas@philkoei.com.ph" xr:uid="{4EABB363-A068-406E-8CC9-00723E43B2F4}"/>
    <hyperlink ref="A354" r:id="rId276" display="mailto:xdeparrenas@gmail.com" xr:uid="{E3008969-7880-49F2-81F5-13F38791CF41}"/>
    <hyperlink ref="A355" r:id="rId277" display="mailto:reynaldo_payot@yahoo.com" xr:uid="{E8759C04-AD67-4CCB-9D19-07DFA17EE86C}"/>
    <hyperlink ref="A357" r:id="rId278" display="mailto:mlpenalosa@philkoei.com.ph" xr:uid="{26D99C84-77BE-4261-AFAD-500301161FBE}"/>
    <hyperlink ref="A358" r:id="rId279" display="mailto:Melai_1119@yahoo.com" xr:uid="{445FFC43-3856-4BC2-8EE9-EEDA717C7FF1}"/>
    <hyperlink ref="A360" r:id="rId280" display="mailto:jamesgodardpenalosa@gmail.com" xr:uid="{0B09D15E-C8A5-4AFB-9215-1C9981B75D02}"/>
    <hyperlink ref="A362" r:id="rId281" display="mailto:gcpelagio@yahoo.com;" xr:uid="{FAF9D4DC-7CEC-4787-BDA0-611CC10DC297}"/>
    <hyperlink ref="A363" r:id="rId282" display="mailto:rudiperez@gmail.com" xr:uid="{4DC01438-2B17-483B-BD42-76ACA7AF4F30}"/>
    <hyperlink ref="A364" r:id="rId283" display="mailto:marlonperez_58@yahoo.com" xr:uid="{DB3685FE-4BBA-4F5B-9D70-1A5D18910373}"/>
    <hyperlink ref="A365" r:id="rId284" display="mailto:angelito_permison@yahoo.com" xr:uid="{CD598D9E-5F5F-4C3F-8629-2E9D0F9DA486}"/>
    <hyperlink ref="A366" r:id="rId285" display="mailto:reynon.gpb@gmail.com" xr:uid="{57B82AE0-4874-4A7D-95CB-BB81C5906076}"/>
    <hyperlink ref="A367" r:id="rId286" display="mailto:mppolitico@philkoei.com.ph" xr:uid="{76588366-86D5-4F55-BB14-78D372014ED6}"/>
    <hyperlink ref="A369" r:id="rId287" display="mailto:mappolitico@gmail.com" xr:uid="{EE6F7735-37DB-41CD-AD00-5248D581ADDD}"/>
    <hyperlink ref="A370" r:id="rId288" display="mailto:acquejado@philkoei.com.ph" xr:uid="{B2BCBE68-D0A6-4D24-B93A-72539BC806BB}"/>
    <hyperlink ref="A372" r:id="rId289" display="mailto:ac_quejado@yahoo.com.ph" xr:uid="{492E0F77-99BD-43C7-ACAB-A2985241C2F3}"/>
    <hyperlink ref="A373" r:id="rId290" display="mailto:ddquiaoit@philkoei.com.ph" xr:uid="{F81C2D19-400B-4F22-8295-3F5D23ADAD1C}"/>
    <hyperlink ref="A375" r:id="rId291" display="mailto:danquiaoit@gmail.com" xr:uid="{F251158B-42BB-41E9-8E2E-D1FF1878B7BB}"/>
    <hyperlink ref="A376" r:id="rId292" display="mailto:rosanoquillain1970@gmail.com" xr:uid="{EC94178E-5B61-4308-86BE-A2501B45B57D}"/>
    <hyperlink ref="A377" r:id="rId293" display="mailto:quillainsonny@yahoo.com" xr:uid="{5364A6C1-F357-4D14-9AFE-3F4CC353DCC7}"/>
    <hyperlink ref="A378" r:id="rId294" display="mailto:jaysonquillain@gmail.com" xr:uid="{AD7A2AE0-BF1E-47AA-B1A7-AD2131A5A1C9}"/>
    <hyperlink ref="A379" r:id="rId295" display="mailto:rose.quiocho@gmail.com" xr:uid="{5FDC4D43-3AF2-47A8-85A5-E9ADC4096E0E}"/>
    <hyperlink ref="A380" r:id="rId296" display="mailto:joybitcoramas@yahoo.com" xr:uid="{D4FBF9F9-C162-40AD-B404-D60EA31A3F39}"/>
    <hyperlink ref="A381" r:id="rId297" display="mailto:rpramirezph@yahoo.com" xr:uid="{5C7B4600-B97D-4660-B6B0-0501FF810CA7}"/>
    <hyperlink ref="A383" r:id="rId298" display="mailto:cbramirez@philkoei.com.ph" xr:uid="{57F22690-CE38-4A74-B4D6-C923FD6CAFE9}"/>
    <hyperlink ref="A384" r:id="rId299" display="mailto:camille.nelmie@yahoo.com.ph" xr:uid="{27A69F51-06F1-4C18-822F-D5B9B311378E}"/>
    <hyperlink ref="A385" r:id="rId300" display="mailto:pjrramos@philkoei.com.ph" xr:uid="{447AF059-D93E-49D9-990B-47EA87EA5319}"/>
    <hyperlink ref="A387" r:id="rId301" display="mailto:pjrramos@ph-koei.com" xr:uid="{A84728BB-8D00-4493-B7D3-D07ED0C2B22B}"/>
    <hyperlink ref="A388" r:id="rId302" display="mailto:drramos@philkoei.com.ph" xr:uid="{A00F8C74-B985-4713-A9CD-9B59AB37D1F4}"/>
    <hyperlink ref="A390" r:id="rId303" display="mailto:hectoraphio@gmail.com" xr:uid="{F9D6E771-885D-4AE4-A00F-CBE055B993F3}"/>
    <hyperlink ref="A391" r:id="rId304" display="mailto:cmramos@philkoei.com.ph" xr:uid="{1BB1313B-0A35-4E39-949F-9891AE3A3E7F}"/>
    <hyperlink ref="A392" r:id="rId305" display="mailto:ramos.christelle@yahoo.com" xr:uid="{808D8D46-6DB3-410E-9A4F-4A4F2C23FD1C}"/>
    <hyperlink ref="A393" r:id="rId306" display="mailto:joer55555@yahoo.com" xr:uid="{882CD9BD-7644-4D3C-B66C-5349345B5930}"/>
    <hyperlink ref="A394" r:id="rId307" display="mailto:clremorta@gmail.com" xr:uid="{C060C4FD-55A9-42C0-B754-52BA77E0C0EB}"/>
    <hyperlink ref="A395" r:id="rId308" display="mailto:joanne_rica40@yahoo.com" xr:uid="{9C3DBBE6-B359-4458-AB1D-A06744EC4979}"/>
    <hyperlink ref="A396" r:id="rId309" display="mailto:jerry.rita1102@gmail.com" xr:uid="{B880A921-4B29-45D1-AA97-EABD8B10508F}"/>
    <hyperlink ref="A397" r:id="rId310" display="mailto:jeritzie@yahoo.com" xr:uid="{6467F053-4C39-4012-AD9C-CCC828577921}"/>
    <hyperlink ref="A398" r:id="rId311" display="mailto:pcrivera@gmail.com" xr:uid="{3F990677-DBD1-489B-8955-2BC6694A6E72}"/>
    <hyperlink ref="A399" r:id="rId312" display="mailto:chebrivera@yahoo.com" xr:uid="{FD76BC19-E918-46F1-AD51-ECE4E1AF26E8}"/>
    <hyperlink ref="A400" r:id="rId313" display="mailto:crivera.consultant@adb.org" xr:uid="{3EF08B7C-64E4-42F2-B3B6-AF11D4C919B6}"/>
    <hyperlink ref="A401" r:id="rId314" display="mailto:jbbodano@philkoei.com.ph" xr:uid="{268F45EA-7B27-42CE-A8FC-42505A90993F}"/>
    <hyperlink ref="A403" r:id="rId315" display="mailto:jessabebida@yahoo.com" xr:uid="{B3E1B69F-6437-44CD-8A8F-DA6BE082B359}"/>
    <hyperlink ref="A404" r:id="rId316" display="mailto:benrojas59@yahoo.com" xr:uid="{31893C03-81A2-4F83-8013-D7739A9370C3}"/>
    <hyperlink ref="A405" r:id="rId317" display="mailto:benrojas59@gmail.com" xr:uid="{EC4C78D6-5875-484C-8DC0-0FCF0603E685}"/>
    <hyperlink ref="A406" r:id="rId318" display="mailto:reynar_rollan@yahoo.com" xr:uid="{C1C9ED28-455E-474E-BF63-949D453A8D46}"/>
    <hyperlink ref="A407" r:id="rId319" display="mailto:reynarrollan@gmail.com" xr:uid="{71448AF0-F670-41DF-BF64-B2176F09C9CE}"/>
    <hyperlink ref="A408" r:id="rId320" display="mailto:mildroll@yahoo.com" xr:uid="{F383AC5E-AB27-4753-B6B0-76847B01A066}"/>
    <hyperlink ref="A409" r:id="rId321" display="mailto:aaroque@philkoei.com.ph" xr:uid="{A25F7CF5-6769-4BDF-80DC-DC88DB617B61}"/>
    <hyperlink ref="A411" r:id="rId322" display="mailto:jg_0327@yahoo.com" xr:uid="{6C475E72-F9AF-498B-AD31-2B2B28A42A31}"/>
    <hyperlink ref="A412" r:id="rId323" display="mailto:jbsacayan@philkoei.com.ph" xr:uid="{5DB5937F-D70E-4B99-BE42-4498D4C3E765}"/>
    <hyperlink ref="A414" r:id="rId324" display="mailto:jeffsac_1968@yahoo.com" xr:uid="{77EA9AC7-EC97-4C37-9C66-4905BB01D965}"/>
    <hyperlink ref="A415" r:id="rId325" display="mailto:nikkamariesales@gmail.com" xr:uid="{B0F83ADC-C06E-45E5-A66E-7F296B9E5BC4}"/>
    <hyperlink ref="A417" r:id="rId326" display="mailto:dinahsaligue@gmail.com" xr:uid="{B39283E3-8F97-467D-80B5-B64DE9C7D19C}"/>
    <hyperlink ref="A418" r:id="rId327" display="mailto:bbsaligumba@yahoo.com" xr:uid="{3575D5E2-BC6C-40B6-A101-6D4A7519913D}"/>
    <hyperlink ref="A420" r:id="rId328" display="mailto:bbsaligumba@philkoei.com.ph" xr:uid="{63EB777E-4BF3-4CCD-8307-67A8D90F18E6}"/>
    <hyperlink ref="A421" r:id="rId329" display="mailto:salmorinbonnie2@gmail.com" xr:uid="{68E56954-9873-4E01-ACC4-5B739892A4B6}"/>
    <hyperlink ref="A422" r:id="rId330" display="mailto:pdsalvador@philkoei.com.ph" xr:uid="{ADB892B5-DB7E-477F-A512-3B072B0C4E44}"/>
    <hyperlink ref="A423" r:id="rId331" display="mailto:spatrickowenn@gmail.com" xr:uid="{E60C2A50-CF17-4F41-8CE2-3EA4989FB9A1}"/>
    <hyperlink ref="A424" r:id="rId332" display="mailto:aasalvatierra@philkoei.com.ph" xr:uid="{92757392-B003-43E6-BF37-C60671707D87}"/>
    <hyperlink ref="A425" r:id="rId333" display="mailto:arthursalvatierra17@gmail.com" xr:uid="{CB05E4E8-0C74-4DCF-A914-38C4889AEE23}"/>
    <hyperlink ref="A426" r:id="rId334" display="mailto:aosamonte@philkoei.com.ph" xr:uid="{C94A98EC-C556-4695-8CCD-05EF39B52E53}"/>
    <hyperlink ref="A428" r:id="rId335" display="mailto:samonte_ava88@yahoo.com" xr:uid="{CA75D788-356F-4C9B-8B75-B848DED8165A}"/>
    <hyperlink ref="A429" r:id="rId336" display="mailto:psamoza@philkoei.com.ph" xr:uid="{1E641342-1BBC-407C-9765-10C99BFE394A}"/>
    <hyperlink ref="A430" r:id="rId337" display="mailto:jrsanjuan@philkoei.com.ph" xr:uid="{5A6AF781-7557-46EC-A95C-9030A0C177B4}"/>
    <hyperlink ref="A432" r:id="rId338" display="mailto:joanne_sanjuan@yahoo.com" xr:uid="{2EC8696E-4425-442E-A3DA-48DDCAC4F2DA}"/>
    <hyperlink ref="A433" r:id="rId339" display="mailto:gesanmiguel@philkoei.com.ph" xr:uid="{ED90DD1D-81E6-4AA5-AECB-A6406A5DC07A}"/>
    <hyperlink ref="A434" r:id="rId340" display="mailto:papalouiesanchez@gmail.com" xr:uid="{F9D3FBCC-E05F-4A73-983C-971AAB4A1B4E}"/>
    <hyperlink ref="A436" r:id="rId341" display="mailto:lbsanchez@philkoei.com.ph" xr:uid="{5DBF461C-C774-4113-B5D4-A9C0182FA11D}"/>
    <hyperlink ref="A437" r:id="rId342" display="mailto:arkimonsantelices@gmail.com" xr:uid="{9026A658-49A0-4741-BA57-E6A2301FD98E}"/>
    <hyperlink ref="A438" r:id="rId343" display="mailto:rmsantelices@philkoei.com.ph" xr:uid="{5A406F5A-AA53-4D75-8129-E469D30C10CE}"/>
    <hyperlink ref="A439" r:id="rId344" display="mailto:mmsantos@philkoei.com.ph" xr:uid="{668B5621-C95F-4446-ADA1-25AC4F426CC7}"/>
    <hyperlink ref="A441" r:id="rId345" display="mailto:rgsantos@philkoei.com.ph" xr:uid="{5029EF7C-A8D2-473F-8F5D-043B427F4523}"/>
    <hyperlink ref="A442" r:id="rId346" display="mailto:onarrestito8@gmail.com" xr:uid="{A279F284-F12E-4474-8A48-FB59DA16CAC3}"/>
    <hyperlink ref="A444" r:id="rId347" display="mailto:ttserrano@philkoei.com.ph" xr:uid="{ECA10DB6-2843-45B2-929D-578E267204EA}"/>
    <hyperlink ref="A445" r:id="rId348" display="mailto:ccsimpao@philkoei.com.ph" xr:uid="{3412A339-83FB-4B72-8688-6EE3B81D2920}"/>
    <hyperlink ref="A446" r:id="rId349" display="mailto:stephensimpao95@gmail.com" xr:uid="{2E1B6BFD-EE3B-4FF1-B51F-FF7848CB7930}"/>
    <hyperlink ref="A447" r:id="rId350" display="mailto:cbsinda@philkoei.com.ph" xr:uid="{67A10892-4468-4CC0-BACB-1189C2E122E7}"/>
    <hyperlink ref="A448" r:id="rId351" display="mailto:sgsison@philkoei.com.ph" xr:uid="{BADEB46F-AADC-4456-A037-50317D495E70}"/>
    <hyperlink ref="A450" r:id="rId352" display="mailto:symounsison@gmail.com" xr:uid="{96F87AFA-3E07-485D-A74D-D76FA717FF40}"/>
    <hyperlink ref="A451" r:id="rId353" display="mailto:cesarsison624@yahoo.com" xr:uid="{5946BA0D-0A28-4307-BBD1-4A3F8A86C99D}"/>
    <hyperlink ref="A452" r:id="rId354" display="mailto:gert.soliva@gmail.com" xr:uid="{6BBA5DAB-D58F-4402-8E2B-1EE7A63705F4}"/>
    <hyperlink ref="A453" r:id="rId355" display="mailto:rrsosa@philkoei.com.ph" xr:uid="{0348AD49-13D6-421A-BCC3-7036152BF54B}"/>
    <hyperlink ref="A455" r:id="rId356" display="mailto:ronarchidrafts21@yahoo.com" xr:uid="{4FB4E800-820C-4BC7-9600-09C6A3957E0D}"/>
    <hyperlink ref="A456" r:id="rId357" display="mailto:anniejuansd@yahoo.com" xr:uid="{A035D7D9-7287-4023-A4F6-60BE01AA1994}"/>
    <hyperlink ref="A457" r:id="rId358" display="mailto:sandrelita@hotmail.com" xr:uid="{567CF780-1470-4C14-A3E2-246E2A5EAE8E}"/>
    <hyperlink ref="A458" r:id="rId359" display="mailto:jssulapas@up.edu.ph" xr:uid="{63496C94-13D7-4080-9169-8811D6CE66D1}"/>
    <hyperlink ref="A459" r:id="rId360" display="mailto:joselitosupangco@gmail.com" xr:uid="{F381134F-F9EA-45AE-9B54-A46606FA938F}"/>
    <hyperlink ref="A460" r:id="rId361" display="mailto:jsupangco@yahoo.com" xr:uid="{1215725B-D5F6-4251-AED1-32E31E5D9F5F}"/>
    <hyperlink ref="A461" r:id="rId362" display="mailto:gbtabeta@philkoei.com.ph" xr:uid="{99E70856-5470-4661-9639-70C7684A77D8}"/>
    <hyperlink ref="A463" r:id="rId363" display="mailto:gephtabeta@gmail.com" xr:uid="{539C545E-BD46-48E9-AE1C-E1D37B3ED3C5}"/>
    <hyperlink ref="A464" r:id="rId364" display="mailto:fttagulinao@philkoei.com.ph" xr:uid="{56897F6F-AE2E-4729-B618-4F621EA2E444}"/>
    <hyperlink ref="A465" r:id="rId365" display="mailto:imm.esc@gmail.com" xr:uid="{B4BBEFBF-2830-47D1-A944-8075668E5F4D}"/>
    <hyperlink ref="A466" r:id="rId366" display="mailto:lanjimee@hotmail.com" xr:uid="{F7DC25F4-49D0-4A71-B117-CD68D8D0ED12}"/>
    <hyperlink ref="A467" r:id="rId367" display="mailto:jbtee@philkoei.com.ph" xr:uid="{F8DAE741-132B-4C53-B72B-FF388717F655}"/>
    <hyperlink ref="A468" r:id="rId368" display="mailto:christophertee07@yahoo.com" xr:uid="{7C6E8426-555E-44C8-8F4D-38D6EA87FF3E}"/>
    <hyperlink ref="A469" r:id="rId369" display="mailto:tetemplo@yahoo.com.ph" xr:uid="{A62118EF-2D36-4BE6-9094-397E040CADA6}"/>
    <hyperlink ref="A470" r:id="rId370" display="mailto:rftemplo@philkoei.com.ph" xr:uid="{2D1ACE6F-8860-4D33-A6DF-9144B8E0B1C0}"/>
    <hyperlink ref="A471" r:id="rId371" display="mailto:remelyn_tisbe@yahoo.com" xr:uid="{AA5A23A1-2D45-4286-B1A8-A8EEB655957B}"/>
    <hyperlink ref="A474" r:id="rId372" display="mailto:jgtolentino@philkoei.com.ph" xr:uid="{C8D1ECD6-4A9A-4EF8-897E-4EDAB40EA207}"/>
    <hyperlink ref="A475" r:id="rId373" display="mailto:mdtolentino@philkoei.com.ph" xr:uid="{A03BDB04-8CDB-4767-8963-CF81BC9255D2}"/>
    <hyperlink ref="A476" r:id="rId374" display="mailto:engr_tolledo@yahoo.com" xr:uid="{AD571919-BF78-46A4-8E9D-8EE793799743}"/>
    <hyperlink ref="A477" r:id="rId375" display="mailto:mvtomeldan1@yahoo.com" xr:uid="{EB8FDE09-CB54-48D9-851B-598CB9BBB422}"/>
    <hyperlink ref="A478" r:id="rId376" display="mailto:attugublimas@philkoei.com.ph" xr:uid="{95C24F3A-4D1D-4348-8C57-92085BC73D93}"/>
    <hyperlink ref="A479" r:id="rId377" display="mailto:enelra1281@gmail.com" xr:uid="{80AA8AF6-F974-41E1-8B6C-63E6F447E22F}"/>
    <hyperlink ref="A481" r:id="rId378" display="mailto:gjurbano@philkoei.com.ph" xr:uid="{794D5F75-0E50-440F-8510-257FFEC48490}"/>
    <hyperlink ref="A483" r:id="rId379" display="mailto:genur_1216@yahoo.com" xr:uid="{DE5929C1-01A5-496F-8A7C-AFE8B948374A}"/>
    <hyperlink ref="A484" r:id="rId380" display="mailto:romyvallo@yahoo.com" xr:uid="{62D75555-6266-45DC-8A40-86156E4D6FDA}"/>
    <hyperlink ref="A485" r:id="rId381" display="mailto:eavargascal@yahoo.com" xr:uid="{442DE1C4-F55B-411A-985F-0722F1713BFC}"/>
    <hyperlink ref="A486" r:id="rId382" display="mailto:mplitimco@philkoei.com.ph" xr:uid="{8F23E57E-1A64-41C0-961C-B971F925C34A}"/>
    <hyperlink ref="A488" r:id="rId383" display="mailto:miracle.litimco@gmail.com" xr:uid="{43D0BC0E-8273-4C41-8A91-809D583A35A4}"/>
    <hyperlink ref="A489" r:id="rId384" display="mailto:yzvelazco@philkoei.com.ph" xr:uid="{7E4C83FF-5FFE-44DC-A7E7-B8045963E798}"/>
    <hyperlink ref="A491" r:id="rId385" display="mailto:yzv1126@yahoo.com.ph" xr:uid="{91FF7E3A-36A0-4461-A859-8CF872C0BB68}"/>
    <hyperlink ref="A492" r:id="rId386" display="mailto:aqvilladiego@philkoei.com.ph" xr:uid="{2BC42805-F0DD-4D7D-BA83-959019F8944E}"/>
    <hyperlink ref="A495" r:id="rId387" display="mailto:jpvillamin@philkoei.com.ph" xr:uid="{76AF9CFC-C366-422D-8116-FCC2946B3A28}"/>
    <hyperlink ref="A497" r:id="rId388" display="mailto:ms.jaimievillamin@gmail.com" xr:uid="{5028B7D5-B4C9-43A7-B4FB-9B8FC90AA083}"/>
    <hyperlink ref="A498" r:id="rId389" display="mailto:lpvillegas@philkoei.com.ph" xr:uid="{94EE0774-EDEB-4E18-AA02-CE35C3108628}"/>
    <hyperlink ref="A500" r:id="rId390" display="mailto:mr.villegas_luis@yahoo.com" xr:uid="{0DD8020E-CA70-44E4-8F3C-AAC8D333562B}"/>
    <hyperlink ref="A501" r:id="rId391" display="mailto:tsviloria@philkoei.com.ph" xr:uid="{9E21B0B3-6668-4FE3-B329-0CF4FC30FB74}"/>
    <hyperlink ref="A502" r:id="rId392" display="mailto:viloriats@yahoo.com" xr:uid="{69AA94F4-B103-4179-BD63-365F0FA106BF}"/>
    <hyperlink ref="A503" r:id="rId393" display="mailto:cdvitug@philkoei.com.ph" xr:uid="{2CB717E1-71D9-4BFD-9256-53FAE0A2FE03}"/>
    <hyperlink ref="A504" r:id="rId394" display="mailto:cdvitug@gmail.com" xr:uid="{074DFE4F-EB2C-453D-85E3-F2ABDCBE285C}"/>
    <hyperlink ref="A506" r:id="rId395" display="mailto:dfvivar@philkoei.com.ph" xr:uid="{BB3DAC0D-C97E-48D0-BF7E-0AB12735EC5B}"/>
    <hyperlink ref="A508" r:id="rId396" display="mailto:vivarlawrence@gmail.com" xr:uid="{40038C33-93A1-45AA-8AD7-D738917D3280}"/>
    <hyperlink ref="A509" r:id="rId397" display="mailto:rmyambot@philkoei.com.ph" xr:uid="{59795BFA-FCE1-42E5-9043-9364D159ACD6}"/>
    <hyperlink ref="A510" r:id="rId398" display="mailto:royzacarias123@gmail.com" xr:uid="{6545E7F5-3D5E-4976-838B-E89F93BFA626}"/>
  </hyperlinks>
  <pageMargins left="0.7" right="0.7" top="0.75" bottom="0.75" header="0.3" footer="0.3"/>
  <drawing r:id="rId3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5DC5-4D14-41AC-A439-77DEB2BA69C0}">
  <dimension ref="A1:AK166"/>
  <sheetViews>
    <sheetView tabSelected="1" topLeftCell="B1" zoomScaleNormal="100" workbookViewId="0">
      <selection activeCell="E26" sqref="E26"/>
    </sheetView>
  </sheetViews>
  <sheetFormatPr defaultRowHeight="15.75" customHeight="1" x14ac:dyDescent="0.2"/>
  <cols>
    <col min="1" max="1" width="19.28515625" style="25" hidden="1" customWidth="1"/>
    <col min="2" max="2" width="34.85546875" style="25" customWidth="1"/>
    <col min="3" max="3" width="20.85546875" style="32" customWidth="1"/>
    <col min="4" max="4" width="17.7109375" style="25" customWidth="1"/>
    <col min="5" max="5" width="19.7109375" style="25" customWidth="1"/>
    <col min="6" max="6" width="13.7109375" style="32" customWidth="1"/>
    <col min="7" max="16" width="13.7109375" style="25" customWidth="1"/>
    <col min="17" max="17" width="22.28515625" style="25" customWidth="1"/>
    <col min="18" max="34" width="13.7109375" style="25" customWidth="1"/>
    <col min="35" max="35" width="13.7109375" style="32" customWidth="1"/>
    <col min="36" max="36" width="13.7109375" style="25" customWidth="1"/>
    <col min="37" max="37" width="9.140625" style="32"/>
    <col min="38" max="16384" width="9.140625" style="25"/>
  </cols>
  <sheetData>
    <row r="1" spans="1:37" ht="12" customHeight="1" x14ac:dyDescent="0.2">
      <c r="A1" s="25" t="s">
        <v>1365</v>
      </c>
      <c r="C1" s="26" t="s">
        <v>4</v>
      </c>
      <c r="D1" s="27" t="s">
        <v>6</v>
      </c>
      <c r="E1" s="27" t="s">
        <v>5</v>
      </c>
      <c r="F1" s="28">
        <v>44592</v>
      </c>
      <c r="G1" s="28">
        <v>44593</v>
      </c>
      <c r="H1" s="28">
        <v>44594</v>
      </c>
      <c r="I1" s="28">
        <v>44595</v>
      </c>
      <c r="J1" s="28">
        <v>44596</v>
      </c>
      <c r="K1" s="28">
        <v>44597</v>
      </c>
      <c r="L1" s="28">
        <v>44598</v>
      </c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6"/>
    </row>
    <row r="2" spans="1:37" ht="15.75" customHeight="1" x14ac:dyDescent="0.2">
      <c r="A2" s="25" t="s">
        <v>1366</v>
      </c>
      <c r="B2" s="29" t="s">
        <v>1219</v>
      </c>
      <c r="C2" s="30" t="s">
        <v>67</v>
      </c>
      <c r="D2" s="31" t="s">
        <v>1220</v>
      </c>
      <c r="E2" s="31" t="s">
        <v>405</v>
      </c>
      <c r="F2" s="32" t="str">
        <f>IF(OR(OR(ISNUMBER(MATCH(C2,'Jan 31'!$E$2:$E$300,0)),ISNUMBER(MATCH(C2,'Jan 31'!$F$2:$F$300,0))),AND(ISNUMBER(MATCH(D2,'Jan 31'!$H$2:$H$300,0)),(ISNUMBER(MATCH(E2,'Jan 31'!$G$2:$G$300,0))))),"Found","Not Found")</f>
        <v>Found</v>
      </c>
      <c r="G2" s="32" t="str">
        <f>IF(OR(OR(ISNUMBER(MATCH(C2,'Feb 1'!$E$2:$E$300,0)),ISNUMBER(MATCH(C2,'Feb 1'!$F$2:$F$300,0))),AND(ISNUMBER(MATCH(D2,'Feb 1'!$H$2:$H$300,0)),(ISNUMBER(MATCH(E2,'Feb 1'!$G$2:$G$300,0))))),"Found","Not Found")</f>
        <v>Not Found</v>
      </c>
      <c r="H2" s="25" t="str">
        <f>IF(OR(OR(ISNUMBER(MATCH(C2,'Feb 2'!$E$2:$E$300,0)),ISNUMBER(MATCH(C2,'Feb 2'!$F$2:$F$300,0))),AND(ISNUMBER(MATCH(D2,'Feb 2'!$H$2:$H$300,0)),(ISNUMBER(MATCH(E2,'Feb 2'!$G$2:$G$300,0))))),"Found","Not Found")</f>
        <v>Found</v>
      </c>
      <c r="I2" s="25" t="str">
        <f>IF(OR(OR(ISNUMBER(MATCH(C2,'Feb 3'!$E$2:$E$300,0)),ISNUMBER(MATCH(C2,'Feb 3'!$F$2:$F$300,0))),AND(ISNUMBER(MATCH(D2,'Feb 3'!$H$2:$H$300,0)),(ISNUMBER(MATCH(E2,'Feb 3'!$G$2:$G$300,0))))),"Found","Not Found")</f>
        <v>Found</v>
      </c>
      <c r="J2" s="25" t="str">
        <f>IF(OR(OR(ISNUMBER(MATCH(C2,'Feb 4'!$E$2:$E$300,0)),ISNUMBER(MATCH(C2,'Feb 4'!$F$2:$F$300,0))),AND(ISNUMBER(MATCH(D2,'Feb 4'!$H$2:$H$300,0)),(ISNUMBER(MATCH(E2,'Feb 4'!$G$2:$G$300,0))))),"Found","Not Found")</f>
        <v>Found</v>
      </c>
      <c r="K2" s="25" t="str">
        <f>IF(OR(OR(ISNUMBER(MATCH(C2,'Feb 5'!$E$2:$E$300,0)),ISNUMBER(MATCH(C2,'Feb 5'!$F$2:$F$300,0))),AND(ISNUMBER(MATCH(D2,'Feb 5'!$H$2:$H$300,0)),(ISNUMBER(MATCH(E2,'Feb 5'!$G$2:$G$300,0))))),"Found","Not Found")</f>
        <v>Found</v>
      </c>
      <c r="L2" s="25" t="str">
        <f>IF(OR(OR(ISNUMBER(MATCH(C2,'Feb 6'!$E$2:$E$300,0)),ISNUMBER(MATCH(C2,'Feb 6'!$F$2:$F$300,0))),AND(ISNUMBER(MATCH(D2,'Feb 6'!$H$2:$H$300,0)),(ISNUMBER(MATCH(E2,'Feb 6'!$G$2:$G$300,0))))),"Found","Not Found")</f>
        <v>Not Found</v>
      </c>
      <c r="M2" s="25">
        <f t="shared" ref="M2:M61" si="0">COUNTIF(F2:L2,"Found")</f>
        <v>5</v>
      </c>
      <c r="O2" s="47"/>
      <c r="P2" s="47"/>
      <c r="Q2" s="47"/>
    </row>
    <row r="3" spans="1:37" ht="15.75" customHeight="1" x14ac:dyDescent="0.2">
      <c r="A3" s="25" t="s">
        <v>1367</v>
      </c>
      <c r="B3" s="29" t="s">
        <v>1186</v>
      </c>
      <c r="C3" s="30" t="s">
        <v>155</v>
      </c>
      <c r="D3" s="31" t="s">
        <v>1187</v>
      </c>
      <c r="E3" s="31" t="s">
        <v>1188</v>
      </c>
      <c r="F3" s="32" t="str">
        <f>IF(OR(OR(ISNUMBER(MATCH(C3,'Jan 31'!$E$2:$E$300,0)),ISNUMBER(MATCH(C3,'Jan 31'!$F$2:$F$300,0))),AND(ISNUMBER(MATCH(D3,'Jan 31'!$H$2:$H$300,0)),(ISNUMBER(MATCH(E3,'Jan 31'!$G$2:$G$300,0))))),"Found","Not Found")</f>
        <v>Found</v>
      </c>
      <c r="G3" s="32" t="str">
        <f>IF(OR(OR(ISNUMBER(MATCH(C3,'Feb 1'!$E$2:$E$300,0)),ISNUMBER(MATCH(C3,'Feb 1'!$F$2:$F$300,0))),AND(ISNUMBER(MATCH(D3,'Feb 1'!$H$2:$H$300,0)),(ISNUMBER(MATCH(E3,'Feb 1'!$G$2:$G$300,0))))),"Found","Not Found")</f>
        <v>Found</v>
      </c>
      <c r="H3" s="25" t="str">
        <f>IF(OR(OR(ISNUMBER(MATCH(C3,'Feb 2'!$E$2:$E$300,0)),ISNUMBER(MATCH(C3,'Feb 2'!$F$2:$F$300,0))),AND(ISNUMBER(MATCH(D3,'Feb 2'!$H$2:$H$300,0)),(ISNUMBER(MATCH(E3,'Feb 2'!$G$2:$G$300,0))))),"Found","Not Found")</f>
        <v>Found</v>
      </c>
      <c r="I3" s="25" t="str">
        <f>IF(OR(OR(ISNUMBER(MATCH(C3,'Feb 3'!$E$2:$E$300,0)),ISNUMBER(MATCH(C3,'Feb 3'!$F$2:$F$300,0))),AND(ISNUMBER(MATCH(D3,'Feb 3'!$H$2:$H$300,0)),(ISNUMBER(MATCH(E3,'Feb 3'!$G$2:$G$300,0))))),"Found","Not Found")</f>
        <v>Found</v>
      </c>
      <c r="J3" s="25" t="str">
        <f>IF(OR(OR(ISNUMBER(MATCH(C3,'Feb 4'!$E$2:$E$300,0)),ISNUMBER(MATCH(C3,'Feb 4'!$F$2:$F$300,0))),AND(ISNUMBER(MATCH(D3,'Feb 4'!$H$2:$H$300,0)),(ISNUMBER(MATCH(E3,'Feb 4'!$G$2:$G$300,0))))),"Found","Not Found")</f>
        <v>Found</v>
      </c>
      <c r="K3" s="25" t="str">
        <f>IF(OR(OR(ISNUMBER(MATCH(C3,'Feb 5'!$E$2:$E$300,0)),ISNUMBER(MATCH(C3,'Feb 5'!$F$2:$F$300,0))),AND(ISNUMBER(MATCH(D3,'Feb 5'!$H$2:$H$300,0)),(ISNUMBER(MATCH(E3,'Feb 5'!$G$2:$G$300,0))))),"Found","Not Found")</f>
        <v>Found</v>
      </c>
      <c r="L3" s="25" t="str">
        <f>IF(OR(OR(ISNUMBER(MATCH(C3,'Feb 6'!$E$2:$E$300,0)),ISNUMBER(MATCH(C3,'Feb 6'!$F$2:$F$300,0))),AND(ISNUMBER(MATCH(D3,'Feb 6'!$H$2:$H$300,0)),(ISNUMBER(MATCH(E3,'Feb 6'!$G$2:$G$300,0))))),"Found","Not Found")</f>
        <v>Found</v>
      </c>
      <c r="M3" s="25">
        <f t="shared" si="0"/>
        <v>7</v>
      </c>
    </row>
    <row r="4" spans="1:37" ht="15.75" customHeight="1" x14ac:dyDescent="0.25">
      <c r="A4" s="25" t="s">
        <v>1368</v>
      </c>
      <c r="B4" s="29" t="s">
        <v>355</v>
      </c>
      <c r="C4" s="27">
        <v>53</v>
      </c>
      <c r="D4" s="31" t="s">
        <v>297</v>
      </c>
      <c r="E4" s="31" t="s">
        <v>296</v>
      </c>
      <c r="F4" s="32" t="str">
        <f>IF(OR(OR(ISNUMBER(MATCH(C4,'Jan 31'!$E$2:$E$300,0)),ISNUMBER(MATCH(C4,'Jan 31'!$F$2:$F$300,0))),AND(ISNUMBER(MATCH(D4,'Jan 31'!$H$2:$H$300,0)),(ISNUMBER(MATCH(E4,'Jan 31'!$G$2:$G$300,0))))),"Found","Not Found")</f>
        <v>Not Found</v>
      </c>
      <c r="G4" s="32" t="str">
        <f>IF(OR(OR(ISNUMBER(MATCH(C4,'Feb 1'!$E$2:$E$300,0)),ISNUMBER(MATCH(C4,'Feb 1'!$F$2:$F$300,0))),AND(ISNUMBER(MATCH(D4,'Feb 1'!$H$2:$H$300,0)),(ISNUMBER(MATCH(E4,'Feb 1'!$G$2:$G$300,0))))),"Found","Not Found")</f>
        <v>Not Found</v>
      </c>
      <c r="H4" s="25" t="str">
        <f>IF(OR(OR(ISNUMBER(MATCH(C4,'Feb 2'!$E$2:$E$300,0)),ISNUMBER(MATCH(C4,'Feb 2'!$F$2:$F$300,0))),AND(ISNUMBER(MATCH(D4,'Feb 2'!$H$2:$H$300,0)),(ISNUMBER(MATCH(E4,'Feb 2'!$G$2:$G$300,0))))),"Found","Not Found")</f>
        <v>Not Found</v>
      </c>
      <c r="I4" s="25" t="str">
        <f>IF(OR(OR(ISNUMBER(MATCH(C4,'Feb 3'!$E$2:$E$300,0)),ISNUMBER(MATCH(C4,'Feb 3'!$F$2:$F$300,0))),AND(ISNUMBER(MATCH(D4,'Feb 3'!$H$2:$H$300,0)),(ISNUMBER(MATCH(E4,'Feb 3'!$G$2:$G$300,0))))),"Found","Not Found")</f>
        <v>Found</v>
      </c>
      <c r="J4" s="25" t="str">
        <f>IF(OR(OR(ISNUMBER(MATCH(C4,'Feb 4'!$E$2:$E$300,0)),ISNUMBER(MATCH(C4,'Feb 4'!$F$2:$F$300,0))),AND(ISNUMBER(MATCH(D4,'Feb 4'!$H$2:$H$300,0)),(ISNUMBER(MATCH(E4,'Feb 4'!$G$2:$G$300,0))))),"Found","Not Found")</f>
        <v>Not Found</v>
      </c>
      <c r="K4" s="25" t="str">
        <f>IF(OR(OR(ISNUMBER(MATCH(C4,'Feb 5'!$E$2:$E$300,0)),ISNUMBER(MATCH(C4,'Feb 5'!$F$2:$F$300,0))),AND(ISNUMBER(MATCH(D4,'Feb 5'!$H$2:$H$300,0)),(ISNUMBER(MATCH(E4,'Feb 5'!$G$2:$G$300,0))))),"Found","Not Found")</f>
        <v>Not Found</v>
      </c>
      <c r="L4" s="25" t="str">
        <f>IF(OR(OR(ISNUMBER(MATCH(C4,'Feb 6'!$E$2:$E$300,0)),ISNUMBER(MATCH(C4,'Feb 6'!$F$2:$F$300,0))),AND(ISNUMBER(MATCH(D4,'Feb 6'!$H$2:$H$300,0)),(ISNUMBER(MATCH(E4,'Feb 6'!$G$2:$G$300,0))))),"Found","Not Found")</f>
        <v>Found</v>
      </c>
      <c r="M4" s="25">
        <f t="shared" si="0"/>
        <v>2</v>
      </c>
      <c r="P4" s="48" t="s">
        <v>1369</v>
      </c>
      <c r="Q4" s="48"/>
    </row>
    <row r="5" spans="1:37" ht="15" customHeight="1" x14ac:dyDescent="0.25">
      <c r="A5" s="25" t="s">
        <v>1370</v>
      </c>
      <c r="B5" s="29" t="s">
        <v>1299</v>
      </c>
      <c r="C5" s="33" t="s">
        <v>59</v>
      </c>
      <c r="D5" s="31" t="s">
        <v>1297</v>
      </c>
      <c r="E5" s="31" t="s">
        <v>892</v>
      </c>
      <c r="F5" s="32" t="str">
        <f>IF(OR(OR(ISNUMBER(MATCH(C5,'Jan 31'!$E$2:$E$300,0)),ISNUMBER(MATCH(C5,'Jan 31'!$F$2:$F$300,0))),AND(ISNUMBER(MATCH(D5,'Jan 31'!$H$2:$H$300,0)),(ISNUMBER(MATCH(E5,'Jan 31'!$G$2:$G$300,0))))),"Found","Not Found")</f>
        <v>Found</v>
      </c>
      <c r="G5" s="32" t="str">
        <f>IF(OR(OR(ISNUMBER(MATCH(C5,'Feb 1'!$E$2:$E$300,0)),ISNUMBER(MATCH(C5,'Feb 1'!$F$2:$F$300,0))),AND(ISNUMBER(MATCH(D5,'Feb 1'!$H$2:$H$300,0)),(ISNUMBER(MATCH(E5,'Feb 1'!$G$2:$G$300,0))))),"Found","Not Found")</f>
        <v>Found</v>
      </c>
      <c r="H5" s="25" t="str">
        <f>IF(OR(OR(ISNUMBER(MATCH(C5,'Feb 2'!$E$2:$E$300,0)),ISNUMBER(MATCH(C5,'Feb 2'!$F$2:$F$300,0))),AND(ISNUMBER(MATCH(D5,'Feb 2'!$H$2:$H$300,0)),(ISNUMBER(MATCH(E5,'Feb 2'!$G$2:$G$300,0))))),"Found","Not Found")</f>
        <v>Found</v>
      </c>
      <c r="I5" s="25" t="str">
        <f>IF(OR(OR(ISNUMBER(MATCH(C5,'Feb 3'!$E$2:$E$300,0)),ISNUMBER(MATCH(C5,'Feb 3'!$F$2:$F$300,0))),AND(ISNUMBER(MATCH(D5,'Feb 3'!$H$2:$H$300,0)),(ISNUMBER(MATCH(E5,'Feb 3'!$G$2:$G$300,0))))),"Found","Not Found")</f>
        <v>Found</v>
      </c>
      <c r="J5" s="25" t="str">
        <f>IF(OR(OR(ISNUMBER(MATCH(C5,'Feb 4'!$E$2:$E$300,0)),ISNUMBER(MATCH(C5,'Feb 4'!$F$2:$F$300,0))),AND(ISNUMBER(MATCH(D5,'Feb 4'!$H$2:$H$300,0)),(ISNUMBER(MATCH(E5,'Feb 4'!$G$2:$G$300,0))))),"Found","Not Found")</f>
        <v>Found</v>
      </c>
      <c r="K5" s="25" t="str">
        <f>IF(OR(OR(ISNUMBER(MATCH(C5,'Feb 5'!$E$2:$E$300,0)),ISNUMBER(MATCH(C5,'Feb 5'!$F$2:$F$300,0))),AND(ISNUMBER(MATCH(D5,'Feb 5'!$H$2:$H$300,0)),(ISNUMBER(MATCH(E5,'Feb 5'!$G$2:$G$300,0))))),"Found","Not Found")</f>
        <v>Found</v>
      </c>
      <c r="L5" s="25" t="str">
        <f>IF(OR(OR(ISNUMBER(MATCH(C5,'Feb 6'!$E$2:$E$300,0)),ISNUMBER(MATCH(C5,'Feb 6'!$F$2:$F$300,0))),AND(ISNUMBER(MATCH(D5,'Feb 6'!$H$2:$H$300,0)),(ISNUMBER(MATCH(E5,'Feb 6'!$G$2:$G$300,0))))),"Found","Not Found")</f>
        <v>Not Found</v>
      </c>
      <c r="M5" s="25">
        <f t="shared" si="0"/>
        <v>6</v>
      </c>
      <c r="P5" s="48" t="s">
        <v>1371</v>
      </c>
      <c r="Q5" s="48"/>
    </row>
    <row r="6" spans="1:37" ht="14.25" customHeight="1" x14ac:dyDescent="0.2">
      <c r="A6" s="25" t="s">
        <v>1372</v>
      </c>
      <c r="B6" s="29" t="s">
        <v>488</v>
      </c>
      <c r="C6" s="27">
        <v>112</v>
      </c>
      <c r="D6" s="31" t="s">
        <v>486</v>
      </c>
      <c r="E6" s="31" t="s">
        <v>487</v>
      </c>
      <c r="F6" s="32" t="str">
        <f>IF(OR(OR(ISNUMBER(MATCH(C6,'Jan 31'!$E$2:$E$300,0)),ISNUMBER(MATCH(C6,'Jan 31'!$F$2:$F$300,0))),AND(ISNUMBER(MATCH(D6,'Jan 31'!$H$2:$H$300,0)),(ISNUMBER(MATCH(E6,'Jan 31'!$G$2:$G$300,0))))),"Found","Not Found")</f>
        <v>Found</v>
      </c>
      <c r="G6" s="32" t="str">
        <f>IF(OR(OR(ISNUMBER(MATCH(C6,'Feb 1'!$E$2:$E$300,0)),ISNUMBER(MATCH(C6,'Feb 1'!$F$2:$F$300,0))),AND(ISNUMBER(MATCH(D6,'Feb 1'!$H$2:$H$300,0)),(ISNUMBER(MATCH(E6,'Feb 1'!$G$2:$G$300,0))))),"Found","Not Found")</f>
        <v>Not Found</v>
      </c>
      <c r="H6" s="25" t="str">
        <f>IF(OR(OR(ISNUMBER(MATCH(C6,'Feb 2'!$E$2:$E$300,0)),ISNUMBER(MATCH(C6,'Feb 2'!$F$2:$F$300,0))),AND(ISNUMBER(MATCH(D6,'Feb 2'!$H$2:$H$300,0)),(ISNUMBER(MATCH(E6,'Feb 2'!$G$2:$G$300,0))))),"Found","Not Found")</f>
        <v>Found</v>
      </c>
      <c r="I6" s="25" t="str">
        <f>IF(OR(OR(ISNUMBER(MATCH(C6,'Feb 3'!$E$2:$E$300,0)),ISNUMBER(MATCH(C6,'Feb 3'!$F$2:$F$300,0))),AND(ISNUMBER(MATCH(D6,'Feb 3'!$H$2:$H$300,0)),(ISNUMBER(MATCH(E6,'Feb 3'!$G$2:$G$300,0))))),"Found","Not Found")</f>
        <v>Found</v>
      </c>
      <c r="J6" s="25" t="str">
        <f>IF(OR(OR(ISNUMBER(MATCH(C6,'Feb 4'!$E$2:$E$300,0)),ISNUMBER(MATCH(C6,'Feb 4'!$F$2:$F$300,0))),AND(ISNUMBER(MATCH(D6,'Feb 4'!$H$2:$H$300,0)),(ISNUMBER(MATCH(E6,'Feb 4'!$G$2:$G$300,0))))),"Found","Not Found")</f>
        <v>Found</v>
      </c>
      <c r="K6" s="25" t="str">
        <f>IF(OR(OR(ISNUMBER(MATCH(C6,'Feb 5'!$E$2:$E$300,0)),ISNUMBER(MATCH(C6,'Feb 5'!$F$2:$F$300,0))),AND(ISNUMBER(MATCH(D6,'Feb 5'!$H$2:$H$300,0)),(ISNUMBER(MATCH(E6,'Feb 5'!$G$2:$G$300,0))))),"Found","Not Found")</f>
        <v>Not Found</v>
      </c>
      <c r="L6" s="25" t="str">
        <f>IF(OR(OR(ISNUMBER(MATCH(C6,'Feb 6'!$E$2:$E$300,0)),ISNUMBER(MATCH(C6,'Feb 6'!$F$2:$F$300,0))),AND(ISNUMBER(MATCH(D6,'Feb 6'!$H$2:$H$300,0)),(ISNUMBER(MATCH(E6,'Feb 6'!$G$2:$G$300,0))))),"Found","Not Found")</f>
        <v>Not Found</v>
      </c>
      <c r="M6" s="25">
        <f t="shared" si="0"/>
        <v>4</v>
      </c>
    </row>
    <row r="7" spans="1:37" ht="15" customHeight="1" x14ac:dyDescent="0.2">
      <c r="A7" s="25" t="s">
        <v>1373</v>
      </c>
      <c r="B7" s="29" t="s">
        <v>477</v>
      </c>
      <c r="C7" s="27">
        <v>113</v>
      </c>
      <c r="D7" s="31" t="s">
        <v>478</v>
      </c>
      <c r="E7" s="31" t="s">
        <v>376</v>
      </c>
      <c r="F7" s="32" t="str">
        <f>IF(OR(OR(ISNUMBER(MATCH(C7,'Jan 31'!$E$2:$E$300,0)),ISNUMBER(MATCH(C7,'Jan 31'!$F$2:$F$300,0))),AND(ISNUMBER(MATCH(D7,'Jan 31'!$H$2:$H$300,0)),(ISNUMBER(MATCH(E7,'Jan 31'!$G$2:$G$300,0))))),"Found","Not Found")</f>
        <v>Found</v>
      </c>
      <c r="G7" s="32" t="str">
        <f>IF(OR(OR(ISNUMBER(MATCH(C7,'Feb 1'!$E$2:$E$300,0)),ISNUMBER(MATCH(C7,'Feb 1'!$F$2:$F$300,0))),AND(ISNUMBER(MATCH(D7,'Feb 1'!$H$2:$H$300,0)),(ISNUMBER(MATCH(E7,'Feb 1'!$G$2:$G$300,0))))),"Found","Not Found")</f>
        <v>Not Found</v>
      </c>
      <c r="H7" s="25" t="str">
        <f>IF(OR(OR(ISNUMBER(MATCH(C7,'Feb 2'!$E$2:$E$300,0)),ISNUMBER(MATCH(C7,'Feb 2'!$F$2:$F$300,0))),AND(ISNUMBER(MATCH(D7,'Feb 2'!$H$2:$H$300,0)),(ISNUMBER(MATCH(E7,'Feb 2'!$G$2:$G$300,0))))),"Found","Not Found")</f>
        <v>Found</v>
      </c>
      <c r="I7" s="25" t="str">
        <f>IF(OR(OR(ISNUMBER(MATCH(C7,'Feb 3'!$E$2:$E$300,0)),ISNUMBER(MATCH(C7,'Feb 3'!$F$2:$F$300,0))),AND(ISNUMBER(MATCH(D7,'Feb 3'!$H$2:$H$300,0)),(ISNUMBER(MATCH(E7,'Feb 3'!$G$2:$G$300,0))))),"Found","Not Found")</f>
        <v>Found</v>
      </c>
      <c r="J7" s="25" t="str">
        <f>IF(OR(OR(ISNUMBER(MATCH(C7,'Feb 4'!$E$2:$E$300,0)),ISNUMBER(MATCH(C7,'Feb 4'!$F$2:$F$300,0))),AND(ISNUMBER(MATCH(D7,'Feb 4'!$H$2:$H$300,0)),(ISNUMBER(MATCH(E7,'Feb 4'!$G$2:$G$300,0))))),"Found","Not Found")</f>
        <v>Found</v>
      </c>
      <c r="K7" s="25" t="str">
        <f>IF(OR(OR(ISNUMBER(MATCH(C7,'Feb 5'!$E$2:$E$300,0)),ISNUMBER(MATCH(C7,'Feb 5'!$F$2:$F$300,0))),AND(ISNUMBER(MATCH(D7,'Feb 5'!$H$2:$H$300,0)),(ISNUMBER(MATCH(E7,'Feb 5'!$G$2:$G$300,0))))),"Found","Not Found")</f>
        <v>Found</v>
      </c>
      <c r="L7" s="25" t="str">
        <f>IF(OR(OR(ISNUMBER(MATCH(C7,'Feb 6'!$E$2:$E$300,0)),ISNUMBER(MATCH(C7,'Feb 6'!$F$2:$F$300,0))),AND(ISNUMBER(MATCH(D7,'Feb 6'!$H$2:$H$300,0)),(ISNUMBER(MATCH(E7,'Feb 6'!$G$2:$G$300,0))))),"Found","Not Found")</f>
        <v>Not Found</v>
      </c>
      <c r="M7" s="25">
        <f t="shared" si="0"/>
        <v>5</v>
      </c>
    </row>
    <row r="8" spans="1:37" ht="15.75" customHeight="1" x14ac:dyDescent="0.2">
      <c r="A8" s="25" t="s">
        <v>1374</v>
      </c>
      <c r="B8" s="29" t="s">
        <v>1375</v>
      </c>
      <c r="C8" s="27">
        <v>140</v>
      </c>
      <c r="D8" s="31" t="s">
        <v>497</v>
      </c>
      <c r="E8" s="31" t="s">
        <v>498</v>
      </c>
      <c r="F8" s="32" t="str">
        <f>IF(OR(OR(ISNUMBER(MATCH(C8,'Jan 31'!$E$2:$E$300,0)),ISNUMBER(MATCH(C8,'Jan 31'!$F$2:$F$300,0))),AND(ISNUMBER(MATCH(D8,'Jan 31'!$H$2:$H$300,0)),(ISNUMBER(MATCH(E8,'Jan 31'!$G$2:$G$300,0))))),"Found","Not Found")</f>
        <v>Found</v>
      </c>
      <c r="G8" s="32" t="str">
        <f>IF(OR(OR(ISNUMBER(MATCH(C8,'Feb 1'!$E$2:$E$300,0)),ISNUMBER(MATCH(C8,'Feb 1'!$F$2:$F$300,0))),AND(ISNUMBER(MATCH(D8,'Feb 1'!$H$2:$H$300,0)),(ISNUMBER(MATCH(E8,'Feb 1'!$G$2:$G$300,0))))),"Found","Not Found")</f>
        <v>Not Found</v>
      </c>
      <c r="H8" s="25" t="str">
        <f>IF(OR(OR(ISNUMBER(MATCH(C8,'Feb 2'!$E$2:$E$300,0)),ISNUMBER(MATCH(C8,'Feb 2'!$F$2:$F$300,0))),AND(ISNUMBER(MATCH(D8,'Feb 2'!$H$2:$H$300,0)),(ISNUMBER(MATCH(E8,'Feb 2'!$G$2:$G$300,0))))),"Found","Not Found")</f>
        <v>Found</v>
      </c>
      <c r="I8" s="25" t="str">
        <f>IF(OR(OR(ISNUMBER(MATCH(C8,'Feb 3'!$E$2:$E$300,0)),ISNUMBER(MATCH(C8,'Feb 3'!$F$2:$F$300,0))),AND(ISNUMBER(MATCH(D8,'Feb 3'!$H$2:$H$300,0)),(ISNUMBER(MATCH(E8,'Feb 3'!$G$2:$G$300,0))))),"Found","Not Found")</f>
        <v>Found</v>
      </c>
      <c r="J8" s="25" t="str">
        <f>IF(OR(OR(ISNUMBER(MATCH(C8,'Feb 4'!$E$2:$E$300,0)),ISNUMBER(MATCH(C8,'Feb 4'!$F$2:$F$300,0))),AND(ISNUMBER(MATCH(D8,'Feb 4'!$H$2:$H$300,0)),(ISNUMBER(MATCH(E8,'Feb 4'!$G$2:$G$300,0))))),"Found","Not Found")</f>
        <v>Found</v>
      </c>
      <c r="K8" s="25" t="str">
        <f>IF(OR(OR(ISNUMBER(MATCH(C8,'Feb 5'!$E$2:$E$300,0)),ISNUMBER(MATCH(C8,'Feb 5'!$F$2:$F$300,0))),AND(ISNUMBER(MATCH(D8,'Feb 5'!$H$2:$H$300,0)),(ISNUMBER(MATCH(E8,'Feb 5'!$G$2:$G$300,0))))),"Found","Not Found")</f>
        <v>Not Found</v>
      </c>
      <c r="L8" s="25" t="str">
        <f>IF(OR(OR(ISNUMBER(MATCH(C8,'Feb 6'!$E$2:$E$300,0)),ISNUMBER(MATCH(C8,'Feb 6'!$F$2:$F$300,0))),AND(ISNUMBER(MATCH(D8,'Feb 6'!$H$2:$H$300,0)),(ISNUMBER(MATCH(E8,'Feb 6'!$G$2:$G$300,0))))),"Found","Not Found")</f>
        <v>Not Found</v>
      </c>
      <c r="M8" s="25">
        <f t="shared" si="0"/>
        <v>4</v>
      </c>
    </row>
    <row r="9" spans="1:37" ht="15.75" customHeight="1" x14ac:dyDescent="0.2">
      <c r="A9" s="25" t="s">
        <v>1376</v>
      </c>
      <c r="B9" s="29" t="s">
        <v>1014</v>
      </c>
      <c r="C9" s="27">
        <v>143</v>
      </c>
      <c r="D9" s="31" t="s">
        <v>1015</v>
      </c>
      <c r="E9" s="31" t="s">
        <v>1016</v>
      </c>
      <c r="F9" s="32" t="str">
        <f>IF(OR(OR(ISNUMBER(MATCH(C9,'Jan 31'!$E$2:$E$300,0)),ISNUMBER(MATCH(C9,'Jan 31'!$F$2:$F$300,0))),AND(ISNUMBER(MATCH(D9,'Jan 31'!$H$2:$H$300,0)),(ISNUMBER(MATCH(E9,'Jan 31'!$G$2:$G$300,0))))),"Found","Not Found")</f>
        <v>Not Found</v>
      </c>
      <c r="G9" s="32" t="str">
        <f>IF(OR(OR(ISNUMBER(MATCH(C9,'Feb 1'!$E$2:$E$300,0)),ISNUMBER(MATCH(C9,'Feb 1'!$F$2:$F$300,0))),AND(ISNUMBER(MATCH(D9,'Feb 1'!$H$2:$H$300,0)),(ISNUMBER(MATCH(E9,'Feb 1'!$G$2:$G$300,0))))),"Found","Not Found")</f>
        <v>Found</v>
      </c>
      <c r="H9" s="25" t="str">
        <f>IF(OR(OR(ISNUMBER(MATCH(C9,'Feb 2'!$E$2:$E$300,0)),ISNUMBER(MATCH(C9,'Feb 2'!$F$2:$F$300,0))),AND(ISNUMBER(MATCH(D9,'Feb 2'!$H$2:$H$300,0)),(ISNUMBER(MATCH(E9,'Feb 2'!$G$2:$G$300,0))))),"Found","Not Found")</f>
        <v>Found</v>
      </c>
      <c r="I9" s="25" t="str">
        <f>IF(OR(OR(ISNUMBER(MATCH(C9,'Feb 3'!$E$2:$E$300,0)),ISNUMBER(MATCH(C9,'Feb 3'!$F$2:$F$300,0))),AND(ISNUMBER(MATCH(D9,'Feb 3'!$H$2:$H$300,0)),(ISNUMBER(MATCH(E9,'Feb 3'!$G$2:$G$300,0))))),"Found","Not Found")</f>
        <v>Not Found</v>
      </c>
      <c r="J9" s="25" t="str">
        <f>IF(OR(OR(ISNUMBER(MATCH(C9,'Feb 4'!$E$2:$E$300,0)),ISNUMBER(MATCH(C9,'Feb 4'!$F$2:$F$300,0))),AND(ISNUMBER(MATCH(D9,'Feb 4'!$H$2:$H$300,0)),(ISNUMBER(MATCH(E9,'Feb 4'!$G$2:$G$300,0))))),"Found","Not Found")</f>
        <v>Found</v>
      </c>
      <c r="K9" s="25" t="str">
        <f>IF(OR(OR(ISNUMBER(MATCH(C9,'Feb 5'!$E$2:$E$300,0)),ISNUMBER(MATCH(C9,'Feb 5'!$F$2:$F$300,0))),AND(ISNUMBER(MATCH(D9,'Feb 5'!$H$2:$H$300,0)),(ISNUMBER(MATCH(E9,'Feb 5'!$G$2:$G$300,0))))),"Found","Not Found")</f>
        <v>Found</v>
      </c>
      <c r="L9" s="25" t="str">
        <f>IF(OR(OR(ISNUMBER(MATCH(C9,'Feb 6'!$E$2:$E$300,0)),ISNUMBER(MATCH(C9,'Feb 6'!$F$2:$F$300,0))),AND(ISNUMBER(MATCH(D9,'Feb 6'!$H$2:$H$300,0)),(ISNUMBER(MATCH(E9,'Feb 6'!$G$2:$G$300,0))))),"Found","Not Found")</f>
        <v>Found</v>
      </c>
      <c r="M9" s="25">
        <f t="shared" si="0"/>
        <v>5</v>
      </c>
    </row>
    <row r="10" spans="1:37" ht="15.75" customHeight="1" x14ac:dyDescent="0.2">
      <c r="A10" s="25" t="s">
        <v>1377</v>
      </c>
      <c r="B10" s="29" t="s">
        <v>649</v>
      </c>
      <c r="C10" s="27">
        <v>144</v>
      </c>
      <c r="D10" s="31" t="s">
        <v>650</v>
      </c>
      <c r="E10" s="31" t="s">
        <v>651</v>
      </c>
      <c r="F10" s="32" t="str">
        <f>IF(OR(OR(ISNUMBER(MATCH(C10,'Jan 31'!$E$2:$E$300,0)),ISNUMBER(MATCH(C10,'Jan 31'!$F$2:$F$300,0))),AND(ISNUMBER(MATCH(D10,'Jan 31'!$H$2:$H$300,0)),(ISNUMBER(MATCH(E10,'Jan 31'!$G$2:$G$300,0))))),"Found","Not Found")</f>
        <v>Found</v>
      </c>
      <c r="G10" s="32" t="str">
        <f>IF(OR(OR(ISNUMBER(MATCH(C10,'Feb 1'!$E$2:$E$300,0)),ISNUMBER(MATCH(C10,'Feb 1'!$F$2:$F$300,0))),AND(ISNUMBER(MATCH(D10,'Feb 1'!$H$2:$H$300,0)),(ISNUMBER(MATCH(E10,'Feb 1'!$G$2:$G$300,0))))),"Found","Not Found")</f>
        <v>Not Found</v>
      </c>
      <c r="H10" s="25" t="str">
        <f>IF(OR(OR(ISNUMBER(MATCH(C10,'Feb 2'!$E$2:$E$300,0)),ISNUMBER(MATCH(C10,'Feb 2'!$F$2:$F$300,0))),AND(ISNUMBER(MATCH(D10,'Feb 2'!$H$2:$H$300,0)),(ISNUMBER(MATCH(E10,'Feb 2'!$G$2:$G$300,0))))),"Found","Not Found")</f>
        <v>Found</v>
      </c>
      <c r="I10" s="25" t="str">
        <f>IF(OR(OR(ISNUMBER(MATCH(C10,'Feb 3'!$E$2:$E$300,0)),ISNUMBER(MATCH(C10,'Feb 3'!$F$2:$F$300,0))),AND(ISNUMBER(MATCH(D10,'Feb 3'!$H$2:$H$300,0)),(ISNUMBER(MATCH(E10,'Feb 3'!$G$2:$G$300,0))))),"Found","Not Found")</f>
        <v>Found</v>
      </c>
      <c r="J10" s="25" t="str">
        <f>IF(OR(OR(ISNUMBER(MATCH(C10,'Feb 4'!$E$2:$E$300,0)),ISNUMBER(MATCH(C10,'Feb 4'!$F$2:$F$300,0))),AND(ISNUMBER(MATCH(D10,'Feb 4'!$H$2:$H$300,0)),(ISNUMBER(MATCH(E10,'Feb 4'!$G$2:$G$300,0))))),"Found","Not Found")</f>
        <v>Not Found</v>
      </c>
      <c r="K10" s="25" t="str">
        <f>IF(OR(OR(ISNUMBER(MATCH(C10,'Feb 5'!$E$2:$E$300,0)),ISNUMBER(MATCH(C10,'Feb 5'!$F$2:$F$300,0))),AND(ISNUMBER(MATCH(D10,'Feb 5'!$H$2:$H$300,0)),(ISNUMBER(MATCH(E10,'Feb 5'!$G$2:$G$300,0))))),"Found","Not Found")</f>
        <v>Not Found</v>
      </c>
      <c r="L10" s="25" t="str">
        <f>IF(OR(OR(ISNUMBER(MATCH(C10,'Feb 6'!$E$2:$E$300,0)),ISNUMBER(MATCH(C10,'Feb 6'!$F$2:$F$300,0))),AND(ISNUMBER(MATCH(D10,'Feb 6'!$H$2:$H$300,0)),(ISNUMBER(MATCH(E10,'Feb 6'!$G$2:$G$300,0))))),"Found","Not Found")</f>
        <v>Not Found</v>
      </c>
      <c r="M10" s="25">
        <f t="shared" si="0"/>
        <v>3</v>
      </c>
    </row>
    <row r="11" spans="1:37" ht="15.75" customHeight="1" x14ac:dyDescent="0.2">
      <c r="A11" s="25" t="s">
        <v>1378</v>
      </c>
      <c r="B11" s="29" t="s">
        <v>556</v>
      </c>
      <c r="C11" s="27">
        <v>152</v>
      </c>
      <c r="D11" s="31" t="s">
        <v>557</v>
      </c>
      <c r="E11" s="31" t="s">
        <v>558</v>
      </c>
      <c r="F11" s="32" t="str">
        <f>IF(OR(OR(ISNUMBER(MATCH(C11,'Jan 31'!$E$2:$E$300,0)),ISNUMBER(MATCH(C11,'Jan 31'!$F$2:$F$300,0))),AND(ISNUMBER(MATCH(D11,'Jan 31'!$H$2:$H$300,0)),(ISNUMBER(MATCH(E11,'Jan 31'!$G$2:$G$300,0))))),"Found","Not Found")</f>
        <v>Found</v>
      </c>
      <c r="G11" s="32" t="str">
        <f>IF(OR(OR(ISNUMBER(MATCH(C11,'Feb 1'!$E$2:$E$300,0)),ISNUMBER(MATCH(C11,'Feb 1'!$F$2:$F$300,0))),AND(ISNUMBER(MATCH(D11,'Feb 1'!$H$2:$H$300,0)),(ISNUMBER(MATCH(E11,'Feb 1'!$G$2:$G$300,0))))),"Found","Not Found")</f>
        <v>Not Found</v>
      </c>
      <c r="H11" s="25" t="str">
        <f>IF(OR(OR(ISNUMBER(MATCH(C11,'Feb 2'!$E$2:$E$300,0)),ISNUMBER(MATCH(C11,'Feb 2'!$F$2:$F$300,0))),AND(ISNUMBER(MATCH(D11,'Feb 2'!$H$2:$H$300,0)),(ISNUMBER(MATCH(E11,'Feb 2'!$G$2:$G$300,0))))),"Found","Not Found")</f>
        <v>Found</v>
      </c>
      <c r="I11" s="25" t="str">
        <f>IF(OR(OR(ISNUMBER(MATCH(C11,'Feb 3'!$E$2:$E$300,0)),ISNUMBER(MATCH(C11,'Feb 3'!$F$2:$F$300,0))),AND(ISNUMBER(MATCH(D11,'Feb 3'!$H$2:$H$300,0)),(ISNUMBER(MATCH(E11,'Feb 3'!$G$2:$G$300,0))))),"Found","Not Found")</f>
        <v>Found</v>
      </c>
      <c r="J11" s="25" t="str">
        <f>IF(OR(OR(ISNUMBER(MATCH(C11,'Feb 4'!$E$2:$E$300,0)),ISNUMBER(MATCH(C11,'Feb 4'!$F$2:$F$300,0))),AND(ISNUMBER(MATCH(D11,'Feb 4'!$H$2:$H$300,0)),(ISNUMBER(MATCH(E11,'Feb 4'!$G$2:$G$300,0))))),"Found","Not Found")</f>
        <v>Found</v>
      </c>
      <c r="K11" s="25" t="str">
        <f>IF(OR(OR(ISNUMBER(MATCH(C11,'Feb 5'!$E$2:$E$300,0)),ISNUMBER(MATCH(C11,'Feb 5'!$F$2:$F$300,0))),AND(ISNUMBER(MATCH(D11,'Feb 5'!$H$2:$H$300,0)),(ISNUMBER(MATCH(E11,'Feb 5'!$G$2:$G$300,0))))),"Found","Not Found")</f>
        <v>Found</v>
      </c>
      <c r="L11" s="25" t="str">
        <f>IF(OR(OR(ISNUMBER(MATCH(C11,'Feb 6'!$E$2:$E$300,0)),ISNUMBER(MATCH(C11,'Feb 6'!$F$2:$F$300,0))),AND(ISNUMBER(MATCH(D11,'Feb 6'!$H$2:$H$300,0)),(ISNUMBER(MATCH(E11,'Feb 6'!$G$2:$G$300,0))))),"Found","Not Found")</f>
        <v>Found</v>
      </c>
      <c r="M11" s="25">
        <f t="shared" si="0"/>
        <v>6</v>
      </c>
    </row>
    <row r="12" spans="1:37" ht="15.75" customHeight="1" x14ac:dyDescent="0.2">
      <c r="A12" s="25" t="s">
        <v>1379</v>
      </c>
      <c r="B12" s="29" t="s">
        <v>1238</v>
      </c>
      <c r="C12" s="27">
        <v>153</v>
      </c>
      <c r="D12" s="31" t="s">
        <v>1236</v>
      </c>
      <c r="E12" s="31" t="s">
        <v>1239</v>
      </c>
      <c r="F12" s="32" t="str">
        <f>IF(OR(OR(ISNUMBER(MATCH(C12,'Jan 31'!$E$2:$E$300,0)),ISNUMBER(MATCH(C12,'Jan 31'!$F$2:$F$300,0))),AND(ISNUMBER(MATCH(D12,'Jan 31'!$H$2:$H$300,0)),(ISNUMBER(MATCH(E12,'Jan 31'!$G$2:$G$300,0))))),"Found","Not Found")</f>
        <v>Found</v>
      </c>
      <c r="G12" s="32" t="str">
        <f>IF(OR(OR(ISNUMBER(MATCH(C12,'Feb 1'!$E$2:$E$300,0)),ISNUMBER(MATCH(C12,'Feb 1'!$F$2:$F$300,0))),AND(ISNUMBER(MATCH(D12,'Feb 1'!$H$2:$H$300,0)),(ISNUMBER(MATCH(E12,'Feb 1'!$G$2:$G$300,0))))),"Found","Not Found")</f>
        <v>Not Found</v>
      </c>
      <c r="H12" s="25" t="str">
        <f>IF(OR(OR(ISNUMBER(MATCH(C12,'Feb 2'!$E$2:$E$300,0)),ISNUMBER(MATCH(C12,'Feb 2'!$F$2:$F$300,0))),AND(ISNUMBER(MATCH(D12,'Feb 2'!$H$2:$H$300,0)),(ISNUMBER(MATCH(E12,'Feb 2'!$G$2:$G$300,0))))),"Found","Not Found")</f>
        <v>Found</v>
      </c>
      <c r="I12" s="25" t="str">
        <f>IF(OR(OR(ISNUMBER(MATCH(C12,'Feb 3'!$E$2:$E$300,0)),ISNUMBER(MATCH(C12,'Feb 3'!$F$2:$F$300,0))),AND(ISNUMBER(MATCH(D12,'Feb 3'!$H$2:$H$300,0)),(ISNUMBER(MATCH(E12,'Feb 3'!$G$2:$G$300,0))))),"Found","Not Found")</f>
        <v>Found</v>
      </c>
      <c r="J12" s="25" t="str">
        <f>IF(OR(OR(ISNUMBER(MATCH(C12,'Feb 4'!$E$2:$E$300,0)),ISNUMBER(MATCH(C12,'Feb 4'!$F$2:$F$300,0))),AND(ISNUMBER(MATCH(D12,'Feb 4'!$H$2:$H$300,0)),(ISNUMBER(MATCH(E12,'Feb 4'!$G$2:$G$300,0))))),"Found","Not Found")</f>
        <v>Found</v>
      </c>
      <c r="K12" s="25" t="str">
        <f>IF(OR(OR(ISNUMBER(MATCH(C12,'Feb 5'!$E$2:$E$300,0)),ISNUMBER(MATCH(C12,'Feb 5'!$F$2:$F$300,0))),AND(ISNUMBER(MATCH(D12,'Feb 5'!$H$2:$H$300,0)),(ISNUMBER(MATCH(E12,'Feb 5'!$G$2:$G$300,0))))),"Found","Not Found")</f>
        <v>Not Found</v>
      </c>
      <c r="L12" s="25" t="str">
        <f>IF(OR(OR(ISNUMBER(MATCH(C12,'Feb 6'!$E$2:$E$300,0)),ISNUMBER(MATCH(C12,'Feb 6'!$F$2:$F$300,0))),AND(ISNUMBER(MATCH(D12,'Feb 6'!$H$2:$H$300,0)),(ISNUMBER(MATCH(E12,'Feb 6'!$G$2:$G$300,0))))),"Found","Not Found")</f>
        <v>Not Found</v>
      </c>
      <c r="M12" s="25">
        <f t="shared" si="0"/>
        <v>4</v>
      </c>
    </row>
    <row r="13" spans="1:37" ht="15.75" customHeight="1" x14ac:dyDescent="0.2">
      <c r="A13" s="25" t="s">
        <v>1380</v>
      </c>
      <c r="B13" s="29" t="s">
        <v>482</v>
      </c>
      <c r="C13" s="27">
        <v>186</v>
      </c>
      <c r="D13" s="31" t="s">
        <v>483</v>
      </c>
      <c r="E13" s="31" t="s">
        <v>484</v>
      </c>
      <c r="F13" s="32" t="str">
        <f>IF(OR(OR(ISNUMBER(MATCH(C13,'Jan 31'!$E$2:$E$300,0)),ISNUMBER(MATCH(C13,'Jan 31'!$F$2:$F$300,0))),AND(ISNUMBER(MATCH(D13,'Jan 31'!$H$2:$H$300,0)),(ISNUMBER(MATCH(E13,'Jan 31'!$G$2:$G$300,0))))),"Found","Not Found")</f>
        <v>Not Found</v>
      </c>
      <c r="G13" s="32" t="str">
        <f>IF(OR(OR(ISNUMBER(MATCH(C13,'Feb 1'!$E$2:$E$300,0)),ISNUMBER(MATCH(C13,'Feb 1'!$F$2:$F$300,0))),AND(ISNUMBER(MATCH(D13,'Feb 1'!$H$2:$H$300,0)),(ISNUMBER(MATCH(E13,'Feb 1'!$G$2:$G$300,0))))),"Found","Not Found")</f>
        <v>Found</v>
      </c>
      <c r="H13" s="25" t="str">
        <f>IF(OR(OR(ISNUMBER(MATCH(C13,'Feb 2'!$E$2:$E$300,0)),ISNUMBER(MATCH(C13,'Feb 2'!$F$2:$F$300,0))),AND(ISNUMBER(MATCH(D13,'Feb 2'!$H$2:$H$300,0)),(ISNUMBER(MATCH(E13,'Feb 2'!$G$2:$G$300,0))))),"Found","Not Found")</f>
        <v>Found</v>
      </c>
      <c r="I13" s="25" t="str">
        <f>IF(OR(OR(ISNUMBER(MATCH(C13,'Feb 3'!$E$2:$E$300,0)),ISNUMBER(MATCH(C13,'Feb 3'!$F$2:$F$300,0))),AND(ISNUMBER(MATCH(D13,'Feb 3'!$H$2:$H$300,0)),(ISNUMBER(MATCH(E13,'Feb 3'!$G$2:$G$300,0))))),"Found","Not Found")</f>
        <v>Found</v>
      </c>
      <c r="J13" s="25" t="str">
        <f>IF(OR(OR(ISNUMBER(MATCH(C13,'Feb 4'!$E$2:$E$300,0)),ISNUMBER(MATCH(C13,'Feb 4'!$F$2:$F$300,0))),AND(ISNUMBER(MATCH(D13,'Feb 4'!$H$2:$H$300,0)),(ISNUMBER(MATCH(E13,'Feb 4'!$G$2:$G$300,0))))),"Found","Not Found")</f>
        <v>Found</v>
      </c>
      <c r="K13" s="25" t="str">
        <f>IF(OR(OR(ISNUMBER(MATCH(C13,'Feb 5'!$E$2:$E$300,0)),ISNUMBER(MATCH(C13,'Feb 5'!$F$2:$F$300,0))),AND(ISNUMBER(MATCH(D13,'Feb 5'!$H$2:$H$300,0)),(ISNUMBER(MATCH(E13,'Feb 5'!$G$2:$G$300,0))))),"Found","Not Found")</f>
        <v>Found</v>
      </c>
      <c r="L13" s="25" t="str">
        <f>IF(OR(OR(ISNUMBER(MATCH(C13,'Feb 6'!$E$2:$E$300,0)),ISNUMBER(MATCH(C13,'Feb 6'!$F$2:$F$300,0))),AND(ISNUMBER(MATCH(D13,'Feb 6'!$H$2:$H$300,0)),(ISNUMBER(MATCH(E13,'Feb 6'!$G$2:$G$300,0))))),"Found","Not Found")</f>
        <v>Found</v>
      </c>
      <c r="M13" s="25">
        <f t="shared" si="0"/>
        <v>6</v>
      </c>
    </row>
    <row r="14" spans="1:37" ht="15.75" customHeight="1" x14ac:dyDescent="0.2">
      <c r="A14" s="25" t="s">
        <v>1381</v>
      </c>
      <c r="B14" s="29" t="s">
        <v>1068</v>
      </c>
      <c r="C14" s="27">
        <v>189</v>
      </c>
      <c r="D14" s="31" t="s">
        <v>1069</v>
      </c>
      <c r="E14" s="31" t="s">
        <v>1070</v>
      </c>
      <c r="F14" s="32" t="str">
        <f>IF(OR(OR(ISNUMBER(MATCH(C14,'Jan 31'!$E$2:$E$300,0)),ISNUMBER(MATCH(C14,'Jan 31'!$F$2:$F$300,0))),AND(ISNUMBER(MATCH(D14,'Jan 31'!$H$2:$H$300,0)),(ISNUMBER(MATCH(E14,'Jan 31'!$G$2:$G$300,0))))),"Found","Not Found")</f>
        <v>Found</v>
      </c>
      <c r="G14" s="32" t="str">
        <f>IF(OR(OR(ISNUMBER(MATCH(C14,'Feb 1'!$E$2:$E$300,0)),ISNUMBER(MATCH(C14,'Feb 1'!$F$2:$F$300,0))),AND(ISNUMBER(MATCH(D14,'Feb 1'!$H$2:$H$300,0)),(ISNUMBER(MATCH(E14,'Feb 1'!$G$2:$G$300,0))))),"Found","Not Found")</f>
        <v>Not Found</v>
      </c>
      <c r="H14" s="25" t="str">
        <f>IF(OR(OR(ISNUMBER(MATCH(C14,'Feb 2'!$E$2:$E$300,0)),ISNUMBER(MATCH(C14,'Feb 2'!$F$2:$F$300,0))),AND(ISNUMBER(MATCH(D14,'Feb 2'!$H$2:$H$300,0)),(ISNUMBER(MATCH(E14,'Feb 2'!$G$2:$G$300,0))))),"Found","Not Found")</f>
        <v>Found</v>
      </c>
      <c r="I14" s="25" t="str">
        <f>IF(OR(OR(ISNUMBER(MATCH(C14,'Feb 3'!$E$2:$E$300,0)),ISNUMBER(MATCH(C14,'Feb 3'!$F$2:$F$300,0))),AND(ISNUMBER(MATCH(D14,'Feb 3'!$H$2:$H$300,0)),(ISNUMBER(MATCH(E14,'Feb 3'!$G$2:$G$300,0))))),"Found","Not Found")</f>
        <v>Not Found</v>
      </c>
      <c r="J14" s="25" t="str">
        <f>IF(OR(OR(ISNUMBER(MATCH(C14,'Feb 4'!$E$2:$E$300,0)),ISNUMBER(MATCH(C14,'Feb 4'!$F$2:$F$300,0))),AND(ISNUMBER(MATCH(D14,'Feb 4'!$H$2:$H$300,0)),(ISNUMBER(MATCH(E14,'Feb 4'!$G$2:$G$300,0))))),"Found","Not Found")</f>
        <v>Not Found</v>
      </c>
      <c r="K14" s="25" t="str">
        <f>IF(OR(OR(ISNUMBER(MATCH(C14,'Feb 5'!$E$2:$E$300,0)),ISNUMBER(MATCH(C14,'Feb 5'!$F$2:$F$300,0))),AND(ISNUMBER(MATCH(D14,'Feb 5'!$H$2:$H$300,0)),(ISNUMBER(MATCH(E14,'Feb 5'!$G$2:$G$300,0))))),"Found","Not Found")</f>
        <v>Not Found</v>
      </c>
      <c r="L14" s="25" t="str">
        <f>IF(OR(OR(ISNUMBER(MATCH(C14,'Feb 6'!$E$2:$E$300,0)),ISNUMBER(MATCH(C14,'Feb 6'!$F$2:$F$300,0))),AND(ISNUMBER(MATCH(D14,'Feb 6'!$H$2:$H$300,0)),(ISNUMBER(MATCH(E14,'Feb 6'!$G$2:$G$300,0))))),"Found","Not Found")</f>
        <v>Found</v>
      </c>
      <c r="M14" s="25">
        <f t="shared" si="0"/>
        <v>3</v>
      </c>
    </row>
    <row r="15" spans="1:37" s="32" customFormat="1" ht="15.75" customHeight="1" x14ac:dyDescent="0.2">
      <c r="A15" s="25" t="s">
        <v>1382</v>
      </c>
      <c r="B15" s="29" t="s">
        <v>603</v>
      </c>
      <c r="C15" s="27">
        <v>248</v>
      </c>
      <c r="D15" s="31" t="s">
        <v>597</v>
      </c>
      <c r="E15" s="31" t="s">
        <v>604</v>
      </c>
      <c r="F15" s="32" t="str">
        <f>IF(OR(OR(ISNUMBER(MATCH(C15,'Jan 31'!$E$2:$E$300,0)),ISNUMBER(MATCH(C15,'Jan 31'!$F$2:$F$300,0))),AND(ISNUMBER(MATCH(D15,'Jan 31'!$H$2:$H$300,0)),(ISNUMBER(MATCH(E15,'Jan 31'!$G$2:$G$300,0))))),"Found","Not Found")</f>
        <v>Found</v>
      </c>
      <c r="G15" s="32" t="str">
        <f>IF(OR(OR(ISNUMBER(MATCH(C15,'Feb 1'!$E$2:$E$300,0)),ISNUMBER(MATCH(C15,'Feb 1'!$F$2:$F$300,0))),AND(ISNUMBER(MATCH(D15,'Feb 1'!$H$2:$H$300,0)),(ISNUMBER(MATCH(E15,'Feb 1'!$G$2:$G$300,0))))),"Found","Not Found")</f>
        <v>Not Found</v>
      </c>
      <c r="H15" s="25" t="str">
        <f>IF(OR(OR(ISNUMBER(MATCH(C15,'Feb 2'!$E$2:$E$300,0)),ISNUMBER(MATCH(C15,'Feb 2'!$F$2:$F$300,0))),AND(ISNUMBER(MATCH(D15,'Feb 2'!$H$2:$H$300,0)),(ISNUMBER(MATCH(E15,'Feb 2'!$G$2:$G$300,0))))),"Found","Not Found")</f>
        <v>Found</v>
      </c>
      <c r="I15" s="25" t="str">
        <f>IF(OR(OR(ISNUMBER(MATCH(C15,'Feb 3'!$E$2:$E$300,0)),ISNUMBER(MATCH(C15,'Feb 3'!$F$2:$F$300,0))),AND(ISNUMBER(MATCH(D15,'Feb 3'!$H$2:$H$300,0)),(ISNUMBER(MATCH(E15,'Feb 3'!$G$2:$G$300,0))))),"Found","Not Found")</f>
        <v>Found</v>
      </c>
      <c r="J15" s="25" t="str">
        <f>IF(OR(OR(ISNUMBER(MATCH(C15,'Feb 4'!$E$2:$E$300,0)),ISNUMBER(MATCH(C15,'Feb 4'!$F$2:$F$300,0))),AND(ISNUMBER(MATCH(D15,'Feb 4'!$H$2:$H$300,0)),(ISNUMBER(MATCH(E15,'Feb 4'!$G$2:$G$300,0))))),"Found","Not Found")</f>
        <v>Found</v>
      </c>
      <c r="K15" s="25" t="str">
        <f>IF(OR(OR(ISNUMBER(MATCH(C15,'Feb 5'!$E$2:$E$300,0)),ISNUMBER(MATCH(C15,'Feb 5'!$F$2:$F$300,0))),AND(ISNUMBER(MATCH(D15,'Feb 5'!$H$2:$H$300,0)),(ISNUMBER(MATCH(E15,'Feb 5'!$G$2:$G$300,0))))),"Found","Not Found")</f>
        <v>Not Found</v>
      </c>
      <c r="L15" s="25" t="str">
        <f>IF(OR(OR(ISNUMBER(MATCH(C15,'Feb 6'!$E$2:$E$300,0)),ISNUMBER(MATCH(C15,'Feb 6'!$F$2:$F$300,0))),AND(ISNUMBER(MATCH(D15,'Feb 6'!$H$2:$H$300,0)),(ISNUMBER(MATCH(E15,'Feb 6'!$G$2:$G$300,0))))),"Found","Not Found")</f>
        <v>Not Found</v>
      </c>
      <c r="M15" s="25">
        <f t="shared" si="0"/>
        <v>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J15" s="25"/>
    </row>
    <row r="16" spans="1:37" s="32" customFormat="1" ht="15.75" customHeight="1" x14ac:dyDescent="0.2">
      <c r="A16" s="25" t="s">
        <v>1383</v>
      </c>
      <c r="B16" s="29" t="s">
        <v>804</v>
      </c>
      <c r="C16" s="27">
        <v>250</v>
      </c>
      <c r="D16" s="31" t="s">
        <v>805</v>
      </c>
      <c r="E16" s="31" t="s">
        <v>806</v>
      </c>
      <c r="F16" s="32" t="str">
        <f>IF(OR(OR(ISNUMBER(MATCH(C16,'Jan 31'!$E$2:$E$300,0)),ISNUMBER(MATCH(C16,'Jan 31'!$F$2:$F$300,0))),AND(ISNUMBER(MATCH(D16,'Jan 31'!$H$2:$H$300,0)),(ISNUMBER(MATCH(E16,'Jan 31'!$G$2:$G$300,0))))),"Found","Not Found")</f>
        <v>Found</v>
      </c>
      <c r="G16" s="32" t="str">
        <f>IF(OR(OR(ISNUMBER(MATCH(C16,'Feb 1'!$E$2:$E$300,0)),ISNUMBER(MATCH(C16,'Feb 1'!$F$2:$F$300,0))),AND(ISNUMBER(MATCH(D16,'Feb 1'!$H$2:$H$300,0)),(ISNUMBER(MATCH(E16,'Feb 1'!$G$2:$G$300,0))))),"Found","Not Found")</f>
        <v>Not Found</v>
      </c>
      <c r="H16" s="25" t="str">
        <f>IF(OR(OR(ISNUMBER(MATCH(C16,'Feb 2'!$E$2:$E$300,0)),ISNUMBER(MATCH(C16,'Feb 2'!$F$2:$F$300,0))),AND(ISNUMBER(MATCH(D16,'Feb 2'!$H$2:$H$300,0)),(ISNUMBER(MATCH(E16,'Feb 2'!$G$2:$G$300,0))))),"Found","Not Found")</f>
        <v>Found</v>
      </c>
      <c r="I16" s="25" t="str">
        <f>IF(OR(OR(ISNUMBER(MATCH(C16,'Feb 3'!$E$2:$E$300,0)),ISNUMBER(MATCH(C16,'Feb 3'!$F$2:$F$300,0))),AND(ISNUMBER(MATCH(D16,'Feb 3'!$H$2:$H$300,0)),(ISNUMBER(MATCH(E16,'Feb 3'!$G$2:$G$300,0))))),"Found","Not Found")</f>
        <v>Not Found</v>
      </c>
      <c r="J16" s="25" t="str">
        <f>IF(OR(OR(ISNUMBER(MATCH(C16,'Feb 4'!$E$2:$E$300,0)),ISNUMBER(MATCH(C16,'Feb 4'!$F$2:$F$300,0))),AND(ISNUMBER(MATCH(D16,'Feb 4'!$H$2:$H$300,0)),(ISNUMBER(MATCH(E16,'Feb 4'!$G$2:$G$300,0))))),"Found","Not Found")</f>
        <v>Found</v>
      </c>
      <c r="K16" s="25" t="str">
        <f>IF(OR(OR(ISNUMBER(MATCH(C16,'Feb 5'!$E$2:$E$300,0)),ISNUMBER(MATCH(C16,'Feb 5'!$F$2:$F$300,0))),AND(ISNUMBER(MATCH(D16,'Feb 5'!$H$2:$H$300,0)),(ISNUMBER(MATCH(E16,'Feb 5'!$G$2:$G$300,0))))),"Found","Not Found")</f>
        <v>Not Found</v>
      </c>
      <c r="L16" s="25" t="str">
        <f>IF(OR(OR(ISNUMBER(MATCH(C16,'Feb 6'!$E$2:$E$300,0)),ISNUMBER(MATCH(C16,'Feb 6'!$F$2:$F$300,0))),AND(ISNUMBER(MATCH(D16,'Feb 6'!$H$2:$H$300,0)),(ISNUMBER(MATCH(E16,'Feb 6'!$G$2:$G$300,0))))),"Found","Not Found")</f>
        <v>Not Found</v>
      </c>
      <c r="M16" s="25">
        <f t="shared" si="0"/>
        <v>3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J16" s="25"/>
    </row>
    <row r="17" spans="1:36" s="32" customFormat="1" ht="15.75" customHeight="1" x14ac:dyDescent="0.2">
      <c r="A17" s="25" t="s">
        <v>1384</v>
      </c>
      <c r="B17" s="29" t="s">
        <v>1224</v>
      </c>
      <c r="C17" s="27">
        <v>268</v>
      </c>
      <c r="D17" s="31" t="s">
        <v>1225</v>
      </c>
      <c r="E17" s="31" t="s">
        <v>1226</v>
      </c>
      <c r="F17" s="32" t="str">
        <f>IF(OR(OR(ISNUMBER(MATCH(C17,'Jan 31'!$E$2:$E$300,0)),ISNUMBER(MATCH(C17,'Jan 31'!$F$2:$F$300,0))),AND(ISNUMBER(MATCH(D17,'Jan 31'!$H$2:$H$300,0)),(ISNUMBER(MATCH(E17,'Jan 31'!$G$2:$G$300,0))))),"Found","Not Found")</f>
        <v>Found</v>
      </c>
      <c r="G17" s="32" t="str">
        <f>IF(OR(OR(ISNUMBER(MATCH(C17,'Feb 1'!$E$2:$E$300,0)),ISNUMBER(MATCH(C17,'Feb 1'!$F$2:$F$300,0))),AND(ISNUMBER(MATCH(D17,'Feb 1'!$H$2:$H$300,0)),(ISNUMBER(MATCH(E17,'Feb 1'!$G$2:$G$300,0))))),"Found","Not Found")</f>
        <v>Found</v>
      </c>
      <c r="H17" s="25" t="str">
        <f>IF(OR(OR(ISNUMBER(MATCH(C17,'Feb 2'!$E$2:$E$300,0)),ISNUMBER(MATCH(C17,'Feb 2'!$F$2:$F$300,0))),AND(ISNUMBER(MATCH(D17,'Feb 2'!$H$2:$H$300,0)),(ISNUMBER(MATCH(E17,'Feb 2'!$G$2:$G$300,0))))),"Found","Not Found")</f>
        <v>Found</v>
      </c>
      <c r="I17" s="25" t="str">
        <f>IF(OR(OR(ISNUMBER(MATCH(C17,'Feb 3'!$E$2:$E$300,0)),ISNUMBER(MATCH(C17,'Feb 3'!$F$2:$F$300,0))),AND(ISNUMBER(MATCH(D17,'Feb 3'!$H$2:$H$300,0)),(ISNUMBER(MATCH(E17,'Feb 3'!$G$2:$G$300,0))))),"Found","Not Found")</f>
        <v>Found</v>
      </c>
      <c r="J17" s="25" t="str">
        <f>IF(OR(OR(ISNUMBER(MATCH(C17,'Feb 4'!$E$2:$E$300,0)),ISNUMBER(MATCH(C17,'Feb 4'!$F$2:$F$300,0))),AND(ISNUMBER(MATCH(D17,'Feb 4'!$H$2:$H$300,0)),(ISNUMBER(MATCH(E17,'Feb 4'!$G$2:$G$300,0))))),"Found","Not Found")</f>
        <v>Found</v>
      </c>
      <c r="K17" s="25" t="str">
        <f>IF(OR(OR(ISNUMBER(MATCH(C17,'Feb 5'!$E$2:$E$300,0)),ISNUMBER(MATCH(C17,'Feb 5'!$F$2:$F$300,0))),AND(ISNUMBER(MATCH(D17,'Feb 5'!$H$2:$H$300,0)),(ISNUMBER(MATCH(E17,'Feb 5'!$G$2:$G$300,0))))),"Found","Not Found")</f>
        <v>Found</v>
      </c>
      <c r="L17" s="25" t="str">
        <f>IF(OR(OR(ISNUMBER(MATCH(C17,'Feb 6'!$E$2:$E$300,0)),ISNUMBER(MATCH(C17,'Feb 6'!$F$2:$F$300,0))),AND(ISNUMBER(MATCH(D17,'Feb 6'!$H$2:$H$300,0)),(ISNUMBER(MATCH(E17,'Feb 6'!$G$2:$G$300,0))))),"Found","Not Found")</f>
        <v>Found</v>
      </c>
      <c r="M17" s="25">
        <f t="shared" si="0"/>
        <v>7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J17" s="25"/>
    </row>
    <row r="18" spans="1:36" s="32" customFormat="1" ht="15.75" customHeight="1" x14ac:dyDescent="0.2">
      <c r="A18" s="25" t="s">
        <v>1385</v>
      </c>
      <c r="B18" s="29" t="s">
        <v>1358</v>
      </c>
      <c r="C18" s="27">
        <v>279</v>
      </c>
      <c r="D18" s="31" t="s">
        <v>1359</v>
      </c>
      <c r="E18" s="31" t="s">
        <v>1360</v>
      </c>
      <c r="F18" s="32" t="str">
        <f>IF(OR(OR(ISNUMBER(MATCH(C18,'Jan 31'!$E$2:$E$300,0)),ISNUMBER(MATCH(C18,'Jan 31'!$F$2:$F$300,0))),AND(ISNUMBER(MATCH(D18,'Jan 31'!$H$2:$H$300,0)),(ISNUMBER(MATCH(E18,'Jan 31'!$G$2:$G$300,0))))),"Found","Not Found")</f>
        <v>Not Found</v>
      </c>
      <c r="G18" s="32" t="str">
        <f>IF(OR(OR(ISNUMBER(MATCH(C18,'Feb 1'!$E$2:$E$300,0)),ISNUMBER(MATCH(C18,'Feb 1'!$F$2:$F$300,0))),AND(ISNUMBER(MATCH(D18,'Feb 1'!$H$2:$H$300,0)),(ISNUMBER(MATCH(E18,'Feb 1'!$G$2:$G$300,0))))),"Found","Not Found")</f>
        <v>Not Found</v>
      </c>
      <c r="H18" s="25" t="str">
        <f>IF(OR(OR(ISNUMBER(MATCH(C18,'Feb 2'!$E$2:$E$300,0)),ISNUMBER(MATCH(C18,'Feb 2'!$F$2:$F$300,0))),AND(ISNUMBER(MATCH(D18,'Feb 2'!$H$2:$H$300,0)),(ISNUMBER(MATCH(E18,'Feb 2'!$G$2:$G$300,0))))),"Found","Not Found")</f>
        <v>Not Found</v>
      </c>
      <c r="I18" s="25" t="str">
        <f>IF(OR(OR(ISNUMBER(MATCH(C18,'Feb 3'!$E$2:$E$300,0)),ISNUMBER(MATCH(C18,'Feb 3'!$F$2:$F$300,0))),AND(ISNUMBER(MATCH(D18,'Feb 3'!$H$2:$H$300,0)),(ISNUMBER(MATCH(E18,'Feb 3'!$G$2:$G$300,0))))),"Found","Not Found")</f>
        <v>Not Found</v>
      </c>
      <c r="J18" s="25" t="str">
        <f>IF(OR(OR(ISNUMBER(MATCH(C18,'Feb 4'!$E$2:$E$300,0)),ISNUMBER(MATCH(C18,'Feb 4'!$F$2:$F$300,0))),AND(ISNUMBER(MATCH(D18,'Feb 4'!$H$2:$H$300,0)),(ISNUMBER(MATCH(E18,'Feb 4'!$G$2:$G$300,0))))),"Found","Not Found")</f>
        <v>Not Found</v>
      </c>
      <c r="K18" s="25" t="str">
        <f>IF(OR(OR(ISNUMBER(MATCH(C18,'Feb 5'!$E$2:$E$300,0)),ISNUMBER(MATCH(C18,'Feb 5'!$F$2:$F$300,0))),AND(ISNUMBER(MATCH(D18,'Feb 5'!$H$2:$H$300,0)),(ISNUMBER(MATCH(E18,'Feb 5'!$G$2:$G$300,0))))),"Found","Not Found")</f>
        <v>Not Found</v>
      </c>
      <c r="L18" s="25" t="str">
        <f>IF(OR(OR(ISNUMBER(MATCH(C18,'Feb 6'!$E$2:$E$300,0)),ISNUMBER(MATCH(C18,'Feb 6'!$F$2:$F$300,0))),AND(ISNUMBER(MATCH(D18,'Feb 6'!$H$2:$H$300,0)),(ISNUMBER(MATCH(E18,'Feb 6'!$G$2:$G$300,0))))),"Found","Not Found")</f>
        <v>Not Found</v>
      </c>
      <c r="M18" s="25">
        <f t="shared" si="0"/>
        <v>0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J18" s="25"/>
    </row>
    <row r="19" spans="1:36" s="32" customFormat="1" ht="15.75" customHeight="1" x14ac:dyDescent="0.2">
      <c r="A19" s="25" t="s">
        <v>1386</v>
      </c>
      <c r="B19" s="29" t="s">
        <v>673</v>
      </c>
      <c r="C19" s="27">
        <v>311</v>
      </c>
      <c r="D19" s="31" t="s">
        <v>674</v>
      </c>
      <c r="E19" s="31" t="s">
        <v>675</v>
      </c>
      <c r="F19" s="32" t="str">
        <f>IF(OR(OR(ISNUMBER(MATCH(C19,'Jan 31'!$E$2:$E$300,0)),ISNUMBER(MATCH(C19,'Jan 31'!$F$2:$F$300,0))),AND(ISNUMBER(MATCH(D19,'Jan 31'!$H$2:$H$300,0)),(ISNUMBER(MATCH(E19,'Jan 31'!$G$2:$G$300,0))))),"Found","Not Found")</f>
        <v>Found</v>
      </c>
      <c r="G19" s="32" t="str">
        <f>IF(OR(OR(ISNUMBER(MATCH(C19,'Feb 1'!$E$2:$E$300,0)),ISNUMBER(MATCH(C19,'Feb 1'!$F$2:$F$300,0))),AND(ISNUMBER(MATCH(D19,'Feb 1'!$H$2:$H$300,0)),(ISNUMBER(MATCH(E19,'Feb 1'!$G$2:$G$300,0))))),"Found","Not Found")</f>
        <v>Not Found</v>
      </c>
      <c r="H19" s="25" t="str">
        <f>IF(OR(OR(ISNUMBER(MATCH(C19,'Feb 2'!$E$2:$E$300,0)),ISNUMBER(MATCH(C19,'Feb 2'!$F$2:$F$300,0))),AND(ISNUMBER(MATCH(D19,'Feb 2'!$H$2:$H$300,0)),(ISNUMBER(MATCH(E19,'Feb 2'!$G$2:$G$300,0))))),"Found","Not Found")</f>
        <v>Found</v>
      </c>
      <c r="I19" s="25" t="str">
        <f>IF(OR(OR(ISNUMBER(MATCH(C19,'Feb 3'!$E$2:$E$300,0)),ISNUMBER(MATCH(C19,'Feb 3'!$F$2:$F$300,0))),AND(ISNUMBER(MATCH(D19,'Feb 3'!$H$2:$H$300,0)),(ISNUMBER(MATCH(E19,'Feb 3'!$G$2:$G$300,0))))),"Found","Not Found")</f>
        <v>Found</v>
      </c>
      <c r="J19" s="25" t="str">
        <f>IF(OR(OR(ISNUMBER(MATCH(C19,'Feb 4'!$E$2:$E$300,0)),ISNUMBER(MATCH(C19,'Feb 4'!$F$2:$F$300,0))),AND(ISNUMBER(MATCH(D19,'Feb 4'!$H$2:$H$300,0)),(ISNUMBER(MATCH(E19,'Feb 4'!$G$2:$G$300,0))))),"Found","Not Found")</f>
        <v>Not Found</v>
      </c>
      <c r="K19" s="25" t="str">
        <f>IF(OR(OR(ISNUMBER(MATCH(C19,'Feb 5'!$E$2:$E$300,0)),ISNUMBER(MATCH(C19,'Feb 5'!$F$2:$F$300,0))),AND(ISNUMBER(MATCH(D19,'Feb 5'!$H$2:$H$300,0)),(ISNUMBER(MATCH(E19,'Feb 5'!$G$2:$G$300,0))))),"Found","Not Found")</f>
        <v>Found</v>
      </c>
      <c r="L19" s="25" t="str">
        <f>IF(OR(OR(ISNUMBER(MATCH(C19,'Feb 6'!$E$2:$E$300,0)),ISNUMBER(MATCH(C19,'Feb 6'!$F$2:$F$300,0))),AND(ISNUMBER(MATCH(D19,'Feb 6'!$H$2:$H$300,0)),(ISNUMBER(MATCH(E19,'Feb 6'!$G$2:$G$300,0))))),"Found","Not Found")</f>
        <v>Not Found</v>
      </c>
      <c r="M19" s="25">
        <f t="shared" si="0"/>
        <v>4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J19" s="25"/>
    </row>
    <row r="20" spans="1:36" s="32" customFormat="1" ht="15.75" customHeight="1" x14ac:dyDescent="0.2">
      <c r="A20" s="25" t="s">
        <v>1387</v>
      </c>
      <c r="B20" s="29" t="s">
        <v>854</v>
      </c>
      <c r="C20" s="27">
        <v>325</v>
      </c>
      <c r="D20" s="31" t="s">
        <v>855</v>
      </c>
      <c r="E20" s="31" t="s">
        <v>856</v>
      </c>
      <c r="F20" s="32" t="str">
        <f>IF(OR(OR(ISNUMBER(MATCH(C20,'Jan 31'!$E$2:$E$300,0)),ISNUMBER(MATCH(C20,'Jan 31'!$F$2:$F$300,0))),AND(ISNUMBER(MATCH(D20,'Jan 31'!$H$2:$H$300,0)),(ISNUMBER(MATCH(E20,'Jan 31'!$G$2:$G$300,0))))),"Found","Not Found")</f>
        <v>Found</v>
      </c>
      <c r="G20" s="32" t="str">
        <f>IF(OR(OR(ISNUMBER(MATCH(C20,'Feb 1'!$E$2:$E$300,0)),ISNUMBER(MATCH(C20,'Feb 1'!$F$2:$F$300,0))),AND(ISNUMBER(MATCH(D20,'Feb 1'!$H$2:$H$300,0)),(ISNUMBER(MATCH(E20,'Feb 1'!$G$2:$G$300,0))))),"Found","Not Found")</f>
        <v>Found</v>
      </c>
      <c r="H20" s="25" t="str">
        <f>IF(OR(OR(ISNUMBER(MATCH(C20,'Feb 2'!$E$2:$E$300,0)),ISNUMBER(MATCH(C20,'Feb 2'!$F$2:$F$300,0))),AND(ISNUMBER(MATCH(D20,'Feb 2'!$H$2:$H$300,0)),(ISNUMBER(MATCH(E20,'Feb 2'!$G$2:$G$300,0))))),"Found","Not Found")</f>
        <v>Found</v>
      </c>
      <c r="I20" s="25" t="str">
        <f>IF(OR(OR(ISNUMBER(MATCH(C20,'Feb 3'!$E$2:$E$300,0)),ISNUMBER(MATCH(C20,'Feb 3'!$F$2:$F$300,0))),AND(ISNUMBER(MATCH(D20,'Feb 3'!$H$2:$H$300,0)),(ISNUMBER(MATCH(E20,'Feb 3'!$G$2:$G$300,0))))),"Found","Not Found")</f>
        <v>Found</v>
      </c>
      <c r="J20" s="25" t="str">
        <f>IF(OR(OR(ISNUMBER(MATCH(C20,'Feb 4'!$E$2:$E$300,0)),ISNUMBER(MATCH(C20,'Feb 4'!$F$2:$F$300,0))),AND(ISNUMBER(MATCH(D20,'Feb 4'!$H$2:$H$300,0)),(ISNUMBER(MATCH(E20,'Feb 4'!$G$2:$G$300,0))))),"Found","Not Found")</f>
        <v>Found</v>
      </c>
      <c r="K20" s="25" t="str">
        <f>IF(OR(OR(ISNUMBER(MATCH(C20,'Feb 5'!$E$2:$E$300,0)),ISNUMBER(MATCH(C20,'Feb 5'!$F$2:$F$300,0))),AND(ISNUMBER(MATCH(D20,'Feb 5'!$H$2:$H$300,0)),(ISNUMBER(MATCH(E20,'Feb 5'!$G$2:$G$300,0))))),"Found","Not Found")</f>
        <v>Found</v>
      </c>
      <c r="L20" s="25" t="str">
        <f>IF(OR(OR(ISNUMBER(MATCH(C20,'Feb 6'!$E$2:$E$300,0)),ISNUMBER(MATCH(C20,'Feb 6'!$F$2:$F$300,0))),AND(ISNUMBER(MATCH(D20,'Feb 6'!$H$2:$H$300,0)),(ISNUMBER(MATCH(E20,'Feb 6'!$G$2:$G$300,0))))),"Found","Not Found")</f>
        <v>Found</v>
      </c>
      <c r="M20" s="25">
        <f t="shared" si="0"/>
        <v>7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J20" s="25"/>
    </row>
    <row r="21" spans="1:36" s="32" customFormat="1" ht="15.75" customHeight="1" x14ac:dyDescent="0.2">
      <c r="A21" s="25" t="s">
        <v>1388</v>
      </c>
      <c r="B21" s="29" t="s">
        <v>563</v>
      </c>
      <c r="C21" s="27">
        <v>373</v>
      </c>
      <c r="D21" s="31" t="s">
        <v>561</v>
      </c>
      <c r="E21" s="31" t="s">
        <v>562</v>
      </c>
      <c r="F21" s="32" t="str">
        <f>IF(OR(OR(ISNUMBER(MATCH(C21,'Jan 31'!$E$2:$E$300,0)),ISNUMBER(MATCH(C21,'Jan 31'!$F$2:$F$300,0))),AND(ISNUMBER(MATCH(D21,'Jan 31'!$H$2:$H$300,0)),(ISNUMBER(MATCH(E21,'Jan 31'!$G$2:$G$300,0))))),"Found","Not Found")</f>
        <v>Found</v>
      </c>
      <c r="G21" s="32" t="str">
        <f>IF(OR(OR(ISNUMBER(MATCH(C21,'Feb 1'!$E$2:$E$300,0)),ISNUMBER(MATCH(C21,'Feb 1'!$F$2:$F$300,0))),AND(ISNUMBER(MATCH(D21,'Feb 1'!$H$2:$H$300,0)),(ISNUMBER(MATCH(E21,'Feb 1'!$G$2:$G$300,0))))),"Found","Not Found")</f>
        <v>Not Found</v>
      </c>
      <c r="H21" s="25" t="str">
        <f>IF(OR(OR(ISNUMBER(MATCH(C21,'Feb 2'!$E$2:$E$300,0)),ISNUMBER(MATCH(C21,'Feb 2'!$F$2:$F$300,0))),AND(ISNUMBER(MATCH(D21,'Feb 2'!$H$2:$H$300,0)),(ISNUMBER(MATCH(E21,'Feb 2'!$G$2:$G$300,0))))),"Found","Not Found")</f>
        <v>Found</v>
      </c>
      <c r="I21" s="25" t="str">
        <f>IF(OR(OR(ISNUMBER(MATCH(C21,'Feb 3'!$E$2:$E$300,0)),ISNUMBER(MATCH(C21,'Feb 3'!$F$2:$F$300,0))),AND(ISNUMBER(MATCH(D21,'Feb 3'!$H$2:$H$300,0)),(ISNUMBER(MATCH(E21,'Feb 3'!$G$2:$G$300,0))))),"Found","Not Found")</f>
        <v>Found</v>
      </c>
      <c r="J21" s="25" t="str">
        <f>IF(OR(OR(ISNUMBER(MATCH(C21,'Feb 4'!$E$2:$E$300,0)),ISNUMBER(MATCH(C21,'Feb 4'!$F$2:$F$300,0))),AND(ISNUMBER(MATCH(D21,'Feb 4'!$H$2:$H$300,0)),(ISNUMBER(MATCH(E21,'Feb 4'!$G$2:$G$300,0))))),"Found","Not Found")</f>
        <v>Found</v>
      </c>
      <c r="K21" s="25" t="str">
        <f>IF(OR(OR(ISNUMBER(MATCH(C21,'Feb 5'!$E$2:$E$300,0)),ISNUMBER(MATCH(C21,'Feb 5'!$F$2:$F$300,0))),AND(ISNUMBER(MATCH(D21,'Feb 5'!$H$2:$H$300,0)),(ISNUMBER(MATCH(E21,'Feb 5'!$G$2:$G$300,0))))),"Found","Not Found")</f>
        <v>Not Found</v>
      </c>
      <c r="L21" s="25" t="str">
        <f>IF(OR(OR(ISNUMBER(MATCH(C21,'Feb 6'!$E$2:$E$300,0)),ISNUMBER(MATCH(C21,'Feb 6'!$F$2:$F$300,0))),AND(ISNUMBER(MATCH(D21,'Feb 6'!$H$2:$H$300,0)),(ISNUMBER(MATCH(E21,'Feb 6'!$G$2:$G$300,0))))),"Found","Not Found")</f>
        <v>Not Found</v>
      </c>
      <c r="M21" s="25">
        <f t="shared" si="0"/>
        <v>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J21" s="25"/>
    </row>
    <row r="22" spans="1:36" s="32" customFormat="1" ht="15.75" customHeight="1" x14ac:dyDescent="0.2">
      <c r="A22" s="25" t="s">
        <v>1389</v>
      </c>
      <c r="B22" s="29" t="s">
        <v>891</v>
      </c>
      <c r="C22" s="27">
        <v>407</v>
      </c>
      <c r="D22" s="31" t="s">
        <v>889</v>
      </c>
      <c r="E22" s="31" t="s">
        <v>892</v>
      </c>
      <c r="F22" s="32" t="str">
        <f>IF(OR(OR(ISNUMBER(MATCH(C22,'Jan 31'!$E$2:$E$300,0)),ISNUMBER(MATCH(C22,'Jan 31'!$F$2:$F$300,0))),AND(ISNUMBER(MATCH(D22,'Jan 31'!$H$2:$H$300,0)),(ISNUMBER(MATCH(E22,'Jan 31'!$G$2:$G$300,0))))),"Found","Not Found")</f>
        <v>Found</v>
      </c>
      <c r="G22" s="32" t="str">
        <f>IF(OR(OR(ISNUMBER(MATCH(C22,'Feb 1'!$E$2:$E$300,0)),ISNUMBER(MATCH(C22,'Feb 1'!$F$2:$F$300,0))),AND(ISNUMBER(MATCH(D22,'Feb 1'!$H$2:$H$300,0)),(ISNUMBER(MATCH(E22,'Feb 1'!$G$2:$G$300,0))))),"Found","Not Found")</f>
        <v>Found</v>
      </c>
      <c r="H22" s="25" t="str">
        <f>IF(OR(OR(ISNUMBER(MATCH(C22,'Feb 2'!$E$2:$E$300,0)),ISNUMBER(MATCH(C22,'Feb 2'!$F$2:$F$300,0))),AND(ISNUMBER(MATCH(D22,'Feb 2'!$H$2:$H$300,0)),(ISNUMBER(MATCH(E22,'Feb 2'!$G$2:$G$300,0))))),"Found","Not Found")</f>
        <v>Not Found</v>
      </c>
      <c r="I22" s="25" t="str">
        <f>IF(OR(OR(ISNUMBER(MATCH(C22,'Feb 3'!$E$2:$E$300,0)),ISNUMBER(MATCH(C22,'Feb 3'!$F$2:$F$300,0))),AND(ISNUMBER(MATCH(D22,'Feb 3'!$H$2:$H$300,0)),(ISNUMBER(MATCH(E22,'Feb 3'!$G$2:$G$300,0))))),"Found","Not Found")</f>
        <v>Found</v>
      </c>
      <c r="J22" s="25" t="str">
        <f>IF(OR(OR(ISNUMBER(MATCH(C22,'Feb 4'!$E$2:$E$300,0)),ISNUMBER(MATCH(C22,'Feb 4'!$F$2:$F$300,0))),AND(ISNUMBER(MATCH(D22,'Feb 4'!$H$2:$H$300,0)),(ISNUMBER(MATCH(E22,'Feb 4'!$G$2:$G$300,0))))),"Found","Not Found")</f>
        <v>Found</v>
      </c>
      <c r="K22" s="25" t="str">
        <f>IF(OR(OR(ISNUMBER(MATCH(C22,'Feb 5'!$E$2:$E$300,0)),ISNUMBER(MATCH(C22,'Feb 5'!$F$2:$F$300,0))),AND(ISNUMBER(MATCH(D22,'Feb 5'!$H$2:$H$300,0)),(ISNUMBER(MATCH(E22,'Feb 5'!$G$2:$G$300,0))))),"Found","Not Found")</f>
        <v>Found</v>
      </c>
      <c r="L22" s="25" t="str">
        <f>IF(OR(OR(ISNUMBER(MATCH(C22,'Feb 6'!$E$2:$E$300,0)),ISNUMBER(MATCH(C22,'Feb 6'!$F$2:$F$300,0))),AND(ISNUMBER(MATCH(D22,'Feb 6'!$H$2:$H$300,0)),(ISNUMBER(MATCH(E22,'Feb 6'!$G$2:$G$300,0))))),"Found","Not Found")</f>
        <v>Not Found</v>
      </c>
      <c r="M22" s="25">
        <f t="shared" si="0"/>
        <v>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J22" s="25"/>
    </row>
    <row r="23" spans="1:36" s="32" customFormat="1" ht="15.75" customHeight="1" x14ac:dyDescent="0.2">
      <c r="A23" s="25" t="s">
        <v>1390</v>
      </c>
      <c r="B23" s="29" t="s">
        <v>722</v>
      </c>
      <c r="C23" s="27">
        <v>422</v>
      </c>
      <c r="D23" s="31" t="s">
        <v>723</v>
      </c>
      <c r="E23" s="31" t="s">
        <v>724</v>
      </c>
      <c r="F23" s="32" t="str">
        <f>IF(OR(OR(ISNUMBER(MATCH(C23,'Jan 31'!$E$2:$E$300,0)),ISNUMBER(MATCH(C23,'Jan 31'!$F$2:$F$300,0))),AND(ISNUMBER(MATCH(D23,'Jan 31'!$H$2:$H$300,0)),(ISNUMBER(MATCH(E23,'Jan 31'!$G$2:$G$300,0))))),"Found","Not Found")</f>
        <v>Found</v>
      </c>
      <c r="G23" s="32" t="str">
        <f>IF(OR(OR(ISNUMBER(MATCH(C23,'Feb 1'!$E$2:$E$300,0)),ISNUMBER(MATCH(C23,'Feb 1'!$F$2:$F$300,0))),AND(ISNUMBER(MATCH(D23,'Feb 1'!$H$2:$H$300,0)),(ISNUMBER(MATCH(E23,'Feb 1'!$G$2:$G$300,0))))),"Found","Not Found")</f>
        <v>Found</v>
      </c>
      <c r="H23" s="25" t="str">
        <f>IF(OR(OR(ISNUMBER(MATCH(C23,'Feb 2'!$E$2:$E$300,0)),ISNUMBER(MATCH(C23,'Feb 2'!$F$2:$F$300,0))),AND(ISNUMBER(MATCH(D23,'Feb 2'!$H$2:$H$300,0)),(ISNUMBER(MATCH(E23,'Feb 2'!$G$2:$G$300,0))))),"Found","Not Found")</f>
        <v>Found</v>
      </c>
      <c r="I23" s="25" t="str">
        <f>IF(OR(OR(ISNUMBER(MATCH(C23,'Feb 3'!$E$2:$E$300,0)),ISNUMBER(MATCH(C23,'Feb 3'!$F$2:$F$300,0))),AND(ISNUMBER(MATCH(D23,'Feb 3'!$H$2:$H$300,0)),(ISNUMBER(MATCH(E23,'Feb 3'!$G$2:$G$300,0))))),"Found","Not Found")</f>
        <v>Found</v>
      </c>
      <c r="J23" s="25" t="str">
        <f>IF(OR(OR(ISNUMBER(MATCH(C23,'Feb 4'!$E$2:$E$300,0)),ISNUMBER(MATCH(C23,'Feb 4'!$F$2:$F$300,0))),AND(ISNUMBER(MATCH(D23,'Feb 4'!$H$2:$H$300,0)),(ISNUMBER(MATCH(E23,'Feb 4'!$G$2:$G$300,0))))),"Found","Not Found")</f>
        <v>Found</v>
      </c>
      <c r="K23" s="25" t="str">
        <f>IF(OR(OR(ISNUMBER(MATCH(C23,'Feb 5'!$E$2:$E$300,0)),ISNUMBER(MATCH(C23,'Feb 5'!$F$2:$F$300,0))),AND(ISNUMBER(MATCH(D23,'Feb 5'!$H$2:$H$300,0)),(ISNUMBER(MATCH(E23,'Feb 5'!$G$2:$G$300,0))))),"Found","Not Found")</f>
        <v>Found</v>
      </c>
      <c r="L23" s="25" t="str">
        <f>IF(OR(OR(ISNUMBER(MATCH(C23,'Feb 6'!$E$2:$E$300,0)),ISNUMBER(MATCH(C23,'Feb 6'!$F$2:$F$300,0))),AND(ISNUMBER(MATCH(D23,'Feb 6'!$H$2:$H$300,0)),(ISNUMBER(MATCH(E23,'Feb 6'!$G$2:$G$300,0))))),"Found","Not Found")</f>
        <v>Found</v>
      </c>
      <c r="M23" s="25">
        <f t="shared" si="0"/>
        <v>7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J23" s="25"/>
    </row>
    <row r="24" spans="1:36" s="32" customFormat="1" ht="15.75" customHeight="1" x14ac:dyDescent="0.2">
      <c r="A24" s="25" t="s">
        <v>1391</v>
      </c>
      <c r="B24" s="29" t="s">
        <v>894</v>
      </c>
      <c r="C24" s="27">
        <v>443</v>
      </c>
      <c r="D24" s="31" t="s">
        <v>895</v>
      </c>
      <c r="E24" s="31" t="s">
        <v>896</v>
      </c>
      <c r="F24" s="32" t="str">
        <f>IF(OR(OR(ISNUMBER(MATCH(C24,'Jan 31'!$E$2:$E$300,0)),ISNUMBER(MATCH(C24,'Jan 31'!$F$2:$F$300,0))),AND(ISNUMBER(MATCH(D24,'Jan 31'!$H$2:$H$300,0)),(ISNUMBER(MATCH(E24,'Jan 31'!$G$2:$G$300,0))))),"Found","Not Found")</f>
        <v>Found</v>
      </c>
      <c r="G24" s="32" t="str">
        <f>IF(OR(OR(ISNUMBER(MATCH(C24,'Feb 1'!$E$2:$E$300,0)),ISNUMBER(MATCH(C24,'Feb 1'!$F$2:$F$300,0))),AND(ISNUMBER(MATCH(D24,'Feb 1'!$H$2:$H$300,0)),(ISNUMBER(MATCH(E24,'Feb 1'!$G$2:$G$300,0))))),"Found","Not Found")</f>
        <v>Found</v>
      </c>
      <c r="H24" s="25" t="str">
        <f>IF(OR(OR(ISNUMBER(MATCH(C24,'Feb 2'!$E$2:$E$300,0)),ISNUMBER(MATCH(C24,'Feb 2'!$F$2:$F$300,0))),AND(ISNUMBER(MATCH(D24,'Feb 2'!$H$2:$H$300,0)),(ISNUMBER(MATCH(E24,'Feb 2'!$G$2:$G$300,0))))),"Found","Not Found")</f>
        <v>Found</v>
      </c>
      <c r="I24" s="25" t="str">
        <f>IF(OR(OR(ISNUMBER(MATCH(C24,'Feb 3'!$E$2:$E$300,0)),ISNUMBER(MATCH(C24,'Feb 3'!$F$2:$F$300,0))),AND(ISNUMBER(MATCH(D24,'Feb 3'!$H$2:$H$300,0)),(ISNUMBER(MATCH(E24,'Feb 3'!$G$2:$G$300,0))))),"Found","Not Found")</f>
        <v>Not Found</v>
      </c>
      <c r="J24" s="25" t="str">
        <f>IF(OR(OR(ISNUMBER(MATCH(C24,'Feb 4'!$E$2:$E$300,0)),ISNUMBER(MATCH(C24,'Feb 4'!$F$2:$F$300,0))),AND(ISNUMBER(MATCH(D24,'Feb 4'!$H$2:$H$300,0)),(ISNUMBER(MATCH(E24,'Feb 4'!$G$2:$G$300,0))))),"Found","Not Found")</f>
        <v>Found</v>
      </c>
      <c r="K24" s="25" t="str">
        <f>IF(OR(OR(ISNUMBER(MATCH(C24,'Feb 5'!$E$2:$E$300,0)),ISNUMBER(MATCH(C24,'Feb 5'!$F$2:$F$300,0))),AND(ISNUMBER(MATCH(D24,'Feb 5'!$H$2:$H$300,0)),(ISNUMBER(MATCH(E24,'Feb 5'!$G$2:$G$300,0))))),"Found","Not Found")</f>
        <v>Found</v>
      </c>
      <c r="L24" s="25" t="str">
        <f>IF(OR(OR(ISNUMBER(MATCH(C24,'Feb 6'!$E$2:$E$300,0)),ISNUMBER(MATCH(C24,'Feb 6'!$F$2:$F$300,0))),AND(ISNUMBER(MATCH(D24,'Feb 6'!$H$2:$H$300,0)),(ISNUMBER(MATCH(E24,'Feb 6'!$G$2:$G$300,0))))),"Found","Not Found")</f>
        <v>Found</v>
      </c>
      <c r="M24" s="25">
        <f t="shared" si="0"/>
        <v>6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J24" s="25"/>
    </row>
    <row r="25" spans="1:36" s="32" customFormat="1" ht="15.75" customHeight="1" x14ac:dyDescent="0.2">
      <c r="A25" s="25" t="s">
        <v>1392</v>
      </c>
      <c r="B25" s="29" t="s">
        <v>906</v>
      </c>
      <c r="C25" s="27">
        <v>445</v>
      </c>
      <c r="D25" s="31" t="s">
        <v>907</v>
      </c>
      <c r="E25" s="31" t="s">
        <v>908</v>
      </c>
      <c r="F25" s="32" t="str">
        <f>IF(OR(OR(ISNUMBER(MATCH(C25,'Jan 31'!$E$2:$E$300,0)),ISNUMBER(MATCH(C25,'Jan 31'!$F$2:$F$300,0))),AND(ISNUMBER(MATCH(D25,'Jan 31'!$H$2:$H$300,0)),(ISNUMBER(MATCH(E25,'Jan 31'!$G$2:$G$300,0))))),"Found","Not Found")</f>
        <v>Found</v>
      </c>
      <c r="G25" s="32" t="str">
        <f>IF(OR(OR(ISNUMBER(MATCH(C25,'Feb 1'!$E$2:$E$300,0)),ISNUMBER(MATCH(C25,'Feb 1'!$F$2:$F$300,0))),AND(ISNUMBER(MATCH(D25,'Feb 1'!$H$2:$H$300,0)),(ISNUMBER(MATCH(E25,'Feb 1'!$G$2:$G$300,0))))),"Found","Not Found")</f>
        <v>Found</v>
      </c>
      <c r="H25" s="25" t="str">
        <f>IF(OR(OR(ISNUMBER(MATCH(C25,'Feb 2'!$E$2:$E$300,0)),ISNUMBER(MATCH(C25,'Feb 2'!$F$2:$F$300,0))),AND(ISNUMBER(MATCH(D25,'Feb 2'!$H$2:$H$300,0)),(ISNUMBER(MATCH(E25,'Feb 2'!$G$2:$G$300,0))))),"Found","Not Found")</f>
        <v>Found</v>
      </c>
      <c r="I25" s="25" t="str">
        <f>IF(OR(OR(ISNUMBER(MATCH(C25,'Feb 3'!$E$2:$E$300,0)),ISNUMBER(MATCH(C25,'Feb 3'!$F$2:$F$300,0))),AND(ISNUMBER(MATCH(D25,'Feb 3'!$H$2:$H$300,0)),(ISNUMBER(MATCH(E25,'Feb 3'!$G$2:$G$300,0))))),"Found","Not Found")</f>
        <v>Found</v>
      </c>
      <c r="J25" s="25" t="str">
        <f>IF(OR(OR(ISNUMBER(MATCH(C25,'Feb 4'!$E$2:$E$300,0)),ISNUMBER(MATCH(C25,'Feb 4'!$F$2:$F$300,0))),AND(ISNUMBER(MATCH(D25,'Feb 4'!$H$2:$H$300,0)),(ISNUMBER(MATCH(E25,'Feb 4'!$G$2:$G$300,0))))),"Found","Not Found")</f>
        <v>Found</v>
      </c>
      <c r="K25" s="25" t="str">
        <f>IF(OR(OR(ISNUMBER(MATCH(C25,'Feb 5'!$E$2:$E$300,0)),ISNUMBER(MATCH(C25,'Feb 5'!$F$2:$F$300,0))),AND(ISNUMBER(MATCH(D25,'Feb 5'!$H$2:$H$300,0)),(ISNUMBER(MATCH(E25,'Feb 5'!$G$2:$G$300,0))))),"Found","Not Found")</f>
        <v>Found</v>
      </c>
      <c r="L25" s="25" t="str">
        <f>IF(OR(OR(ISNUMBER(MATCH(C25,'Feb 6'!$E$2:$E$300,0)),ISNUMBER(MATCH(C25,'Feb 6'!$F$2:$F$300,0))),AND(ISNUMBER(MATCH(D25,'Feb 6'!$H$2:$H$300,0)),(ISNUMBER(MATCH(E25,'Feb 6'!$G$2:$G$300,0))))),"Found","Not Found")</f>
        <v>Found</v>
      </c>
      <c r="M25" s="25">
        <f t="shared" si="0"/>
        <v>7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J25" s="25"/>
    </row>
    <row r="26" spans="1:36" s="32" customFormat="1" ht="15.75" customHeight="1" x14ac:dyDescent="0.2">
      <c r="A26" s="25" t="s">
        <v>1393</v>
      </c>
      <c r="B26" s="29" t="s">
        <v>455</v>
      </c>
      <c r="C26" s="27">
        <v>451</v>
      </c>
      <c r="D26" s="31" t="s">
        <v>456</v>
      </c>
      <c r="E26" s="31" t="s">
        <v>457</v>
      </c>
      <c r="F26" s="32" t="str">
        <f>IF(OR(OR(ISNUMBER(MATCH(C26,'Jan 31'!$E$2:$E$300,0)),ISNUMBER(MATCH(C26,'Jan 31'!$F$2:$F$300,0))),AND(ISNUMBER(MATCH(D26,'Jan 31'!$H$2:$H$300,0)),(ISNUMBER(MATCH(E26,'Jan 31'!$G$2:$G$300,0))))),"Found","Not Found")</f>
        <v>Found</v>
      </c>
      <c r="G26" s="32" t="str">
        <f>IF(OR(OR(ISNUMBER(MATCH(C26,'Feb 1'!$E$2:$E$300,0)),ISNUMBER(MATCH(C26,'Feb 1'!$F$2:$F$300,0))),AND(ISNUMBER(MATCH(D26,'Feb 1'!$H$2:$H$300,0)),(ISNUMBER(MATCH(E26,'Feb 1'!$G$2:$G$300,0))))),"Found","Not Found")</f>
        <v>Found</v>
      </c>
      <c r="H26" s="25" t="str">
        <f>IF(OR(OR(ISNUMBER(MATCH(C26,'Feb 2'!$E$2:$E$300,0)),ISNUMBER(MATCH(C26,'Feb 2'!$F$2:$F$300,0))),AND(ISNUMBER(MATCH(D26,'Feb 2'!$H$2:$H$300,0)),(ISNUMBER(MATCH(E26,'Feb 2'!$G$2:$G$300,0))))),"Found","Not Found")</f>
        <v>Found</v>
      </c>
      <c r="I26" s="25" t="str">
        <f>IF(OR(OR(ISNUMBER(MATCH(C26,'Feb 3'!$E$2:$E$300,0)),ISNUMBER(MATCH(C26,'Feb 3'!$F$2:$F$300,0))),AND(ISNUMBER(MATCH(D26,'Feb 3'!$H$2:$H$300,0)),(ISNUMBER(MATCH(E26,'Feb 3'!$G$2:$G$300,0))))),"Found","Not Found")</f>
        <v>Found</v>
      </c>
      <c r="J26" s="25" t="str">
        <f>IF(OR(OR(ISNUMBER(MATCH(C26,'Feb 4'!$E$2:$E$300,0)),ISNUMBER(MATCH(C26,'Feb 4'!$F$2:$F$300,0))),AND(ISNUMBER(MATCH(D26,'Feb 4'!$H$2:$H$300,0)),(ISNUMBER(MATCH(E26,'Feb 4'!$G$2:$G$300,0))))),"Found","Not Found")</f>
        <v>Found</v>
      </c>
      <c r="K26" s="25" t="str">
        <f>IF(OR(OR(ISNUMBER(MATCH(C26,'Feb 5'!$E$2:$E$300,0)),ISNUMBER(MATCH(C26,'Feb 5'!$F$2:$F$300,0))),AND(ISNUMBER(MATCH(D26,'Feb 5'!$H$2:$H$300,0)),(ISNUMBER(MATCH(E26,'Feb 5'!$G$2:$G$300,0))))),"Found","Not Found")</f>
        <v>Found</v>
      </c>
      <c r="L26" s="25" t="str">
        <f>IF(OR(OR(ISNUMBER(MATCH(C26,'Feb 6'!$E$2:$E$300,0)),ISNUMBER(MATCH(C26,'Feb 6'!$F$2:$F$300,0))),AND(ISNUMBER(MATCH(D26,'Feb 6'!$H$2:$H$300,0)),(ISNUMBER(MATCH(E26,'Feb 6'!$G$2:$G$300,0))))),"Found","Not Found")</f>
        <v>Found</v>
      </c>
      <c r="M26" s="25">
        <f t="shared" si="0"/>
        <v>7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J26" s="25"/>
    </row>
    <row r="27" spans="1:36" s="32" customFormat="1" ht="15.75" customHeight="1" x14ac:dyDescent="0.2">
      <c r="A27" s="25" t="s">
        <v>1394</v>
      </c>
      <c r="B27" s="29" t="s">
        <v>1350</v>
      </c>
      <c r="C27" s="27">
        <v>458</v>
      </c>
      <c r="D27" s="31" t="s">
        <v>1351</v>
      </c>
      <c r="E27" s="31" t="s">
        <v>1352</v>
      </c>
      <c r="F27" s="32" t="str">
        <f>IF(OR(OR(ISNUMBER(MATCH(C27,'Jan 31'!$E$2:$E$300,0)),ISNUMBER(MATCH(C27,'Jan 31'!$F$2:$F$300,0))),AND(ISNUMBER(MATCH(D27,'Jan 31'!$H$2:$H$300,0)),(ISNUMBER(MATCH(E27,'Jan 31'!$G$2:$G$300,0))))),"Found","Not Found")</f>
        <v>Found</v>
      </c>
      <c r="G27" s="32" t="str">
        <f>IF(OR(OR(ISNUMBER(MATCH(C27,'Feb 1'!$E$2:$E$300,0)),ISNUMBER(MATCH(C27,'Feb 1'!$F$2:$F$300,0))),AND(ISNUMBER(MATCH(D27,'Feb 1'!$H$2:$H$300,0)),(ISNUMBER(MATCH(E27,'Feb 1'!$G$2:$G$300,0))))),"Found","Not Found")</f>
        <v>Found</v>
      </c>
      <c r="H27" s="25" t="str">
        <f>IF(OR(OR(ISNUMBER(MATCH(C27,'Feb 2'!$E$2:$E$300,0)),ISNUMBER(MATCH(C27,'Feb 2'!$F$2:$F$300,0))),AND(ISNUMBER(MATCH(D27,'Feb 2'!$H$2:$H$300,0)),(ISNUMBER(MATCH(E27,'Feb 2'!$G$2:$G$300,0))))),"Found","Not Found")</f>
        <v>Found</v>
      </c>
      <c r="I27" s="25" t="str">
        <f>IF(OR(OR(ISNUMBER(MATCH(C27,'Feb 3'!$E$2:$E$300,0)),ISNUMBER(MATCH(C27,'Feb 3'!$F$2:$F$300,0))),AND(ISNUMBER(MATCH(D27,'Feb 3'!$H$2:$H$300,0)),(ISNUMBER(MATCH(E27,'Feb 3'!$G$2:$G$300,0))))),"Found","Not Found")</f>
        <v>Found</v>
      </c>
      <c r="J27" s="25" t="str">
        <f>IF(OR(OR(ISNUMBER(MATCH(C27,'Feb 4'!$E$2:$E$300,0)),ISNUMBER(MATCH(C27,'Feb 4'!$F$2:$F$300,0))),AND(ISNUMBER(MATCH(D27,'Feb 4'!$H$2:$H$300,0)),(ISNUMBER(MATCH(E27,'Feb 4'!$G$2:$G$300,0))))),"Found","Not Found")</f>
        <v>Not Found</v>
      </c>
      <c r="K27" s="25" t="str">
        <f>IF(OR(OR(ISNUMBER(MATCH(C27,'Feb 5'!$E$2:$E$300,0)),ISNUMBER(MATCH(C27,'Feb 5'!$F$2:$F$300,0))),AND(ISNUMBER(MATCH(D27,'Feb 5'!$H$2:$H$300,0)),(ISNUMBER(MATCH(E27,'Feb 5'!$G$2:$G$300,0))))),"Found","Not Found")</f>
        <v>Found</v>
      </c>
      <c r="L27" s="25" t="str">
        <f>IF(OR(OR(ISNUMBER(MATCH(C27,'Feb 6'!$E$2:$E$300,0)),ISNUMBER(MATCH(C27,'Feb 6'!$F$2:$F$300,0))),AND(ISNUMBER(MATCH(D27,'Feb 6'!$H$2:$H$300,0)),(ISNUMBER(MATCH(E27,'Feb 6'!$G$2:$G$300,0))))),"Found","Not Found")</f>
        <v>Found</v>
      </c>
      <c r="M27" s="25">
        <f t="shared" si="0"/>
        <v>6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J27" s="25"/>
    </row>
    <row r="28" spans="1:36" s="32" customFormat="1" ht="15.75" customHeight="1" x14ac:dyDescent="0.2">
      <c r="A28" s="25" t="s">
        <v>1395</v>
      </c>
      <c r="B28" s="29" t="s">
        <v>387</v>
      </c>
      <c r="C28" s="27">
        <v>462</v>
      </c>
      <c r="D28" s="31" t="s">
        <v>388</v>
      </c>
      <c r="E28" s="31" t="s">
        <v>389</v>
      </c>
      <c r="F28" s="32" t="str">
        <f>IF(OR(OR(ISNUMBER(MATCH(C28,'Jan 31'!$E$2:$E$300,0)),ISNUMBER(MATCH(C28,'Jan 31'!$F$2:$F$300,0))),AND(ISNUMBER(MATCH(D28,'Jan 31'!$H$2:$H$300,0)),(ISNUMBER(MATCH(E28,'Jan 31'!$G$2:$G$300,0))))),"Found","Not Found")</f>
        <v>Found</v>
      </c>
      <c r="G28" s="32" t="str">
        <f>IF(OR(OR(ISNUMBER(MATCH(C28,'Feb 1'!$E$2:$E$300,0)),ISNUMBER(MATCH(C28,'Feb 1'!$F$2:$F$300,0))),AND(ISNUMBER(MATCH(D28,'Feb 1'!$H$2:$H$300,0)),(ISNUMBER(MATCH(E28,'Feb 1'!$G$2:$G$300,0))))),"Found","Not Found")</f>
        <v>Not Found</v>
      </c>
      <c r="H28" s="25" t="str">
        <f>IF(OR(OR(ISNUMBER(MATCH(C28,'Feb 2'!$E$2:$E$300,0)),ISNUMBER(MATCH(C28,'Feb 2'!$F$2:$F$300,0))),AND(ISNUMBER(MATCH(D28,'Feb 2'!$H$2:$H$300,0)),(ISNUMBER(MATCH(E28,'Feb 2'!$G$2:$G$300,0))))),"Found","Not Found")</f>
        <v>Found</v>
      </c>
      <c r="I28" s="25" t="str">
        <f>IF(OR(OR(ISNUMBER(MATCH(C28,'Feb 3'!$E$2:$E$300,0)),ISNUMBER(MATCH(C28,'Feb 3'!$F$2:$F$300,0))),AND(ISNUMBER(MATCH(D28,'Feb 3'!$H$2:$H$300,0)),(ISNUMBER(MATCH(E28,'Feb 3'!$G$2:$G$300,0))))),"Found","Not Found")</f>
        <v>Found</v>
      </c>
      <c r="J28" s="25" t="str">
        <f>IF(OR(OR(ISNUMBER(MATCH(C28,'Feb 4'!$E$2:$E$300,0)),ISNUMBER(MATCH(C28,'Feb 4'!$F$2:$F$300,0))),AND(ISNUMBER(MATCH(D28,'Feb 4'!$H$2:$H$300,0)),(ISNUMBER(MATCH(E28,'Feb 4'!$G$2:$G$300,0))))),"Found","Not Found")</f>
        <v>Found</v>
      </c>
      <c r="K28" s="25" t="str">
        <f>IF(OR(OR(ISNUMBER(MATCH(C28,'Feb 5'!$E$2:$E$300,0)),ISNUMBER(MATCH(C28,'Feb 5'!$F$2:$F$300,0))),AND(ISNUMBER(MATCH(D28,'Feb 5'!$H$2:$H$300,0)),(ISNUMBER(MATCH(E28,'Feb 5'!$G$2:$G$300,0))))),"Found","Not Found")</f>
        <v>Found</v>
      </c>
      <c r="L28" s="25" t="str">
        <f>IF(OR(OR(ISNUMBER(MATCH(C28,'Feb 6'!$E$2:$E$300,0)),ISNUMBER(MATCH(C28,'Feb 6'!$F$2:$F$300,0))),AND(ISNUMBER(MATCH(D28,'Feb 6'!$H$2:$H$300,0)),(ISNUMBER(MATCH(E28,'Feb 6'!$G$2:$G$300,0))))),"Found","Not Found")</f>
        <v>Not Found</v>
      </c>
      <c r="M28" s="25">
        <f t="shared" si="0"/>
        <v>5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J28" s="25"/>
    </row>
    <row r="29" spans="1:36" s="32" customFormat="1" ht="15.75" customHeight="1" x14ac:dyDescent="0.2">
      <c r="A29" s="25" t="s">
        <v>1396</v>
      </c>
      <c r="B29" s="29" t="s">
        <v>1204</v>
      </c>
      <c r="C29" s="27">
        <v>483</v>
      </c>
      <c r="D29" s="31" t="s">
        <v>1202</v>
      </c>
      <c r="E29" s="31" t="s">
        <v>1203</v>
      </c>
      <c r="F29" s="32" t="str">
        <f>IF(OR(OR(ISNUMBER(MATCH(C29,'Jan 31'!$E$2:$E$300,0)),ISNUMBER(MATCH(C29,'Jan 31'!$F$2:$F$300,0))),AND(ISNUMBER(MATCH(D29,'Jan 31'!$H$2:$H$300,0)),(ISNUMBER(MATCH(E29,'Jan 31'!$G$2:$G$300,0))))),"Found","Not Found")</f>
        <v>Not Found</v>
      </c>
      <c r="G29" s="32" t="str">
        <f>IF(OR(OR(ISNUMBER(MATCH(C29,'Feb 1'!$E$2:$E$300,0)),ISNUMBER(MATCH(C29,'Feb 1'!$F$2:$F$300,0))),AND(ISNUMBER(MATCH(D29,'Feb 1'!$H$2:$H$300,0)),(ISNUMBER(MATCH(E29,'Feb 1'!$G$2:$G$300,0))))),"Found","Not Found")</f>
        <v>Not Found</v>
      </c>
      <c r="H29" s="25" t="str">
        <f>IF(OR(OR(ISNUMBER(MATCH(C29,'Feb 2'!$E$2:$E$300,0)),ISNUMBER(MATCH(C29,'Feb 2'!$F$2:$F$300,0))),AND(ISNUMBER(MATCH(D29,'Feb 2'!$H$2:$H$300,0)),(ISNUMBER(MATCH(E29,'Feb 2'!$G$2:$G$300,0))))),"Found","Not Found")</f>
        <v>Not Found</v>
      </c>
      <c r="I29" s="25" t="str">
        <f>IF(OR(OR(ISNUMBER(MATCH(C29,'Feb 3'!$E$2:$E$300,0)),ISNUMBER(MATCH(C29,'Feb 3'!$F$2:$F$300,0))),AND(ISNUMBER(MATCH(D29,'Feb 3'!$H$2:$H$300,0)),(ISNUMBER(MATCH(E29,'Feb 3'!$G$2:$G$300,0))))),"Found","Not Found")</f>
        <v>Not Found</v>
      </c>
      <c r="J29" s="25" t="str">
        <f>IF(OR(OR(ISNUMBER(MATCH(C29,'Feb 4'!$E$2:$E$300,0)),ISNUMBER(MATCH(C29,'Feb 4'!$F$2:$F$300,0))),AND(ISNUMBER(MATCH(D29,'Feb 4'!$H$2:$H$300,0)),(ISNUMBER(MATCH(E29,'Feb 4'!$G$2:$G$300,0))))),"Found","Not Found")</f>
        <v>Not Found</v>
      </c>
      <c r="K29" s="25" t="str">
        <f>IF(OR(OR(ISNUMBER(MATCH(C29,'Feb 5'!$E$2:$E$300,0)),ISNUMBER(MATCH(C29,'Feb 5'!$F$2:$F$300,0))),AND(ISNUMBER(MATCH(D29,'Feb 5'!$H$2:$H$300,0)),(ISNUMBER(MATCH(E29,'Feb 5'!$G$2:$G$300,0))))),"Found","Not Found")</f>
        <v>Not Found</v>
      </c>
      <c r="L29" s="25" t="str">
        <f>IF(OR(OR(ISNUMBER(MATCH(C29,'Feb 6'!$E$2:$E$300,0)),ISNUMBER(MATCH(C29,'Feb 6'!$F$2:$F$300,0))),AND(ISNUMBER(MATCH(D29,'Feb 6'!$H$2:$H$300,0)),(ISNUMBER(MATCH(E29,'Feb 6'!$G$2:$G$300,0))))),"Found","Not Found")</f>
        <v>Not Found</v>
      </c>
      <c r="M29" s="25">
        <f t="shared" si="0"/>
        <v>0</v>
      </c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J29" s="25"/>
    </row>
    <row r="30" spans="1:36" s="32" customFormat="1" ht="15.75" customHeight="1" x14ac:dyDescent="0.2">
      <c r="A30" s="25" t="s">
        <v>1397</v>
      </c>
      <c r="B30" s="29" t="s">
        <v>384</v>
      </c>
      <c r="C30" s="27">
        <v>486</v>
      </c>
      <c r="D30" s="31" t="s">
        <v>385</v>
      </c>
      <c r="E30" s="31" t="s">
        <v>386</v>
      </c>
      <c r="F30" s="32" t="str">
        <f>IF(OR(OR(ISNUMBER(MATCH(C30,'Jan 31'!$E$2:$E$300,0)),ISNUMBER(MATCH(C30,'Jan 31'!$F$2:$F$300,0))),AND(ISNUMBER(MATCH(D30,'Jan 31'!$H$2:$H$300,0)),(ISNUMBER(MATCH(E30,'Jan 31'!$G$2:$G$300,0))))),"Found","Not Found")</f>
        <v>Found</v>
      </c>
      <c r="G30" s="32" t="str">
        <f>IF(OR(OR(ISNUMBER(MATCH(C30,'Feb 1'!$E$2:$E$300,0)),ISNUMBER(MATCH(C30,'Feb 1'!$F$2:$F$300,0))),AND(ISNUMBER(MATCH(D30,'Feb 1'!$H$2:$H$300,0)),(ISNUMBER(MATCH(E30,'Feb 1'!$G$2:$G$300,0))))),"Found","Not Found")</f>
        <v>Not Found</v>
      </c>
      <c r="H30" s="25" t="str">
        <f>IF(OR(OR(ISNUMBER(MATCH(C30,'Feb 2'!$E$2:$E$300,0)),ISNUMBER(MATCH(C30,'Feb 2'!$F$2:$F$300,0))),AND(ISNUMBER(MATCH(D30,'Feb 2'!$H$2:$H$300,0)),(ISNUMBER(MATCH(E30,'Feb 2'!$G$2:$G$300,0))))),"Found","Not Found")</f>
        <v>Found</v>
      </c>
      <c r="I30" s="25" t="str">
        <f>IF(OR(OR(ISNUMBER(MATCH(C30,'Feb 3'!$E$2:$E$300,0)),ISNUMBER(MATCH(C30,'Feb 3'!$F$2:$F$300,0))),AND(ISNUMBER(MATCH(D30,'Feb 3'!$H$2:$H$300,0)),(ISNUMBER(MATCH(E30,'Feb 3'!$G$2:$G$300,0))))),"Found","Not Found")</f>
        <v>Found</v>
      </c>
      <c r="J30" s="25" t="str">
        <f>IF(OR(OR(ISNUMBER(MATCH(C30,'Feb 4'!$E$2:$E$300,0)),ISNUMBER(MATCH(C30,'Feb 4'!$F$2:$F$300,0))),AND(ISNUMBER(MATCH(D30,'Feb 4'!$H$2:$H$300,0)),(ISNUMBER(MATCH(E30,'Feb 4'!$G$2:$G$300,0))))),"Found","Not Found")</f>
        <v>Found</v>
      </c>
      <c r="K30" s="25" t="str">
        <f>IF(OR(OR(ISNUMBER(MATCH(C30,'Feb 5'!$E$2:$E$300,0)),ISNUMBER(MATCH(C30,'Feb 5'!$F$2:$F$300,0))),AND(ISNUMBER(MATCH(D30,'Feb 5'!$H$2:$H$300,0)),(ISNUMBER(MATCH(E30,'Feb 5'!$G$2:$G$300,0))))),"Found","Not Found")</f>
        <v>Not Found</v>
      </c>
      <c r="L30" s="25" t="str">
        <f>IF(OR(OR(ISNUMBER(MATCH(C30,'Feb 6'!$E$2:$E$300,0)),ISNUMBER(MATCH(C30,'Feb 6'!$F$2:$F$300,0))),AND(ISNUMBER(MATCH(D30,'Feb 6'!$H$2:$H$300,0)),(ISNUMBER(MATCH(E30,'Feb 6'!$G$2:$G$300,0))))),"Found","Not Found")</f>
        <v>Not Found</v>
      </c>
      <c r="M30" s="25">
        <f t="shared" si="0"/>
        <v>4</v>
      </c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J30" s="25"/>
    </row>
    <row r="31" spans="1:36" s="32" customFormat="1" ht="15.75" customHeight="1" x14ac:dyDescent="0.2">
      <c r="A31" s="25" t="s">
        <v>1398</v>
      </c>
      <c r="B31" s="29" t="s">
        <v>1399</v>
      </c>
      <c r="C31" s="27">
        <v>508</v>
      </c>
      <c r="D31" s="31" t="s">
        <v>1336</v>
      </c>
      <c r="E31" s="31" t="s">
        <v>1337</v>
      </c>
      <c r="F31" s="32" t="str">
        <f>IF(OR(OR(ISNUMBER(MATCH(C31,'Jan 31'!$E$2:$E$300,0)),ISNUMBER(MATCH(C31,'Jan 31'!$F$2:$F$300,0))),AND(ISNUMBER(MATCH(D31,'Jan 31'!$H$2:$H$300,0)),(ISNUMBER(MATCH(E31,'Jan 31'!$G$2:$G$300,0))))),"Found","Not Found")</f>
        <v>Found</v>
      </c>
      <c r="G31" s="32" t="str">
        <f>IF(OR(OR(ISNUMBER(MATCH(C31,'Feb 1'!$E$2:$E$300,0)),ISNUMBER(MATCH(C31,'Feb 1'!$F$2:$F$300,0))),AND(ISNUMBER(MATCH(D31,'Feb 1'!$H$2:$H$300,0)),(ISNUMBER(MATCH(E31,'Feb 1'!$G$2:$G$300,0))))),"Found","Not Found")</f>
        <v>Found</v>
      </c>
      <c r="H31" s="25" t="str">
        <f>IF(OR(OR(ISNUMBER(MATCH(C31,'Feb 2'!$E$2:$E$300,0)),ISNUMBER(MATCH(C31,'Feb 2'!$F$2:$F$300,0))),AND(ISNUMBER(MATCH(D31,'Feb 2'!$H$2:$H$300,0)),(ISNUMBER(MATCH(E31,'Feb 2'!$G$2:$G$300,0))))),"Found","Not Found")</f>
        <v>Found</v>
      </c>
      <c r="I31" s="25" t="str">
        <f>IF(OR(OR(ISNUMBER(MATCH(C31,'Feb 3'!$E$2:$E$300,0)),ISNUMBER(MATCH(C31,'Feb 3'!$F$2:$F$300,0))),AND(ISNUMBER(MATCH(D31,'Feb 3'!$H$2:$H$300,0)),(ISNUMBER(MATCH(E31,'Feb 3'!$G$2:$G$300,0))))),"Found","Not Found")</f>
        <v>Found</v>
      </c>
      <c r="J31" s="25" t="str">
        <f>IF(OR(OR(ISNUMBER(MATCH(C31,'Feb 4'!$E$2:$E$300,0)),ISNUMBER(MATCH(C31,'Feb 4'!$F$2:$F$300,0))),AND(ISNUMBER(MATCH(D31,'Feb 4'!$H$2:$H$300,0)),(ISNUMBER(MATCH(E31,'Feb 4'!$G$2:$G$300,0))))),"Found","Not Found")</f>
        <v>Found</v>
      </c>
      <c r="K31" s="25" t="str">
        <f>IF(OR(OR(ISNUMBER(MATCH(C31,'Feb 5'!$E$2:$E$300,0)),ISNUMBER(MATCH(C31,'Feb 5'!$F$2:$F$300,0))),AND(ISNUMBER(MATCH(D31,'Feb 5'!$H$2:$H$300,0)),(ISNUMBER(MATCH(E31,'Feb 5'!$G$2:$G$300,0))))),"Found","Not Found")</f>
        <v>Found</v>
      </c>
      <c r="L31" s="25" t="str">
        <f>IF(OR(OR(ISNUMBER(MATCH(C31,'Feb 6'!$E$2:$E$300,0)),ISNUMBER(MATCH(C31,'Feb 6'!$F$2:$F$300,0))),AND(ISNUMBER(MATCH(D31,'Feb 6'!$H$2:$H$300,0)),(ISNUMBER(MATCH(E31,'Feb 6'!$G$2:$G$300,0))))),"Found","Not Found")</f>
        <v>Found</v>
      </c>
      <c r="M31" s="25">
        <f t="shared" si="0"/>
        <v>7</v>
      </c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J31" s="25"/>
    </row>
    <row r="32" spans="1:36" s="32" customFormat="1" ht="15.75" customHeight="1" x14ac:dyDescent="0.2">
      <c r="A32" s="25" t="s">
        <v>1400</v>
      </c>
      <c r="B32" s="29" t="s">
        <v>618</v>
      </c>
      <c r="C32" s="27">
        <v>514</v>
      </c>
      <c r="D32" s="31" t="s">
        <v>78</v>
      </c>
      <c r="E32" s="31" t="s">
        <v>77</v>
      </c>
      <c r="F32" s="32" t="str">
        <f>IF(OR(OR(ISNUMBER(MATCH(C32,'Jan 31'!$E$2:$E$300,0)),ISNUMBER(MATCH(C32,'Jan 31'!$F$2:$F$300,0))),AND(ISNUMBER(MATCH(D32,'Jan 31'!$H$2:$H$300,0)),(ISNUMBER(MATCH(E32,'Jan 31'!$G$2:$G$300,0))))),"Found","Not Found")</f>
        <v>Found</v>
      </c>
      <c r="G32" s="32" t="str">
        <f>IF(OR(OR(ISNUMBER(MATCH(C32,'Feb 1'!$E$2:$E$300,0)),ISNUMBER(MATCH(C32,'Feb 1'!$F$2:$F$300,0))),AND(ISNUMBER(MATCH(D32,'Feb 1'!$H$2:$H$300,0)),(ISNUMBER(MATCH(E32,'Feb 1'!$G$2:$G$300,0))))),"Found","Not Found")</f>
        <v>Found</v>
      </c>
      <c r="H32" s="25" t="str">
        <f>IF(OR(OR(ISNUMBER(MATCH(C32,'Feb 2'!$E$2:$E$300,0)),ISNUMBER(MATCH(C32,'Feb 2'!$F$2:$F$300,0))),AND(ISNUMBER(MATCH(D32,'Feb 2'!$H$2:$H$300,0)),(ISNUMBER(MATCH(E32,'Feb 2'!$G$2:$G$300,0))))),"Found","Not Found")</f>
        <v>Found</v>
      </c>
      <c r="I32" s="25" t="str">
        <f>IF(OR(OR(ISNUMBER(MATCH(C32,'Feb 3'!$E$2:$E$300,0)),ISNUMBER(MATCH(C32,'Feb 3'!$F$2:$F$300,0))),AND(ISNUMBER(MATCH(D32,'Feb 3'!$H$2:$H$300,0)),(ISNUMBER(MATCH(E32,'Feb 3'!$G$2:$G$300,0))))),"Found","Not Found")</f>
        <v>Found</v>
      </c>
      <c r="J32" s="25" t="str">
        <f>IF(OR(OR(ISNUMBER(MATCH(C32,'Feb 4'!$E$2:$E$300,0)),ISNUMBER(MATCH(C32,'Feb 4'!$F$2:$F$300,0))),AND(ISNUMBER(MATCH(D32,'Feb 4'!$H$2:$H$300,0)),(ISNUMBER(MATCH(E32,'Feb 4'!$G$2:$G$300,0))))),"Found","Not Found")</f>
        <v>Found</v>
      </c>
      <c r="K32" s="25" t="str">
        <f>IF(OR(OR(ISNUMBER(MATCH(C32,'Feb 5'!$E$2:$E$300,0)),ISNUMBER(MATCH(C32,'Feb 5'!$F$2:$F$300,0))),AND(ISNUMBER(MATCH(D32,'Feb 5'!$H$2:$H$300,0)),(ISNUMBER(MATCH(E32,'Feb 5'!$G$2:$G$300,0))))),"Found","Not Found")</f>
        <v>Found</v>
      </c>
      <c r="L32" s="25" t="str">
        <f>IF(OR(OR(ISNUMBER(MATCH(C32,'Feb 6'!$E$2:$E$300,0)),ISNUMBER(MATCH(C32,'Feb 6'!$F$2:$F$300,0))),AND(ISNUMBER(MATCH(D32,'Feb 6'!$H$2:$H$300,0)),(ISNUMBER(MATCH(E32,'Feb 6'!$G$2:$G$300,0))))),"Found","Not Found")</f>
        <v>Found</v>
      </c>
      <c r="M32" s="25">
        <f t="shared" si="0"/>
        <v>7</v>
      </c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J32" s="25"/>
    </row>
    <row r="33" spans="1:36" s="32" customFormat="1" ht="15.75" customHeight="1" x14ac:dyDescent="0.2">
      <c r="A33" s="25" t="s">
        <v>1401</v>
      </c>
      <c r="B33" s="29" t="s">
        <v>613</v>
      </c>
      <c r="C33" s="27">
        <v>529</v>
      </c>
      <c r="D33" s="31" t="s">
        <v>178</v>
      </c>
      <c r="E33" s="31" t="s">
        <v>177</v>
      </c>
      <c r="F33" s="32" t="str">
        <f>IF(OR(OR(ISNUMBER(MATCH(C33,'Jan 31'!$E$2:$E$300,0)),ISNUMBER(MATCH(C33,'Jan 31'!$F$2:$F$300,0))),AND(ISNUMBER(MATCH(D33,'Jan 31'!$H$2:$H$300,0)),(ISNUMBER(MATCH(E33,'Jan 31'!$G$2:$G$300,0))))),"Found","Not Found")</f>
        <v>Found</v>
      </c>
      <c r="G33" s="32" t="str">
        <f>IF(OR(OR(ISNUMBER(MATCH(C33,'Feb 1'!$E$2:$E$300,0)),ISNUMBER(MATCH(C33,'Feb 1'!$F$2:$F$300,0))),AND(ISNUMBER(MATCH(D33,'Feb 1'!$H$2:$H$300,0)),(ISNUMBER(MATCH(E33,'Feb 1'!$G$2:$G$300,0))))),"Found","Not Found")</f>
        <v>Not Found</v>
      </c>
      <c r="H33" s="25" t="str">
        <f>IF(OR(OR(ISNUMBER(MATCH(C33,'Feb 2'!$E$2:$E$300,0)),ISNUMBER(MATCH(C33,'Feb 2'!$F$2:$F$300,0))),AND(ISNUMBER(MATCH(D33,'Feb 2'!$H$2:$H$300,0)),(ISNUMBER(MATCH(E33,'Feb 2'!$G$2:$G$300,0))))),"Found","Not Found")</f>
        <v>Found</v>
      </c>
      <c r="I33" s="25" t="str">
        <f>IF(OR(OR(ISNUMBER(MATCH(C33,'Feb 3'!$E$2:$E$300,0)),ISNUMBER(MATCH(C33,'Feb 3'!$F$2:$F$300,0))),AND(ISNUMBER(MATCH(D33,'Feb 3'!$H$2:$H$300,0)),(ISNUMBER(MATCH(E33,'Feb 3'!$G$2:$G$300,0))))),"Found","Not Found")</f>
        <v>Found</v>
      </c>
      <c r="J33" s="25" t="str">
        <f>IF(OR(OR(ISNUMBER(MATCH(C33,'Feb 4'!$E$2:$E$300,0)),ISNUMBER(MATCH(C33,'Feb 4'!$F$2:$F$300,0))),AND(ISNUMBER(MATCH(D33,'Feb 4'!$H$2:$H$300,0)),(ISNUMBER(MATCH(E33,'Feb 4'!$G$2:$G$300,0))))),"Found","Not Found")</f>
        <v>Not Found</v>
      </c>
      <c r="K33" s="25" t="str">
        <f>IF(OR(OR(ISNUMBER(MATCH(C33,'Feb 5'!$E$2:$E$300,0)),ISNUMBER(MATCH(C33,'Feb 5'!$F$2:$F$300,0))),AND(ISNUMBER(MATCH(D33,'Feb 5'!$H$2:$H$300,0)),(ISNUMBER(MATCH(E33,'Feb 5'!$G$2:$G$300,0))))),"Found","Not Found")</f>
        <v>Found</v>
      </c>
      <c r="L33" s="25" t="str">
        <f>IF(OR(OR(ISNUMBER(MATCH(C33,'Feb 6'!$E$2:$E$300,0)),ISNUMBER(MATCH(C33,'Feb 6'!$F$2:$F$300,0))),AND(ISNUMBER(MATCH(D33,'Feb 6'!$H$2:$H$300,0)),(ISNUMBER(MATCH(E33,'Feb 6'!$G$2:$G$300,0))))),"Found","Not Found")</f>
        <v>Found</v>
      </c>
      <c r="M33" s="25">
        <f t="shared" si="0"/>
        <v>5</v>
      </c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J33" s="25"/>
    </row>
    <row r="34" spans="1:36" s="32" customFormat="1" ht="15.75" customHeight="1" x14ac:dyDescent="0.2">
      <c r="A34" s="25" t="s">
        <v>1402</v>
      </c>
      <c r="B34" s="29" t="s">
        <v>1051</v>
      </c>
      <c r="C34" s="27">
        <v>532</v>
      </c>
      <c r="D34" s="31" t="s">
        <v>111</v>
      </c>
      <c r="E34" s="31" t="s">
        <v>110</v>
      </c>
      <c r="F34" s="32" t="str">
        <f>IF(OR(OR(ISNUMBER(MATCH(C34,'Jan 31'!$E$2:$E$300,0)),ISNUMBER(MATCH(C34,'Jan 31'!$F$2:$F$300,0))),AND(ISNUMBER(MATCH(D34,'Jan 31'!$H$2:$H$300,0)),(ISNUMBER(MATCH(E34,'Jan 31'!$G$2:$G$300,0))))),"Found","Not Found")</f>
        <v>Found</v>
      </c>
      <c r="G34" s="32" t="str">
        <f>IF(OR(OR(ISNUMBER(MATCH(C34,'Feb 1'!$E$2:$E$300,0)),ISNUMBER(MATCH(C34,'Feb 1'!$F$2:$F$300,0))),AND(ISNUMBER(MATCH(D34,'Feb 1'!$H$2:$H$300,0)),(ISNUMBER(MATCH(E34,'Feb 1'!$G$2:$G$300,0))))),"Found","Not Found")</f>
        <v>Found</v>
      </c>
      <c r="H34" s="25" t="str">
        <f>IF(OR(OR(ISNUMBER(MATCH(C34,'Feb 2'!$E$2:$E$300,0)),ISNUMBER(MATCH(C34,'Feb 2'!$F$2:$F$300,0))),AND(ISNUMBER(MATCH(D34,'Feb 2'!$H$2:$H$300,0)),(ISNUMBER(MATCH(E34,'Feb 2'!$G$2:$G$300,0))))),"Found","Not Found")</f>
        <v>Found</v>
      </c>
      <c r="I34" s="25" t="str">
        <f>IF(OR(OR(ISNUMBER(MATCH(C34,'Feb 3'!$E$2:$E$300,0)),ISNUMBER(MATCH(C34,'Feb 3'!$F$2:$F$300,0))),AND(ISNUMBER(MATCH(D34,'Feb 3'!$H$2:$H$300,0)),(ISNUMBER(MATCH(E34,'Feb 3'!$G$2:$G$300,0))))),"Found","Not Found")</f>
        <v>Found</v>
      </c>
      <c r="J34" s="25" t="str">
        <f>IF(OR(OR(ISNUMBER(MATCH(C34,'Feb 4'!$E$2:$E$300,0)),ISNUMBER(MATCH(C34,'Feb 4'!$F$2:$F$300,0))),AND(ISNUMBER(MATCH(D34,'Feb 4'!$H$2:$H$300,0)),(ISNUMBER(MATCH(E34,'Feb 4'!$G$2:$G$300,0))))),"Found","Not Found")</f>
        <v>Found</v>
      </c>
      <c r="K34" s="25" t="str">
        <f>IF(OR(OR(ISNUMBER(MATCH(C34,'Feb 5'!$E$2:$E$300,0)),ISNUMBER(MATCH(C34,'Feb 5'!$F$2:$F$300,0))),AND(ISNUMBER(MATCH(D34,'Feb 5'!$H$2:$H$300,0)),(ISNUMBER(MATCH(E34,'Feb 5'!$G$2:$G$300,0))))),"Found","Not Found")</f>
        <v>Found</v>
      </c>
      <c r="L34" s="25" t="str">
        <f>IF(OR(OR(ISNUMBER(MATCH(C34,'Feb 6'!$E$2:$E$300,0)),ISNUMBER(MATCH(C34,'Feb 6'!$F$2:$F$300,0))),AND(ISNUMBER(MATCH(D34,'Feb 6'!$H$2:$H$300,0)),(ISNUMBER(MATCH(E34,'Feb 6'!$G$2:$G$300,0))))),"Found","Not Found")</f>
        <v>Found</v>
      </c>
      <c r="M34" s="25">
        <f t="shared" si="0"/>
        <v>7</v>
      </c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J34" s="25"/>
    </row>
    <row r="35" spans="1:36" s="32" customFormat="1" ht="15.75" customHeight="1" x14ac:dyDescent="0.2">
      <c r="A35" s="25" t="s">
        <v>1403</v>
      </c>
      <c r="B35" s="29" t="s">
        <v>1109</v>
      </c>
      <c r="C35" s="27">
        <v>544</v>
      </c>
      <c r="D35" s="31" t="s">
        <v>1110</v>
      </c>
      <c r="E35" s="31" t="s">
        <v>177</v>
      </c>
      <c r="F35" s="32" t="str">
        <f>IF(OR(OR(ISNUMBER(MATCH(C35,'Jan 31'!$E$2:$E$300,0)),ISNUMBER(MATCH(C35,'Jan 31'!$F$2:$F$300,0))),AND(ISNUMBER(MATCH(D35,'Jan 31'!$H$2:$H$300,0)),(ISNUMBER(MATCH(E35,'Jan 31'!$G$2:$G$300,0))))),"Found","Not Found")</f>
        <v>Found</v>
      </c>
      <c r="G35" s="32" t="str">
        <f>IF(OR(OR(ISNUMBER(MATCH(C35,'Feb 1'!$E$2:$E$300,0)),ISNUMBER(MATCH(C35,'Feb 1'!$F$2:$F$300,0))),AND(ISNUMBER(MATCH(D35,'Feb 1'!$H$2:$H$300,0)),(ISNUMBER(MATCH(E35,'Feb 1'!$G$2:$G$300,0))))),"Found","Not Found")</f>
        <v>Found</v>
      </c>
      <c r="H35" s="25" t="str">
        <f>IF(OR(OR(ISNUMBER(MATCH(C35,'Feb 2'!$E$2:$E$300,0)),ISNUMBER(MATCH(C35,'Feb 2'!$F$2:$F$300,0))),AND(ISNUMBER(MATCH(D35,'Feb 2'!$H$2:$H$300,0)),(ISNUMBER(MATCH(E35,'Feb 2'!$G$2:$G$300,0))))),"Found","Not Found")</f>
        <v>Found</v>
      </c>
      <c r="I35" s="25" t="str">
        <f>IF(OR(OR(ISNUMBER(MATCH(C35,'Feb 3'!$E$2:$E$300,0)),ISNUMBER(MATCH(C35,'Feb 3'!$F$2:$F$300,0))),AND(ISNUMBER(MATCH(D35,'Feb 3'!$H$2:$H$300,0)),(ISNUMBER(MATCH(E35,'Feb 3'!$G$2:$G$300,0))))),"Found","Not Found")</f>
        <v>Not Found</v>
      </c>
      <c r="J35" s="25" t="str">
        <f>IF(OR(OR(ISNUMBER(MATCH(C35,'Feb 4'!$E$2:$E$300,0)),ISNUMBER(MATCH(C35,'Feb 4'!$F$2:$F$300,0))),AND(ISNUMBER(MATCH(D35,'Feb 4'!$H$2:$H$300,0)),(ISNUMBER(MATCH(E35,'Feb 4'!$G$2:$G$300,0))))),"Found","Not Found")</f>
        <v>Not Found</v>
      </c>
      <c r="K35" s="25" t="str">
        <f>IF(OR(OR(ISNUMBER(MATCH(C35,'Feb 5'!$E$2:$E$300,0)),ISNUMBER(MATCH(C35,'Feb 5'!$F$2:$F$300,0))),AND(ISNUMBER(MATCH(D35,'Feb 5'!$H$2:$H$300,0)),(ISNUMBER(MATCH(E35,'Feb 5'!$G$2:$G$300,0))))),"Found","Not Found")</f>
        <v>Found</v>
      </c>
      <c r="L35" s="25" t="str">
        <f>IF(OR(OR(ISNUMBER(MATCH(C35,'Feb 6'!$E$2:$E$300,0)),ISNUMBER(MATCH(C35,'Feb 6'!$F$2:$F$300,0))),AND(ISNUMBER(MATCH(D35,'Feb 6'!$H$2:$H$300,0)),(ISNUMBER(MATCH(E35,'Feb 6'!$G$2:$G$300,0))))),"Found","Not Found")</f>
        <v>Found</v>
      </c>
      <c r="M35" s="25">
        <f t="shared" si="0"/>
        <v>5</v>
      </c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J35" s="25"/>
    </row>
    <row r="36" spans="1:36" s="32" customFormat="1" ht="15.75" customHeight="1" x14ac:dyDescent="0.2">
      <c r="A36" s="25" t="s">
        <v>1404</v>
      </c>
      <c r="B36" s="29" t="s">
        <v>596</v>
      </c>
      <c r="C36" s="27">
        <v>546</v>
      </c>
      <c r="D36" s="31" t="s">
        <v>597</v>
      </c>
      <c r="E36" s="31" t="s">
        <v>598</v>
      </c>
      <c r="F36" s="32" t="str">
        <f>IF(OR(OR(ISNUMBER(MATCH(C36,'Jan 31'!$E$2:$E$300,0)),ISNUMBER(MATCH(C36,'Jan 31'!$F$2:$F$300,0))),AND(ISNUMBER(MATCH(D36,'Jan 31'!$H$2:$H$300,0)),(ISNUMBER(MATCH(E36,'Jan 31'!$G$2:$G$300,0))))),"Found","Not Found")</f>
        <v>Found</v>
      </c>
      <c r="G36" s="32" t="str">
        <f>IF(OR(OR(ISNUMBER(MATCH(C36,'Feb 1'!$E$2:$E$300,0)),ISNUMBER(MATCH(C36,'Feb 1'!$F$2:$F$300,0))),AND(ISNUMBER(MATCH(D36,'Feb 1'!$H$2:$H$300,0)),(ISNUMBER(MATCH(E36,'Feb 1'!$G$2:$G$300,0))))),"Found","Not Found")</f>
        <v>Found</v>
      </c>
      <c r="H36" s="25" t="str">
        <f>IF(OR(OR(ISNUMBER(MATCH(C36,'Feb 2'!$E$2:$E$300,0)),ISNUMBER(MATCH(C36,'Feb 2'!$F$2:$F$300,0))),AND(ISNUMBER(MATCH(D36,'Feb 2'!$H$2:$H$300,0)),(ISNUMBER(MATCH(E36,'Feb 2'!$G$2:$G$300,0))))),"Found","Not Found")</f>
        <v>Found</v>
      </c>
      <c r="I36" s="25" t="str">
        <f>IF(OR(OR(ISNUMBER(MATCH(C36,'Feb 3'!$E$2:$E$300,0)),ISNUMBER(MATCH(C36,'Feb 3'!$F$2:$F$300,0))),AND(ISNUMBER(MATCH(D36,'Feb 3'!$H$2:$H$300,0)),(ISNUMBER(MATCH(E36,'Feb 3'!$G$2:$G$300,0))))),"Found","Not Found")</f>
        <v>Found</v>
      </c>
      <c r="J36" s="25" t="str">
        <f>IF(OR(OR(ISNUMBER(MATCH(C36,'Feb 4'!$E$2:$E$300,0)),ISNUMBER(MATCH(C36,'Feb 4'!$F$2:$F$300,0))),AND(ISNUMBER(MATCH(D36,'Feb 4'!$H$2:$H$300,0)),(ISNUMBER(MATCH(E36,'Feb 4'!$G$2:$G$300,0))))),"Found","Not Found")</f>
        <v>Found</v>
      </c>
      <c r="K36" s="25" t="str">
        <f>IF(OR(OR(ISNUMBER(MATCH(C36,'Feb 5'!$E$2:$E$300,0)),ISNUMBER(MATCH(C36,'Feb 5'!$F$2:$F$300,0))),AND(ISNUMBER(MATCH(D36,'Feb 5'!$H$2:$H$300,0)),(ISNUMBER(MATCH(E36,'Feb 5'!$G$2:$G$300,0))))),"Found","Not Found")</f>
        <v>Found</v>
      </c>
      <c r="L36" s="25" t="str">
        <f>IF(OR(OR(ISNUMBER(MATCH(C36,'Feb 6'!$E$2:$E$300,0)),ISNUMBER(MATCH(C36,'Feb 6'!$F$2:$F$300,0))),AND(ISNUMBER(MATCH(D36,'Feb 6'!$H$2:$H$300,0)),(ISNUMBER(MATCH(E36,'Feb 6'!$G$2:$G$300,0))))),"Found","Not Found")</f>
        <v>Found</v>
      </c>
      <c r="M36" s="25">
        <f t="shared" si="0"/>
        <v>7</v>
      </c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J36" s="25"/>
    </row>
    <row r="37" spans="1:36" s="32" customFormat="1" ht="15.75" hidden="1" customHeight="1" x14ac:dyDescent="0.2">
      <c r="A37" s="25" t="s">
        <v>1405</v>
      </c>
      <c r="B37" s="29" t="s">
        <v>823</v>
      </c>
      <c r="C37" s="27">
        <v>571</v>
      </c>
      <c r="D37" s="31" t="s">
        <v>821</v>
      </c>
      <c r="E37" s="31" t="s">
        <v>822</v>
      </c>
      <c r="F37" s="32" t="str">
        <f>IF(OR(OR(ISNUMBER(MATCH(C37,'Jan 31'!$E$2:$E$300,0)),ISNUMBER(MATCH(C37,'Jan 31'!$F$2:$F$300,0))),AND(ISNUMBER(MATCH(D37,'Jan 31'!$H$2:$H$300,0)),(ISNUMBER(MATCH(E37,'Jan 31'!$G$2:$G$300,0))))),"Found","Not Found")</f>
        <v>Not Found</v>
      </c>
      <c r="G37" s="32" t="str">
        <f>IF(OR(OR(ISNUMBER(MATCH(C37,'Feb 1'!$E$2:$E$300,0)),ISNUMBER(MATCH(C37,'Feb 1'!$F$2:$F$300,0))),AND(ISNUMBER(MATCH(D37,'Feb 1'!$H$2:$H$300,0)),(ISNUMBER(MATCH(E37,'Feb 1'!$G$2:$G$300,0))))),"Found","Not Found")</f>
        <v>Not Found</v>
      </c>
      <c r="H37" s="25" t="str">
        <f>IF(OR(OR(ISNUMBER(MATCH(C37,'Feb 2'!$E$2:$E$300,0)),ISNUMBER(MATCH(C37,'Feb 2'!$F$2:$F$300,0))),AND(ISNUMBER(MATCH(D37,'Feb 2'!$H$2:$H$300,0)),(ISNUMBER(MATCH(E37,'Feb 2'!$G$2:$G$300,0))))),"Found","Not Found")</f>
        <v>Not Found</v>
      </c>
      <c r="I37" s="25" t="str">
        <f>IF(OR(OR(ISNUMBER(MATCH(C37,'Feb 3'!$E$2:$E$300,0)),ISNUMBER(MATCH(C37,'Feb 3'!$F$2:$F$300,0))),AND(ISNUMBER(MATCH(D37,'Feb 3'!$H$2:$H$300,0)),(ISNUMBER(MATCH(E37,'Feb 3'!$G$2:$G$300,0))))),"Found","Not Found")</f>
        <v>Not Found</v>
      </c>
      <c r="J37" s="25" t="str">
        <f>IF(OR(OR(ISNUMBER(MATCH(C37,'Feb 4'!$E$2:$E$300,0)),ISNUMBER(MATCH(C37,'Feb 4'!$F$2:$F$300,0))),AND(ISNUMBER(MATCH(D37,'Feb 4'!$H$2:$H$300,0)),(ISNUMBER(MATCH(E37,'Feb 4'!$G$2:$G$300,0))))),"Found","Not Found")</f>
        <v>Not Found</v>
      </c>
      <c r="K37" s="25" t="str">
        <f>IF(OR(OR(ISNUMBER(MATCH(C37,'Feb 5'!$E$2:$E$300,0)),ISNUMBER(MATCH(C37,'Feb 5'!$F$2:$F$300,0))),AND(ISNUMBER(MATCH(D37,'Feb 5'!$H$2:$H$300,0)),(ISNUMBER(MATCH(E37,'Feb 5'!$G$2:$G$300,0))))),"Found","Not Found")</f>
        <v>Not Found</v>
      </c>
      <c r="L37" s="25" t="str">
        <f>IF(OR(OR(ISNUMBER(MATCH(C37,'Feb 6'!$E$2:$E$300,0)),ISNUMBER(MATCH(C37,'Feb 6'!$F$2:$F$300,0))),AND(ISNUMBER(MATCH(D37,'Feb 6'!$H$2:$H$300,0)),(ISNUMBER(MATCH(E37,'Feb 6'!$G$2:$G$300,0))))),"Found","Not Found")</f>
        <v>Not Found</v>
      </c>
      <c r="M37" s="25">
        <f t="shared" si="0"/>
        <v>0</v>
      </c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J37" s="25"/>
    </row>
    <row r="38" spans="1:36" s="32" customFormat="1" ht="15.75" hidden="1" customHeight="1" x14ac:dyDescent="0.2">
      <c r="A38" s="25" t="s">
        <v>1406</v>
      </c>
      <c r="B38" s="29" t="s">
        <v>853</v>
      </c>
      <c r="C38" s="27">
        <v>619</v>
      </c>
      <c r="D38" s="31" t="s">
        <v>851</v>
      </c>
      <c r="E38" s="31" t="s">
        <v>852</v>
      </c>
      <c r="F38" s="32" t="str">
        <f>IF(OR(OR(ISNUMBER(MATCH(C38,'Jan 31'!$E$2:$E$300,0)),ISNUMBER(MATCH(C38,'Jan 31'!$F$2:$F$300,0))),AND(ISNUMBER(MATCH(D38,'Jan 31'!$H$2:$H$300,0)),(ISNUMBER(MATCH(E38,'Jan 31'!$G$2:$G$300,0))))),"Found","Not Found")</f>
        <v>Not Found</v>
      </c>
      <c r="G38" s="32" t="str">
        <f>IF(OR(OR(ISNUMBER(MATCH(C38,'Feb 1'!$E$2:$E$300,0)),ISNUMBER(MATCH(C38,'Feb 1'!$F$2:$F$300,0))),AND(ISNUMBER(MATCH(D38,'Feb 1'!$H$2:$H$300,0)),(ISNUMBER(MATCH(E38,'Feb 1'!$G$2:$G$300,0))))),"Found","Not Found")</f>
        <v>Not Found</v>
      </c>
      <c r="H38" s="25" t="str">
        <f>IF(OR(OR(ISNUMBER(MATCH(C38,'Feb 2'!$E$2:$E$300,0)),ISNUMBER(MATCH(C38,'Feb 2'!$F$2:$F$300,0))),AND(ISNUMBER(MATCH(D38,'Feb 2'!$H$2:$H$300,0)),(ISNUMBER(MATCH(E38,'Feb 2'!$G$2:$G$300,0))))),"Found","Not Found")</f>
        <v>Not Found</v>
      </c>
      <c r="I38" s="25" t="str">
        <f>IF(OR(OR(ISNUMBER(MATCH(C38,'Feb 3'!$E$2:$E$300,0)),ISNUMBER(MATCH(C38,'Feb 3'!$F$2:$F$300,0))),AND(ISNUMBER(MATCH(D38,'Feb 3'!$H$2:$H$300,0)),(ISNUMBER(MATCH(E38,'Feb 3'!$G$2:$G$300,0))))),"Found","Not Found")</f>
        <v>Not Found</v>
      </c>
      <c r="J38" s="25" t="str">
        <f>IF(OR(OR(ISNUMBER(MATCH(C38,'Feb 4'!$E$2:$E$300,0)),ISNUMBER(MATCH(C38,'Feb 4'!$F$2:$F$300,0))),AND(ISNUMBER(MATCH(D38,'Feb 4'!$H$2:$H$300,0)),(ISNUMBER(MATCH(E38,'Feb 4'!$G$2:$G$300,0))))),"Found","Not Found")</f>
        <v>Not Found</v>
      </c>
      <c r="K38" s="25" t="str">
        <f>IF(OR(OR(ISNUMBER(MATCH(C38,'Feb 5'!$E$2:$E$300,0)),ISNUMBER(MATCH(C38,'Feb 5'!$F$2:$F$300,0))),AND(ISNUMBER(MATCH(D38,'Feb 5'!$H$2:$H$300,0)),(ISNUMBER(MATCH(E38,'Feb 5'!$G$2:$G$300,0))))),"Found","Not Found")</f>
        <v>Not Found</v>
      </c>
      <c r="L38" s="25" t="str">
        <f>IF(OR(OR(ISNUMBER(MATCH(C38,'Feb 6'!$E$2:$E$300,0)),ISNUMBER(MATCH(C38,'Feb 6'!$F$2:$F$300,0))),AND(ISNUMBER(MATCH(D38,'Feb 6'!$H$2:$H$300,0)),(ISNUMBER(MATCH(E38,'Feb 6'!$G$2:$G$300,0))))),"Found","Not Found")</f>
        <v>Not Found</v>
      </c>
      <c r="M38" s="25">
        <f t="shared" si="0"/>
        <v>0</v>
      </c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J38" s="25"/>
    </row>
    <row r="39" spans="1:36" s="32" customFormat="1" ht="15.75" customHeight="1" x14ac:dyDescent="0.2">
      <c r="A39" s="25" t="s">
        <v>1407</v>
      </c>
      <c r="B39" s="29" t="s">
        <v>712</v>
      </c>
      <c r="C39" s="27">
        <v>552</v>
      </c>
      <c r="D39" s="31" t="s">
        <v>274</v>
      </c>
      <c r="E39" s="31" t="s">
        <v>713</v>
      </c>
      <c r="F39" s="32" t="str">
        <f>IF(OR(OR(ISNUMBER(MATCH(C39,'Jan 31'!$E$2:$E$300,0)),ISNUMBER(MATCH(C39,'Jan 31'!$F$2:$F$300,0))),AND(ISNUMBER(MATCH(D39,'Jan 31'!$H$2:$H$300,0)),(ISNUMBER(MATCH(E39,'Jan 31'!$G$2:$G$300,0))))),"Found","Not Found")</f>
        <v>Found</v>
      </c>
      <c r="G39" s="32" t="str">
        <f>IF(OR(OR(ISNUMBER(MATCH(C39,'Feb 1'!$E$2:$E$300,0)),ISNUMBER(MATCH(C39,'Feb 1'!$F$2:$F$300,0))),AND(ISNUMBER(MATCH(D39,'Feb 1'!$H$2:$H$300,0)),(ISNUMBER(MATCH(E39,'Feb 1'!$G$2:$G$300,0))))),"Found","Not Found")</f>
        <v>Not Found</v>
      </c>
      <c r="H39" s="25" t="str">
        <f>IF(OR(OR(ISNUMBER(MATCH(C39,'Feb 2'!$E$2:$E$300,0)),ISNUMBER(MATCH(C39,'Feb 2'!$F$2:$F$300,0))),AND(ISNUMBER(MATCH(D39,'Feb 2'!$H$2:$H$300,0)),(ISNUMBER(MATCH(E39,'Feb 2'!$G$2:$G$300,0))))),"Found","Not Found")</f>
        <v>Found</v>
      </c>
      <c r="I39" s="25" t="str">
        <f>IF(OR(OR(ISNUMBER(MATCH(C39,'Feb 3'!$E$2:$E$300,0)),ISNUMBER(MATCH(C39,'Feb 3'!$F$2:$F$300,0))),AND(ISNUMBER(MATCH(D39,'Feb 3'!$H$2:$H$300,0)),(ISNUMBER(MATCH(E39,'Feb 3'!$G$2:$G$300,0))))),"Found","Not Found")</f>
        <v>Found</v>
      </c>
      <c r="J39" s="25" t="str">
        <f>IF(OR(OR(ISNUMBER(MATCH(C39,'Feb 4'!$E$2:$E$300,0)),ISNUMBER(MATCH(C39,'Feb 4'!$F$2:$F$300,0))),AND(ISNUMBER(MATCH(D39,'Feb 4'!$H$2:$H$300,0)),(ISNUMBER(MATCH(E39,'Feb 4'!$G$2:$G$300,0))))),"Found","Not Found")</f>
        <v>Found</v>
      </c>
      <c r="K39" s="25" t="str">
        <f>IF(OR(OR(ISNUMBER(MATCH(C39,'Feb 5'!$E$2:$E$300,0)),ISNUMBER(MATCH(C39,'Feb 5'!$F$2:$F$300,0))),AND(ISNUMBER(MATCH(D39,'Feb 5'!$H$2:$H$300,0)),(ISNUMBER(MATCH(E39,'Feb 5'!$G$2:$G$300,0))))),"Found","Not Found")</f>
        <v>Found</v>
      </c>
      <c r="L39" s="25" t="str">
        <f>IF(OR(OR(ISNUMBER(MATCH(C39,'Feb 6'!$E$2:$E$300,0)),ISNUMBER(MATCH(C39,'Feb 6'!$F$2:$F$300,0))),AND(ISNUMBER(MATCH(D39,'Feb 6'!$H$2:$H$300,0)),(ISNUMBER(MATCH(E39,'Feb 6'!$G$2:$G$300,0))))),"Found","Not Found")</f>
        <v>Found</v>
      </c>
      <c r="M39" s="25">
        <f t="shared" si="0"/>
        <v>6</v>
      </c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J39" s="25"/>
    </row>
    <row r="40" spans="1:36" s="32" customFormat="1" ht="15.75" customHeight="1" x14ac:dyDescent="0.2">
      <c r="A40" s="25" t="s">
        <v>1408</v>
      </c>
      <c r="B40" s="29" t="s">
        <v>1306</v>
      </c>
      <c r="C40" s="27">
        <v>554</v>
      </c>
      <c r="D40" s="31" t="s">
        <v>1242</v>
      </c>
      <c r="E40" s="31" t="s">
        <v>1307</v>
      </c>
      <c r="F40" s="32" t="str">
        <f>IF(OR(OR(ISNUMBER(MATCH(C40,'Jan 31'!$E$2:$E$300,0)),ISNUMBER(MATCH(C40,'Jan 31'!$F$2:$F$300,0))),AND(ISNUMBER(MATCH(D40,'Jan 31'!$H$2:$H$300,0)),(ISNUMBER(MATCH(E40,'Jan 31'!$G$2:$G$300,0))))),"Found","Not Found")</f>
        <v>Found</v>
      </c>
      <c r="G40" s="32" t="str">
        <f>IF(OR(OR(ISNUMBER(MATCH(C40,'Feb 1'!$E$2:$E$300,0)),ISNUMBER(MATCH(C40,'Feb 1'!$F$2:$F$300,0))),AND(ISNUMBER(MATCH(D40,'Feb 1'!$H$2:$H$300,0)),(ISNUMBER(MATCH(E40,'Feb 1'!$G$2:$G$300,0))))),"Found","Not Found")</f>
        <v>Not Found</v>
      </c>
      <c r="H40" s="25" t="str">
        <f>IF(OR(OR(ISNUMBER(MATCH(C40,'Feb 2'!$E$2:$E$300,0)),ISNUMBER(MATCH(C40,'Feb 2'!$F$2:$F$300,0))),AND(ISNUMBER(MATCH(D40,'Feb 2'!$H$2:$H$300,0)),(ISNUMBER(MATCH(E40,'Feb 2'!$G$2:$G$300,0))))),"Found","Not Found")</f>
        <v>Found</v>
      </c>
      <c r="I40" s="25" t="str">
        <f>IF(OR(OR(ISNUMBER(MATCH(C40,'Feb 3'!$E$2:$E$300,0)),ISNUMBER(MATCH(C40,'Feb 3'!$F$2:$F$300,0))),AND(ISNUMBER(MATCH(D40,'Feb 3'!$H$2:$H$300,0)),(ISNUMBER(MATCH(E40,'Feb 3'!$G$2:$G$300,0))))),"Found","Not Found")</f>
        <v>Found</v>
      </c>
      <c r="J40" s="25" t="str">
        <f>IF(OR(OR(ISNUMBER(MATCH(C40,'Feb 4'!$E$2:$E$300,0)),ISNUMBER(MATCH(C40,'Feb 4'!$F$2:$F$300,0))),AND(ISNUMBER(MATCH(D40,'Feb 4'!$H$2:$H$300,0)),(ISNUMBER(MATCH(E40,'Feb 4'!$G$2:$G$300,0))))),"Found","Not Found")</f>
        <v>Not Found</v>
      </c>
      <c r="K40" s="25" t="str">
        <f>IF(OR(OR(ISNUMBER(MATCH(C40,'Feb 5'!$E$2:$E$300,0)),ISNUMBER(MATCH(C40,'Feb 5'!$F$2:$F$300,0))),AND(ISNUMBER(MATCH(D40,'Feb 5'!$H$2:$H$300,0)),(ISNUMBER(MATCH(E40,'Feb 5'!$G$2:$G$300,0))))),"Found","Not Found")</f>
        <v>Not Found</v>
      </c>
      <c r="L40" s="25" t="str">
        <f>IF(OR(OR(ISNUMBER(MATCH(C40,'Feb 6'!$E$2:$E$300,0)),ISNUMBER(MATCH(C40,'Feb 6'!$F$2:$F$300,0))),AND(ISNUMBER(MATCH(D40,'Feb 6'!$H$2:$H$300,0)),(ISNUMBER(MATCH(E40,'Feb 6'!$G$2:$G$300,0))))),"Found","Not Found")</f>
        <v>Not Found</v>
      </c>
      <c r="M40" s="25">
        <f t="shared" si="0"/>
        <v>3</v>
      </c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J40" s="25"/>
    </row>
    <row r="41" spans="1:36" s="32" customFormat="1" ht="15.75" customHeight="1" x14ac:dyDescent="0.2">
      <c r="A41" s="25" t="s">
        <v>1409</v>
      </c>
      <c r="B41" s="29" t="s">
        <v>1042</v>
      </c>
      <c r="C41" s="27">
        <v>558</v>
      </c>
      <c r="D41" s="31" t="s">
        <v>1043</v>
      </c>
      <c r="E41" s="31" t="s">
        <v>1044</v>
      </c>
      <c r="F41" s="32" t="str">
        <f>IF(OR(OR(ISNUMBER(MATCH(C41,'Jan 31'!$E$2:$E$300,0)),ISNUMBER(MATCH(C41,'Jan 31'!$F$2:$F$300,0))),AND(ISNUMBER(MATCH(D41,'Jan 31'!$H$2:$H$300,0)),(ISNUMBER(MATCH(E41,'Jan 31'!$G$2:$G$300,0))))),"Found","Not Found")</f>
        <v>Found</v>
      </c>
      <c r="G41" s="32" t="str">
        <f>IF(OR(OR(ISNUMBER(MATCH(C41,'Feb 1'!$E$2:$E$300,0)),ISNUMBER(MATCH(C41,'Feb 1'!$F$2:$F$300,0))),AND(ISNUMBER(MATCH(D41,'Feb 1'!$H$2:$H$300,0)),(ISNUMBER(MATCH(E41,'Feb 1'!$G$2:$G$300,0))))),"Found","Not Found")</f>
        <v>Not Found</v>
      </c>
      <c r="H41" s="25" t="str">
        <f>IF(OR(OR(ISNUMBER(MATCH(C41,'Feb 2'!$E$2:$E$300,0)),ISNUMBER(MATCH(C41,'Feb 2'!$F$2:$F$300,0))),AND(ISNUMBER(MATCH(D41,'Feb 2'!$H$2:$H$300,0)),(ISNUMBER(MATCH(E41,'Feb 2'!$G$2:$G$300,0))))),"Found","Not Found")</f>
        <v>Found</v>
      </c>
      <c r="I41" s="25" t="str">
        <f>IF(OR(OR(ISNUMBER(MATCH(C41,'Feb 3'!$E$2:$E$300,0)),ISNUMBER(MATCH(C41,'Feb 3'!$F$2:$F$300,0))),AND(ISNUMBER(MATCH(D41,'Feb 3'!$H$2:$H$300,0)),(ISNUMBER(MATCH(E41,'Feb 3'!$G$2:$G$300,0))))),"Found","Not Found")</f>
        <v>Found</v>
      </c>
      <c r="J41" s="25" t="str">
        <f>IF(OR(OR(ISNUMBER(MATCH(C41,'Feb 4'!$E$2:$E$300,0)),ISNUMBER(MATCH(C41,'Feb 4'!$F$2:$F$300,0))),AND(ISNUMBER(MATCH(D41,'Feb 4'!$H$2:$H$300,0)),(ISNUMBER(MATCH(E41,'Feb 4'!$G$2:$G$300,0))))),"Found","Not Found")</f>
        <v>Not Found</v>
      </c>
      <c r="K41" s="25" t="str">
        <f>IF(OR(OR(ISNUMBER(MATCH(C41,'Feb 5'!$E$2:$E$300,0)),ISNUMBER(MATCH(C41,'Feb 5'!$F$2:$F$300,0))),AND(ISNUMBER(MATCH(D41,'Feb 5'!$H$2:$H$300,0)),(ISNUMBER(MATCH(E41,'Feb 5'!$G$2:$G$300,0))))),"Found","Not Found")</f>
        <v>Found</v>
      </c>
      <c r="L41" s="25" t="str">
        <f>IF(OR(OR(ISNUMBER(MATCH(C41,'Feb 6'!$E$2:$E$300,0)),ISNUMBER(MATCH(C41,'Feb 6'!$F$2:$F$300,0))),AND(ISNUMBER(MATCH(D41,'Feb 6'!$H$2:$H$300,0)),(ISNUMBER(MATCH(E41,'Feb 6'!$G$2:$G$300,0))))),"Found","Not Found")</f>
        <v>Not Found</v>
      </c>
      <c r="M41" s="25">
        <f t="shared" si="0"/>
        <v>4</v>
      </c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J41" s="25"/>
    </row>
    <row r="42" spans="1:36" s="32" customFormat="1" ht="15.75" customHeight="1" x14ac:dyDescent="0.2">
      <c r="A42" s="25" t="s">
        <v>1410</v>
      </c>
      <c r="B42" s="29" t="s">
        <v>1136</v>
      </c>
      <c r="C42" s="27">
        <v>567</v>
      </c>
      <c r="D42" s="31" t="s">
        <v>1137</v>
      </c>
      <c r="E42" s="31" t="s">
        <v>1138</v>
      </c>
      <c r="F42" s="32" t="str">
        <f>IF(OR(OR(ISNUMBER(MATCH(C42,'Jan 31'!$E$2:$E$300,0)),ISNUMBER(MATCH(C42,'Jan 31'!$F$2:$F$300,0))),AND(ISNUMBER(MATCH(D42,'Jan 31'!$H$2:$H$300,0)),(ISNUMBER(MATCH(E42,'Jan 31'!$G$2:$G$300,0))))),"Found","Not Found")</f>
        <v>Found</v>
      </c>
      <c r="G42" s="32" t="str">
        <f>IF(OR(OR(ISNUMBER(MATCH(C42,'Feb 1'!$E$2:$E$300,0)),ISNUMBER(MATCH(C42,'Feb 1'!$F$2:$F$300,0))),AND(ISNUMBER(MATCH(D42,'Feb 1'!$H$2:$H$300,0)),(ISNUMBER(MATCH(E42,'Feb 1'!$G$2:$G$300,0))))),"Found","Not Found")</f>
        <v>Found</v>
      </c>
      <c r="H42" s="25" t="str">
        <f>IF(OR(OR(ISNUMBER(MATCH(C42,'Feb 2'!$E$2:$E$300,0)),ISNUMBER(MATCH(C42,'Feb 2'!$F$2:$F$300,0))),AND(ISNUMBER(MATCH(D42,'Feb 2'!$H$2:$H$300,0)),(ISNUMBER(MATCH(E42,'Feb 2'!$G$2:$G$300,0))))),"Found","Not Found")</f>
        <v>Found</v>
      </c>
      <c r="I42" s="25" t="str">
        <f>IF(OR(OR(ISNUMBER(MATCH(C42,'Feb 3'!$E$2:$E$300,0)),ISNUMBER(MATCH(C42,'Feb 3'!$F$2:$F$300,0))),AND(ISNUMBER(MATCH(D42,'Feb 3'!$H$2:$H$300,0)),(ISNUMBER(MATCH(E42,'Feb 3'!$G$2:$G$300,0))))),"Found","Not Found")</f>
        <v>Found</v>
      </c>
      <c r="J42" s="25" t="str">
        <f>IF(OR(OR(ISNUMBER(MATCH(C42,'Feb 4'!$E$2:$E$300,0)),ISNUMBER(MATCH(C42,'Feb 4'!$F$2:$F$300,0))),AND(ISNUMBER(MATCH(D42,'Feb 4'!$H$2:$H$300,0)),(ISNUMBER(MATCH(E42,'Feb 4'!$G$2:$G$300,0))))),"Found","Not Found")</f>
        <v>Not Found</v>
      </c>
      <c r="K42" s="25" t="str">
        <f>IF(OR(OR(ISNUMBER(MATCH(C42,'Feb 5'!$E$2:$E$300,0)),ISNUMBER(MATCH(C42,'Feb 5'!$F$2:$F$300,0))),AND(ISNUMBER(MATCH(D42,'Feb 5'!$H$2:$H$300,0)),(ISNUMBER(MATCH(E42,'Feb 5'!$G$2:$G$300,0))))),"Found","Not Found")</f>
        <v>Found</v>
      </c>
      <c r="L42" s="25" t="str">
        <f>IF(OR(OR(ISNUMBER(MATCH(C42,'Feb 6'!$E$2:$E$300,0)),ISNUMBER(MATCH(C42,'Feb 6'!$F$2:$F$300,0))),AND(ISNUMBER(MATCH(D42,'Feb 6'!$H$2:$H$300,0)),(ISNUMBER(MATCH(E42,'Feb 6'!$G$2:$G$300,0))))),"Found","Not Found")</f>
        <v>Not Found</v>
      </c>
      <c r="M42" s="25">
        <f t="shared" si="0"/>
        <v>5</v>
      </c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J42" s="25"/>
    </row>
    <row r="43" spans="1:36" s="32" customFormat="1" ht="15.75" customHeight="1" x14ac:dyDescent="0.2">
      <c r="A43" s="25" t="s">
        <v>1411</v>
      </c>
      <c r="B43" s="29" t="s">
        <v>878</v>
      </c>
      <c r="C43" s="27">
        <v>578</v>
      </c>
      <c r="D43" s="31" t="s">
        <v>879</v>
      </c>
      <c r="E43" s="31" t="s">
        <v>880</v>
      </c>
      <c r="F43" s="32" t="str">
        <f>IF(OR(OR(ISNUMBER(MATCH(C43,'Jan 31'!$E$2:$E$300,0)),ISNUMBER(MATCH(C43,'Jan 31'!$F$2:$F$300,0))),AND(ISNUMBER(MATCH(D43,'Jan 31'!$H$2:$H$300,0)),(ISNUMBER(MATCH(E43,'Jan 31'!$G$2:$G$300,0))))),"Found","Not Found")</f>
        <v>Found</v>
      </c>
      <c r="G43" s="32" t="str">
        <f>IF(OR(OR(ISNUMBER(MATCH(C43,'Feb 1'!$E$2:$E$300,0)),ISNUMBER(MATCH(C43,'Feb 1'!$F$2:$F$300,0))),AND(ISNUMBER(MATCH(D43,'Feb 1'!$H$2:$H$300,0)),(ISNUMBER(MATCH(E43,'Feb 1'!$G$2:$G$300,0))))),"Found","Not Found")</f>
        <v>Found</v>
      </c>
      <c r="H43" s="25" t="str">
        <f>IF(OR(OR(ISNUMBER(MATCH(C43,'Feb 2'!$E$2:$E$300,0)),ISNUMBER(MATCH(C43,'Feb 2'!$F$2:$F$300,0))),AND(ISNUMBER(MATCH(D43,'Feb 2'!$H$2:$H$300,0)),(ISNUMBER(MATCH(E43,'Feb 2'!$G$2:$G$300,0))))),"Found","Not Found")</f>
        <v>Found</v>
      </c>
      <c r="I43" s="25" t="str">
        <f>IF(OR(OR(ISNUMBER(MATCH(C43,'Feb 3'!$E$2:$E$300,0)),ISNUMBER(MATCH(C43,'Feb 3'!$F$2:$F$300,0))),AND(ISNUMBER(MATCH(D43,'Feb 3'!$H$2:$H$300,0)),(ISNUMBER(MATCH(E43,'Feb 3'!$G$2:$G$300,0))))),"Found","Not Found")</f>
        <v>Found</v>
      </c>
      <c r="J43" s="25" t="str">
        <f>IF(OR(OR(ISNUMBER(MATCH(C43,'Feb 4'!$E$2:$E$300,0)),ISNUMBER(MATCH(C43,'Feb 4'!$F$2:$F$300,0))),AND(ISNUMBER(MATCH(D43,'Feb 4'!$H$2:$H$300,0)),(ISNUMBER(MATCH(E43,'Feb 4'!$G$2:$G$300,0))))),"Found","Not Found")</f>
        <v>Found</v>
      </c>
      <c r="K43" s="25" t="str">
        <f>IF(OR(OR(ISNUMBER(MATCH(C43,'Feb 5'!$E$2:$E$300,0)),ISNUMBER(MATCH(C43,'Feb 5'!$F$2:$F$300,0))),AND(ISNUMBER(MATCH(D43,'Feb 5'!$H$2:$H$300,0)),(ISNUMBER(MATCH(E43,'Feb 5'!$G$2:$G$300,0))))),"Found","Not Found")</f>
        <v>Found</v>
      </c>
      <c r="L43" s="25" t="str">
        <f>IF(OR(OR(ISNUMBER(MATCH(C43,'Feb 6'!$E$2:$E$300,0)),ISNUMBER(MATCH(C43,'Feb 6'!$F$2:$F$300,0))),AND(ISNUMBER(MATCH(D43,'Feb 6'!$H$2:$H$300,0)),(ISNUMBER(MATCH(E43,'Feb 6'!$G$2:$G$300,0))))),"Found","Not Found")</f>
        <v>Found</v>
      </c>
      <c r="M43" s="25">
        <f t="shared" si="0"/>
        <v>7</v>
      </c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J43" s="25"/>
    </row>
    <row r="44" spans="1:36" s="32" customFormat="1" ht="15.75" customHeight="1" x14ac:dyDescent="0.2">
      <c r="A44" s="25" t="s">
        <v>1412</v>
      </c>
      <c r="B44" s="29" t="s">
        <v>1060</v>
      </c>
      <c r="C44" s="27">
        <v>580</v>
      </c>
      <c r="D44" s="31" t="s">
        <v>1061</v>
      </c>
      <c r="E44" s="31" t="s">
        <v>1062</v>
      </c>
      <c r="F44" s="32" t="str">
        <f>IF(OR(OR(ISNUMBER(MATCH(C44,'Jan 31'!$E$2:$E$300,0)),ISNUMBER(MATCH(C44,'Jan 31'!$F$2:$F$300,0))),AND(ISNUMBER(MATCH(D44,'Jan 31'!$H$2:$H$300,0)),(ISNUMBER(MATCH(E44,'Jan 31'!$G$2:$G$300,0))))),"Found","Not Found")</f>
        <v>Found</v>
      </c>
      <c r="G44" s="32" t="str">
        <f>IF(OR(OR(ISNUMBER(MATCH(C44,'Feb 1'!$E$2:$E$300,0)),ISNUMBER(MATCH(C44,'Feb 1'!$F$2:$F$300,0))),AND(ISNUMBER(MATCH(D44,'Feb 1'!$H$2:$H$300,0)),(ISNUMBER(MATCH(E44,'Feb 1'!$G$2:$G$300,0))))),"Found","Not Found")</f>
        <v>Not Found</v>
      </c>
      <c r="H44" s="25" t="str">
        <f>IF(OR(OR(ISNUMBER(MATCH(C44,'Feb 2'!$E$2:$E$300,0)),ISNUMBER(MATCH(C44,'Feb 2'!$F$2:$F$300,0))),AND(ISNUMBER(MATCH(D44,'Feb 2'!$H$2:$H$300,0)),(ISNUMBER(MATCH(E44,'Feb 2'!$G$2:$G$300,0))))),"Found","Not Found")</f>
        <v>Found</v>
      </c>
      <c r="I44" s="25" t="str">
        <f>IF(OR(OR(ISNUMBER(MATCH(C44,'Feb 3'!$E$2:$E$300,0)),ISNUMBER(MATCH(C44,'Feb 3'!$F$2:$F$300,0))),AND(ISNUMBER(MATCH(D44,'Feb 3'!$H$2:$H$300,0)),(ISNUMBER(MATCH(E44,'Feb 3'!$G$2:$G$300,0))))),"Found","Not Found")</f>
        <v>Found</v>
      </c>
      <c r="J44" s="25" t="str">
        <f>IF(OR(OR(ISNUMBER(MATCH(C44,'Feb 4'!$E$2:$E$300,0)),ISNUMBER(MATCH(C44,'Feb 4'!$F$2:$F$300,0))),AND(ISNUMBER(MATCH(D44,'Feb 4'!$H$2:$H$300,0)),(ISNUMBER(MATCH(E44,'Feb 4'!$G$2:$G$300,0))))),"Found","Not Found")</f>
        <v>Found</v>
      </c>
      <c r="K44" s="25" t="str">
        <f>IF(OR(OR(ISNUMBER(MATCH(C44,'Feb 5'!$E$2:$E$300,0)),ISNUMBER(MATCH(C44,'Feb 5'!$F$2:$F$300,0))),AND(ISNUMBER(MATCH(D44,'Feb 5'!$H$2:$H$300,0)),(ISNUMBER(MATCH(E44,'Feb 5'!$G$2:$G$300,0))))),"Found","Not Found")</f>
        <v>Not Found</v>
      </c>
      <c r="L44" s="25" t="str">
        <f>IF(OR(OR(ISNUMBER(MATCH(C44,'Feb 6'!$E$2:$E$300,0)),ISNUMBER(MATCH(C44,'Feb 6'!$F$2:$F$300,0))),AND(ISNUMBER(MATCH(D44,'Feb 6'!$H$2:$H$300,0)),(ISNUMBER(MATCH(E44,'Feb 6'!$G$2:$G$300,0))))),"Found","Not Found")</f>
        <v>Not Found</v>
      </c>
      <c r="M44" s="25">
        <f t="shared" si="0"/>
        <v>4</v>
      </c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J44" s="25"/>
    </row>
    <row r="45" spans="1:36" s="32" customFormat="1" ht="15.75" customHeight="1" x14ac:dyDescent="0.2">
      <c r="A45" s="25" t="s">
        <v>1413</v>
      </c>
      <c r="B45" s="29" t="s">
        <v>582</v>
      </c>
      <c r="C45" s="27">
        <v>585</v>
      </c>
      <c r="D45" s="31" t="s">
        <v>75</v>
      </c>
      <c r="E45" s="31" t="s">
        <v>74</v>
      </c>
      <c r="F45" s="32" t="str">
        <f>IF(OR(OR(ISNUMBER(MATCH(C45,'Jan 31'!$E$2:$E$300,0)),ISNUMBER(MATCH(C45,'Jan 31'!$F$2:$F$300,0))),AND(ISNUMBER(MATCH(D45,'Jan 31'!$H$2:$H$300,0)),(ISNUMBER(MATCH(E45,'Jan 31'!$G$2:$G$300,0))))),"Found","Not Found")</f>
        <v>Found</v>
      </c>
      <c r="G45" s="32" t="str">
        <f>IF(OR(OR(ISNUMBER(MATCH(C45,'Feb 1'!$E$2:$E$300,0)),ISNUMBER(MATCH(C45,'Feb 1'!$F$2:$F$300,0))),AND(ISNUMBER(MATCH(D45,'Feb 1'!$H$2:$H$300,0)),(ISNUMBER(MATCH(E45,'Feb 1'!$G$2:$G$300,0))))),"Found","Not Found")</f>
        <v>Not Found</v>
      </c>
      <c r="H45" s="25" t="str">
        <f>IF(OR(OR(ISNUMBER(MATCH(C45,'Feb 2'!$E$2:$E$300,0)),ISNUMBER(MATCH(C45,'Feb 2'!$F$2:$F$300,0))),AND(ISNUMBER(MATCH(D45,'Feb 2'!$H$2:$H$300,0)),(ISNUMBER(MATCH(E45,'Feb 2'!$G$2:$G$300,0))))),"Found","Not Found")</f>
        <v>Found</v>
      </c>
      <c r="I45" s="25" t="str">
        <f>IF(OR(OR(ISNUMBER(MATCH(C45,'Feb 3'!$E$2:$E$300,0)),ISNUMBER(MATCH(C45,'Feb 3'!$F$2:$F$300,0))),AND(ISNUMBER(MATCH(D45,'Feb 3'!$H$2:$H$300,0)),(ISNUMBER(MATCH(E45,'Feb 3'!$G$2:$G$300,0))))),"Found","Not Found")</f>
        <v>Found</v>
      </c>
      <c r="J45" s="25" t="str">
        <f>IF(OR(OR(ISNUMBER(MATCH(C45,'Feb 4'!$E$2:$E$300,0)),ISNUMBER(MATCH(C45,'Feb 4'!$F$2:$F$300,0))),AND(ISNUMBER(MATCH(D45,'Feb 4'!$H$2:$H$300,0)),(ISNUMBER(MATCH(E45,'Feb 4'!$G$2:$G$300,0))))),"Found","Not Found")</f>
        <v>Not Found</v>
      </c>
      <c r="K45" s="25" t="str">
        <f>IF(OR(OR(ISNUMBER(MATCH(C45,'Feb 5'!$E$2:$E$300,0)),ISNUMBER(MATCH(C45,'Feb 5'!$F$2:$F$300,0))),AND(ISNUMBER(MATCH(D45,'Feb 5'!$H$2:$H$300,0)),(ISNUMBER(MATCH(E45,'Feb 5'!$G$2:$G$300,0))))),"Found","Not Found")</f>
        <v>Found</v>
      </c>
      <c r="L45" s="25" t="str">
        <f>IF(OR(OR(ISNUMBER(MATCH(C45,'Feb 6'!$E$2:$E$300,0)),ISNUMBER(MATCH(C45,'Feb 6'!$F$2:$F$300,0))),AND(ISNUMBER(MATCH(D45,'Feb 6'!$H$2:$H$300,0)),(ISNUMBER(MATCH(E45,'Feb 6'!$G$2:$G$300,0))))),"Found","Not Found")</f>
        <v>Found</v>
      </c>
      <c r="M45" s="25">
        <f t="shared" si="0"/>
        <v>5</v>
      </c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J45" s="25"/>
    </row>
    <row r="46" spans="1:36" s="32" customFormat="1" ht="15.75" customHeight="1" x14ac:dyDescent="0.2">
      <c r="A46" s="25" t="s">
        <v>1414</v>
      </c>
      <c r="B46" s="29" t="s">
        <v>380</v>
      </c>
      <c r="C46" s="27">
        <v>591</v>
      </c>
      <c r="D46" s="31" t="s">
        <v>381</v>
      </c>
      <c r="E46" s="31" t="s">
        <v>382</v>
      </c>
      <c r="F46" s="32" t="str">
        <f>IF(OR(OR(ISNUMBER(MATCH(C46,'Jan 31'!$E$2:$E$300,0)),ISNUMBER(MATCH(C46,'Jan 31'!$F$2:$F$300,0))),AND(ISNUMBER(MATCH(D46,'Jan 31'!$H$2:$H$300,0)),(ISNUMBER(MATCH(E46,'Jan 31'!$G$2:$G$300,0))))),"Found","Not Found")</f>
        <v>Found</v>
      </c>
      <c r="G46" s="32" t="str">
        <f>IF(OR(OR(ISNUMBER(MATCH(C46,'Feb 1'!$E$2:$E$300,0)),ISNUMBER(MATCH(C46,'Feb 1'!$F$2:$F$300,0))),AND(ISNUMBER(MATCH(D46,'Feb 1'!$H$2:$H$300,0)),(ISNUMBER(MATCH(E46,'Feb 1'!$G$2:$G$300,0))))),"Found","Not Found")</f>
        <v>Found</v>
      </c>
      <c r="H46" s="25" t="str">
        <f>IF(OR(OR(ISNUMBER(MATCH(C46,'Feb 2'!$E$2:$E$300,0)),ISNUMBER(MATCH(C46,'Feb 2'!$F$2:$F$300,0))),AND(ISNUMBER(MATCH(D46,'Feb 2'!$H$2:$H$300,0)),(ISNUMBER(MATCH(E46,'Feb 2'!$G$2:$G$300,0))))),"Found","Not Found")</f>
        <v>Found</v>
      </c>
      <c r="I46" s="25" t="str">
        <f>IF(OR(OR(ISNUMBER(MATCH(C46,'Feb 3'!$E$2:$E$300,0)),ISNUMBER(MATCH(C46,'Feb 3'!$F$2:$F$300,0))),AND(ISNUMBER(MATCH(D46,'Feb 3'!$H$2:$H$300,0)),(ISNUMBER(MATCH(E46,'Feb 3'!$G$2:$G$300,0))))),"Found","Not Found")</f>
        <v>Found</v>
      </c>
      <c r="J46" s="25" t="str">
        <f>IF(OR(OR(ISNUMBER(MATCH(C46,'Feb 4'!$E$2:$E$300,0)),ISNUMBER(MATCH(C46,'Feb 4'!$F$2:$F$300,0))),AND(ISNUMBER(MATCH(D46,'Feb 4'!$H$2:$H$300,0)),(ISNUMBER(MATCH(E46,'Feb 4'!$G$2:$G$300,0))))),"Found","Not Found")</f>
        <v>Found</v>
      </c>
      <c r="K46" s="25" t="str">
        <f>IF(OR(OR(ISNUMBER(MATCH(C46,'Feb 5'!$E$2:$E$300,0)),ISNUMBER(MATCH(C46,'Feb 5'!$F$2:$F$300,0))),AND(ISNUMBER(MATCH(D46,'Feb 5'!$H$2:$H$300,0)),(ISNUMBER(MATCH(E46,'Feb 5'!$G$2:$G$300,0))))),"Found","Not Found")</f>
        <v>Found</v>
      </c>
      <c r="L46" s="25" t="str">
        <f>IF(OR(OR(ISNUMBER(MATCH(C46,'Feb 6'!$E$2:$E$300,0)),ISNUMBER(MATCH(C46,'Feb 6'!$F$2:$F$300,0))),AND(ISNUMBER(MATCH(D46,'Feb 6'!$H$2:$H$300,0)),(ISNUMBER(MATCH(E46,'Feb 6'!$G$2:$G$300,0))))),"Found","Not Found")</f>
        <v>Found</v>
      </c>
      <c r="M46" s="25">
        <f t="shared" si="0"/>
        <v>7</v>
      </c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J46" s="25"/>
    </row>
    <row r="47" spans="1:36" s="32" customFormat="1" ht="15.75" customHeight="1" x14ac:dyDescent="0.2">
      <c r="A47" s="25" t="s">
        <v>1415</v>
      </c>
      <c r="B47" s="29" t="s">
        <v>948</v>
      </c>
      <c r="C47" s="27">
        <v>596</v>
      </c>
      <c r="D47" s="31" t="s">
        <v>949</v>
      </c>
      <c r="E47" s="31" t="s">
        <v>950</v>
      </c>
      <c r="F47" s="32" t="str">
        <f>IF(OR(OR(ISNUMBER(MATCH(C47,'Jan 31'!$E$2:$E$300,0)),ISNUMBER(MATCH(C47,'Jan 31'!$F$2:$F$300,0))),AND(ISNUMBER(MATCH(D47,'Jan 31'!$H$2:$H$300,0)),(ISNUMBER(MATCH(E47,'Jan 31'!$G$2:$G$300,0))))),"Found","Not Found")</f>
        <v>Not Found</v>
      </c>
      <c r="G47" s="32" t="str">
        <f>IF(OR(OR(ISNUMBER(MATCH(C47,'Feb 1'!$E$2:$E$300,0)),ISNUMBER(MATCH(C47,'Feb 1'!$F$2:$F$300,0))),AND(ISNUMBER(MATCH(D47,'Feb 1'!$H$2:$H$300,0)),(ISNUMBER(MATCH(E47,'Feb 1'!$G$2:$G$300,0))))),"Found","Not Found")</f>
        <v>Not Found</v>
      </c>
      <c r="H47" s="25" t="str">
        <f>IF(OR(OR(ISNUMBER(MATCH(C47,'Feb 2'!$E$2:$E$300,0)),ISNUMBER(MATCH(C47,'Feb 2'!$F$2:$F$300,0))),AND(ISNUMBER(MATCH(D47,'Feb 2'!$H$2:$H$300,0)),(ISNUMBER(MATCH(E47,'Feb 2'!$G$2:$G$300,0))))),"Found","Not Found")</f>
        <v>Not Found</v>
      </c>
      <c r="I47" s="25" t="str">
        <f>IF(OR(OR(ISNUMBER(MATCH(C47,'Feb 3'!$E$2:$E$300,0)),ISNUMBER(MATCH(C47,'Feb 3'!$F$2:$F$300,0))),AND(ISNUMBER(MATCH(D47,'Feb 3'!$H$2:$H$300,0)),(ISNUMBER(MATCH(E47,'Feb 3'!$G$2:$G$300,0))))),"Found","Not Found")</f>
        <v>Found</v>
      </c>
      <c r="J47" s="25" t="str">
        <f>IF(OR(OR(ISNUMBER(MATCH(C47,'Feb 4'!$E$2:$E$300,0)),ISNUMBER(MATCH(C47,'Feb 4'!$F$2:$F$300,0))),AND(ISNUMBER(MATCH(D47,'Feb 4'!$H$2:$H$300,0)),(ISNUMBER(MATCH(E47,'Feb 4'!$G$2:$G$300,0))))),"Found","Not Found")</f>
        <v>Found</v>
      </c>
      <c r="K47" s="25" t="str">
        <f>IF(OR(OR(ISNUMBER(MATCH(C47,'Feb 5'!$E$2:$E$300,0)),ISNUMBER(MATCH(C47,'Feb 5'!$F$2:$F$300,0))),AND(ISNUMBER(MATCH(D47,'Feb 5'!$H$2:$H$300,0)),(ISNUMBER(MATCH(E47,'Feb 5'!$G$2:$G$300,0))))),"Found","Not Found")</f>
        <v>Found</v>
      </c>
      <c r="L47" s="25" t="str">
        <f>IF(OR(OR(ISNUMBER(MATCH(C47,'Feb 6'!$E$2:$E$300,0)),ISNUMBER(MATCH(C47,'Feb 6'!$F$2:$F$300,0))),AND(ISNUMBER(MATCH(D47,'Feb 6'!$H$2:$H$300,0)),(ISNUMBER(MATCH(E47,'Feb 6'!$G$2:$G$300,0))))),"Found","Not Found")</f>
        <v>Found</v>
      </c>
      <c r="M47" s="25">
        <f t="shared" si="0"/>
        <v>4</v>
      </c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J47" s="25"/>
    </row>
    <row r="48" spans="1:36" s="32" customFormat="1" ht="15.75" customHeight="1" x14ac:dyDescent="0.2">
      <c r="A48" s="25" t="s">
        <v>1416</v>
      </c>
      <c r="B48" s="29" t="s">
        <v>903</v>
      </c>
      <c r="C48" s="27">
        <v>612</v>
      </c>
      <c r="D48" s="31" t="s">
        <v>35</v>
      </c>
      <c r="E48" s="31" t="s">
        <v>904</v>
      </c>
      <c r="F48" s="32" t="str">
        <f>IF(OR(OR(ISNUMBER(MATCH(C48,'Jan 31'!$E$2:$E$300,0)),ISNUMBER(MATCH(C48,'Jan 31'!$F$2:$F$300,0))),AND(ISNUMBER(MATCH(D48,'Jan 31'!$H$2:$H$300,0)),(ISNUMBER(MATCH(E48,'Jan 31'!$G$2:$G$300,0))))),"Found","Not Found")</f>
        <v>Found</v>
      </c>
      <c r="G48" s="32" t="str">
        <f>IF(OR(OR(ISNUMBER(MATCH(C48,'Feb 1'!$E$2:$E$300,0)),ISNUMBER(MATCH(C48,'Feb 1'!$F$2:$F$300,0))),AND(ISNUMBER(MATCH(D48,'Feb 1'!$H$2:$H$300,0)),(ISNUMBER(MATCH(E48,'Feb 1'!$G$2:$G$300,0))))),"Found","Not Found")</f>
        <v>Not Found</v>
      </c>
      <c r="H48" s="25" t="str">
        <f>IF(OR(OR(ISNUMBER(MATCH(C48,'Feb 2'!$E$2:$E$300,0)),ISNUMBER(MATCH(C48,'Feb 2'!$F$2:$F$300,0))),AND(ISNUMBER(MATCH(D48,'Feb 2'!$H$2:$H$300,0)),(ISNUMBER(MATCH(E48,'Feb 2'!$G$2:$G$300,0))))),"Found","Not Found")</f>
        <v>Found</v>
      </c>
      <c r="I48" s="25" t="str">
        <f>IF(OR(OR(ISNUMBER(MATCH(C48,'Feb 3'!$E$2:$E$300,0)),ISNUMBER(MATCH(C48,'Feb 3'!$F$2:$F$300,0))),AND(ISNUMBER(MATCH(D48,'Feb 3'!$H$2:$H$300,0)),(ISNUMBER(MATCH(E48,'Feb 3'!$G$2:$G$300,0))))),"Found","Not Found")</f>
        <v>Found</v>
      </c>
      <c r="J48" s="25" t="str">
        <f>IF(OR(OR(ISNUMBER(MATCH(C48,'Feb 4'!$E$2:$E$300,0)),ISNUMBER(MATCH(C48,'Feb 4'!$F$2:$F$300,0))),AND(ISNUMBER(MATCH(D48,'Feb 4'!$H$2:$H$300,0)),(ISNUMBER(MATCH(E48,'Feb 4'!$G$2:$G$300,0))))),"Found","Not Found")</f>
        <v>Found</v>
      </c>
      <c r="K48" s="25" t="str">
        <f>IF(OR(OR(ISNUMBER(MATCH(C48,'Feb 5'!$E$2:$E$300,0)),ISNUMBER(MATCH(C48,'Feb 5'!$F$2:$F$300,0))),AND(ISNUMBER(MATCH(D48,'Feb 5'!$H$2:$H$300,0)),(ISNUMBER(MATCH(E48,'Feb 5'!$G$2:$G$300,0))))),"Found","Not Found")</f>
        <v>Not Found</v>
      </c>
      <c r="L48" s="25" t="str">
        <f>IF(OR(OR(ISNUMBER(MATCH(C48,'Feb 6'!$E$2:$E$300,0)),ISNUMBER(MATCH(C48,'Feb 6'!$F$2:$F$300,0))),AND(ISNUMBER(MATCH(D48,'Feb 6'!$H$2:$H$300,0)),(ISNUMBER(MATCH(E48,'Feb 6'!$G$2:$G$300,0))))),"Found","Not Found")</f>
        <v>Not Found</v>
      </c>
      <c r="M48" s="25">
        <f t="shared" si="0"/>
        <v>4</v>
      </c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J48" s="25"/>
    </row>
    <row r="49" spans="1:36" s="32" customFormat="1" ht="15.75" customHeight="1" x14ac:dyDescent="0.2">
      <c r="A49" s="25" t="s">
        <v>1417</v>
      </c>
      <c r="B49" s="25"/>
      <c r="C49" s="27">
        <v>612</v>
      </c>
      <c r="D49" s="34" t="s">
        <v>35</v>
      </c>
      <c r="E49" s="34" t="s">
        <v>120</v>
      </c>
      <c r="F49" s="32" t="str">
        <f>IF(OR(OR(ISNUMBER(MATCH(C49,'Jan 31'!$E$2:$E$300,0)),ISNUMBER(MATCH(C49,'Jan 31'!$F$2:$F$300,0))),AND(ISNUMBER(MATCH(D49,'Jan 31'!$H$2:$H$300,0)),(ISNUMBER(MATCH(E49,'Jan 31'!$G$2:$G$300,0))))),"Found","Not Found")</f>
        <v>Found</v>
      </c>
      <c r="G49" s="32" t="str">
        <f>IF(OR(OR(ISNUMBER(MATCH(C49,'Feb 1'!$E$2:$E$300,0)),ISNUMBER(MATCH(C49,'Feb 1'!$F$2:$F$300,0))),AND(ISNUMBER(MATCH(D49,'Feb 1'!$H$2:$H$300,0)),(ISNUMBER(MATCH(E49,'Feb 1'!$G$2:$G$300,0))))),"Found","Not Found")</f>
        <v>Not Found</v>
      </c>
      <c r="H49" s="25" t="str">
        <f>IF(OR(OR(ISNUMBER(MATCH(C49,'Feb 2'!$E$2:$E$300,0)),ISNUMBER(MATCH(C49,'Feb 2'!$F$2:$F$300,0))),AND(ISNUMBER(MATCH(D49,'Feb 2'!$H$2:$H$300,0)),(ISNUMBER(MATCH(E49,'Feb 2'!$G$2:$G$300,0))))),"Found","Not Found")</f>
        <v>Found</v>
      </c>
      <c r="I49" s="25" t="str">
        <f>IF(OR(OR(ISNUMBER(MATCH(C49,'Feb 3'!$E$2:$E$300,0)),ISNUMBER(MATCH(C49,'Feb 3'!$F$2:$F$300,0))),AND(ISNUMBER(MATCH(D49,'Feb 3'!$H$2:$H$300,0)),(ISNUMBER(MATCH(E49,'Feb 3'!$G$2:$G$300,0))))),"Found","Not Found")</f>
        <v>Found</v>
      </c>
      <c r="J49" s="25" t="str">
        <f>IF(OR(OR(ISNUMBER(MATCH(C49,'Feb 4'!$E$2:$E$300,0)),ISNUMBER(MATCH(C49,'Feb 4'!$F$2:$F$300,0))),AND(ISNUMBER(MATCH(D49,'Feb 4'!$H$2:$H$300,0)),(ISNUMBER(MATCH(E49,'Feb 4'!$G$2:$G$300,0))))),"Found","Not Found")</f>
        <v>Found</v>
      </c>
      <c r="K49" s="25" t="str">
        <f>IF(OR(OR(ISNUMBER(MATCH(C49,'Feb 5'!$E$2:$E$300,0)),ISNUMBER(MATCH(C49,'Feb 5'!$F$2:$F$300,0))),AND(ISNUMBER(MATCH(D49,'Feb 5'!$H$2:$H$300,0)),(ISNUMBER(MATCH(E49,'Feb 5'!$G$2:$G$300,0))))),"Found","Not Found")</f>
        <v>Found</v>
      </c>
      <c r="L49" s="25" t="str">
        <f>IF(OR(OR(ISNUMBER(MATCH(C49,'Feb 6'!$E$2:$E$300,0)),ISNUMBER(MATCH(C49,'Feb 6'!$F$2:$F$300,0))),AND(ISNUMBER(MATCH(D49,'Feb 6'!$H$2:$H$300,0)),(ISNUMBER(MATCH(E49,'Feb 6'!$G$2:$G$300,0))))),"Found","Not Found")</f>
        <v>Not Found</v>
      </c>
      <c r="M49" s="25">
        <f t="shared" si="0"/>
        <v>5</v>
      </c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J49" s="25"/>
    </row>
    <row r="50" spans="1:36" s="32" customFormat="1" ht="15.75" customHeight="1" x14ac:dyDescent="0.2">
      <c r="A50" s="25" t="s">
        <v>1418</v>
      </c>
      <c r="B50" s="29" t="s">
        <v>547</v>
      </c>
      <c r="C50" s="27">
        <v>616</v>
      </c>
      <c r="D50" s="31" t="s">
        <v>548</v>
      </c>
      <c r="E50" s="31" t="s">
        <v>549</v>
      </c>
      <c r="F50" s="32" t="str">
        <f>IF(OR(OR(ISNUMBER(MATCH(C50,'Jan 31'!$E$2:$E$300,0)),ISNUMBER(MATCH(C50,'Jan 31'!$F$2:$F$300,0))),AND(ISNUMBER(MATCH(D50,'Jan 31'!$H$2:$H$300,0)),(ISNUMBER(MATCH(E50,'Jan 31'!$G$2:$G$300,0))))),"Found","Not Found")</f>
        <v>Found</v>
      </c>
      <c r="G50" s="32" t="str">
        <f>IF(OR(OR(ISNUMBER(MATCH(C50,'Feb 1'!$E$2:$E$300,0)),ISNUMBER(MATCH(C50,'Feb 1'!$F$2:$F$300,0))),AND(ISNUMBER(MATCH(D50,'Feb 1'!$H$2:$H$300,0)),(ISNUMBER(MATCH(E50,'Feb 1'!$G$2:$G$300,0))))),"Found","Not Found")</f>
        <v>Not Found</v>
      </c>
      <c r="H50" s="25" t="str">
        <f>IF(OR(OR(ISNUMBER(MATCH(C50,'Feb 2'!$E$2:$E$300,0)),ISNUMBER(MATCH(C50,'Feb 2'!$F$2:$F$300,0))),AND(ISNUMBER(MATCH(D50,'Feb 2'!$H$2:$H$300,0)),(ISNUMBER(MATCH(E50,'Feb 2'!$G$2:$G$300,0))))),"Found","Not Found")</f>
        <v>Found</v>
      </c>
      <c r="I50" s="25" t="str">
        <f>IF(OR(OR(ISNUMBER(MATCH(C50,'Feb 3'!$E$2:$E$300,0)),ISNUMBER(MATCH(C50,'Feb 3'!$F$2:$F$300,0))),AND(ISNUMBER(MATCH(D50,'Feb 3'!$H$2:$H$300,0)),(ISNUMBER(MATCH(E50,'Feb 3'!$G$2:$G$300,0))))),"Found","Not Found")</f>
        <v>Found</v>
      </c>
      <c r="J50" s="25" t="str">
        <f>IF(OR(OR(ISNUMBER(MATCH(C50,'Feb 4'!$E$2:$E$300,0)),ISNUMBER(MATCH(C50,'Feb 4'!$F$2:$F$300,0))),AND(ISNUMBER(MATCH(D50,'Feb 4'!$H$2:$H$300,0)),(ISNUMBER(MATCH(E50,'Feb 4'!$G$2:$G$300,0))))),"Found","Not Found")</f>
        <v>Found</v>
      </c>
      <c r="K50" s="25" t="str">
        <f>IF(OR(OR(ISNUMBER(MATCH(C50,'Feb 5'!$E$2:$E$300,0)),ISNUMBER(MATCH(C50,'Feb 5'!$F$2:$F$300,0))),AND(ISNUMBER(MATCH(D50,'Feb 5'!$H$2:$H$300,0)),(ISNUMBER(MATCH(E50,'Feb 5'!$G$2:$G$300,0))))),"Found","Not Found")</f>
        <v>Not Found</v>
      </c>
      <c r="L50" s="25" t="str">
        <f>IF(OR(OR(ISNUMBER(MATCH(C50,'Feb 6'!$E$2:$E$300,0)),ISNUMBER(MATCH(C50,'Feb 6'!$F$2:$F$300,0))),AND(ISNUMBER(MATCH(D50,'Feb 6'!$H$2:$H$300,0)),(ISNUMBER(MATCH(E50,'Feb 6'!$G$2:$G$300,0))))),"Found","Not Found")</f>
        <v>Found</v>
      </c>
      <c r="M50" s="25">
        <f t="shared" si="0"/>
        <v>5</v>
      </c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J50" s="25"/>
    </row>
    <row r="51" spans="1:36" s="32" customFormat="1" ht="15.75" customHeight="1" x14ac:dyDescent="0.2">
      <c r="A51" s="25" t="s">
        <v>1419</v>
      </c>
      <c r="B51" s="29" t="s">
        <v>1420</v>
      </c>
      <c r="C51" s="27">
        <v>627</v>
      </c>
      <c r="D51" s="31" t="s">
        <v>1117</v>
      </c>
      <c r="E51" s="31" t="s">
        <v>1118</v>
      </c>
      <c r="F51" s="32" t="str">
        <f>IF(OR(OR(ISNUMBER(MATCH(C51,'Jan 31'!$E$2:$E$300,0)),ISNUMBER(MATCH(C51,'Jan 31'!$F$2:$F$300,0))),AND(ISNUMBER(MATCH(D51,'Jan 31'!$H$2:$H$300,0)),(ISNUMBER(MATCH(E51,'Jan 31'!$G$2:$G$300,0))))),"Found","Not Found")</f>
        <v>Not Found</v>
      </c>
      <c r="G51" s="32" t="str">
        <f>IF(OR(OR(ISNUMBER(MATCH(C51,'Feb 1'!$E$2:$E$300,0)),ISNUMBER(MATCH(C51,'Feb 1'!$F$2:$F$300,0))),AND(ISNUMBER(MATCH(D51,'Feb 1'!$H$2:$H$300,0)),(ISNUMBER(MATCH(E51,'Feb 1'!$G$2:$G$300,0))))),"Found","Not Found")</f>
        <v>Not Found</v>
      </c>
      <c r="H51" s="25" t="str">
        <f>IF(OR(OR(ISNUMBER(MATCH(C51,'Feb 2'!$E$2:$E$300,0)),ISNUMBER(MATCH(C51,'Feb 2'!$F$2:$F$300,0))),AND(ISNUMBER(MATCH(D51,'Feb 2'!$H$2:$H$300,0)),(ISNUMBER(MATCH(E51,'Feb 2'!$G$2:$G$300,0))))),"Found","Not Found")</f>
        <v>Found</v>
      </c>
      <c r="I51" s="25" t="str">
        <f>IF(OR(OR(ISNUMBER(MATCH(C51,'Feb 3'!$E$2:$E$300,0)),ISNUMBER(MATCH(C51,'Feb 3'!$F$2:$F$300,0))),AND(ISNUMBER(MATCH(D51,'Feb 3'!$H$2:$H$300,0)),(ISNUMBER(MATCH(E51,'Feb 3'!$G$2:$G$300,0))))),"Found","Not Found")</f>
        <v>Found</v>
      </c>
      <c r="J51" s="25" t="str">
        <f>IF(OR(OR(ISNUMBER(MATCH(C51,'Feb 4'!$E$2:$E$300,0)),ISNUMBER(MATCH(C51,'Feb 4'!$F$2:$F$300,0))),AND(ISNUMBER(MATCH(D51,'Feb 4'!$H$2:$H$300,0)),(ISNUMBER(MATCH(E51,'Feb 4'!$G$2:$G$300,0))))),"Found","Not Found")</f>
        <v>Found</v>
      </c>
      <c r="K51" s="25" t="str">
        <f>IF(OR(OR(ISNUMBER(MATCH(C51,'Feb 5'!$E$2:$E$300,0)),ISNUMBER(MATCH(C51,'Feb 5'!$F$2:$F$300,0))),AND(ISNUMBER(MATCH(D51,'Feb 5'!$H$2:$H$300,0)),(ISNUMBER(MATCH(E51,'Feb 5'!$G$2:$G$300,0))))),"Found","Not Found")</f>
        <v>Not Found</v>
      </c>
      <c r="L51" s="25" t="str">
        <f>IF(OR(OR(ISNUMBER(MATCH(C51,'Feb 6'!$E$2:$E$300,0)),ISNUMBER(MATCH(C51,'Feb 6'!$F$2:$F$300,0))),AND(ISNUMBER(MATCH(D51,'Feb 6'!$H$2:$H$300,0)),(ISNUMBER(MATCH(E51,'Feb 6'!$G$2:$G$300,0))))),"Found","Not Found")</f>
        <v>Not Found</v>
      </c>
      <c r="M51" s="25">
        <f t="shared" si="0"/>
        <v>3</v>
      </c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J51" s="25"/>
    </row>
    <row r="52" spans="1:36" s="32" customFormat="1" ht="15.75" hidden="1" customHeight="1" x14ac:dyDescent="0.2">
      <c r="A52" s="25" t="s">
        <v>1421</v>
      </c>
      <c r="B52" s="29" t="s">
        <v>985</v>
      </c>
      <c r="C52" s="27">
        <v>505</v>
      </c>
      <c r="D52" s="31" t="s">
        <v>986</v>
      </c>
      <c r="E52" s="31" t="s">
        <v>987</v>
      </c>
      <c r="F52" s="32" t="str">
        <f>IF(OR(OR(ISNUMBER(MATCH(C52,'Jan 31'!$E$2:$E$300,0)),ISNUMBER(MATCH(C52,'Jan 31'!$F$2:$F$300,0))),AND(ISNUMBER(MATCH(D52,'Jan 31'!$H$2:$H$300,0)),(ISNUMBER(MATCH(E52,'Jan 31'!$G$2:$G$300,0))))),"Found","Not Found")</f>
        <v>Not Found</v>
      </c>
      <c r="G52" s="32" t="str">
        <f>IF(OR(OR(ISNUMBER(MATCH(C52,'Feb 1'!$E$2:$E$300,0)),ISNUMBER(MATCH(C52,'Feb 1'!$F$2:$F$300,0))),AND(ISNUMBER(MATCH(D52,'Feb 1'!$H$2:$H$300,0)),(ISNUMBER(MATCH(E52,'Feb 1'!$G$2:$G$300,0))))),"Found","Not Found")</f>
        <v>Not Found</v>
      </c>
      <c r="H52" s="25" t="str">
        <f>IF(OR(OR(ISNUMBER(MATCH(C52,'Feb 2'!$E$2:$E$300,0)),ISNUMBER(MATCH(C52,'Feb 2'!$F$2:$F$300,0))),AND(ISNUMBER(MATCH(D52,'Feb 2'!$H$2:$H$300,0)),(ISNUMBER(MATCH(E52,'Feb 2'!$G$2:$G$300,0))))),"Found","Not Found")</f>
        <v>Not Found</v>
      </c>
      <c r="I52" s="25" t="str">
        <f>IF(OR(OR(ISNUMBER(MATCH(C52,'Feb 3'!$E$2:$E$300,0)),ISNUMBER(MATCH(C52,'Feb 3'!$F$2:$F$300,0))),AND(ISNUMBER(MATCH(D52,'Feb 3'!$H$2:$H$300,0)),(ISNUMBER(MATCH(E52,'Feb 3'!$G$2:$G$300,0))))),"Found","Not Found")</f>
        <v>Not Found</v>
      </c>
      <c r="J52" s="25" t="str">
        <f>IF(OR(OR(ISNUMBER(MATCH(C52,'Feb 4'!$E$2:$E$300,0)),ISNUMBER(MATCH(C52,'Feb 4'!$F$2:$F$300,0))),AND(ISNUMBER(MATCH(D52,'Feb 4'!$H$2:$H$300,0)),(ISNUMBER(MATCH(E52,'Feb 4'!$G$2:$G$300,0))))),"Found","Not Found")</f>
        <v>Not Found</v>
      </c>
      <c r="K52" s="25" t="str">
        <f>IF(OR(OR(ISNUMBER(MATCH(C52,'Feb 5'!$E$2:$E$300,0)),ISNUMBER(MATCH(C52,'Feb 5'!$F$2:$F$300,0))),AND(ISNUMBER(MATCH(D52,'Feb 5'!$H$2:$H$300,0)),(ISNUMBER(MATCH(E52,'Feb 5'!$G$2:$G$300,0))))),"Found","Not Found")</f>
        <v>Not Found</v>
      </c>
      <c r="L52" s="25" t="str">
        <f>IF(OR(OR(ISNUMBER(MATCH(C52,'Feb 6'!$E$2:$E$300,0)),ISNUMBER(MATCH(C52,'Feb 6'!$F$2:$F$300,0))),AND(ISNUMBER(MATCH(D52,'Feb 6'!$H$2:$H$300,0)),(ISNUMBER(MATCH(E52,'Feb 6'!$G$2:$G$300,0))))),"Found","Not Found")</f>
        <v>Not Found</v>
      </c>
      <c r="M52" s="25">
        <f t="shared" si="0"/>
        <v>0</v>
      </c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J52" s="25"/>
    </row>
    <row r="53" spans="1:36" s="32" customFormat="1" ht="15.75" customHeight="1" x14ac:dyDescent="0.2">
      <c r="A53" s="25" t="s">
        <v>1422</v>
      </c>
      <c r="B53" s="29" t="s">
        <v>1279</v>
      </c>
      <c r="C53" s="27">
        <v>635</v>
      </c>
      <c r="D53" s="31" t="s">
        <v>1280</v>
      </c>
      <c r="E53" s="31" t="s">
        <v>1281</v>
      </c>
      <c r="F53" s="32" t="str">
        <f>IF(OR(OR(ISNUMBER(MATCH(C53,'Jan 31'!$E$2:$E$300,0)),ISNUMBER(MATCH(C53,'Jan 31'!$F$2:$F$300,0))),AND(ISNUMBER(MATCH(D53,'Jan 31'!$H$2:$H$300,0)),(ISNUMBER(MATCH(E53,'Jan 31'!$G$2:$G$300,0))))),"Found","Not Found")</f>
        <v>Found</v>
      </c>
      <c r="G53" s="32" t="str">
        <f>IF(OR(OR(ISNUMBER(MATCH(C53,'Feb 1'!$E$2:$E$300,0)),ISNUMBER(MATCH(C53,'Feb 1'!$F$2:$F$300,0))),AND(ISNUMBER(MATCH(D53,'Feb 1'!$H$2:$H$300,0)),(ISNUMBER(MATCH(E53,'Feb 1'!$G$2:$G$300,0))))),"Found","Not Found")</f>
        <v>Found</v>
      </c>
      <c r="H53" s="25" t="str">
        <f>IF(OR(OR(ISNUMBER(MATCH(C53,'Feb 2'!$E$2:$E$300,0)),ISNUMBER(MATCH(C53,'Feb 2'!$F$2:$F$300,0))),AND(ISNUMBER(MATCH(D53,'Feb 2'!$H$2:$H$300,0)),(ISNUMBER(MATCH(E53,'Feb 2'!$G$2:$G$300,0))))),"Found","Not Found")</f>
        <v>Found</v>
      </c>
      <c r="I53" s="25" t="str">
        <f>IF(OR(OR(ISNUMBER(MATCH(C53,'Feb 3'!$E$2:$E$300,0)),ISNUMBER(MATCH(C53,'Feb 3'!$F$2:$F$300,0))),AND(ISNUMBER(MATCH(D53,'Feb 3'!$H$2:$H$300,0)),(ISNUMBER(MATCH(E53,'Feb 3'!$G$2:$G$300,0))))),"Found","Not Found")</f>
        <v>Found</v>
      </c>
      <c r="J53" s="25" t="str">
        <f>IF(OR(OR(ISNUMBER(MATCH(C53,'Feb 4'!$E$2:$E$300,0)),ISNUMBER(MATCH(C53,'Feb 4'!$F$2:$F$300,0))),AND(ISNUMBER(MATCH(D53,'Feb 4'!$H$2:$H$300,0)),(ISNUMBER(MATCH(E53,'Feb 4'!$G$2:$G$300,0))))),"Found","Not Found")</f>
        <v>Found</v>
      </c>
      <c r="K53" s="25" t="str">
        <f>IF(OR(OR(ISNUMBER(MATCH(C53,'Feb 5'!$E$2:$E$300,0)),ISNUMBER(MATCH(C53,'Feb 5'!$F$2:$F$300,0))),AND(ISNUMBER(MATCH(D53,'Feb 5'!$H$2:$H$300,0)),(ISNUMBER(MATCH(E53,'Feb 5'!$G$2:$G$300,0))))),"Found","Not Found")</f>
        <v>Found</v>
      </c>
      <c r="L53" s="25" t="str">
        <f>IF(OR(OR(ISNUMBER(MATCH(C53,'Feb 6'!$E$2:$E$300,0)),ISNUMBER(MATCH(C53,'Feb 6'!$F$2:$F$300,0))),AND(ISNUMBER(MATCH(D53,'Feb 6'!$H$2:$H$300,0)),(ISNUMBER(MATCH(E53,'Feb 6'!$G$2:$G$300,0))))),"Found","Not Found")</f>
        <v>Found</v>
      </c>
      <c r="M53" s="25">
        <f t="shared" si="0"/>
        <v>7</v>
      </c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J53" s="25"/>
    </row>
    <row r="54" spans="1:36" s="32" customFormat="1" ht="15.75" customHeight="1" x14ac:dyDescent="0.2">
      <c r="A54" s="25" t="s">
        <v>1423</v>
      </c>
      <c r="B54" s="29" t="s">
        <v>1192</v>
      </c>
      <c r="C54" s="27">
        <v>636</v>
      </c>
      <c r="D54" s="31" t="s">
        <v>1191</v>
      </c>
      <c r="E54" s="31" t="s">
        <v>935</v>
      </c>
      <c r="F54" s="32" t="str">
        <f>IF(OR(OR(ISNUMBER(MATCH(C54,'Jan 31'!$E$2:$E$300,0)),ISNUMBER(MATCH(C54,'Jan 31'!$F$2:$F$300,0))),AND(ISNUMBER(MATCH(D54,'Jan 31'!$H$2:$H$300,0)),(ISNUMBER(MATCH(E54,'Jan 31'!$G$2:$G$300,0))))),"Found","Not Found")</f>
        <v>Found</v>
      </c>
      <c r="G54" s="32" t="str">
        <f>IF(OR(OR(ISNUMBER(MATCH(C54,'Feb 1'!$E$2:$E$300,0)),ISNUMBER(MATCH(C54,'Feb 1'!$F$2:$F$300,0))),AND(ISNUMBER(MATCH(D54,'Feb 1'!$H$2:$H$300,0)),(ISNUMBER(MATCH(E54,'Feb 1'!$G$2:$G$300,0))))),"Found","Not Found")</f>
        <v>Found</v>
      </c>
      <c r="H54" s="25" t="str">
        <f>IF(OR(OR(ISNUMBER(MATCH(C54,'Feb 2'!$E$2:$E$300,0)),ISNUMBER(MATCH(C54,'Feb 2'!$F$2:$F$300,0))),AND(ISNUMBER(MATCH(D54,'Feb 2'!$H$2:$H$300,0)),(ISNUMBER(MATCH(E54,'Feb 2'!$G$2:$G$300,0))))),"Found","Not Found")</f>
        <v>Not Found</v>
      </c>
      <c r="I54" s="25" t="str">
        <f>IF(OR(OR(ISNUMBER(MATCH(C54,'Feb 3'!$E$2:$E$300,0)),ISNUMBER(MATCH(C54,'Feb 3'!$F$2:$F$300,0))),AND(ISNUMBER(MATCH(D54,'Feb 3'!$H$2:$H$300,0)),(ISNUMBER(MATCH(E54,'Feb 3'!$G$2:$G$300,0))))),"Found","Not Found")</f>
        <v>Found</v>
      </c>
      <c r="J54" s="25" t="str">
        <f>IF(OR(OR(ISNUMBER(MATCH(C54,'Feb 4'!$E$2:$E$300,0)),ISNUMBER(MATCH(C54,'Feb 4'!$F$2:$F$300,0))),AND(ISNUMBER(MATCH(D54,'Feb 4'!$H$2:$H$300,0)),(ISNUMBER(MATCH(E54,'Feb 4'!$G$2:$G$300,0))))),"Found","Not Found")</f>
        <v>Found</v>
      </c>
      <c r="K54" s="25" t="str">
        <f>IF(OR(OR(ISNUMBER(MATCH(C54,'Feb 5'!$E$2:$E$300,0)),ISNUMBER(MATCH(C54,'Feb 5'!$F$2:$F$300,0))),AND(ISNUMBER(MATCH(D54,'Feb 5'!$H$2:$H$300,0)),(ISNUMBER(MATCH(E54,'Feb 5'!$G$2:$G$300,0))))),"Found","Not Found")</f>
        <v>Not Found</v>
      </c>
      <c r="L54" s="25" t="str">
        <f>IF(OR(OR(ISNUMBER(MATCH(C54,'Feb 6'!$E$2:$E$300,0)),ISNUMBER(MATCH(C54,'Feb 6'!$F$2:$F$300,0))),AND(ISNUMBER(MATCH(D54,'Feb 6'!$H$2:$H$300,0)),(ISNUMBER(MATCH(E54,'Feb 6'!$G$2:$G$300,0))))),"Found","Not Found")</f>
        <v>Not Found</v>
      </c>
      <c r="M54" s="25">
        <f t="shared" si="0"/>
        <v>4</v>
      </c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J54" s="25"/>
    </row>
    <row r="55" spans="1:36" s="32" customFormat="1" ht="15.75" customHeight="1" x14ac:dyDescent="0.2">
      <c r="A55" s="25" t="s">
        <v>1424</v>
      </c>
      <c r="B55" s="29" t="s">
        <v>600</v>
      </c>
      <c r="C55" s="27">
        <v>638</v>
      </c>
      <c r="D55" s="31" t="s">
        <v>597</v>
      </c>
      <c r="E55" s="31" t="s">
        <v>601</v>
      </c>
      <c r="F55" s="32" t="str">
        <f>IF(OR(OR(ISNUMBER(MATCH(C55,'Jan 31'!$E$2:$E$300,0)),ISNUMBER(MATCH(C55,'Jan 31'!$F$2:$F$300,0))),AND(ISNUMBER(MATCH(D55,'Jan 31'!$H$2:$H$300,0)),(ISNUMBER(MATCH(E55,'Jan 31'!$G$2:$G$300,0))))),"Found","Not Found")</f>
        <v>Not Found</v>
      </c>
      <c r="G55" s="32" t="str">
        <f>IF(OR(OR(ISNUMBER(MATCH(C55,'Feb 1'!$E$2:$E$300,0)),ISNUMBER(MATCH(C55,'Feb 1'!$F$2:$F$300,0))),AND(ISNUMBER(MATCH(D55,'Feb 1'!$H$2:$H$300,0)),(ISNUMBER(MATCH(E55,'Feb 1'!$G$2:$G$300,0))))),"Found","Not Found")</f>
        <v>Not Found</v>
      </c>
      <c r="H55" s="25" t="str">
        <f>IF(OR(OR(ISNUMBER(MATCH(C55,'Feb 2'!$E$2:$E$300,0)),ISNUMBER(MATCH(C55,'Feb 2'!$F$2:$F$300,0))),AND(ISNUMBER(MATCH(D55,'Feb 2'!$H$2:$H$300,0)),(ISNUMBER(MATCH(E55,'Feb 2'!$G$2:$G$300,0))))),"Found","Not Found")</f>
        <v>Not Found</v>
      </c>
      <c r="I55" s="25" t="str">
        <f>IF(OR(OR(ISNUMBER(MATCH(C55,'Feb 3'!$E$2:$E$300,0)),ISNUMBER(MATCH(C55,'Feb 3'!$F$2:$F$300,0))),AND(ISNUMBER(MATCH(D55,'Feb 3'!$H$2:$H$300,0)),(ISNUMBER(MATCH(E55,'Feb 3'!$G$2:$G$300,0))))),"Found","Not Found")</f>
        <v>Not Found</v>
      </c>
      <c r="J55" s="25" t="str">
        <f>IF(OR(OR(ISNUMBER(MATCH(C55,'Feb 4'!$E$2:$E$300,0)),ISNUMBER(MATCH(C55,'Feb 4'!$F$2:$F$300,0))),AND(ISNUMBER(MATCH(D55,'Feb 4'!$H$2:$H$300,0)),(ISNUMBER(MATCH(E55,'Feb 4'!$G$2:$G$300,0))))),"Found","Not Found")</f>
        <v>Not Found</v>
      </c>
      <c r="K55" s="25" t="str">
        <f>IF(OR(OR(ISNUMBER(MATCH(C55,'Feb 5'!$E$2:$E$300,0)),ISNUMBER(MATCH(C55,'Feb 5'!$F$2:$F$300,0))),AND(ISNUMBER(MATCH(D55,'Feb 5'!$H$2:$H$300,0)),(ISNUMBER(MATCH(E55,'Feb 5'!$G$2:$G$300,0))))),"Found","Not Found")</f>
        <v>Not Found</v>
      </c>
      <c r="L55" s="25" t="str">
        <f>IF(OR(OR(ISNUMBER(MATCH(C55,'Feb 6'!$E$2:$E$300,0)),ISNUMBER(MATCH(C55,'Feb 6'!$F$2:$F$300,0))),AND(ISNUMBER(MATCH(D55,'Feb 6'!$H$2:$H$300,0)),(ISNUMBER(MATCH(E55,'Feb 6'!$G$2:$G$300,0))))),"Found","Not Found")</f>
        <v>Not Found</v>
      </c>
      <c r="M55" s="25">
        <f t="shared" si="0"/>
        <v>0</v>
      </c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J55" s="25"/>
    </row>
    <row r="56" spans="1:36" s="32" customFormat="1" ht="15.75" customHeight="1" x14ac:dyDescent="0.2">
      <c r="A56" s="25" t="s">
        <v>1425</v>
      </c>
      <c r="B56" s="29" t="s">
        <v>1020</v>
      </c>
      <c r="C56" s="27">
        <v>640</v>
      </c>
      <c r="D56" s="31" t="s">
        <v>1021</v>
      </c>
      <c r="E56" s="31" t="s">
        <v>1022</v>
      </c>
      <c r="F56" s="32" t="str">
        <f>IF(OR(OR(ISNUMBER(MATCH(C56,'Jan 31'!$E$2:$E$300,0)),ISNUMBER(MATCH(C56,'Jan 31'!$F$2:$F$300,0))),AND(ISNUMBER(MATCH(D56,'Jan 31'!$H$2:$H$300,0)),(ISNUMBER(MATCH(E56,'Jan 31'!$G$2:$G$300,0))))),"Found","Not Found")</f>
        <v>Found</v>
      </c>
      <c r="G56" s="32" t="str">
        <f>IF(OR(OR(ISNUMBER(MATCH(C56,'Feb 1'!$E$2:$E$300,0)),ISNUMBER(MATCH(C56,'Feb 1'!$F$2:$F$300,0))),AND(ISNUMBER(MATCH(D56,'Feb 1'!$H$2:$H$300,0)),(ISNUMBER(MATCH(E56,'Feb 1'!$G$2:$G$300,0))))),"Found","Not Found")</f>
        <v>Found</v>
      </c>
      <c r="H56" s="25" t="str">
        <f>IF(OR(OR(ISNUMBER(MATCH(C56,'Feb 2'!$E$2:$E$300,0)),ISNUMBER(MATCH(C56,'Feb 2'!$F$2:$F$300,0))),AND(ISNUMBER(MATCH(D56,'Feb 2'!$H$2:$H$300,0)),(ISNUMBER(MATCH(E56,'Feb 2'!$G$2:$G$300,0))))),"Found","Not Found")</f>
        <v>Found</v>
      </c>
      <c r="I56" s="25" t="str">
        <f>IF(OR(OR(ISNUMBER(MATCH(C56,'Feb 3'!$E$2:$E$300,0)),ISNUMBER(MATCH(C56,'Feb 3'!$F$2:$F$300,0))),AND(ISNUMBER(MATCH(D56,'Feb 3'!$H$2:$H$300,0)),(ISNUMBER(MATCH(E56,'Feb 3'!$G$2:$G$300,0))))),"Found","Not Found")</f>
        <v>Found</v>
      </c>
      <c r="J56" s="25" t="str">
        <f>IF(OR(OR(ISNUMBER(MATCH(C56,'Feb 4'!$E$2:$E$300,0)),ISNUMBER(MATCH(C56,'Feb 4'!$F$2:$F$300,0))),AND(ISNUMBER(MATCH(D56,'Feb 4'!$H$2:$H$300,0)),(ISNUMBER(MATCH(E56,'Feb 4'!$G$2:$G$300,0))))),"Found","Not Found")</f>
        <v>Found</v>
      </c>
      <c r="K56" s="25" t="str">
        <f>IF(OR(OR(ISNUMBER(MATCH(C56,'Feb 5'!$E$2:$E$300,0)),ISNUMBER(MATCH(C56,'Feb 5'!$F$2:$F$300,0))),AND(ISNUMBER(MATCH(D56,'Feb 5'!$H$2:$H$300,0)),(ISNUMBER(MATCH(E56,'Feb 5'!$G$2:$G$300,0))))),"Found","Not Found")</f>
        <v>Found</v>
      </c>
      <c r="L56" s="25" t="str">
        <f>IF(OR(OR(ISNUMBER(MATCH(C56,'Feb 6'!$E$2:$E$300,0)),ISNUMBER(MATCH(C56,'Feb 6'!$F$2:$F$300,0))),AND(ISNUMBER(MATCH(D56,'Feb 6'!$H$2:$H$300,0)),(ISNUMBER(MATCH(E56,'Feb 6'!$G$2:$G$300,0))))),"Found","Not Found")</f>
        <v>Found</v>
      </c>
      <c r="M56" s="25">
        <f t="shared" si="0"/>
        <v>7</v>
      </c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J56" s="25"/>
    </row>
    <row r="57" spans="1:36" s="32" customFormat="1" ht="15.75" customHeight="1" x14ac:dyDescent="0.2">
      <c r="A57" s="25" t="s">
        <v>1426</v>
      </c>
      <c r="B57" s="29" t="s">
        <v>1248</v>
      </c>
      <c r="C57" s="27">
        <v>647</v>
      </c>
      <c r="D57" s="31" t="s">
        <v>1249</v>
      </c>
      <c r="E57" s="31" t="s">
        <v>1250</v>
      </c>
      <c r="F57" s="32" t="str">
        <f>IF(OR(OR(ISNUMBER(MATCH(C57,'Jan 31'!$E$2:$E$300,0)),ISNUMBER(MATCH(C57,'Jan 31'!$F$2:$F$300,0))),AND(ISNUMBER(MATCH(D57,'Jan 31'!$H$2:$H$300,0)),(ISNUMBER(MATCH(E57,'Jan 31'!$G$2:$G$300,0))))),"Found","Not Found")</f>
        <v>Not Found</v>
      </c>
      <c r="G57" s="32" t="str">
        <f>IF(OR(OR(ISNUMBER(MATCH(C57,'Feb 1'!$E$2:$E$300,0)),ISNUMBER(MATCH(C57,'Feb 1'!$F$2:$F$300,0))),AND(ISNUMBER(MATCH(D57,'Feb 1'!$H$2:$H$300,0)),(ISNUMBER(MATCH(E57,'Feb 1'!$G$2:$G$300,0))))),"Found","Not Found")</f>
        <v>Not Found</v>
      </c>
      <c r="H57" s="25" t="str">
        <f>IF(OR(OR(ISNUMBER(MATCH(C57,'Feb 2'!$E$2:$E$300,0)),ISNUMBER(MATCH(C57,'Feb 2'!$F$2:$F$300,0))),AND(ISNUMBER(MATCH(D57,'Feb 2'!$H$2:$H$300,0)),(ISNUMBER(MATCH(E57,'Feb 2'!$G$2:$G$300,0))))),"Found","Not Found")</f>
        <v>Not Found</v>
      </c>
      <c r="I57" s="25" t="str">
        <f>IF(OR(OR(ISNUMBER(MATCH(C57,'Feb 3'!$E$2:$E$300,0)),ISNUMBER(MATCH(C57,'Feb 3'!$F$2:$F$300,0))),AND(ISNUMBER(MATCH(D57,'Feb 3'!$H$2:$H$300,0)),(ISNUMBER(MATCH(E57,'Feb 3'!$G$2:$G$300,0))))),"Found","Not Found")</f>
        <v>Found</v>
      </c>
      <c r="J57" s="25" t="str">
        <f>IF(OR(OR(ISNUMBER(MATCH(C57,'Feb 4'!$E$2:$E$300,0)),ISNUMBER(MATCH(C57,'Feb 4'!$F$2:$F$300,0))),AND(ISNUMBER(MATCH(D57,'Feb 4'!$H$2:$H$300,0)),(ISNUMBER(MATCH(E57,'Feb 4'!$G$2:$G$300,0))))),"Found","Not Found")</f>
        <v>Not Found</v>
      </c>
      <c r="K57" s="25" t="str">
        <f>IF(OR(OR(ISNUMBER(MATCH(C57,'Feb 5'!$E$2:$E$300,0)),ISNUMBER(MATCH(C57,'Feb 5'!$F$2:$F$300,0))),AND(ISNUMBER(MATCH(D57,'Feb 5'!$H$2:$H$300,0)),(ISNUMBER(MATCH(E57,'Feb 5'!$G$2:$G$300,0))))),"Found","Not Found")</f>
        <v>Found</v>
      </c>
      <c r="L57" s="25" t="str">
        <f>IF(OR(OR(ISNUMBER(MATCH(C57,'Feb 6'!$E$2:$E$300,0)),ISNUMBER(MATCH(C57,'Feb 6'!$F$2:$F$300,0))),AND(ISNUMBER(MATCH(D57,'Feb 6'!$H$2:$H$300,0)),(ISNUMBER(MATCH(E57,'Feb 6'!$G$2:$G$300,0))))),"Found","Not Found")</f>
        <v>Not Found</v>
      </c>
      <c r="M57" s="25">
        <f t="shared" si="0"/>
        <v>2</v>
      </c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J57" s="25"/>
    </row>
    <row r="58" spans="1:36" s="32" customFormat="1" ht="15.75" customHeight="1" x14ac:dyDescent="0.2">
      <c r="A58" s="25" t="s">
        <v>1427</v>
      </c>
      <c r="B58" s="29" t="s">
        <v>725</v>
      </c>
      <c r="C58" s="27">
        <v>649</v>
      </c>
      <c r="D58" s="31" t="s">
        <v>726</v>
      </c>
      <c r="E58" s="31" t="s">
        <v>727</v>
      </c>
      <c r="F58" s="32" t="str">
        <f>IF(OR(OR(ISNUMBER(MATCH(C58,'Jan 31'!$E$2:$E$300,0)),ISNUMBER(MATCH(C58,'Jan 31'!$F$2:$F$300,0))),AND(ISNUMBER(MATCH(D58,'Jan 31'!$H$2:$H$300,0)),(ISNUMBER(MATCH(E58,'Jan 31'!$G$2:$G$300,0))))),"Found","Not Found")</f>
        <v>Found</v>
      </c>
      <c r="G58" s="32" t="str">
        <f>IF(OR(OR(ISNUMBER(MATCH(C58,'Feb 1'!$E$2:$E$300,0)),ISNUMBER(MATCH(C58,'Feb 1'!$F$2:$F$300,0))),AND(ISNUMBER(MATCH(D58,'Feb 1'!$H$2:$H$300,0)),(ISNUMBER(MATCH(E58,'Feb 1'!$G$2:$G$300,0))))),"Found","Not Found")</f>
        <v>Found</v>
      </c>
      <c r="H58" s="25" t="str">
        <f>IF(OR(OR(ISNUMBER(MATCH(C58,'Feb 2'!$E$2:$E$300,0)),ISNUMBER(MATCH(C58,'Feb 2'!$F$2:$F$300,0))),AND(ISNUMBER(MATCH(D58,'Feb 2'!$H$2:$H$300,0)),(ISNUMBER(MATCH(E58,'Feb 2'!$G$2:$G$300,0))))),"Found","Not Found")</f>
        <v>Found</v>
      </c>
      <c r="I58" s="25" t="str">
        <f>IF(OR(OR(ISNUMBER(MATCH(C58,'Feb 3'!$E$2:$E$300,0)),ISNUMBER(MATCH(C58,'Feb 3'!$F$2:$F$300,0))),AND(ISNUMBER(MATCH(D58,'Feb 3'!$H$2:$H$300,0)),(ISNUMBER(MATCH(E58,'Feb 3'!$G$2:$G$300,0))))),"Found","Not Found")</f>
        <v>Found</v>
      </c>
      <c r="J58" s="25" t="str">
        <f>IF(OR(OR(ISNUMBER(MATCH(C58,'Feb 4'!$E$2:$E$300,0)),ISNUMBER(MATCH(C58,'Feb 4'!$F$2:$F$300,0))),AND(ISNUMBER(MATCH(D58,'Feb 4'!$H$2:$H$300,0)),(ISNUMBER(MATCH(E58,'Feb 4'!$G$2:$G$300,0))))),"Found","Not Found")</f>
        <v>Found</v>
      </c>
      <c r="K58" s="25" t="str">
        <f>IF(OR(OR(ISNUMBER(MATCH(C58,'Feb 5'!$E$2:$E$300,0)),ISNUMBER(MATCH(C58,'Feb 5'!$F$2:$F$300,0))),AND(ISNUMBER(MATCH(D58,'Feb 5'!$H$2:$H$300,0)),(ISNUMBER(MATCH(E58,'Feb 5'!$G$2:$G$300,0))))),"Found","Not Found")</f>
        <v>Found</v>
      </c>
      <c r="L58" s="25" t="str">
        <f>IF(OR(OR(ISNUMBER(MATCH(C58,'Feb 6'!$E$2:$E$300,0)),ISNUMBER(MATCH(C58,'Feb 6'!$F$2:$F$300,0))),AND(ISNUMBER(MATCH(D58,'Feb 6'!$H$2:$H$300,0)),(ISNUMBER(MATCH(E58,'Feb 6'!$G$2:$G$300,0))))),"Found","Not Found")</f>
        <v>Not Found</v>
      </c>
      <c r="M58" s="25">
        <f t="shared" si="0"/>
        <v>6</v>
      </c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J58" s="25"/>
    </row>
    <row r="59" spans="1:36" s="32" customFormat="1" ht="15.75" customHeight="1" x14ac:dyDescent="0.2">
      <c r="A59" s="25" t="s">
        <v>1428</v>
      </c>
      <c r="B59" s="29" t="s">
        <v>394</v>
      </c>
      <c r="C59" s="27">
        <v>650</v>
      </c>
      <c r="D59" s="31" t="s">
        <v>395</v>
      </c>
      <c r="E59" s="31" t="s">
        <v>396</v>
      </c>
      <c r="F59" s="32" t="str">
        <f>IF(OR(OR(ISNUMBER(MATCH(C59,'Jan 31'!$E$2:$E$300,0)),ISNUMBER(MATCH(C59,'Jan 31'!$F$2:$F$300,0))),AND(ISNUMBER(MATCH(D59,'Jan 31'!$H$2:$H$300,0)),(ISNUMBER(MATCH(E59,'Jan 31'!$G$2:$G$300,0))))),"Found","Not Found")</f>
        <v>Found</v>
      </c>
      <c r="G59" s="32" t="str">
        <f>IF(OR(OR(ISNUMBER(MATCH(C59,'Feb 1'!$E$2:$E$300,0)),ISNUMBER(MATCH(C59,'Feb 1'!$F$2:$F$300,0))),AND(ISNUMBER(MATCH(D59,'Feb 1'!$H$2:$H$300,0)),(ISNUMBER(MATCH(E59,'Feb 1'!$G$2:$G$300,0))))),"Found","Not Found")</f>
        <v>Not Found</v>
      </c>
      <c r="H59" s="25" t="str">
        <f>IF(OR(OR(ISNUMBER(MATCH(C59,'Feb 2'!$E$2:$E$300,0)),ISNUMBER(MATCH(C59,'Feb 2'!$F$2:$F$300,0))),AND(ISNUMBER(MATCH(D59,'Feb 2'!$H$2:$H$300,0)),(ISNUMBER(MATCH(E59,'Feb 2'!$G$2:$G$300,0))))),"Found","Not Found")</f>
        <v>Found</v>
      </c>
      <c r="I59" s="25" t="str">
        <f>IF(OR(OR(ISNUMBER(MATCH(C59,'Feb 3'!$E$2:$E$300,0)),ISNUMBER(MATCH(C59,'Feb 3'!$F$2:$F$300,0))),AND(ISNUMBER(MATCH(D59,'Feb 3'!$H$2:$H$300,0)),(ISNUMBER(MATCH(E59,'Feb 3'!$G$2:$G$300,0))))),"Found","Not Found")</f>
        <v>Not Found</v>
      </c>
      <c r="J59" s="25" t="str">
        <f>IF(OR(OR(ISNUMBER(MATCH(C59,'Feb 4'!$E$2:$E$300,0)),ISNUMBER(MATCH(C59,'Feb 4'!$F$2:$F$300,0))),AND(ISNUMBER(MATCH(D59,'Feb 4'!$H$2:$H$300,0)),(ISNUMBER(MATCH(E59,'Feb 4'!$G$2:$G$300,0))))),"Found","Not Found")</f>
        <v>Found</v>
      </c>
      <c r="K59" s="25" t="str">
        <f>IF(OR(OR(ISNUMBER(MATCH(C59,'Feb 5'!$E$2:$E$300,0)),ISNUMBER(MATCH(C59,'Feb 5'!$F$2:$F$300,0))),AND(ISNUMBER(MATCH(D59,'Feb 5'!$H$2:$H$300,0)),(ISNUMBER(MATCH(E59,'Feb 5'!$G$2:$G$300,0))))),"Found","Not Found")</f>
        <v>Found</v>
      </c>
      <c r="L59" s="25" t="str">
        <f>IF(OR(OR(ISNUMBER(MATCH(C59,'Feb 6'!$E$2:$E$300,0)),ISNUMBER(MATCH(C59,'Feb 6'!$F$2:$F$300,0))),AND(ISNUMBER(MATCH(D59,'Feb 6'!$H$2:$H$300,0)),(ISNUMBER(MATCH(E59,'Feb 6'!$G$2:$G$300,0))))),"Found","Not Found")</f>
        <v>Found</v>
      </c>
      <c r="M59" s="25">
        <f t="shared" si="0"/>
        <v>5</v>
      </c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J59" s="25"/>
    </row>
    <row r="60" spans="1:36" s="32" customFormat="1" ht="15.75" customHeight="1" x14ac:dyDescent="0.2">
      <c r="A60" s="25" t="s">
        <v>1429</v>
      </c>
      <c r="B60" s="29" t="s">
        <v>1327</v>
      </c>
      <c r="C60" s="27">
        <v>651</v>
      </c>
      <c r="D60" s="31" t="s">
        <v>1328</v>
      </c>
      <c r="E60" s="31" t="s">
        <v>1329</v>
      </c>
      <c r="F60" s="32" t="str">
        <f>IF(OR(OR(ISNUMBER(MATCH(C60,'Jan 31'!$E$2:$E$300,0)),ISNUMBER(MATCH(C60,'Jan 31'!$F$2:$F$300,0))),AND(ISNUMBER(MATCH(D60,'Jan 31'!$H$2:$H$300,0)),(ISNUMBER(MATCH(E60,'Jan 31'!$G$2:$G$300,0))))),"Found","Not Found")</f>
        <v>Not Found</v>
      </c>
      <c r="G60" s="32" t="str">
        <f>IF(OR(OR(ISNUMBER(MATCH(C60,'Feb 1'!$E$2:$E$300,0)),ISNUMBER(MATCH(C60,'Feb 1'!$F$2:$F$300,0))),AND(ISNUMBER(MATCH(D60,'Feb 1'!$H$2:$H$300,0)),(ISNUMBER(MATCH(E60,'Feb 1'!$G$2:$G$300,0))))),"Found","Not Found")</f>
        <v>Not Found</v>
      </c>
      <c r="H60" s="25" t="str">
        <f>IF(OR(OR(ISNUMBER(MATCH(C60,'Feb 2'!$E$2:$E$300,0)),ISNUMBER(MATCH(C60,'Feb 2'!$F$2:$F$300,0))),AND(ISNUMBER(MATCH(D60,'Feb 2'!$H$2:$H$300,0)),(ISNUMBER(MATCH(E60,'Feb 2'!$G$2:$G$300,0))))),"Found","Not Found")</f>
        <v>Found</v>
      </c>
      <c r="I60" s="25" t="str">
        <f>IF(OR(OR(ISNUMBER(MATCH(C60,'Feb 3'!$E$2:$E$300,0)),ISNUMBER(MATCH(C60,'Feb 3'!$F$2:$F$300,0))),AND(ISNUMBER(MATCH(D60,'Feb 3'!$H$2:$H$300,0)),(ISNUMBER(MATCH(E60,'Feb 3'!$G$2:$G$300,0))))),"Found","Not Found")</f>
        <v>Not Found</v>
      </c>
      <c r="J60" s="25" t="str">
        <f>IF(OR(OR(ISNUMBER(MATCH(C60,'Feb 4'!$E$2:$E$300,0)),ISNUMBER(MATCH(C60,'Feb 4'!$F$2:$F$300,0))),AND(ISNUMBER(MATCH(D60,'Feb 4'!$H$2:$H$300,0)),(ISNUMBER(MATCH(E60,'Feb 4'!$G$2:$G$300,0))))),"Found","Not Found")</f>
        <v>Not Found</v>
      </c>
      <c r="K60" s="25" t="str">
        <f>IF(OR(OR(ISNUMBER(MATCH(C60,'Feb 5'!$E$2:$E$300,0)),ISNUMBER(MATCH(C60,'Feb 5'!$F$2:$F$300,0))),AND(ISNUMBER(MATCH(D60,'Feb 5'!$H$2:$H$300,0)),(ISNUMBER(MATCH(E60,'Feb 5'!$G$2:$G$300,0))))),"Found","Not Found")</f>
        <v>Not Found</v>
      </c>
      <c r="L60" s="25" t="str">
        <f>IF(OR(OR(ISNUMBER(MATCH(C60,'Feb 6'!$E$2:$E$300,0)),ISNUMBER(MATCH(C60,'Feb 6'!$F$2:$F$300,0))),AND(ISNUMBER(MATCH(D60,'Feb 6'!$H$2:$H$300,0)),(ISNUMBER(MATCH(E60,'Feb 6'!$G$2:$G$300,0))))),"Found","Not Found")</f>
        <v>Found</v>
      </c>
      <c r="M60" s="25">
        <f t="shared" si="0"/>
        <v>2</v>
      </c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J60" s="25"/>
    </row>
    <row r="61" spans="1:36" s="32" customFormat="1" ht="15.75" customHeight="1" x14ac:dyDescent="0.2">
      <c r="A61" s="25" t="s">
        <v>1430</v>
      </c>
      <c r="B61" s="29" t="s">
        <v>1338</v>
      </c>
      <c r="C61" s="27">
        <v>656</v>
      </c>
      <c r="D61" s="31" t="s">
        <v>1339</v>
      </c>
      <c r="E61" s="31" t="s">
        <v>1340</v>
      </c>
      <c r="F61" s="32" t="str">
        <f>IF(OR(OR(ISNUMBER(MATCH(C61,'Jan 31'!$E$2:$E$300,0)),ISNUMBER(MATCH(C61,'Jan 31'!$F$2:$F$300,0))),AND(ISNUMBER(MATCH(D61,'Jan 31'!$H$2:$H$300,0)),(ISNUMBER(MATCH(E61,'Jan 31'!$G$2:$G$300,0))))),"Found","Not Found")</f>
        <v>Not Found</v>
      </c>
      <c r="G61" s="32" t="str">
        <f>IF(OR(OR(ISNUMBER(MATCH(C61,'Feb 1'!$E$2:$E$300,0)),ISNUMBER(MATCH(C61,'Feb 1'!$F$2:$F$300,0))),AND(ISNUMBER(MATCH(D61,'Feb 1'!$H$2:$H$300,0)),(ISNUMBER(MATCH(E61,'Feb 1'!$G$2:$G$300,0))))),"Found","Not Found")</f>
        <v>Not Found</v>
      </c>
      <c r="H61" s="25" t="str">
        <f>IF(OR(OR(ISNUMBER(MATCH(C61,'Feb 2'!$E$2:$E$300,0)),ISNUMBER(MATCH(C61,'Feb 2'!$F$2:$F$300,0))),AND(ISNUMBER(MATCH(D61,'Feb 2'!$H$2:$H$300,0)),(ISNUMBER(MATCH(E61,'Feb 2'!$G$2:$G$300,0))))),"Found","Not Found")</f>
        <v>Not Found</v>
      </c>
      <c r="I61" s="25" t="str">
        <f>IF(OR(OR(ISNUMBER(MATCH(C61,'Feb 3'!$E$2:$E$300,0)),ISNUMBER(MATCH(C61,'Feb 3'!$F$2:$F$300,0))),AND(ISNUMBER(MATCH(D61,'Feb 3'!$H$2:$H$300,0)),(ISNUMBER(MATCH(E61,'Feb 3'!$G$2:$G$300,0))))),"Found","Not Found")</f>
        <v>Not Found</v>
      </c>
      <c r="J61" s="25" t="str">
        <f>IF(OR(OR(ISNUMBER(MATCH(C61,'Feb 4'!$E$2:$E$300,0)),ISNUMBER(MATCH(C61,'Feb 4'!$F$2:$F$300,0))),AND(ISNUMBER(MATCH(D61,'Feb 4'!$H$2:$H$300,0)),(ISNUMBER(MATCH(E61,'Feb 4'!$G$2:$G$300,0))))),"Found","Not Found")</f>
        <v>Not Found</v>
      </c>
      <c r="K61" s="25" t="str">
        <f>IF(OR(OR(ISNUMBER(MATCH(C61,'Feb 5'!$E$2:$E$300,0)),ISNUMBER(MATCH(C61,'Feb 5'!$F$2:$F$300,0))),AND(ISNUMBER(MATCH(D61,'Feb 5'!$H$2:$H$300,0)),(ISNUMBER(MATCH(E61,'Feb 5'!$G$2:$G$300,0))))),"Found","Not Found")</f>
        <v>Not Found</v>
      </c>
      <c r="L61" s="25" t="str">
        <f>IF(OR(OR(ISNUMBER(MATCH(C61,'Feb 6'!$E$2:$E$300,0)),ISNUMBER(MATCH(C61,'Feb 6'!$F$2:$F$300,0))),AND(ISNUMBER(MATCH(D61,'Feb 6'!$H$2:$H$300,0)),(ISNUMBER(MATCH(E61,'Feb 6'!$G$2:$G$300,0))))),"Found","Not Found")</f>
        <v>Not Found</v>
      </c>
      <c r="M61" s="25">
        <f t="shared" si="0"/>
        <v>0</v>
      </c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J61" s="25"/>
    </row>
    <row r="62" spans="1:36" s="32" customFormat="1" ht="15.75" customHeight="1" x14ac:dyDescent="0.2">
      <c r="A62" s="25" t="s">
        <v>1431</v>
      </c>
      <c r="B62" s="29" t="s">
        <v>870</v>
      </c>
      <c r="C62" s="27">
        <v>657</v>
      </c>
      <c r="D62" s="31" t="s">
        <v>871</v>
      </c>
      <c r="E62" s="31" t="s">
        <v>872</v>
      </c>
      <c r="F62" s="32" t="str">
        <f>IF(OR(OR(ISNUMBER(MATCH(C62,'Jan 31'!$E$2:$E$300,0)),ISNUMBER(MATCH(C62,'Jan 31'!$F$2:$F$300,0))),AND(ISNUMBER(MATCH(D62,'Jan 31'!$H$2:$H$300,0)),(ISNUMBER(MATCH(E62,'Jan 31'!$G$2:$G$300,0))))),"Found","Not Found")</f>
        <v>Found</v>
      </c>
      <c r="G62" s="32" t="str">
        <f>IF(OR(OR(ISNUMBER(MATCH(C62,'Feb 1'!$E$2:$E$300,0)),ISNUMBER(MATCH(C62,'Feb 1'!$F$2:$F$300,0))),AND(ISNUMBER(MATCH(D62,'Feb 1'!$H$2:$H$300,0)),(ISNUMBER(MATCH(E62,'Feb 1'!$G$2:$G$300,0))))),"Found","Not Found")</f>
        <v>Not Found</v>
      </c>
      <c r="H62" s="25" t="str">
        <f>IF(OR(OR(ISNUMBER(MATCH(C62,'Feb 2'!$E$2:$E$300,0)),ISNUMBER(MATCH(C62,'Feb 2'!$F$2:$F$300,0))),AND(ISNUMBER(MATCH(D62,'Feb 2'!$H$2:$H$300,0)),(ISNUMBER(MATCH(E62,'Feb 2'!$G$2:$G$300,0))))),"Found","Not Found")</f>
        <v>Found</v>
      </c>
      <c r="I62" s="25" t="str">
        <f>IF(OR(OR(ISNUMBER(MATCH(C62,'Feb 3'!$E$2:$E$300,0)),ISNUMBER(MATCH(C62,'Feb 3'!$F$2:$F$300,0))),AND(ISNUMBER(MATCH(D62,'Feb 3'!$H$2:$H$300,0)),(ISNUMBER(MATCH(E62,'Feb 3'!$G$2:$G$300,0))))),"Found","Not Found")</f>
        <v>Found</v>
      </c>
      <c r="J62" s="25" t="str">
        <f>IF(OR(OR(ISNUMBER(MATCH(C62,'Feb 4'!$E$2:$E$300,0)),ISNUMBER(MATCH(C62,'Feb 4'!$F$2:$F$300,0))),AND(ISNUMBER(MATCH(D62,'Feb 4'!$H$2:$H$300,0)),(ISNUMBER(MATCH(E62,'Feb 4'!$G$2:$G$300,0))))),"Found","Not Found")</f>
        <v>Found</v>
      </c>
      <c r="K62" s="25" t="str">
        <f>IF(OR(OR(ISNUMBER(MATCH(C62,'Feb 5'!$E$2:$E$300,0)),ISNUMBER(MATCH(C62,'Feb 5'!$F$2:$F$300,0))),AND(ISNUMBER(MATCH(D62,'Feb 5'!$H$2:$H$300,0)),(ISNUMBER(MATCH(E62,'Feb 5'!$G$2:$G$300,0))))),"Found","Not Found")</f>
        <v>Found</v>
      </c>
      <c r="L62" s="25" t="str">
        <f>IF(OR(OR(ISNUMBER(MATCH(C62,'Feb 6'!$E$2:$E$300,0)),ISNUMBER(MATCH(C62,'Feb 6'!$F$2:$F$300,0))),AND(ISNUMBER(MATCH(D62,'Feb 6'!$H$2:$H$300,0)),(ISNUMBER(MATCH(E62,'Feb 6'!$G$2:$G$300,0))))),"Found","Not Found")</f>
        <v>Not Found</v>
      </c>
      <c r="M62" s="25">
        <f t="shared" ref="M62:M68" si="1">COUNTIF(F62:L62,"Found")</f>
        <v>5</v>
      </c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J62" s="25"/>
    </row>
    <row r="63" spans="1:36" s="32" customFormat="1" ht="15.75" customHeight="1" x14ac:dyDescent="0.2">
      <c r="A63" s="25" t="s">
        <v>1432</v>
      </c>
      <c r="B63" s="29" t="s">
        <v>499</v>
      </c>
      <c r="C63" s="27">
        <v>660</v>
      </c>
      <c r="D63" s="31" t="s">
        <v>500</v>
      </c>
      <c r="E63" s="31" t="s">
        <v>501</v>
      </c>
      <c r="F63" s="32" t="str">
        <f>IF(OR(OR(ISNUMBER(MATCH(C63,'Jan 31'!$E$2:$E$300,0)),ISNUMBER(MATCH(C63,'Jan 31'!$F$2:$F$300,0))),AND(ISNUMBER(MATCH(D63,'Jan 31'!$H$2:$H$300,0)),(ISNUMBER(MATCH(E63,'Jan 31'!$G$2:$G$300,0))))),"Found","Not Found")</f>
        <v>Not Found</v>
      </c>
      <c r="G63" s="32" t="str">
        <f>IF(OR(OR(ISNUMBER(MATCH(C63,'Feb 1'!$E$2:$E$300,0)),ISNUMBER(MATCH(C63,'Feb 1'!$F$2:$F$300,0))),AND(ISNUMBER(MATCH(D63,'Feb 1'!$H$2:$H$300,0)),(ISNUMBER(MATCH(E63,'Feb 1'!$G$2:$G$300,0))))),"Found","Not Found")</f>
        <v>Not Found</v>
      </c>
      <c r="H63" s="25" t="str">
        <f>IF(OR(OR(ISNUMBER(MATCH(C63,'Feb 2'!$E$2:$E$300,0)),ISNUMBER(MATCH(C63,'Feb 2'!$F$2:$F$300,0))),AND(ISNUMBER(MATCH(D63,'Feb 2'!$H$2:$H$300,0)),(ISNUMBER(MATCH(E63,'Feb 2'!$G$2:$G$300,0))))),"Found","Not Found")</f>
        <v>Found</v>
      </c>
      <c r="I63" s="25" t="str">
        <f>IF(OR(OR(ISNUMBER(MATCH(C63,'Feb 3'!$E$2:$E$300,0)),ISNUMBER(MATCH(C63,'Feb 3'!$F$2:$F$300,0))),AND(ISNUMBER(MATCH(D63,'Feb 3'!$H$2:$H$300,0)),(ISNUMBER(MATCH(E63,'Feb 3'!$G$2:$G$300,0))))),"Found","Not Found")</f>
        <v>Found</v>
      </c>
      <c r="J63" s="25" t="str">
        <f>IF(OR(OR(ISNUMBER(MATCH(C63,'Feb 4'!$E$2:$E$300,0)),ISNUMBER(MATCH(C63,'Feb 4'!$F$2:$F$300,0))),AND(ISNUMBER(MATCH(D63,'Feb 4'!$H$2:$H$300,0)),(ISNUMBER(MATCH(E63,'Feb 4'!$G$2:$G$300,0))))),"Found","Not Found")</f>
        <v>Found</v>
      </c>
      <c r="K63" s="25" t="str">
        <f>IF(OR(OR(ISNUMBER(MATCH(C63,'Feb 5'!$E$2:$E$300,0)),ISNUMBER(MATCH(C63,'Feb 5'!$F$2:$F$300,0))),AND(ISNUMBER(MATCH(D63,'Feb 5'!$H$2:$H$300,0)),(ISNUMBER(MATCH(E63,'Feb 5'!$G$2:$G$300,0))))),"Found","Not Found")</f>
        <v>Not Found</v>
      </c>
      <c r="L63" s="25" t="str">
        <f>IF(OR(OR(ISNUMBER(MATCH(C63,'Feb 6'!$E$2:$E$300,0)),ISNUMBER(MATCH(C63,'Feb 6'!$F$2:$F$300,0))),AND(ISNUMBER(MATCH(D63,'Feb 6'!$H$2:$H$300,0)),(ISNUMBER(MATCH(E63,'Feb 6'!$G$2:$G$300,0))))),"Found","Not Found")</f>
        <v>Not Found</v>
      </c>
      <c r="M63" s="25">
        <f t="shared" si="1"/>
        <v>3</v>
      </c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J63" s="25"/>
    </row>
    <row r="64" spans="1:36" s="32" customFormat="1" ht="15.75" customHeight="1" x14ac:dyDescent="0.2">
      <c r="A64" s="25" t="s">
        <v>1433</v>
      </c>
      <c r="B64" s="29" t="s">
        <v>1028</v>
      </c>
      <c r="C64" s="27">
        <v>661</v>
      </c>
      <c r="D64" s="31" t="s">
        <v>279</v>
      </c>
      <c r="E64" s="31" t="s">
        <v>278</v>
      </c>
      <c r="F64" s="32" t="str">
        <f>IF(OR(OR(ISNUMBER(MATCH(C64,'Jan 31'!$E$2:$E$300,0)),ISNUMBER(MATCH(C64,'Jan 31'!$F$2:$F$300,0))),AND(ISNUMBER(MATCH(D64,'Jan 31'!$H$2:$H$300,0)),(ISNUMBER(MATCH(E64,'Jan 31'!$G$2:$G$300,0))))),"Found","Not Found")</f>
        <v>Not Found</v>
      </c>
      <c r="G64" s="32" t="str">
        <f>IF(OR(OR(ISNUMBER(MATCH(C64,'Feb 1'!$E$2:$E$300,0)),ISNUMBER(MATCH(C64,'Feb 1'!$F$2:$F$300,0))),AND(ISNUMBER(MATCH(D64,'Feb 1'!$H$2:$H$300,0)),(ISNUMBER(MATCH(E64,'Feb 1'!$G$2:$G$300,0))))),"Found","Not Found")</f>
        <v>Not Found</v>
      </c>
      <c r="H64" s="25" t="str">
        <f>IF(OR(OR(ISNUMBER(MATCH(C64,'Feb 2'!$E$2:$E$300,0)),ISNUMBER(MATCH(C64,'Feb 2'!$F$2:$F$300,0))),AND(ISNUMBER(MATCH(D64,'Feb 2'!$H$2:$H$300,0)),(ISNUMBER(MATCH(E64,'Feb 2'!$G$2:$G$300,0))))),"Found","Not Found")</f>
        <v>Found</v>
      </c>
      <c r="I64" s="25" t="str">
        <f>IF(OR(OR(ISNUMBER(MATCH(C64,'Feb 3'!$E$2:$E$300,0)),ISNUMBER(MATCH(C64,'Feb 3'!$F$2:$F$300,0))),AND(ISNUMBER(MATCH(D64,'Feb 3'!$H$2:$H$300,0)),(ISNUMBER(MATCH(E64,'Feb 3'!$G$2:$G$300,0))))),"Found","Not Found")</f>
        <v>Not Found</v>
      </c>
      <c r="J64" s="25" t="str">
        <f>IF(OR(OR(ISNUMBER(MATCH(C64,'Feb 4'!$E$2:$E$300,0)),ISNUMBER(MATCH(C64,'Feb 4'!$F$2:$F$300,0))),AND(ISNUMBER(MATCH(D64,'Feb 4'!$H$2:$H$300,0)),(ISNUMBER(MATCH(E64,'Feb 4'!$G$2:$G$300,0))))),"Found","Not Found")</f>
        <v>Not Found</v>
      </c>
      <c r="K64" s="25" t="str">
        <f>IF(OR(OR(ISNUMBER(MATCH(C64,'Feb 5'!$E$2:$E$300,0)),ISNUMBER(MATCH(C64,'Feb 5'!$F$2:$F$300,0))),AND(ISNUMBER(MATCH(D64,'Feb 5'!$H$2:$H$300,0)),(ISNUMBER(MATCH(E64,'Feb 5'!$G$2:$G$300,0))))),"Found","Not Found")</f>
        <v>Not Found</v>
      </c>
      <c r="L64" s="25" t="str">
        <f>IF(OR(OR(ISNUMBER(MATCH(C64,'Feb 6'!$E$2:$E$300,0)),ISNUMBER(MATCH(C64,'Feb 6'!$F$2:$F$300,0))),AND(ISNUMBER(MATCH(D64,'Feb 6'!$H$2:$H$300,0)),(ISNUMBER(MATCH(E64,'Feb 6'!$G$2:$G$300,0))))),"Found","Not Found")</f>
        <v>Not Found</v>
      </c>
      <c r="M64" s="25">
        <f t="shared" si="1"/>
        <v>1</v>
      </c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J64" s="25"/>
    </row>
    <row r="65" spans="1:36" s="32" customFormat="1" ht="15.75" customHeight="1" x14ac:dyDescent="0.2">
      <c r="A65" s="25" t="s">
        <v>1434</v>
      </c>
      <c r="B65" s="29" t="s">
        <v>1342</v>
      </c>
      <c r="C65" s="27">
        <v>662</v>
      </c>
      <c r="D65" s="31" t="s">
        <v>1343</v>
      </c>
      <c r="E65" s="31" t="s">
        <v>1344</v>
      </c>
      <c r="F65" s="32" t="str">
        <f>IF(OR(OR(ISNUMBER(MATCH(C65,'Jan 31'!$E$2:$E$300,0)),ISNUMBER(MATCH(C65,'Jan 31'!$F$2:$F$300,0))),AND(ISNUMBER(MATCH(D65,'Jan 31'!$H$2:$H$300,0)),(ISNUMBER(MATCH(E65,'Jan 31'!$G$2:$G$300,0))))),"Found","Not Found")</f>
        <v>Not Found</v>
      </c>
      <c r="G65" s="32" t="str">
        <f>IF(OR(OR(ISNUMBER(MATCH(C65,'Feb 1'!$E$2:$E$300,0)),ISNUMBER(MATCH(C65,'Feb 1'!$F$2:$F$300,0))),AND(ISNUMBER(MATCH(D65,'Feb 1'!$H$2:$H$300,0)),(ISNUMBER(MATCH(E65,'Feb 1'!$G$2:$G$300,0))))),"Found","Not Found")</f>
        <v>Not Found</v>
      </c>
      <c r="H65" s="25" t="str">
        <f>IF(OR(OR(ISNUMBER(MATCH(C65,'Feb 2'!$E$2:$E$300,0)),ISNUMBER(MATCH(C65,'Feb 2'!$F$2:$F$300,0))),AND(ISNUMBER(MATCH(D65,'Feb 2'!$H$2:$H$300,0)),(ISNUMBER(MATCH(E65,'Feb 2'!$G$2:$G$300,0))))),"Found","Not Found")</f>
        <v>Not Found</v>
      </c>
      <c r="I65" s="25" t="str">
        <f>IF(OR(OR(ISNUMBER(MATCH(C65,'Feb 3'!$E$2:$E$300,0)),ISNUMBER(MATCH(C65,'Feb 3'!$F$2:$F$300,0))),AND(ISNUMBER(MATCH(D65,'Feb 3'!$H$2:$H$300,0)),(ISNUMBER(MATCH(E65,'Feb 3'!$G$2:$G$300,0))))),"Found","Not Found")</f>
        <v>Found</v>
      </c>
      <c r="J65" s="25" t="str">
        <f>IF(OR(OR(ISNUMBER(MATCH(C65,'Feb 4'!$E$2:$E$300,0)),ISNUMBER(MATCH(C65,'Feb 4'!$F$2:$F$300,0))),AND(ISNUMBER(MATCH(D65,'Feb 4'!$H$2:$H$300,0)),(ISNUMBER(MATCH(E65,'Feb 4'!$G$2:$G$300,0))))),"Found","Not Found")</f>
        <v>Found</v>
      </c>
      <c r="K65" s="25" t="str">
        <f>IF(OR(OR(ISNUMBER(MATCH(C65,'Feb 5'!$E$2:$E$300,0)),ISNUMBER(MATCH(C65,'Feb 5'!$F$2:$F$300,0))),AND(ISNUMBER(MATCH(D65,'Feb 5'!$H$2:$H$300,0)),(ISNUMBER(MATCH(E65,'Feb 5'!$G$2:$G$300,0))))),"Found","Not Found")</f>
        <v>Not Found</v>
      </c>
      <c r="L65" s="25" t="str">
        <f>IF(OR(OR(ISNUMBER(MATCH(C65,'Feb 6'!$E$2:$E$300,0)),ISNUMBER(MATCH(C65,'Feb 6'!$F$2:$F$300,0))),AND(ISNUMBER(MATCH(D65,'Feb 6'!$H$2:$H$300,0)),(ISNUMBER(MATCH(E65,'Feb 6'!$G$2:$G$300,0))))),"Found","Not Found")</f>
        <v>Not Found</v>
      </c>
      <c r="M65" s="25">
        <f t="shared" si="1"/>
        <v>2</v>
      </c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J65" s="25"/>
    </row>
    <row r="66" spans="1:36" s="32" customFormat="1" ht="15.75" customHeight="1" x14ac:dyDescent="0.2">
      <c r="A66" s="25" t="s">
        <v>1435</v>
      </c>
      <c r="B66" s="29" t="s">
        <v>588</v>
      </c>
      <c r="C66" s="27">
        <v>663</v>
      </c>
      <c r="D66" s="31" t="s">
        <v>589</v>
      </c>
      <c r="E66" s="31" t="s">
        <v>590</v>
      </c>
      <c r="F66" s="32" t="str">
        <f>IF(OR(OR(ISNUMBER(MATCH(C66,'Jan 31'!$E$2:$E$300,0)),ISNUMBER(MATCH(C66,'Jan 31'!$F$2:$F$300,0))),AND(ISNUMBER(MATCH(D66,'Jan 31'!$H$2:$H$300,0)),(ISNUMBER(MATCH(E66,'Jan 31'!$G$2:$G$300,0))))),"Found","Not Found")</f>
        <v>Not Found</v>
      </c>
      <c r="G66" s="32" t="str">
        <f>IF(OR(OR(ISNUMBER(MATCH(C66,'Feb 1'!$E$2:$E$300,0)),ISNUMBER(MATCH(C66,'Feb 1'!$F$2:$F$300,0))),AND(ISNUMBER(MATCH(D66,'Feb 1'!$H$2:$H$300,0)),(ISNUMBER(MATCH(E66,'Feb 1'!$G$2:$G$300,0))))),"Found","Not Found")</f>
        <v>Not Found</v>
      </c>
      <c r="H66" s="25" t="str">
        <f>IF(OR(OR(ISNUMBER(MATCH(C66,'Feb 2'!$E$2:$E$300,0)),ISNUMBER(MATCH(C66,'Feb 2'!$F$2:$F$300,0))),AND(ISNUMBER(MATCH(D66,'Feb 2'!$H$2:$H$300,0)),(ISNUMBER(MATCH(E66,'Feb 2'!$G$2:$G$300,0))))),"Found","Not Found")</f>
        <v>Not Found</v>
      </c>
      <c r="I66" s="25" t="str">
        <f>IF(OR(OR(ISNUMBER(MATCH(C66,'Feb 3'!$E$2:$E$300,0)),ISNUMBER(MATCH(C66,'Feb 3'!$F$2:$F$300,0))),AND(ISNUMBER(MATCH(D66,'Feb 3'!$H$2:$H$300,0)),(ISNUMBER(MATCH(E66,'Feb 3'!$G$2:$G$300,0))))),"Found","Not Found")</f>
        <v>Not Found</v>
      </c>
      <c r="J66" s="25" t="str">
        <f>IF(OR(OR(ISNUMBER(MATCH(C66,'Feb 4'!$E$2:$E$300,0)),ISNUMBER(MATCH(C66,'Feb 4'!$F$2:$F$300,0))),AND(ISNUMBER(MATCH(D66,'Feb 4'!$H$2:$H$300,0)),(ISNUMBER(MATCH(E66,'Feb 4'!$G$2:$G$300,0))))),"Found","Not Found")</f>
        <v>Not Found</v>
      </c>
      <c r="K66" s="25" t="str">
        <f>IF(OR(OR(ISNUMBER(MATCH(C66,'Feb 5'!$E$2:$E$300,0)),ISNUMBER(MATCH(C66,'Feb 5'!$F$2:$F$300,0))),AND(ISNUMBER(MATCH(D66,'Feb 5'!$H$2:$H$300,0)),(ISNUMBER(MATCH(E66,'Feb 5'!$G$2:$G$300,0))))),"Found","Not Found")</f>
        <v>Not Found</v>
      </c>
      <c r="L66" s="25" t="str">
        <f>IF(OR(OR(ISNUMBER(MATCH(C66,'Feb 6'!$E$2:$E$300,0)),ISNUMBER(MATCH(C66,'Feb 6'!$F$2:$F$300,0))),AND(ISNUMBER(MATCH(D66,'Feb 6'!$H$2:$H$300,0)),(ISNUMBER(MATCH(E66,'Feb 6'!$G$2:$G$300,0))))),"Found","Not Found")</f>
        <v>Not Found</v>
      </c>
      <c r="M66" s="25">
        <f t="shared" si="1"/>
        <v>0</v>
      </c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J66" s="25"/>
    </row>
    <row r="67" spans="1:36" s="32" customFormat="1" ht="15.75" customHeight="1" x14ac:dyDescent="0.2">
      <c r="A67" s="25" t="s">
        <v>1436</v>
      </c>
      <c r="B67" s="29" t="s">
        <v>1079</v>
      </c>
      <c r="C67" s="27">
        <v>667</v>
      </c>
      <c r="D67" s="31" t="s">
        <v>1080</v>
      </c>
      <c r="E67" s="31" t="s">
        <v>1081</v>
      </c>
      <c r="F67" s="32" t="str">
        <f>IF(OR(OR(ISNUMBER(MATCH(C67,'Jan 31'!$E$2:$E$300,0)),ISNUMBER(MATCH(C67,'Jan 31'!$F$2:$F$300,0))),AND(ISNUMBER(MATCH(D67,'Jan 31'!$H$2:$H$300,0)),(ISNUMBER(MATCH(E67,'Jan 31'!$G$2:$G$300,0))))),"Found","Not Found")</f>
        <v>Found</v>
      </c>
      <c r="G67" s="32" t="str">
        <f>IF(OR(OR(ISNUMBER(MATCH(C67,'Feb 1'!$E$2:$E$300,0)),ISNUMBER(MATCH(C67,'Feb 1'!$F$2:$F$300,0))),AND(ISNUMBER(MATCH(D67,'Feb 1'!$H$2:$H$300,0)),(ISNUMBER(MATCH(E67,'Feb 1'!$G$2:$G$300,0))))),"Found","Not Found")</f>
        <v>Found</v>
      </c>
      <c r="H67" s="25" t="str">
        <f>IF(OR(OR(ISNUMBER(MATCH(C67,'Feb 2'!$E$2:$E$300,0)),ISNUMBER(MATCH(C67,'Feb 2'!$F$2:$F$300,0))),AND(ISNUMBER(MATCH(D67,'Feb 2'!$H$2:$H$300,0)),(ISNUMBER(MATCH(E67,'Feb 2'!$G$2:$G$300,0))))),"Found","Not Found")</f>
        <v>Found</v>
      </c>
      <c r="I67" s="25" t="str">
        <f>IF(OR(OR(ISNUMBER(MATCH(C67,'Feb 3'!$E$2:$E$300,0)),ISNUMBER(MATCH(C67,'Feb 3'!$F$2:$F$300,0))),AND(ISNUMBER(MATCH(D67,'Feb 3'!$H$2:$H$300,0)),(ISNUMBER(MATCH(E67,'Feb 3'!$G$2:$G$300,0))))),"Found","Not Found")</f>
        <v>Found</v>
      </c>
      <c r="J67" s="25" t="str">
        <f>IF(OR(OR(ISNUMBER(MATCH(C67,'Feb 4'!$E$2:$E$300,0)),ISNUMBER(MATCH(C67,'Feb 4'!$F$2:$F$300,0))),AND(ISNUMBER(MATCH(D67,'Feb 4'!$H$2:$H$300,0)),(ISNUMBER(MATCH(E67,'Feb 4'!$G$2:$G$300,0))))),"Found","Not Found")</f>
        <v>Found</v>
      </c>
      <c r="K67" s="25" t="str">
        <f>IF(OR(OR(ISNUMBER(MATCH(C67,'Feb 5'!$E$2:$E$300,0)),ISNUMBER(MATCH(C67,'Feb 5'!$F$2:$F$300,0))),AND(ISNUMBER(MATCH(D67,'Feb 5'!$H$2:$H$300,0)),(ISNUMBER(MATCH(E67,'Feb 5'!$G$2:$G$300,0))))),"Found","Not Found")</f>
        <v>Not Found</v>
      </c>
      <c r="L67" s="25" t="str">
        <f>IF(OR(OR(ISNUMBER(MATCH(C67,'Feb 6'!$E$2:$E$300,0)),ISNUMBER(MATCH(C67,'Feb 6'!$F$2:$F$300,0))),AND(ISNUMBER(MATCH(D67,'Feb 6'!$H$2:$H$300,0)),(ISNUMBER(MATCH(E67,'Feb 6'!$G$2:$G$300,0))))),"Found","Not Found")</f>
        <v>Found</v>
      </c>
      <c r="M67" s="25">
        <f t="shared" si="1"/>
        <v>6</v>
      </c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J67" s="25"/>
    </row>
    <row r="68" spans="1:36" s="32" customFormat="1" ht="15.75" customHeight="1" x14ac:dyDescent="0.2">
      <c r="A68" s="25" t="s">
        <v>1437</v>
      </c>
      <c r="B68" s="29" t="s">
        <v>739</v>
      </c>
      <c r="C68" s="27">
        <v>668</v>
      </c>
      <c r="D68" s="31" t="s">
        <v>740</v>
      </c>
      <c r="E68" s="31" t="s">
        <v>741</v>
      </c>
      <c r="F68" s="32" t="str">
        <f>IF(OR(OR(ISNUMBER(MATCH(C68,'Jan 31'!$E$2:$E$300,0)),ISNUMBER(MATCH(C68,'Jan 31'!$F$2:$F$300,0))),AND(ISNUMBER(MATCH(D68,'Jan 31'!$H$2:$H$300,0)),(ISNUMBER(MATCH(E68,'Jan 31'!$G$2:$G$300,0))))),"Found","Not Found")</f>
        <v>Found</v>
      </c>
      <c r="G68" s="32" t="str">
        <f>IF(OR(OR(ISNUMBER(MATCH(C68,'Feb 1'!$E$2:$E$300,0)),ISNUMBER(MATCH(C68,'Feb 1'!$F$2:$F$300,0))),AND(ISNUMBER(MATCH(D68,'Feb 1'!$H$2:$H$300,0)),(ISNUMBER(MATCH(E68,'Feb 1'!$G$2:$G$300,0))))),"Found","Not Found")</f>
        <v>Found</v>
      </c>
      <c r="H68" s="25" t="str">
        <f>IF(OR(OR(ISNUMBER(MATCH(C68,'Feb 2'!$E$2:$E$300,0)),ISNUMBER(MATCH(C68,'Feb 2'!$F$2:$F$300,0))),AND(ISNUMBER(MATCH(D68,'Feb 2'!$H$2:$H$300,0)),(ISNUMBER(MATCH(E68,'Feb 2'!$G$2:$G$300,0))))),"Found","Not Found")</f>
        <v>Found</v>
      </c>
      <c r="I68" s="25" t="str">
        <f>IF(OR(OR(ISNUMBER(MATCH(C68,'Feb 3'!$E$2:$E$300,0)),ISNUMBER(MATCH(C68,'Feb 3'!$F$2:$F$300,0))),AND(ISNUMBER(MATCH(D68,'Feb 3'!$H$2:$H$300,0)),(ISNUMBER(MATCH(E68,'Feb 3'!$G$2:$G$300,0))))),"Found","Not Found")</f>
        <v>Found</v>
      </c>
      <c r="J68" s="25" t="str">
        <f>IF(OR(OR(ISNUMBER(MATCH(C68,'Feb 4'!$E$2:$E$300,0)),ISNUMBER(MATCH(C68,'Feb 4'!$F$2:$F$300,0))),AND(ISNUMBER(MATCH(D68,'Feb 4'!$H$2:$H$300,0)),(ISNUMBER(MATCH(E68,'Feb 4'!$G$2:$G$300,0))))),"Found","Not Found")</f>
        <v>Found</v>
      </c>
      <c r="K68" s="25" t="str">
        <f>IF(OR(OR(ISNUMBER(MATCH(C68,'Feb 5'!$E$2:$E$300,0)),ISNUMBER(MATCH(C68,'Feb 5'!$F$2:$F$300,0))),AND(ISNUMBER(MATCH(D68,'Feb 5'!$H$2:$H$300,0)),(ISNUMBER(MATCH(E68,'Feb 5'!$G$2:$G$300,0))))),"Found","Not Found")</f>
        <v>Found</v>
      </c>
      <c r="L68" s="25" t="str">
        <f>IF(OR(OR(ISNUMBER(MATCH(C68,'Feb 6'!$E$2:$E$300,0)),ISNUMBER(MATCH(C68,'Feb 6'!$F$2:$F$300,0))),AND(ISNUMBER(MATCH(D68,'Feb 6'!$H$2:$H$300,0)),(ISNUMBER(MATCH(E68,'Feb 6'!$G$2:$G$300,0))))),"Found","Not Found")</f>
        <v>Found</v>
      </c>
      <c r="M68" s="25">
        <f t="shared" si="1"/>
        <v>7</v>
      </c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J68" s="25"/>
    </row>
    <row r="69" spans="1:36" s="32" customFormat="1" ht="14.25" x14ac:dyDescent="0.2">
      <c r="A69" s="25" t="s">
        <v>1438</v>
      </c>
      <c r="B69" s="29" t="s">
        <v>1314</v>
      </c>
      <c r="C69" s="27">
        <v>669</v>
      </c>
      <c r="D69" s="31" t="s">
        <v>1315</v>
      </c>
      <c r="E69" s="31" t="s">
        <v>713</v>
      </c>
      <c r="F69" s="32" t="str">
        <f>IF(OR(OR(ISNUMBER(MATCH(C69,'Jan 31'!$E$2:$E$300,0)),ISNUMBER(MATCH(C69,'Jan 31'!$F$2:$F$300,0))),AND(ISNUMBER(MATCH(D69,'Jan 31'!$H$2:$H$300,0)),(ISNUMBER(MATCH(E69,'Jan 31'!$G$2:$G$300,0))))),"Found","Not Found")</f>
        <v>Found</v>
      </c>
      <c r="G69" s="32" t="str">
        <f>IF(OR(OR(ISNUMBER(MATCH(C69,'Feb 1'!$E$2:$E$300,0)),ISNUMBER(MATCH(C69,'Feb 1'!$F$2:$F$300,0))),AND(ISNUMBER(MATCH(D69,'Feb 1'!$H$2:$H$300,0)),(ISNUMBER(MATCH(E69,'Feb 1'!$G$2:$G$300,0))))),"Found","Not Found")</f>
        <v>Found</v>
      </c>
      <c r="H69" s="25" t="str">
        <f>IF(OR(OR(ISNUMBER(MATCH(C69,'Feb 2'!$E$2:$E$300,0)),ISNUMBER(MATCH(C69,'Feb 2'!$F$2:$F$300,0))),AND(ISNUMBER(MATCH(D69,'Feb 2'!$H$2:$H$300,0)),(ISNUMBER(MATCH(E69,'Feb 2'!$G$2:$G$300,0))))),"Found","Not Found")</f>
        <v>Found</v>
      </c>
      <c r="I69" s="25" t="str">
        <f>IF(OR(OR(ISNUMBER(MATCH(C69,'Feb 3'!$E$2:$E$300,0)),ISNUMBER(MATCH(C69,'Feb 3'!$F$2:$F$300,0))),AND(ISNUMBER(MATCH(D69,'Feb 3'!$H$2:$H$300,0)),(ISNUMBER(MATCH(E69,'Feb 3'!$G$2:$G$300,0))))),"Found","Not Found")</f>
        <v>Found</v>
      </c>
      <c r="J69" s="25" t="str">
        <f>IF(OR(OR(ISNUMBER(MATCH(C69,'Feb 4'!$E$2:$E$300,0)),ISNUMBER(MATCH(C69,'Feb 4'!$F$2:$F$300,0))),AND(ISNUMBER(MATCH(D69,'Feb 4'!$H$2:$H$300,0)),(ISNUMBER(MATCH(E69,'Feb 4'!$G$2:$G$300,0))))),"Found","Not Found")</f>
        <v>Found</v>
      </c>
      <c r="K69" s="25" t="str">
        <f>IF(OR(OR(ISNUMBER(MATCH(C69,'Feb 5'!$E$2:$E$300,0)),ISNUMBER(MATCH(C69,'Feb 5'!$F$2:$F$300,0))),AND(ISNUMBER(MATCH(D69,'Feb 5'!$H$2:$H$300,0)),(ISNUMBER(MATCH(E69,'Feb 5'!$G$2:$G$300,0))))),"Found","Not Found")</f>
        <v>Not Found</v>
      </c>
      <c r="L69" s="25" t="str">
        <f>IF(OR(OR(ISNUMBER(MATCH(C69,'Feb 6'!$E$2:$E$300,0)),ISNUMBER(MATCH(C69,'Feb 6'!$F$2:$F$300,0))),AND(ISNUMBER(MATCH(D69,'Feb 6'!$H$2:$H$300,0)),(ISNUMBER(MATCH(E69,'Feb 6'!$G$2:$G$300,0))))),"Found","Not Found")</f>
        <v>Found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J69" s="25"/>
    </row>
    <row r="70" spans="1:36" s="32" customFormat="1" ht="15.75" customHeight="1" x14ac:dyDescent="0.2">
      <c r="A70" s="25" t="s">
        <v>1439</v>
      </c>
      <c r="B70" s="29" t="s">
        <v>1440</v>
      </c>
      <c r="C70" s="27">
        <v>670</v>
      </c>
      <c r="D70" s="31" t="s">
        <v>247</v>
      </c>
      <c r="E70" s="31" t="s">
        <v>1217</v>
      </c>
      <c r="F70" s="32" t="str">
        <f>IF(OR(OR(ISNUMBER(MATCH(C70,'Jan 31'!$E$2:$E$300,0)),ISNUMBER(MATCH(C70,'Jan 31'!$F$2:$F$300,0))),AND(ISNUMBER(MATCH(D70,'Jan 31'!$H$2:$H$300,0)),(ISNUMBER(MATCH(E70,'Jan 31'!$G$2:$G$300,0))))),"Found","Not Found")</f>
        <v>Not Found</v>
      </c>
      <c r="G70" s="32" t="str">
        <f>IF(OR(OR(ISNUMBER(MATCH(C70,'Feb 1'!$E$2:$E$300,0)),ISNUMBER(MATCH(C70,'Feb 1'!$F$2:$F$300,0))),AND(ISNUMBER(MATCH(D70,'Feb 1'!$H$2:$H$300,0)),(ISNUMBER(MATCH(E70,'Feb 1'!$G$2:$G$300,0))))),"Found","Not Found")</f>
        <v>Not Found</v>
      </c>
      <c r="H70" s="25" t="str">
        <f>IF(OR(OR(ISNUMBER(MATCH(C70,'Feb 2'!$E$2:$E$300,0)),ISNUMBER(MATCH(C70,'Feb 2'!$F$2:$F$300,0))),AND(ISNUMBER(MATCH(D70,'Feb 2'!$H$2:$H$300,0)),(ISNUMBER(MATCH(E70,'Feb 2'!$G$2:$G$300,0))))),"Found","Not Found")</f>
        <v>Not Found</v>
      </c>
      <c r="I70" s="25" t="str">
        <f>IF(OR(OR(ISNUMBER(MATCH(C70,'Feb 3'!$E$2:$E$300,0)),ISNUMBER(MATCH(C70,'Feb 3'!$F$2:$F$300,0))),AND(ISNUMBER(MATCH(D70,'Feb 3'!$H$2:$H$300,0)),(ISNUMBER(MATCH(E70,'Feb 3'!$G$2:$G$300,0))))),"Found","Not Found")</f>
        <v>Not Found</v>
      </c>
      <c r="J70" s="25" t="str">
        <f>IF(OR(OR(ISNUMBER(MATCH(C70,'Feb 4'!$E$2:$E$300,0)),ISNUMBER(MATCH(C70,'Feb 4'!$F$2:$F$300,0))),AND(ISNUMBER(MATCH(D70,'Feb 4'!$H$2:$H$300,0)),(ISNUMBER(MATCH(E70,'Feb 4'!$G$2:$G$300,0))))),"Found","Not Found")</f>
        <v>Not Found</v>
      </c>
      <c r="K70" s="25" t="str">
        <f>IF(OR(OR(ISNUMBER(MATCH(C70,'Feb 5'!$E$2:$E$300,0)),ISNUMBER(MATCH(C70,'Feb 5'!$F$2:$F$300,0))),AND(ISNUMBER(MATCH(D70,'Feb 5'!$H$2:$H$300,0)),(ISNUMBER(MATCH(E70,'Feb 5'!$G$2:$G$300,0))))),"Found","Not Found")</f>
        <v>Not Found</v>
      </c>
      <c r="L70" s="25" t="str">
        <f>IF(OR(OR(ISNUMBER(MATCH(C70,'Feb 6'!$E$2:$E$300,0)),ISNUMBER(MATCH(C70,'Feb 6'!$F$2:$F$300,0))),AND(ISNUMBER(MATCH(D70,'Feb 6'!$H$2:$H$300,0)),(ISNUMBER(MATCH(E70,'Feb 6'!$G$2:$G$300,0))))),"Found","Not Found")</f>
        <v>Not Found</v>
      </c>
      <c r="M70" s="25">
        <f t="shared" ref="M70:M130" si="2">COUNTIF(F70:L70,"Found")</f>
        <v>0</v>
      </c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J70" s="25"/>
    </row>
    <row r="71" spans="1:36" s="32" customFormat="1" ht="15.75" customHeight="1" x14ac:dyDescent="0.2">
      <c r="A71" s="25" t="s">
        <v>1441</v>
      </c>
      <c r="B71" s="29" t="s">
        <v>1442</v>
      </c>
      <c r="C71" s="27">
        <v>671</v>
      </c>
      <c r="D71" s="31" t="s">
        <v>953</v>
      </c>
      <c r="E71" s="31" t="s">
        <v>954</v>
      </c>
      <c r="F71" s="32" t="str">
        <f>IF(OR(OR(ISNUMBER(MATCH(C71,'Jan 31'!$E$2:$E$300,0)),ISNUMBER(MATCH(C71,'Jan 31'!$F$2:$F$300,0))),AND(ISNUMBER(MATCH(D71,'Jan 31'!$H$2:$H$300,0)),(ISNUMBER(MATCH(E71,'Jan 31'!$G$2:$G$300,0))))),"Found","Not Found")</f>
        <v>Found</v>
      </c>
      <c r="G71" s="32" t="str">
        <f>IF(OR(OR(ISNUMBER(MATCH(C71,'Feb 1'!$E$2:$E$300,0)),ISNUMBER(MATCH(C71,'Feb 1'!$F$2:$F$300,0))),AND(ISNUMBER(MATCH(D71,'Feb 1'!$H$2:$H$300,0)),(ISNUMBER(MATCH(E71,'Feb 1'!$G$2:$G$300,0))))),"Found","Not Found")</f>
        <v>Not Found</v>
      </c>
      <c r="H71" s="25" t="str">
        <f>IF(OR(OR(ISNUMBER(MATCH(C71,'Feb 2'!$E$2:$E$300,0)),ISNUMBER(MATCH(C71,'Feb 2'!$F$2:$F$300,0))),AND(ISNUMBER(MATCH(D71,'Feb 2'!$H$2:$H$300,0)),(ISNUMBER(MATCH(E71,'Feb 2'!$G$2:$G$300,0))))),"Found","Not Found")</f>
        <v>Found</v>
      </c>
      <c r="I71" s="25" t="str">
        <f>IF(OR(OR(ISNUMBER(MATCH(C71,'Feb 3'!$E$2:$E$300,0)),ISNUMBER(MATCH(C71,'Feb 3'!$F$2:$F$300,0))),AND(ISNUMBER(MATCH(D71,'Feb 3'!$H$2:$H$300,0)),(ISNUMBER(MATCH(E71,'Feb 3'!$G$2:$G$300,0))))),"Found","Not Found")</f>
        <v>Found</v>
      </c>
      <c r="J71" s="25" t="str">
        <f>IF(OR(OR(ISNUMBER(MATCH(C71,'Feb 4'!$E$2:$E$300,0)),ISNUMBER(MATCH(C71,'Feb 4'!$F$2:$F$300,0))),AND(ISNUMBER(MATCH(D71,'Feb 4'!$H$2:$H$300,0)),(ISNUMBER(MATCH(E71,'Feb 4'!$G$2:$G$300,0))))),"Found","Not Found")</f>
        <v>Found</v>
      </c>
      <c r="K71" s="25" t="str">
        <f>IF(OR(OR(ISNUMBER(MATCH(C71,'Feb 5'!$E$2:$E$300,0)),ISNUMBER(MATCH(C71,'Feb 5'!$F$2:$F$300,0))),AND(ISNUMBER(MATCH(D71,'Feb 5'!$H$2:$H$300,0)),(ISNUMBER(MATCH(E71,'Feb 5'!$G$2:$G$300,0))))),"Found","Not Found")</f>
        <v>Found</v>
      </c>
      <c r="L71" s="25" t="str">
        <f>IF(OR(OR(ISNUMBER(MATCH(C71,'Feb 6'!$E$2:$E$300,0)),ISNUMBER(MATCH(C71,'Feb 6'!$F$2:$F$300,0))),AND(ISNUMBER(MATCH(D71,'Feb 6'!$H$2:$H$300,0)),(ISNUMBER(MATCH(E71,'Feb 6'!$G$2:$G$300,0))))),"Found","Not Found")</f>
        <v>Not Found</v>
      </c>
      <c r="M71" s="25">
        <f t="shared" si="2"/>
        <v>5</v>
      </c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J71" s="25"/>
    </row>
    <row r="72" spans="1:36" s="32" customFormat="1" ht="15.75" customHeight="1" x14ac:dyDescent="0.2">
      <c r="A72" s="25" t="s">
        <v>1443</v>
      </c>
      <c r="B72" s="29" t="s">
        <v>544</v>
      </c>
      <c r="C72" s="27">
        <v>673</v>
      </c>
      <c r="D72" s="31" t="s">
        <v>545</v>
      </c>
      <c r="E72" s="31" t="s">
        <v>546</v>
      </c>
      <c r="F72" s="32" t="str">
        <f>IF(OR(OR(ISNUMBER(MATCH(C72,'Jan 31'!$E$2:$E$300,0)),ISNUMBER(MATCH(C72,'Jan 31'!$F$2:$F$300,0))),AND(ISNUMBER(MATCH(D72,'Jan 31'!$H$2:$H$300,0)),(ISNUMBER(MATCH(E72,'Jan 31'!$G$2:$G$300,0))))),"Found","Not Found")</f>
        <v>Found</v>
      </c>
      <c r="G72" s="32" t="str">
        <f>IF(OR(OR(ISNUMBER(MATCH(C72,'Feb 1'!$E$2:$E$300,0)),ISNUMBER(MATCH(C72,'Feb 1'!$F$2:$F$300,0))),AND(ISNUMBER(MATCH(D72,'Feb 1'!$H$2:$H$300,0)),(ISNUMBER(MATCH(E72,'Feb 1'!$G$2:$G$300,0))))),"Found","Not Found")</f>
        <v>Not Found</v>
      </c>
      <c r="H72" s="25" t="str">
        <f>IF(OR(OR(ISNUMBER(MATCH(C72,'Feb 2'!$E$2:$E$300,0)),ISNUMBER(MATCH(C72,'Feb 2'!$F$2:$F$300,0))),AND(ISNUMBER(MATCH(D72,'Feb 2'!$H$2:$H$300,0)),(ISNUMBER(MATCH(E72,'Feb 2'!$G$2:$G$300,0))))),"Found","Not Found")</f>
        <v>Found</v>
      </c>
      <c r="I72" s="25" t="str">
        <f>IF(OR(OR(ISNUMBER(MATCH(C72,'Feb 3'!$E$2:$E$300,0)),ISNUMBER(MATCH(C72,'Feb 3'!$F$2:$F$300,0))),AND(ISNUMBER(MATCH(D72,'Feb 3'!$H$2:$H$300,0)),(ISNUMBER(MATCH(E72,'Feb 3'!$G$2:$G$300,0))))),"Found","Not Found")</f>
        <v>Found</v>
      </c>
      <c r="J72" s="25" t="str">
        <f>IF(OR(OR(ISNUMBER(MATCH(C72,'Feb 4'!$E$2:$E$300,0)),ISNUMBER(MATCH(C72,'Feb 4'!$F$2:$F$300,0))),AND(ISNUMBER(MATCH(D72,'Feb 4'!$H$2:$H$300,0)),(ISNUMBER(MATCH(E72,'Feb 4'!$G$2:$G$300,0))))),"Found","Not Found")</f>
        <v>Found</v>
      </c>
      <c r="K72" s="25" t="str">
        <f>IF(OR(OR(ISNUMBER(MATCH(C72,'Feb 5'!$E$2:$E$300,0)),ISNUMBER(MATCH(C72,'Feb 5'!$F$2:$F$300,0))),AND(ISNUMBER(MATCH(D72,'Feb 5'!$H$2:$H$300,0)),(ISNUMBER(MATCH(E72,'Feb 5'!$G$2:$G$300,0))))),"Found","Not Found")</f>
        <v>Found</v>
      </c>
      <c r="L72" s="25" t="str">
        <f>IF(OR(OR(ISNUMBER(MATCH(C72,'Feb 6'!$E$2:$E$300,0)),ISNUMBER(MATCH(C72,'Feb 6'!$F$2:$F$300,0))),AND(ISNUMBER(MATCH(D72,'Feb 6'!$H$2:$H$300,0)),(ISNUMBER(MATCH(E72,'Feb 6'!$G$2:$G$300,0))))),"Found","Not Found")</f>
        <v>Found</v>
      </c>
      <c r="M72" s="25">
        <f t="shared" si="2"/>
        <v>6</v>
      </c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J72" s="25"/>
    </row>
    <row r="73" spans="1:36" s="32" customFormat="1" ht="15.75" customHeight="1" x14ac:dyDescent="0.2">
      <c r="A73" s="25" t="s">
        <v>1444</v>
      </c>
      <c r="B73" s="29" t="s">
        <v>1354</v>
      </c>
      <c r="C73" s="27">
        <v>674</v>
      </c>
      <c r="D73" s="31" t="s">
        <v>1355</v>
      </c>
      <c r="E73" s="31" t="s">
        <v>1356</v>
      </c>
      <c r="F73" s="32" t="str">
        <f>IF(OR(OR(ISNUMBER(MATCH(C73,'Jan 31'!$E$2:$E$300,0)),ISNUMBER(MATCH(C73,'Jan 31'!$F$2:$F$300,0))),AND(ISNUMBER(MATCH(D73,'Jan 31'!$H$2:$H$300,0)),(ISNUMBER(MATCH(E73,'Jan 31'!$G$2:$G$300,0))))),"Found","Not Found")</f>
        <v>Found</v>
      </c>
      <c r="G73" s="32" t="str">
        <f>IF(OR(OR(ISNUMBER(MATCH(C73,'Feb 1'!$E$2:$E$300,0)),ISNUMBER(MATCH(C73,'Feb 1'!$F$2:$F$300,0))),AND(ISNUMBER(MATCH(D73,'Feb 1'!$H$2:$H$300,0)),(ISNUMBER(MATCH(E73,'Feb 1'!$G$2:$G$300,0))))),"Found","Not Found")</f>
        <v>Not Found</v>
      </c>
      <c r="H73" s="25" t="str">
        <f>IF(OR(OR(ISNUMBER(MATCH(C73,'Feb 2'!$E$2:$E$300,0)),ISNUMBER(MATCH(C73,'Feb 2'!$F$2:$F$300,0))),AND(ISNUMBER(MATCH(D73,'Feb 2'!$H$2:$H$300,0)),(ISNUMBER(MATCH(E73,'Feb 2'!$G$2:$G$300,0))))),"Found","Not Found")</f>
        <v>Not Found</v>
      </c>
      <c r="I73" s="25" t="str">
        <f>IF(OR(OR(ISNUMBER(MATCH(C73,'Feb 3'!$E$2:$E$300,0)),ISNUMBER(MATCH(C73,'Feb 3'!$F$2:$F$300,0))),AND(ISNUMBER(MATCH(D73,'Feb 3'!$H$2:$H$300,0)),(ISNUMBER(MATCH(E73,'Feb 3'!$G$2:$G$300,0))))),"Found","Not Found")</f>
        <v>Not Found</v>
      </c>
      <c r="J73" s="25" t="str">
        <f>IF(OR(OR(ISNUMBER(MATCH(C73,'Feb 4'!$E$2:$E$300,0)),ISNUMBER(MATCH(C73,'Feb 4'!$F$2:$F$300,0))),AND(ISNUMBER(MATCH(D73,'Feb 4'!$H$2:$H$300,0)),(ISNUMBER(MATCH(E73,'Feb 4'!$G$2:$G$300,0))))),"Found","Not Found")</f>
        <v>Found</v>
      </c>
      <c r="K73" s="25" t="str">
        <f>IF(OR(OR(ISNUMBER(MATCH(C73,'Feb 5'!$E$2:$E$300,0)),ISNUMBER(MATCH(C73,'Feb 5'!$F$2:$F$300,0))),AND(ISNUMBER(MATCH(D73,'Feb 5'!$H$2:$H$300,0)),(ISNUMBER(MATCH(E73,'Feb 5'!$G$2:$G$300,0))))),"Found","Not Found")</f>
        <v>Not Found</v>
      </c>
      <c r="L73" s="25" t="str">
        <f>IF(OR(OR(ISNUMBER(MATCH(C73,'Feb 6'!$E$2:$E$300,0)),ISNUMBER(MATCH(C73,'Feb 6'!$F$2:$F$300,0))),AND(ISNUMBER(MATCH(D73,'Feb 6'!$H$2:$H$300,0)),(ISNUMBER(MATCH(E73,'Feb 6'!$G$2:$G$300,0))))),"Found","Not Found")</f>
        <v>Not Found</v>
      </c>
      <c r="M73" s="25">
        <f t="shared" si="2"/>
        <v>2</v>
      </c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J73" s="25"/>
    </row>
    <row r="74" spans="1:36" s="32" customFormat="1" ht="15.75" customHeight="1" x14ac:dyDescent="0.2">
      <c r="A74" s="25" t="s">
        <v>1445</v>
      </c>
      <c r="B74" s="29" t="s">
        <v>981</v>
      </c>
      <c r="C74" s="27">
        <v>675</v>
      </c>
      <c r="D74" s="31" t="s">
        <v>982</v>
      </c>
      <c r="E74" s="31" t="s">
        <v>983</v>
      </c>
      <c r="F74" s="32" t="str">
        <f>IF(OR(OR(ISNUMBER(MATCH(C74,'Jan 31'!$E$2:$E$300,0)),ISNUMBER(MATCH(C74,'Jan 31'!$F$2:$F$300,0))),AND(ISNUMBER(MATCH(D74,'Jan 31'!$H$2:$H$300,0)),(ISNUMBER(MATCH(E74,'Jan 31'!$G$2:$G$300,0))))),"Found","Not Found")</f>
        <v>Found</v>
      </c>
      <c r="G74" s="32" t="str">
        <f>IF(OR(OR(ISNUMBER(MATCH(C74,'Feb 1'!$E$2:$E$300,0)),ISNUMBER(MATCH(C74,'Feb 1'!$F$2:$F$300,0))),AND(ISNUMBER(MATCH(D74,'Feb 1'!$H$2:$H$300,0)),(ISNUMBER(MATCH(E74,'Feb 1'!$G$2:$G$300,0))))),"Found","Not Found")</f>
        <v>Found</v>
      </c>
      <c r="H74" s="25" t="str">
        <f>IF(OR(OR(ISNUMBER(MATCH(C74,'Feb 2'!$E$2:$E$300,0)),ISNUMBER(MATCH(C74,'Feb 2'!$F$2:$F$300,0))),AND(ISNUMBER(MATCH(D74,'Feb 2'!$H$2:$H$300,0)),(ISNUMBER(MATCH(E74,'Feb 2'!$G$2:$G$300,0))))),"Found","Not Found")</f>
        <v>Found</v>
      </c>
      <c r="I74" s="25" t="str">
        <f>IF(OR(OR(ISNUMBER(MATCH(C74,'Feb 3'!$E$2:$E$300,0)),ISNUMBER(MATCH(C74,'Feb 3'!$F$2:$F$300,0))),AND(ISNUMBER(MATCH(D74,'Feb 3'!$H$2:$H$300,0)),(ISNUMBER(MATCH(E74,'Feb 3'!$G$2:$G$300,0))))),"Found","Not Found")</f>
        <v>Found</v>
      </c>
      <c r="J74" s="25" t="str">
        <f>IF(OR(OR(ISNUMBER(MATCH(C74,'Feb 4'!$E$2:$E$300,0)),ISNUMBER(MATCH(C74,'Feb 4'!$F$2:$F$300,0))),AND(ISNUMBER(MATCH(D74,'Feb 4'!$H$2:$H$300,0)),(ISNUMBER(MATCH(E74,'Feb 4'!$G$2:$G$300,0))))),"Found","Not Found")</f>
        <v>Found</v>
      </c>
      <c r="K74" s="25" t="str">
        <f>IF(OR(OR(ISNUMBER(MATCH(C74,'Feb 5'!$E$2:$E$300,0)),ISNUMBER(MATCH(C74,'Feb 5'!$F$2:$F$300,0))),AND(ISNUMBER(MATCH(D74,'Feb 5'!$H$2:$H$300,0)),(ISNUMBER(MATCH(E74,'Feb 5'!$G$2:$G$300,0))))),"Found","Not Found")</f>
        <v>Found</v>
      </c>
      <c r="L74" s="25" t="str">
        <f>IF(OR(OR(ISNUMBER(MATCH(C74,'Feb 6'!$E$2:$E$300,0)),ISNUMBER(MATCH(C74,'Feb 6'!$F$2:$F$300,0))),AND(ISNUMBER(MATCH(D74,'Feb 6'!$H$2:$H$300,0)),(ISNUMBER(MATCH(E74,'Feb 6'!$G$2:$G$300,0))))),"Found","Not Found")</f>
        <v>Found</v>
      </c>
      <c r="M74" s="25">
        <f t="shared" si="2"/>
        <v>7</v>
      </c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J74" s="25"/>
    </row>
    <row r="75" spans="1:36" s="32" customFormat="1" ht="15.75" customHeight="1" x14ac:dyDescent="0.2">
      <c r="A75" s="25" t="s">
        <v>1446</v>
      </c>
      <c r="B75" s="29" t="s">
        <v>811</v>
      </c>
      <c r="C75" s="27">
        <v>676</v>
      </c>
      <c r="D75" s="31" t="s">
        <v>812</v>
      </c>
      <c r="E75" s="31" t="s">
        <v>813</v>
      </c>
      <c r="F75" s="32" t="str">
        <f>IF(OR(OR(ISNUMBER(MATCH(C75,'Jan 31'!$E$2:$E$300,0)),ISNUMBER(MATCH(C75,'Jan 31'!$F$2:$F$300,0))),AND(ISNUMBER(MATCH(D75,'Jan 31'!$H$2:$H$300,0)),(ISNUMBER(MATCH(E75,'Jan 31'!$G$2:$G$300,0))))),"Found","Not Found")</f>
        <v>Found</v>
      </c>
      <c r="G75" s="32" t="str">
        <f>IF(OR(OR(ISNUMBER(MATCH(C75,'Feb 1'!$E$2:$E$300,0)),ISNUMBER(MATCH(C75,'Feb 1'!$F$2:$F$300,0))),AND(ISNUMBER(MATCH(D75,'Feb 1'!$H$2:$H$300,0)),(ISNUMBER(MATCH(E75,'Feb 1'!$G$2:$G$300,0))))),"Found","Not Found")</f>
        <v>Not Found</v>
      </c>
      <c r="H75" s="25" t="str">
        <f>IF(OR(OR(ISNUMBER(MATCH(C75,'Feb 2'!$E$2:$E$300,0)),ISNUMBER(MATCH(C75,'Feb 2'!$F$2:$F$300,0))),AND(ISNUMBER(MATCH(D75,'Feb 2'!$H$2:$H$300,0)),(ISNUMBER(MATCH(E75,'Feb 2'!$G$2:$G$300,0))))),"Found","Not Found")</f>
        <v>Found</v>
      </c>
      <c r="I75" s="25" t="str">
        <f>IF(OR(OR(ISNUMBER(MATCH(C75,'Feb 3'!$E$2:$E$300,0)),ISNUMBER(MATCH(C75,'Feb 3'!$F$2:$F$300,0))),AND(ISNUMBER(MATCH(D75,'Feb 3'!$H$2:$H$300,0)),(ISNUMBER(MATCH(E75,'Feb 3'!$G$2:$G$300,0))))),"Found","Not Found")</f>
        <v>Found</v>
      </c>
      <c r="J75" s="25" t="str">
        <f>IF(OR(OR(ISNUMBER(MATCH(C75,'Feb 4'!$E$2:$E$300,0)),ISNUMBER(MATCH(C75,'Feb 4'!$F$2:$F$300,0))),AND(ISNUMBER(MATCH(D75,'Feb 4'!$H$2:$H$300,0)),(ISNUMBER(MATCH(E75,'Feb 4'!$G$2:$G$300,0))))),"Found","Not Found")</f>
        <v>Found</v>
      </c>
      <c r="K75" s="25" t="str">
        <f>IF(OR(OR(ISNUMBER(MATCH(C75,'Feb 5'!$E$2:$E$300,0)),ISNUMBER(MATCH(C75,'Feb 5'!$F$2:$F$300,0))),AND(ISNUMBER(MATCH(D75,'Feb 5'!$H$2:$H$300,0)),(ISNUMBER(MATCH(E75,'Feb 5'!$G$2:$G$300,0))))),"Found","Not Found")</f>
        <v>Found</v>
      </c>
      <c r="L75" s="25" t="str">
        <f>IF(OR(OR(ISNUMBER(MATCH(C75,'Feb 6'!$E$2:$E$300,0)),ISNUMBER(MATCH(C75,'Feb 6'!$F$2:$F$300,0))),AND(ISNUMBER(MATCH(D75,'Feb 6'!$H$2:$H$300,0)),(ISNUMBER(MATCH(E75,'Feb 6'!$G$2:$G$300,0))))),"Found","Not Found")</f>
        <v>Found</v>
      </c>
      <c r="M75" s="25">
        <f t="shared" si="2"/>
        <v>6</v>
      </c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J75" s="25"/>
    </row>
    <row r="76" spans="1:36" s="32" customFormat="1" ht="15.75" customHeight="1" x14ac:dyDescent="0.2">
      <c r="A76" s="25" t="s">
        <v>1447</v>
      </c>
      <c r="B76" s="29" t="s">
        <v>735</v>
      </c>
      <c r="C76" s="27">
        <v>678</v>
      </c>
      <c r="D76" s="31" t="s">
        <v>733</v>
      </c>
      <c r="E76" s="31" t="s">
        <v>734</v>
      </c>
      <c r="F76" s="32" t="str">
        <f>IF(OR(OR(ISNUMBER(MATCH(C76,'Jan 31'!$E$2:$E$300,0)),ISNUMBER(MATCH(C76,'Jan 31'!$F$2:$F$300,0))),AND(ISNUMBER(MATCH(D76,'Jan 31'!$H$2:$H$300,0)),(ISNUMBER(MATCH(E76,'Jan 31'!$G$2:$G$300,0))))),"Found","Not Found")</f>
        <v>Found</v>
      </c>
      <c r="G76" s="32" t="str">
        <f>IF(OR(OR(ISNUMBER(MATCH(C76,'Feb 1'!$E$2:$E$300,0)),ISNUMBER(MATCH(C76,'Feb 1'!$F$2:$F$300,0))),AND(ISNUMBER(MATCH(D76,'Feb 1'!$H$2:$H$300,0)),(ISNUMBER(MATCH(E76,'Feb 1'!$G$2:$G$300,0))))),"Found","Not Found")</f>
        <v>Not Found</v>
      </c>
      <c r="H76" s="25" t="str">
        <f>IF(OR(OR(ISNUMBER(MATCH(C76,'Feb 2'!$E$2:$E$300,0)),ISNUMBER(MATCH(C76,'Feb 2'!$F$2:$F$300,0))),AND(ISNUMBER(MATCH(D76,'Feb 2'!$H$2:$H$300,0)),(ISNUMBER(MATCH(E76,'Feb 2'!$G$2:$G$300,0))))),"Found","Not Found")</f>
        <v>Found</v>
      </c>
      <c r="I76" s="25" t="str">
        <f>IF(OR(OR(ISNUMBER(MATCH(C76,'Feb 3'!$E$2:$E$300,0)),ISNUMBER(MATCH(C76,'Feb 3'!$F$2:$F$300,0))),AND(ISNUMBER(MATCH(D76,'Feb 3'!$H$2:$H$300,0)),(ISNUMBER(MATCH(E76,'Feb 3'!$G$2:$G$300,0))))),"Found","Not Found")</f>
        <v>Found</v>
      </c>
      <c r="J76" s="25" t="str">
        <f>IF(OR(OR(ISNUMBER(MATCH(C76,'Feb 4'!$E$2:$E$300,0)),ISNUMBER(MATCH(C76,'Feb 4'!$F$2:$F$300,0))),AND(ISNUMBER(MATCH(D76,'Feb 4'!$H$2:$H$300,0)),(ISNUMBER(MATCH(E76,'Feb 4'!$G$2:$G$300,0))))),"Found","Not Found")</f>
        <v>Found</v>
      </c>
      <c r="K76" s="25" t="str">
        <f>IF(OR(OR(ISNUMBER(MATCH(C76,'Feb 5'!$E$2:$E$300,0)),ISNUMBER(MATCH(C76,'Feb 5'!$F$2:$F$300,0))),AND(ISNUMBER(MATCH(D76,'Feb 5'!$H$2:$H$300,0)),(ISNUMBER(MATCH(E76,'Feb 5'!$G$2:$G$300,0))))),"Found","Not Found")</f>
        <v>Found</v>
      </c>
      <c r="L76" s="25" t="str">
        <f>IF(OR(OR(ISNUMBER(MATCH(C76,'Feb 6'!$E$2:$E$300,0)),ISNUMBER(MATCH(C76,'Feb 6'!$F$2:$F$300,0))),AND(ISNUMBER(MATCH(D76,'Feb 6'!$H$2:$H$300,0)),(ISNUMBER(MATCH(E76,'Feb 6'!$G$2:$G$300,0))))),"Found","Not Found")</f>
        <v>Found</v>
      </c>
      <c r="M76" s="25">
        <f t="shared" si="2"/>
        <v>6</v>
      </c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J76" s="25"/>
    </row>
    <row r="77" spans="1:36" s="32" customFormat="1" ht="15.75" customHeight="1" x14ac:dyDescent="0.2">
      <c r="A77" s="25" t="s">
        <v>1448</v>
      </c>
      <c r="B77" s="29" t="s">
        <v>1449</v>
      </c>
      <c r="C77" s="27">
        <v>679</v>
      </c>
      <c r="D77" s="31" t="s">
        <v>1450</v>
      </c>
      <c r="E77" s="31" t="s">
        <v>1451</v>
      </c>
      <c r="F77" s="32" t="str">
        <f>IF(OR(OR(ISNUMBER(MATCH(C77,'Jan 31'!$E$2:$E$300,0)),ISNUMBER(MATCH(C77,'Jan 31'!$F$2:$F$300,0))),AND(ISNUMBER(MATCH(D77,'Jan 31'!$H$2:$H$300,0)),(ISNUMBER(MATCH(E77,'Jan 31'!$G$2:$G$300,0))))),"Found","Not Found")</f>
        <v>Not Found</v>
      </c>
      <c r="G77" s="32" t="str">
        <f>IF(OR(OR(ISNUMBER(MATCH(C77,'Feb 1'!$E$2:$E$300,0)),ISNUMBER(MATCH(C77,'Feb 1'!$F$2:$F$300,0))),AND(ISNUMBER(MATCH(D77,'Feb 1'!$H$2:$H$300,0)),(ISNUMBER(MATCH(E77,'Feb 1'!$G$2:$G$300,0))))),"Found","Not Found")</f>
        <v>Not Found</v>
      </c>
      <c r="H77" s="25" t="str">
        <f>IF(OR(OR(ISNUMBER(MATCH(C77,'Feb 2'!$E$2:$E$300,0)),ISNUMBER(MATCH(C77,'Feb 2'!$F$2:$F$300,0))),AND(ISNUMBER(MATCH(D77,'Feb 2'!$H$2:$H$300,0)),(ISNUMBER(MATCH(E77,'Feb 2'!$G$2:$G$300,0))))),"Found","Not Found")</f>
        <v>Not Found</v>
      </c>
      <c r="I77" s="25" t="str">
        <f>IF(OR(OR(ISNUMBER(MATCH(C77,'Feb 3'!$E$2:$E$300,0)),ISNUMBER(MATCH(C77,'Feb 3'!$F$2:$F$300,0))),AND(ISNUMBER(MATCH(D77,'Feb 3'!$H$2:$H$300,0)),(ISNUMBER(MATCH(E77,'Feb 3'!$G$2:$G$300,0))))),"Found","Not Found")</f>
        <v>Not Found</v>
      </c>
      <c r="J77" s="25" t="str">
        <f>IF(OR(OR(ISNUMBER(MATCH(C77,'Feb 4'!$E$2:$E$300,0)),ISNUMBER(MATCH(C77,'Feb 4'!$F$2:$F$300,0))),AND(ISNUMBER(MATCH(D77,'Feb 4'!$H$2:$H$300,0)),(ISNUMBER(MATCH(E77,'Feb 4'!$G$2:$G$300,0))))),"Found","Not Found")</f>
        <v>Not Found</v>
      </c>
      <c r="K77" s="25" t="str">
        <f>IF(OR(OR(ISNUMBER(MATCH(C77,'Feb 5'!$E$2:$E$300,0)),ISNUMBER(MATCH(C77,'Feb 5'!$F$2:$F$300,0))),AND(ISNUMBER(MATCH(D77,'Feb 5'!$H$2:$H$300,0)),(ISNUMBER(MATCH(E77,'Feb 5'!$G$2:$G$300,0))))),"Found","Not Found")</f>
        <v>Not Found</v>
      </c>
      <c r="L77" s="25" t="str">
        <f>IF(OR(OR(ISNUMBER(MATCH(C77,'Feb 6'!$E$2:$E$300,0)),ISNUMBER(MATCH(C77,'Feb 6'!$F$2:$F$300,0))),AND(ISNUMBER(MATCH(D77,'Feb 6'!$H$2:$H$300,0)),(ISNUMBER(MATCH(E77,'Feb 6'!$G$2:$G$300,0))))),"Found","Not Found")</f>
        <v>Not Found</v>
      </c>
      <c r="M77" s="25">
        <f t="shared" si="2"/>
        <v>0</v>
      </c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J77" s="25"/>
    </row>
    <row r="78" spans="1:36" s="32" customFormat="1" ht="15.75" customHeight="1" x14ac:dyDescent="0.2">
      <c r="A78" s="25" t="s">
        <v>1452</v>
      </c>
      <c r="B78" s="29" t="s">
        <v>493</v>
      </c>
      <c r="C78" s="27">
        <v>681</v>
      </c>
      <c r="D78" s="31" t="s">
        <v>494</v>
      </c>
      <c r="E78" s="31" t="s">
        <v>495</v>
      </c>
      <c r="F78" s="32" t="str">
        <f>IF(OR(OR(ISNUMBER(MATCH(C78,'Jan 31'!$E$2:$E$300,0)),ISNUMBER(MATCH(C78,'Jan 31'!$F$2:$F$300,0))),AND(ISNUMBER(MATCH(D78,'Jan 31'!$H$2:$H$300,0)),(ISNUMBER(MATCH(E78,'Jan 31'!$G$2:$G$300,0))))),"Found","Not Found")</f>
        <v>Found</v>
      </c>
      <c r="G78" s="32" t="str">
        <f>IF(OR(OR(ISNUMBER(MATCH(C78,'Feb 1'!$E$2:$E$300,0)),ISNUMBER(MATCH(C78,'Feb 1'!$F$2:$F$300,0))),AND(ISNUMBER(MATCH(D78,'Feb 1'!$H$2:$H$300,0)),(ISNUMBER(MATCH(E78,'Feb 1'!$G$2:$G$300,0))))),"Found","Not Found")</f>
        <v>Found</v>
      </c>
      <c r="H78" s="25" t="str">
        <f>IF(OR(OR(ISNUMBER(MATCH(C78,'Feb 2'!$E$2:$E$300,0)),ISNUMBER(MATCH(C78,'Feb 2'!$F$2:$F$300,0))),AND(ISNUMBER(MATCH(D78,'Feb 2'!$H$2:$H$300,0)),(ISNUMBER(MATCH(E78,'Feb 2'!$G$2:$G$300,0))))),"Found","Not Found")</f>
        <v>Found</v>
      </c>
      <c r="I78" s="25" t="str">
        <f>IF(OR(OR(ISNUMBER(MATCH(C78,'Feb 3'!$E$2:$E$300,0)),ISNUMBER(MATCH(C78,'Feb 3'!$F$2:$F$300,0))),AND(ISNUMBER(MATCH(D78,'Feb 3'!$H$2:$H$300,0)),(ISNUMBER(MATCH(E78,'Feb 3'!$G$2:$G$300,0))))),"Found","Not Found")</f>
        <v>Found</v>
      </c>
      <c r="J78" s="25" t="str">
        <f>IF(OR(OR(ISNUMBER(MATCH(C78,'Feb 4'!$E$2:$E$300,0)),ISNUMBER(MATCH(C78,'Feb 4'!$F$2:$F$300,0))),AND(ISNUMBER(MATCH(D78,'Feb 4'!$H$2:$H$300,0)),(ISNUMBER(MATCH(E78,'Feb 4'!$G$2:$G$300,0))))),"Found","Not Found")</f>
        <v>Found</v>
      </c>
      <c r="K78" s="25" t="str">
        <f>IF(OR(OR(ISNUMBER(MATCH(C78,'Feb 5'!$E$2:$E$300,0)),ISNUMBER(MATCH(C78,'Feb 5'!$F$2:$F$300,0))),AND(ISNUMBER(MATCH(D78,'Feb 5'!$H$2:$H$300,0)),(ISNUMBER(MATCH(E78,'Feb 5'!$G$2:$G$300,0))))),"Found","Not Found")</f>
        <v>Found</v>
      </c>
      <c r="L78" s="25" t="str">
        <f>IF(OR(OR(ISNUMBER(MATCH(C78,'Feb 6'!$E$2:$E$300,0)),ISNUMBER(MATCH(C78,'Feb 6'!$F$2:$F$300,0))),AND(ISNUMBER(MATCH(D78,'Feb 6'!$H$2:$H$300,0)),(ISNUMBER(MATCH(E78,'Feb 6'!$G$2:$G$300,0))))),"Found","Not Found")</f>
        <v>Found</v>
      </c>
      <c r="M78" s="25">
        <f t="shared" si="2"/>
        <v>7</v>
      </c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J78" s="25"/>
    </row>
    <row r="79" spans="1:36" s="32" customFormat="1" ht="15.75" customHeight="1" x14ac:dyDescent="0.2">
      <c r="A79" s="25" t="s">
        <v>1453</v>
      </c>
      <c r="B79" s="29" t="s">
        <v>1169</v>
      </c>
      <c r="C79" s="27">
        <v>685</v>
      </c>
      <c r="D79" s="31" t="s">
        <v>1170</v>
      </c>
      <c r="E79" s="31" t="s">
        <v>1171</v>
      </c>
      <c r="F79" s="32" t="str">
        <f>IF(OR(OR(ISNUMBER(MATCH(C79,'Jan 31'!$E$2:$E$300,0)),ISNUMBER(MATCH(C79,'Jan 31'!$F$2:$F$300,0))),AND(ISNUMBER(MATCH(D79,'Jan 31'!$H$2:$H$300,0)),(ISNUMBER(MATCH(E79,'Jan 31'!$G$2:$G$300,0))))),"Found","Not Found")</f>
        <v>Found</v>
      </c>
      <c r="G79" s="32" t="str">
        <f>IF(OR(OR(ISNUMBER(MATCH(C79,'Feb 1'!$E$2:$E$300,0)),ISNUMBER(MATCH(C79,'Feb 1'!$F$2:$F$300,0))),AND(ISNUMBER(MATCH(D79,'Feb 1'!$H$2:$H$300,0)),(ISNUMBER(MATCH(E79,'Feb 1'!$G$2:$G$300,0))))),"Found","Not Found")</f>
        <v>Not Found</v>
      </c>
      <c r="H79" s="25" t="str">
        <f>IF(OR(OR(ISNUMBER(MATCH(C79,'Feb 2'!$E$2:$E$300,0)),ISNUMBER(MATCH(C79,'Feb 2'!$F$2:$F$300,0))),AND(ISNUMBER(MATCH(D79,'Feb 2'!$H$2:$H$300,0)),(ISNUMBER(MATCH(E79,'Feb 2'!$G$2:$G$300,0))))),"Found","Not Found")</f>
        <v>Not Found</v>
      </c>
      <c r="I79" s="25" t="str">
        <f>IF(OR(OR(ISNUMBER(MATCH(C79,'Feb 3'!$E$2:$E$300,0)),ISNUMBER(MATCH(C79,'Feb 3'!$F$2:$F$300,0))),AND(ISNUMBER(MATCH(D79,'Feb 3'!$H$2:$H$300,0)),(ISNUMBER(MATCH(E79,'Feb 3'!$G$2:$G$300,0))))),"Found","Not Found")</f>
        <v>Found</v>
      </c>
      <c r="J79" s="25" t="str">
        <f>IF(OR(OR(ISNUMBER(MATCH(C79,'Feb 4'!$E$2:$E$300,0)),ISNUMBER(MATCH(C79,'Feb 4'!$F$2:$F$300,0))),AND(ISNUMBER(MATCH(D79,'Feb 4'!$H$2:$H$300,0)),(ISNUMBER(MATCH(E79,'Feb 4'!$G$2:$G$300,0))))),"Found","Not Found")</f>
        <v>Found</v>
      </c>
      <c r="K79" s="25" t="str">
        <f>IF(OR(OR(ISNUMBER(MATCH(C79,'Feb 5'!$E$2:$E$300,0)),ISNUMBER(MATCH(C79,'Feb 5'!$F$2:$F$300,0))),AND(ISNUMBER(MATCH(D79,'Feb 5'!$H$2:$H$300,0)),(ISNUMBER(MATCH(E79,'Feb 5'!$G$2:$G$300,0))))),"Found","Not Found")</f>
        <v>Found</v>
      </c>
      <c r="L79" s="25" t="str">
        <f>IF(OR(OR(ISNUMBER(MATCH(C79,'Feb 6'!$E$2:$E$300,0)),ISNUMBER(MATCH(C79,'Feb 6'!$F$2:$F$300,0))),AND(ISNUMBER(MATCH(D79,'Feb 6'!$H$2:$H$300,0)),(ISNUMBER(MATCH(E79,'Feb 6'!$G$2:$G$300,0))))),"Found","Not Found")</f>
        <v>Not Found</v>
      </c>
      <c r="M79" s="25">
        <f t="shared" si="2"/>
        <v>4</v>
      </c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J79" s="25"/>
    </row>
    <row r="80" spans="1:36" s="32" customFormat="1" ht="15.75" customHeight="1" x14ac:dyDescent="0.2">
      <c r="A80" s="25" t="s">
        <v>1454</v>
      </c>
      <c r="B80" s="29" t="s">
        <v>615</v>
      </c>
      <c r="C80" s="27">
        <v>696</v>
      </c>
      <c r="D80" s="31" t="s">
        <v>616</v>
      </c>
      <c r="E80" s="31" t="s">
        <v>598</v>
      </c>
      <c r="F80" s="32" t="str">
        <f>IF(OR(OR(ISNUMBER(MATCH(C80,'Jan 31'!$E$2:$E$300,0)),ISNUMBER(MATCH(C80,'Jan 31'!$F$2:$F$300,0))),AND(ISNUMBER(MATCH(D80,'Jan 31'!$H$2:$H$300,0)),(ISNUMBER(MATCH(E80,'Jan 31'!$G$2:$G$300,0))))),"Found","Not Found")</f>
        <v>Found</v>
      </c>
      <c r="G80" s="32" t="str">
        <f>IF(OR(OR(ISNUMBER(MATCH(C80,'Feb 1'!$E$2:$E$300,0)),ISNUMBER(MATCH(C80,'Feb 1'!$F$2:$F$300,0))),AND(ISNUMBER(MATCH(D80,'Feb 1'!$H$2:$H$300,0)),(ISNUMBER(MATCH(E80,'Feb 1'!$G$2:$G$300,0))))),"Found","Not Found")</f>
        <v>Found</v>
      </c>
      <c r="H80" s="25" t="str">
        <f>IF(OR(OR(ISNUMBER(MATCH(C80,'Feb 2'!$E$2:$E$300,0)),ISNUMBER(MATCH(C80,'Feb 2'!$F$2:$F$300,0))),AND(ISNUMBER(MATCH(D80,'Feb 2'!$H$2:$H$300,0)),(ISNUMBER(MATCH(E80,'Feb 2'!$G$2:$G$300,0))))),"Found","Not Found")</f>
        <v>Found</v>
      </c>
      <c r="I80" s="25" t="str">
        <f>IF(OR(OR(ISNUMBER(MATCH(C80,'Feb 3'!$E$2:$E$300,0)),ISNUMBER(MATCH(C80,'Feb 3'!$F$2:$F$300,0))),AND(ISNUMBER(MATCH(D80,'Feb 3'!$H$2:$H$300,0)),(ISNUMBER(MATCH(E80,'Feb 3'!$G$2:$G$300,0))))),"Found","Not Found")</f>
        <v>Found</v>
      </c>
      <c r="J80" s="25" t="str">
        <f>IF(OR(OR(ISNUMBER(MATCH(C80,'Feb 4'!$E$2:$E$300,0)),ISNUMBER(MATCH(C80,'Feb 4'!$F$2:$F$300,0))),AND(ISNUMBER(MATCH(D80,'Feb 4'!$H$2:$H$300,0)),(ISNUMBER(MATCH(E80,'Feb 4'!$G$2:$G$300,0))))),"Found","Not Found")</f>
        <v>Found</v>
      </c>
      <c r="K80" s="25" t="str">
        <f>IF(OR(OR(ISNUMBER(MATCH(C80,'Feb 5'!$E$2:$E$300,0)),ISNUMBER(MATCH(C80,'Feb 5'!$F$2:$F$300,0))),AND(ISNUMBER(MATCH(D80,'Feb 5'!$H$2:$H$300,0)),(ISNUMBER(MATCH(E80,'Feb 5'!$G$2:$G$300,0))))),"Found","Not Found")</f>
        <v>Found</v>
      </c>
      <c r="L80" s="25" t="str">
        <f>IF(OR(OR(ISNUMBER(MATCH(C80,'Feb 6'!$E$2:$E$300,0)),ISNUMBER(MATCH(C80,'Feb 6'!$F$2:$F$300,0))),AND(ISNUMBER(MATCH(D80,'Feb 6'!$H$2:$H$300,0)),(ISNUMBER(MATCH(E80,'Feb 6'!$G$2:$G$300,0))))),"Found","Not Found")</f>
        <v>Found</v>
      </c>
      <c r="M80" s="25">
        <f t="shared" si="2"/>
        <v>7</v>
      </c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J80" s="25"/>
    </row>
    <row r="81" spans="1:36" s="32" customFormat="1" ht="15.75" customHeight="1" x14ac:dyDescent="0.2">
      <c r="A81" s="25" t="s">
        <v>1455</v>
      </c>
      <c r="B81" s="29" t="s">
        <v>1456</v>
      </c>
      <c r="C81" s="27">
        <v>698</v>
      </c>
      <c r="D81" s="31" t="s">
        <v>510</v>
      </c>
      <c r="E81" s="31" t="s">
        <v>511</v>
      </c>
      <c r="F81" s="32" t="str">
        <f>IF(OR(OR(ISNUMBER(MATCH(C81,'Jan 31'!$E$2:$E$300,0)),ISNUMBER(MATCH(C81,'Jan 31'!$F$2:$F$300,0))),AND(ISNUMBER(MATCH(D81,'Jan 31'!$H$2:$H$300,0)),(ISNUMBER(MATCH(E81,'Jan 31'!$G$2:$G$300,0))))),"Found","Not Found")</f>
        <v>Found</v>
      </c>
      <c r="G81" s="32" t="str">
        <f>IF(OR(OR(ISNUMBER(MATCH(C81,'Feb 1'!$E$2:$E$300,0)),ISNUMBER(MATCH(C81,'Feb 1'!$F$2:$F$300,0))),AND(ISNUMBER(MATCH(D81,'Feb 1'!$H$2:$H$300,0)),(ISNUMBER(MATCH(E81,'Feb 1'!$G$2:$G$300,0))))),"Found","Not Found")</f>
        <v>Not Found</v>
      </c>
      <c r="H81" s="25" t="str">
        <f>IF(OR(OR(ISNUMBER(MATCH(C81,'Feb 2'!$E$2:$E$300,0)),ISNUMBER(MATCH(C81,'Feb 2'!$F$2:$F$300,0))),AND(ISNUMBER(MATCH(D81,'Feb 2'!$H$2:$H$300,0)),(ISNUMBER(MATCH(E81,'Feb 2'!$G$2:$G$300,0))))),"Found","Not Found")</f>
        <v>Found</v>
      </c>
      <c r="I81" s="25" t="str">
        <f>IF(OR(OR(ISNUMBER(MATCH(C81,'Feb 3'!$E$2:$E$300,0)),ISNUMBER(MATCH(C81,'Feb 3'!$F$2:$F$300,0))),AND(ISNUMBER(MATCH(D81,'Feb 3'!$H$2:$H$300,0)),(ISNUMBER(MATCH(E81,'Feb 3'!$G$2:$G$300,0))))),"Found","Not Found")</f>
        <v>Found</v>
      </c>
      <c r="J81" s="25" t="str">
        <f>IF(OR(OR(ISNUMBER(MATCH(C81,'Feb 4'!$E$2:$E$300,0)),ISNUMBER(MATCH(C81,'Feb 4'!$F$2:$F$300,0))),AND(ISNUMBER(MATCH(D81,'Feb 4'!$H$2:$H$300,0)),(ISNUMBER(MATCH(E81,'Feb 4'!$G$2:$G$300,0))))),"Found","Not Found")</f>
        <v>Found</v>
      </c>
      <c r="K81" s="25" t="str">
        <f>IF(OR(OR(ISNUMBER(MATCH(C81,'Feb 5'!$E$2:$E$300,0)),ISNUMBER(MATCH(C81,'Feb 5'!$F$2:$F$300,0))),AND(ISNUMBER(MATCH(D81,'Feb 5'!$H$2:$H$300,0)),(ISNUMBER(MATCH(E81,'Feb 5'!$G$2:$G$300,0))))),"Found","Not Found")</f>
        <v>Not Found</v>
      </c>
      <c r="L81" s="25" t="str">
        <f>IF(OR(OR(ISNUMBER(MATCH(C81,'Feb 6'!$E$2:$E$300,0)),ISNUMBER(MATCH(C81,'Feb 6'!$F$2:$F$300,0))),AND(ISNUMBER(MATCH(D81,'Feb 6'!$H$2:$H$300,0)),(ISNUMBER(MATCH(E81,'Feb 6'!$G$2:$G$300,0))))),"Found","Not Found")</f>
        <v>Not Found</v>
      </c>
      <c r="M81" s="25">
        <f t="shared" si="2"/>
        <v>4</v>
      </c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J81" s="25"/>
    </row>
    <row r="82" spans="1:36" s="32" customFormat="1" ht="15.75" customHeight="1" x14ac:dyDescent="0.2">
      <c r="A82" s="25" t="s">
        <v>1457</v>
      </c>
      <c r="B82" s="29" t="s">
        <v>1105</v>
      </c>
      <c r="C82" s="27">
        <v>700</v>
      </c>
      <c r="D82" s="31" t="s">
        <v>1106</v>
      </c>
      <c r="E82" s="31" t="s">
        <v>1107</v>
      </c>
      <c r="F82" s="32" t="str">
        <f>IF(OR(OR(ISNUMBER(MATCH(C82,'Jan 31'!$E$2:$E$300,0)),ISNUMBER(MATCH(C82,'Jan 31'!$F$2:$F$300,0))),AND(ISNUMBER(MATCH(D82,'Jan 31'!$H$2:$H$300,0)),(ISNUMBER(MATCH(E82,'Jan 31'!$G$2:$G$300,0))))),"Found","Not Found")</f>
        <v>Found</v>
      </c>
      <c r="G82" s="32" t="str">
        <f>IF(OR(OR(ISNUMBER(MATCH(C82,'Feb 1'!$E$2:$E$300,0)),ISNUMBER(MATCH(C82,'Feb 1'!$F$2:$F$300,0))),AND(ISNUMBER(MATCH(D82,'Feb 1'!$H$2:$H$300,0)),(ISNUMBER(MATCH(E82,'Feb 1'!$G$2:$G$300,0))))),"Found","Not Found")</f>
        <v>Found</v>
      </c>
      <c r="H82" s="25" t="str">
        <f>IF(OR(OR(ISNUMBER(MATCH(C82,'Feb 2'!$E$2:$E$300,0)),ISNUMBER(MATCH(C82,'Feb 2'!$F$2:$F$300,0))),AND(ISNUMBER(MATCH(D82,'Feb 2'!$H$2:$H$300,0)),(ISNUMBER(MATCH(E82,'Feb 2'!$G$2:$G$300,0))))),"Found","Not Found")</f>
        <v>Not Found</v>
      </c>
      <c r="I82" s="25" t="str">
        <f>IF(OR(OR(ISNUMBER(MATCH(C82,'Feb 3'!$E$2:$E$300,0)),ISNUMBER(MATCH(C82,'Feb 3'!$F$2:$F$300,0))),AND(ISNUMBER(MATCH(D82,'Feb 3'!$H$2:$H$300,0)),(ISNUMBER(MATCH(E82,'Feb 3'!$G$2:$G$300,0))))),"Found","Not Found")</f>
        <v>Found</v>
      </c>
      <c r="J82" s="25" t="str">
        <f>IF(OR(OR(ISNUMBER(MATCH(C82,'Feb 4'!$E$2:$E$300,0)),ISNUMBER(MATCH(C82,'Feb 4'!$F$2:$F$300,0))),AND(ISNUMBER(MATCH(D82,'Feb 4'!$H$2:$H$300,0)),(ISNUMBER(MATCH(E82,'Feb 4'!$G$2:$G$300,0))))),"Found","Not Found")</f>
        <v>Found</v>
      </c>
      <c r="K82" s="25" t="str">
        <f>IF(OR(OR(ISNUMBER(MATCH(C82,'Feb 5'!$E$2:$E$300,0)),ISNUMBER(MATCH(C82,'Feb 5'!$F$2:$F$300,0))),AND(ISNUMBER(MATCH(D82,'Feb 5'!$H$2:$H$300,0)),(ISNUMBER(MATCH(E82,'Feb 5'!$G$2:$G$300,0))))),"Found","Not Found")</f>
        <v>Not Found</v>
      </c>
      <c r="L82" s="25" t="str">
        <f>IF(OR(OR(ISNUMBER(MATCH(C82,'Feb 6'!$E$2:$E$300,0)),ISNUMBER(MATCH(C82,'Feb 6'!$F$2:$F$300,0))),AND(ISNUMBER(MATCH(D82,'Feb 6'!$H$2:$H$300,0)),(ISNUMBER(MATCH(E82,'Feb 6'!$G$2:$G$300,0))))),"Found","Not Found")</f>
        <v>Not Found</v>
      </c>
      <c r="M82" s="25">
        <f t="shared" si="2"/>
        <v>4</v>
      </c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J82" s="25"/>
    </row>
    <row r="83" spans="1:36" s="32" customFormat="1" ht="15.75" customHeight="1" x14ac:dyDescent="0.2">
      <c r="A83" s="25" t="s">
        <v>1458</v>
      </c>
      <c r="B83" s="29" t="s">
        <v>424</v>
      </c>
      <c r="C83" s="27">
        <v>701</v>
      </c>
      <c r="D83" s="31" t="s">
        <v>422</v>
      </c>
      <c r="E83" s="31" t="s">
        <v>425</v>
      </c>
      <c r="F83" s="32" t="str">
        <f>IF(OR(OR(ISNUMBER(MATCH(C83,'Jan 31'!$E$2:$E$300,0)),ISNUMBER(MATCH(C83,'Jan 31'!$F$2:$F$300,0))),AND(ISNUMBER(MATCH(D83,'Jan 31'!$H$2:$H$300,0)),(ISNUMBER(MATCH(E83,'Jan 31'!$G$2:$G$300,0))))),"Found","Not Found")</f>
        <v>Found</v>
      </c>
      <c r="G83" s="32" t="str">
        <f>IF(OR(OR(ISNUMBER(MATCH(C83,'Feb 1'!$E$2:$E$300,0)),ISNUMBER(MATCH(C83,'Feb 1'!$F$2:$F$300,0))),AND(ISNUMBER(MATCH(D83,'Feb 1'!$H$2:$H$300,0)),(ISNUMBER(MATCH(E83,'Feb 1'!$G$2:$G$300,0))))),"Found","Not Found")</f>
        <v>Not Found</v>
      </c>
      <c r="H83" s="25" t="str">
        <f>IF(OR(OR(ISNUMBER(MATCH(C83,'Feb 2'!$E$2:$E$300,0)),ISNUMBER(MATCH(C83,'Feb 2'!$F$2:$F$300,0))),AND(ISNUMBER(MATCH(D83,'Feb 2'!$H$2:$H$300,0)),(ISNUMBER(MATCH(E83,'Feb 2'!$G$2:$G$300,0))))),"Found","Not Found")</f>
        <v>Not Found</v>
      </c>
      <c r="I83" s="25" t="str">
        <f>IF(OR(OR(ISNUMBER(MATCH(C83,'Feb 3'!$E$2:$E$300,0)),ISNUMBER(MATCH(C83,'Feb 3'!$F$2:$F$300,0))),AND(ISNUMBER(MATCH(D83,'Feb 3'!$H$2:$H$300,0)),(ISNUMBER(MATCH(E83,'Feb 3'!$G$2:$G$300,0))))),"Found","Not Found")</f>
        <v>Not Found</v>
      </c>
      <c r="J83" s="25" t="str">
        <f>IF(OR(OR(ISNUMBER(MATCH(C83,'Feb 4'!$E$2:$E$300,0)),ISNUMBER(MATCH(C83,'Feb 4'!$F$2:$F$300,0))),AND(ISNUMBER(MATCH(D83,'Feb 4'!$H$2:$H$300,0)),(ISNUMBER(MATCH(E83,'Feb 4'!$G$2:$G$300,0))))),"Found","Not Found")</f>
        <v>Not Found</v>
      </c>
      <c r="K83" s="25" t="str">
        <f>IF(OR(OR(ISNUMBER(MATCH(C83,'Feb 5'!$E$2:$E$300,0)),ISNUMBER(MATCH(C83,'Feb 5'!$F$2:$F$300,0))),AND(ISNUMBER(MATCH(D83,'Feb 5'!$H$2:$H$300,0)),(ISNUMBER(MATCH(E83,'Feb 5'!$G$2:$G$300,0))))),"Found","Not Found")</f>
        <v>Found</v>
      </c>
      <c r="L83" s="25" t="str">
        <f>IF(OR(OR(ISNUMBER(MATCH(C83,'Feb 6'!$E$2:$E$300,0)),ISNUMBER(MATCH(C83,'Feb 6'!$F$2:$F$300,0))),AND(ISNUMBER(MATCH(D83,'Feb 6'!$H$2:$H$300,0)),(ISNUMBER(MATCH(E83,'Feb 6'!$G$2:$G$300,0))))),"Found","Not Found")</f>
        <v>Found</v>
      </c>
      <c r="M83" s="25">
        <f t="shared" si="2"/>
        <v>3</v>
      </c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J83" s="25"/>
    </row>
    <row r="84" spans="1:36" s="32" customFormat="1" ht="15.75" customHeight="1" x14ac:dyDescent="0.2">
      <c r="A84" s="25" t="s">
        <v>1459</v>
      </c>
      <c r="B84" s="29" t="s">
        <v>933</v>
      </c>
      <c r="C84" s="27">
        <v>709</v>
      </c>
      <c r="D84" s="31" t="s">
        <v>934</v>
      </c>
      <c r="E84" s="31" t="s">
        <v>935</v>
      </c>
      <c r="F84" s="32" t="str">
        <f>IF(OR(OR(ISNUMBER(MATCH(C84,'Jan 31'!$E$2:$E$300,0)),ISNUMBER(MATCH(C84,'Jan 31'!$F$2:$F$300,0))),AND(ISNUMBER(MATCH(D84,'Jan 31'!$H$2:$H$300,0)),(ISNUMBER(MATCH(E84,'Jan 31'!$G$2:$G$300,0))))),"Found","Not Found")</f>
        <v>Not Found</v>
      </c>
      <c r="G84" s="32" t="str">
        <f>IF(OR(OR(ISNUMBER(MATCH(C84,'Feb 1'!$E$2:$E$300,0)),ISNUMBER(MATCH(C84,'Feb 1'!$F$2:$F$300,0))),AND(ISNUMBER(MATCH(D84,'Feb 1'!$H$2:$H$300,0)),(ISNUMBER(MATCH(E84,'Feb 1'!$G$2:$G$300,0))))),"Found","Not Found")</f>
        <v>Not Found</v>
      </c>
      <c r="H84" s="25" t="str">
        <f>IF(OR(OR(ISNUMBER(MATCH(C84,'Feb 2'!$E$2:$E$300,0)),ISNUMBER(MATCH(C84,'Feb 2'!$F$2:$F$300,0))),AND(ISNUMBER(MATCH(D84,'Feb 2'!$H$2:$H$300,0)),(ISNUMBER(MATCH(E84,'Feb 2'!$G$2:$G$300,0))))),"Found","Not Found")</f>
        <v>Found</v>
      </c>
      <c r="I84" s="25" t="str">
        <f>IF(OR(OR(ISNUMBER(MATCH(C84,'Feb 3'!$E$2:$E$300,0)),ISNUMBER(MATCH(C84,'Feb 3'!$F$2:$F$300,0))),AND(ISNUMBER(MATCH(D84,'Feb 3'!$H$2:$H$300,0)),(ISNUMBER(MATCH(E84,'Feb 3'!$G$2:$G$300,0))))),"Found","Not Found")</f>
        <v>Found</v>
      </c>
      <c r="J84" s="25" t="str">
        <f>IF(OR(OR(ISNUMBER(MATCH(C84,'Feb 4'!$E$2:$E$300,0)),ISNUMBER(MATCH(C84,'Feb 4'!$F$2:$F$300,0))),AND(ISNUMBER(MATCH(D84,'Feb 4'!$H$2:$H$300,0)),(ISNUMBER(MATCH(E84,'Feb 4'!$G$2:$G$300,0))))),"Found","Not Found")</f>
        <v>Not Found</v>
      </c>
      <c r="K84" s="25" t="str">
        <f>IF(OR(OR(ISNUMBER(MATCH(C84,'Feb 5'!$E$2:$E$300,0)),ISNUMBER(MATCH(C84,'Feb 5'!$F$2:$F$300,0))),AND(ISNUMBER(MATCH(D84,'Feb 5'!$H$2:$H$300,0)),(ISNUMBER(MATCH(E84,'Feb 5'!$G$2:$G$300,0))))),"Found","Not Found")</f>
        <v>Not Found</v>
      </c>
      <c r="L84" s="25" t="str">
        <f>IF(OR(OR(ISNUMBER(MATCH(C84,'Feb 6'!$E$2:$E$300,0)),ISNUMBER(MATCH(C84,'Feb 6'!$F$2:$F$300,0))),AND(ISNUMBER(MATCH(D84,'Feb 6'!$H$2:$H$300,0)),(ISNUMBER(MATCH(E84,'Feb 6'!$G$2:$G$300,0))))),"Found","Not Found")</f>
        <v>Not Found</v>
      </c>
      <c r="M84" s="25">
        <f t="shared" si="2"/>
        <v>2</v>
      </c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J84" s="25"/>
    </row>
    <row r="85" spans="1:36" s="32" customFormat="1" ht="15.75" customHeight="1" x14ac:dyDescent="0.2">
      <c r="A85" s="25" t="s">
        <v>1460</v>
      </c>
      <c r="B85" s="29" t="s">
        <v>884</v>
      </c>
      <c r="C85" s="27">
        <v>711</v>
      </c>
      <c r="D85" s="31" t="s">
        <v>885</v>
      </c>
      <c r="E85" s="31" t="s">
        <v>886</v>
      </c>
      <c r="F85" s="32" t="str">
        <f>IF(OR(OR(ISNUMBER(MATCH(C85,'Jan 31'!$E$2:$E$300,0)),ISNUMBER(MATCH(C85,'Jan 31'!$F$2:$F$300,0))),AND(ISNUMBER(MATCH(D85,'Jan 31'!$H$2:$H$300,0)),(ISNUMBER(MATCH(E85,'Jan 31'!$G$2:$G$300,0))))),"Found","Not Found")</f>
        <v>Not Found</v>
      </c>
      <c r="G85" s="32" t="str">
        <f>IF(OR(OR(ISNUMBER(MATCH(C85,'Feb 1'!$E$2:$E$300,0)),ISNUMBER(MATCH(C85,'Feb 1'!$F$2:$F$300,0))),AND(ISNUMBER(MATCH(D85,'Feb 1'!$H$2:$H$300,0)),(ISNUMBER(MATCH(E85,'Feb 1'!$G$2:$G$300,0))))),"Found","Not Found")</f>
        <v>Not Found</v>
      </c>
      <c r="H85" s="25" t="str">
        <f>IF(OR(OR(ISNUMBER(MATCH(C85,'Feb 2'!$E$2:$E$300,0)),ISNUMBER(MATCH(C85,'Feb 2'!$F$2:$F$300,0))),AND(ISNUMBER(MATCH(D85,'Feb 2'!$H$2:$H$300,0)),(ISNUMBER(MATCH(E85,'Feb 2'!$G$2:$G$300,0))))),"Found","Not Found")</f>
        <v>Not Found</v>
      </c>
      <c r="I85" s="25" t="str">
        <f>IF(OR(OR(ISNUMBER(MATCH(C85,'Feb 3'!$E$2:$E$300,0)),ISNUMBER(MATCH(C85,'Feb 3'!$F$2:$F$300,0))),AND(ISNUMBER(MATCH(D85,'Feb 3'!$H$2:$H$300,0)),(ISNUMBER(MATCH(E85,'Feb 3'!$G$2:$G$300,0))))),"Found","Not Found")</f>
        <v>Not Found</v>
      </c>
      <c r="J85" s="25" t="str">
        <f>IF(OR(OR(ISNUMBER(MATCH(C85,'Feb 4'!$E$2:$E$300,0)),ISNUMBER(MATCH(C85,'Feb 4'!$F$2:$F$300,0))),AND(ISNUMBER(MATCH(D85,'Feb 4'!$H$2:$H$300,0)),(ISNUMBER(MATCH(E85,'Feb 4'!$G$2:$G$300,0))))),"Found","Not Found")</f>
        <v>Not Found</v>
      </c>
      <c r="K85" s="25" t="str">
        <f>IF(OR(OR(ISNUMBER(MATCH(C85,'Feb 5'!$E$2:$E$300,0)),ISNUMBER(MATCH(C85,'Feb 5'!$F$2:$F$300,0))),AND(ISNUMBER(MATCH(D85,'Feb 5'!$H$2:$H$300,0)),(ISNUMBER(MATCH(E85,'Feb 5'!$G$2:$G$300,0))))),"Found","Not Found")</f>
        <v>Found</v>
      </c>
      <c r="L85" s="25" t="str">
        <f>IF(OR(OR(ISNUMBER(MATCH(C85,'Feb 6'!$E$2:$E$300,0)),ISNUMBER(MATCH(C85,'Feb 6'!$F$2:$F$300,0))),AND(ISNUMBER(MATCH(D85,'Feb 6'!$H$2:$H$300,0)),(ISNUMBER(MATCH(E85,'Feb 6'!$G$2:$G$300,0))))),"Found","Not Found")</f>
        <v>Found</v>
      </c>
      <c r="M85" s="25">
        <f t="shared" si="2"/>
        <v>2</v>
      </c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J85" s="25"/>
    </row>
    <row r="86" spans="1:36" s="32" customFormat="1" ht="15.75" customHeight="1" x14ac:dyDescent="0.2">
      <c r="A86" s="25" t="s">
        <v>1461</v>
      </c>
      <c r="B86" s="29" t="s">
        <v>610</v>
      </c>
      <c r="C86" s="27">
        <v>719</v>
      </c>
      <c r="D86" s="31" t="s">
        <v>611</v>
      </c>
      <c r="E86" s="31" t="s">
        <v>612</v>
      </c>
      <c r="F86" s="32" t="str">
        <f>IF(OR(OR(ISNUMBER(MATCH(C86,'Jan 31'!$E$2:$E$300,0)),ISNUMBER(MATCH(C86,'Jan 31'!$F$2:$F$300,0))),AND(ISNUMBER(MATCH(D86,'Jan 31'!$H$2:$H$300,0)),(ISNUMBER(MATCH(E86,'Jan 31'!$G$2:$G$300,0))))),"Found","Not Found")</f>
        <v>Found</v>
      </c>
      <c r="G86" s="32" t="str">
        <f>IF(OR(OR(ISNUMBER(MATCH(C86,'Feb 1'!$E$2:$E$300,0)),ISNUMBER(MATCH(C86,'Feb 1'!$F$2:$F$300,0))),AND(ISNUMBER(MATCH(D86,'Feb 1'!$H$2:$H$300,0)),(ISNUMBER(MATCH(E86,'Feb 1'!$G$2:$G$300,0))))),"Found","Not Found")</f>
        <v>Not Found</v>
      </c>
      <c r="H86" s="25" t="str">
        <f>IF(OR(OR(ISNUMBER(MATCH(C86,'Feb 2'!$E$2:$E$300,0)),ISNUMBER(MATCH(C86,'Feb 2'!$F$2:$F$300,0))),AND(ISNUMBER(MATCH(D86,'Feb 2'!$H$2:$H$300,0)),(ISNUMBER(MATCH(E86,'Feb 2'!$G$2:$G$300,0))))),"Found","Not Found")</f>
        <v>Found</v>
      </c>
      <c r="I86" s="25" t="str">
        <f>IF(OR(OR(ISNUMBER(MATCH(C86,'Feb 3'!$E$2:$E$300,0)),ISNUMBER(MATCH(C86,'Feb 3'!$F$2:$F$300,0))),AND(ISNUMBER(MATCH(D86,'Feb 3'!$H$2:$H$300,0)),(ISNUMBER(MATCH(E86,'Feb 3'!$G$2:$G$300,0))))),"Found","Not Found")</f>
        <v>Found</v>
      </c>
      <c r="J86" s="25" t="str">
        <f>IF(OR(OR(ISNUMBER(MATCH(C86,'Feb 4'!$E$2:$E$300,0)),ISNUMBER(MATCH(C86,'Feb 4'!$F$2:$F$300,0))),AND(ISNUMBER(MATCH(D86,'Feb 4'!$H$2:$H$300,0)),(ISNUMBER(MATCH(E86,'Feb 4'!$G$2:$G$300,0))))),"Found","Not Found")</f>
        <v>Found</v>
      </c>
      <c r="K86" s="25" t="str">
        <f>IF(OR(OR(ISNUMBER(MATCH(C86,'Feb 5'!$E$2:$E$300,0)),ISNUMBER(MATCH(C86,'Feb 5'!$F$2:$F$300,0))),AND(ISNUMBER(MATCH(D86,'Feb 5'!$H$2:$H$300,0)),(ISNUMBER(MATCH(E86,'Feb 5'!$G$2:$G$300,0))))),"Found","Not Found")</f>
        <v>Found</v>
      </c>
      <c r="L86" s="25" t="str">
        <f>IF(OR(OR(ISNUMBER(MATCH(C86,'Feb 6'!$E$2:$E$300,0)),ISNUMBER(MATCH(C86,'Feb 6'!$F$2:$F$300,0))),AND(ISNUMBER(MATCH(D86,'Feb 6'!$H$2:$H$300,0)),(ISNUMBER(MATCH(E86,'Feb 6'!$G$2:$G$300,0))))),"Found","Not Found")</f>
        <v>Not Found</v>
      </c>
      <c r="M86" s="25">
        <f t="shared" si="2"/>
        <v>5</v>
      </c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J86" s="25"/>
    </row>
    <row r="87" spans="1:36" s="32" customFormat="1" ht="15.75" customHeight="1" x14ac:dyDescent="0.2">
      <c r="A87" s="25" t="s">
        <v>1462</v>
      </c>
      <c r="B87" s="29" t="s">
        <v>619</v>
      </c>
      <c r="C87" s="27">
        <v>721</v>
      </c>
      <c r="D87" s="31" t="s">
        <v>620</v>
      </c>
      <c r="E87" s="31" t="s">
        <v>621</v>
      </c>
      <c r="F87" s="32" t="str">
        <f>IF(OR(OR(ISNUMBER(MATCH(C87,'Jan 31'!$E$2:$E$300,0)),ISNUMBER(MATCH(C87,'Jan 31'!$F$2:$F$300,0))),AND(ISNUMBER(MATCH(D87,'Jan 31'!$H$2:$H$300,0)),(ISNUMBER(MATCH(E87,'Jan 31'!$G$2:$G$300,0))))),"Found","Not Found")</f>
        <v>Not Found</v>
      </c>
      <c r="G87" s="32" t="str">
        <f>IF(OR(OR(ISNUMBER(MATCH(C87,'Feb 1'!$E$2:$E$300,0)),ISNUMBER(MATCH(C87,'Feb 1'!$F$2:$F$300,0))),AND(ISNUMBER(MATCH(D87,'Feb 1'!$H$2:$H$300,0)),(ISNUMBER(MATCH(E87,'Feb 1'!$G$2:$G$300,0))))),"Found","Not Found")</f>
        <v>Not Found</v>
      </c>
      <c r="H87" s="25" t="str">
        <f>IF(OR(OR(ISNUMBER(MATCH(C87,'Feb 2'!$E$2:$E$300,0)),ISNUMBER(MATCH(C87,'Feb 2'!$F$2:$F$300,0))),AND(ISNUMBER(MATCH(D87,'Feb 2'!$H$2:$H$300,0)),(ISNUMBER(MATCH(E87,'Feb 2'!$G$2:$G$300,0))))),"Found","Not Found")</f>
        <v>Found</v>
      </c>
      <c r="I87" s="25" t="str">
        <f>IF(OR(OR(ISNUMBER(MATCH(C87,'Feb 3'!$E$2:$E$300,0)),ISNUMBER(MATCH(C87,'Feb 3'!$F$2:$F$300,0))),AND(ISNUMBER(MATCH(D87,'Feb 3'!$H$2:$H$300,0)),(ISNUMBER(MATCH(E87,'Feb 3'!$G$2:$G$300,0))))),"Found","Not Found")</f>
        <v>Found</v>
      </c>
      <c r="J87" s="25" t="str">
        <f>IF(OR(OR(ISNUMBER(MATCH(C87,'Feb 4'!$E$2:$E$300,0)),ISNUMBER(MATCH(C87,'Feb 4'!$F$2:$F$300,0))),AND(ISNUMBER(MATCH(D87,'Feb 4'!$H$2:$H$300,0)),(ISNUMBER(MATCH(E87,'Feb 4'!$G$2:$G$300,0))))),"Found","Not Found")</f>
        <v>Found</v>
      </c>
      <c r="K87" s="25" t="str">
        <f>IF(OR(OR(ISNUMBER(MATCH(C87,'Feb 5'!$E$2:$E$300,0)),ISNUMBER(MATCH(C87,'Feb 5'!$F$2:$F$300,0))),AND(ISNUMBER(MATCH(D87,'Feb 5'!$H$2:$H$300,0)),(ISNUMBER(MATCH(E87,'Feb 5'!$G$2:$G$300,0))))),"Found","Not Found")</f>
        <v>Found</v>
      </c>
      <c r="L87" s="25" t="str">
        <f>IF(OR(OR(ISNUMBER(MATCH(C87,'Feb 6'!$E$2:$E$300,0)),ISNUMBER(MATCH(C87,'Feb 6'!$F$2:$F$300,0))),AND(ISNUMBER(MATCH(D87,'Feb 6'!$H$2:$H$300,0)),(ISNUMBER(MATCH(E87,'Feb 6'!$G$2:$G$300,0))))),"Found","Not Found")</f>
        <v>Found</v>
      </c>
      <c r="M87" s="25">
        <f t="shared" si="2"/>
        <v>5</v>
      </c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J87" s="25"/>
    </row>
    <row r="88" spans="1:36" s="32" customFormat="1" ht="15.75" customHeight="1" x14ac:dyDescent="0.2">
      <c r="A88" s="25" t="s">
        <v>1463</v>
      </c>
      <c r="B88" s="29" t="s">
        <v>577</v>
      </c>
      <c r="C88" s="27">
        <v>722</v>
      </c>
      <c r="D88" s="31" t="s">
        <v>578</v>
      </c>
      <c r="E88" s="31" t="s">
        <v>579</v>
      </c>
      <c r="F88" s="32" t="str">
        <f>IF(OR(OR(ISNUMBER(MATCH(C88,'Jan 31'!$E$2:$E$300,0)),ISNUMBER(MATCH(C88,'Jan 31'!$F$2:$F$300,0))),AND(ISNUMBER(MATCH(D88,'Jan 31'!$H$2:$H$300,0)),(ISNUMBER(MATCH(E88,'Jan 31'!$G$2:$G$300,0))))),"Found","Not Found")</f>
        <v>Found</v>
      </c>
      <c r="G88" s="32" t="str">
        <f>IF(OR(OR(ISNUMBER(MATCH(C88,'Feb 1'!$E$2:$E$300,0)),ISNUMBER(MATCH(C88,'Feb 1'!$F$2:$F$300,0))),AND(ISNUMBER(MATCH(D88,'Feb 1'!$H$2:$H$300,0)),(ISNUMBER(MATCH(E88,'Feb 1'!$G$2:$G$300,0))))),"Found","Not Found")</f>
        <v>Not Found</v>
      </c>
      <c r="H88" s="25" t="str">
        <f>IF(OR(OR(ISNUMBER(MATCH(C88,'Feb 2'!$E$2:$E$300,0)),ISNUMBER(MATCH(C88,'Feb 2'!$F$2:$F$300,0))),AND(ISNUMBER(MATCH(D88,'Feb 2'!$H$2:$H$300,0)),(ISNUMBER(MATCH(E88,'Feb 2'!$G$2:$G$300,0))))),"Found","Not Found")</f>
        <v>Found</v>
      </c>
      <c r="I88" s="25" t="str">
        <f>IF(OR(OR(ISNUMBER(MATCH(C88,'Feb 3'!$E$2:$E$300,0)),ISNUMBER(MATCH(C88,'Feb 3'!$F$2:$F$300,0))),AND(ISNUMBER(MATCH(D88,'Feb 3'!$H$2:$H$300,0)),(ISNUMBER(MATCH(E88,'Feb 3'!$G$2:$G$300,0))))),"Found","Not Found")</f>
        <v>Found</v>
      </c>
      <c r="J88" s="25" t="str">
        <f>IF(OR(OR(ISNUMBER(MATCH(C88,'Feb 4'!$E$2:$E$300,0)),ISNUMBER(MATCH(C88,'Feb 4'!$F$2:$F$300,0))),AND(ISNUMBER(MATCH(D88,'Feb 4'!$H$2:$H$300,0)),(ISNUMBER(MATCH(E88,'Feb 4'!$G$2:$G$300,0))))),"Found","Not Found")</f>
        <v>Found</v>
      </c>
      <c r="K88" s="25" t="str">
        <f>IF(OR(OR(ISNUMBER(MATCH(C88,'Feb 5'!$E$2:$E$300,0)),ISNUMBER(MATCH(C88,'Feb 5'!$F$2:$F$300,0))),AND(ISNUMBER(MATCH(D88,'Feb 5'!$H$2:$H$300,0)),(ISNUMBER(MATCH(E88,'Feb 5'!$G$2:$G$300,0))))),"Found","Not Found")</f>
        <v>Not Found</v>
      </c>
      <c r="L88" s="25" t="str">
        <f>IF(OR(OR(ISNUMBER(MATCH(C88,'Feb 6'!$E$2:$E$300,0)),ISNUMBER(MATCH(C88,'Feb 6'!$F$2:$F$300,0))),AND(ISNUMBER(MATCH(D88,'Feb 6'!$H$2:$H$300,0)),(ISNUMBER(MATCH(E88,'Feb 6'!$G$2:$G$300,0))))),"Found","Not Found")</f>
        <v>Not Found</v>
      </c>
      <c r="M88" s="25">
        <f t="shared" si="2"/>
        <v>4</v>
      </c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J88" s="25"/>
    </row>
    <row r="89" spans="1:36" s="32" customFormat="1" ht="15.75" customHeight="1" x14ac:dyDescent="0.2">
      <c r="A89" s="25" t="s">
        <v>1464</v>
      </c>
      <c r="B89" s="29" t="s">
        <v>517</v>
      </c>
      <c r="C89" s="27">
        <v>723</v>
      </c>
      <c r="D89" s="31" t="s">
        <v>518</v>
      </c>
      <c r="E89" s="31" t="s">
        <v>519</v>
      </c>
      <c r="F89" s="32" t="str">
        <f>IF(OR(OR(ISNUMBER(MATCH(C89,'Jan 31'!$E$2:$E$300,0)),ISNUMBER(MATCH(C89,'Jan 31'!$F$2:$F$300,0))),AND(ISNUMBER(MATCH(D89,'Jan 31'!$H$2:$H$300,0)),(ISNUMBER(MATCH(E89,'Jan 31'!$G$2:$G$300,0))))),"Found","Not Found")</f>
        <v>Not Found</v>
      </c>
      <c r="G89" s="32" t="str">
        <f>IF(OR(OR(ISNUMBER(MATCH(C89,'Feb 1'!$E$2:$E$300,0)),ISNUMBER(MATCH(C89,'Feb 1'!$F$2:$F$300,0))),AND(ISNUMBER(MATCH(D89,'Feb 1'!$H$2:$H$300,0)),(ISNUMBER(MATCH(E89,'Feb 1'!$G$2:$G$300,0))))),"Found","Not Found")</f>
        <v>Not Found</v>
      </c>
      <c r="H89" s="25" t="str">
        <f>IF(OR(OR(ISNUMBER(MATCH(C89,'Feb 2'!$E$2:$E$300,0)),ISNUMBER(MATCH(C89,'Feb 2'!$F$2:$F$300,0))),AND(ISNUMBER(MATCH(D89,'Feb 2'!$H$2:$H$300,0)),(ISNUMBER(MATCH(E89,'Feb 2'!$G$2:$G$300,0))))),"Found","Not Found")</f>
        <v>Not Found</v>
      </c>
      <c r="I89" s="25" t="str">
        <f>IF(OR(OR(ISNUMBER(MATCH(C89,'Feb 3'!$E$2:$E$300,0)),ISNUMBER(MATCH(C89,'Feb 3'!$F$2:$F$300,0))),AND(ISNUMBER(MATCH(D89,'Feb 3'!$H$2:$H$300,0)),(ISNUMBER(MATCH(E89,'Feb 3'!$G$2:$G$300,0))))),"Found","Not Found")</f>
        <v>Not Found</v>
      </c>
      <c r="J89" s="25" t="str">
        <f>IF(OR(OR(ISNUMBER(MATCH(C89,'Feb 4'!$E$2:$E$300,0)),ISNUMBER(MATCH(C89,'Feb 4'!$F$2:$F$300,0))),AND(ISNUMBER(MATCH(D89,'Feb 4'!$H$2:$H$300,0)),(ISNUMBER(MATCH(E89,'Feb 4'!$G$2:$G$300,0))))),"Found","Not Found")</f>
        <v>Not Found</v>
      </c>
      <c r="K89" s="25" t="str">
        <f>IF(OR(OR(ISNUMBER(MATCH(C89,'Feb 5'!$E$2:$E$300,0)),ISNUMBER(MATCH(C89,'Feb 5'!$F$2:$F$300,0))),AND(ISNUMBER(MATCH(D89,'Feb 5'!$H$2:$H$300,0)),(ISNUMBER(MATCH(E89,'Feb 5'!$G$2:$G$300,0))))),"Found","Not Found")</f>
        <v>Not Found</v>
      </c>
      <c r="L89" s="25" t="str">
        <f>IF(OR(OR(ISNUMBER(MATCH(C89,'Feb 6'!$E$2:$E$300,0)),ISNUMBER(MATCH(C89,'Feb 6'!$F$2:$F$300,0))),AND(ISNUMBER(MATCH(D89,'Feb 6'!$H$2:$H$300,0)),(ISNUMBER(MATCH(E89,'Feb 6'!$G$2:$G$300,0))))),"Found","Not Found")</f>
        <v>Not Found</v>
      </c>
      <c r="M89" s="25">
        <f t="shared" si="2"/>
        <v>0</v>
      </c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J89" s="25"/>
    </row>
    <row r="90" spans="1:36" s="32" customFormat="1" ht="15.75" customHeight="1" x14ac:dyDescent="0.2">
      <c r="A90" s="25" t="s">
        <v>1465</v>
      </c>
      <c r="B90" s="29" t="s">
        <v>627</v>
      </c>
      <c r="C90" s="27">
        <v>724</v>
      </c>
      <c r="D90" s="31" t="s">
        <v>628</v>
      </c>
      <c r="E90" s="31" t="s">
        <v>629</v>
      </c>
      <c r="F90" s="32" t="str">
        <f>IF(OR(OR(ISNUMBER(MATCH(C90,'Jan 31'!$E$2:$E$300,0)),ISNUMBER(MATCH(C90,'Jan 31'!$F$2:$F$300,0))),AND(ISNUMBER(MATCH(D90,'Jan 31'!$H$2:$H$300,0)),(ISNUMBER(MATCH(E90,'Jan 31'!$G$2:$G$300,0))))),"Found","Not Found")</f>
        <v>Found</v>
      </c>
      <c r="G90" s="32" t="str">
        <f>IF(OR(OR(ISNUMBER(MATCH(C90,'Feb 1'!$E$2:$E$300,0)),ISNUMBER(MATCH(C90,'Feb 1'!$F$2:$F$300,0))),AND(ISNUMBER(MATCH(D90,'Feb 1'!$H$2:$H$300,0)),(ISNUMBER(MATCH(E90,'Feb 1'!$G$2:$G$300,0))))),"Found","Not Found")</f>
        <v>Found</v>
      </c>
      <c r="H90" s="25" t="str">
        <f>IF(OR(OR(ISNUMBER(MATCH(C90,'Feb 2'!$E$2:$E$300,0)),ISNUMBER(MATCH(C90,'Feb 2'!$F$2:$F$300,0))),AND(ISNUMBER(MATCH(D90,'Feb 2'!$H$2:$H$300,0)),(ISNUMBER(MATCH(E90,'Feb 2'!$G$2:$G$300,0))))),"Found","Not Found")</f>
        <v>Found</v>
      </c>
      <c r="I90" s="25" t="str">
        <f>IF(OR(OR(ISNUMBER(MATCH(C90,'Feb 3'!$E$2:$E$300,0)),ISNUMBER(MATCH(C90,'Feb 3'!$F$2:$F$300,0))),AND(ISNUMBER(MATCH(D90,'Feb 3'!$H$2:$H$300,0)),(ISNUMBER(MATCH(E90,'Feb 3'!$G$2:$G$300,0))))),"Found","Not Found")</f>
        <v>Found</v>
      </c>
      <c r="J90" s="25" t="str">
        <f>IF(OR(OR(ISNUMBER(MATCH(C90,'Feb 4'!$E$2:$E$300,0)),ISNUMBER(MATCH(C90,'Feb 4'!$F$2:$F$300,0))),AND(ISNUMBER(MATCH(D90,'Feb 4'!$H$2:$H$300,0)),(ISNUMBER(MATCH(E90,'Feb 4'!$G$2:$G$300,0))))),"Found","Not Found")</f>
        <v>Found</v>
      </c>
      <c r="K90" s="25" t="str">
        <f>IF(OR(OR(ISNUMBER(MATCH(C90,'Feb 5'!$E$2:$E$300,0)),ISNUMBER(MATCH(C90,'Feb 5'!$F$2:$F$300,0))),AND(ISNUMBER(MATCH(D90,'Feb 5'!$H$2:$H$300,0)),(ISNUMBER(MATCH(E90,'Feb 5'!$G$2:$G$300,0))))),"Found","Not Found")</f>
        <v>Found</v>
      </c>
      <c r="L90" s="25" t="str">
        <f>IF(OR(OR(ISNUMBER(MATCH(C90,'Feb 6'!$E$2:$E$300,0)),ISNUMBER(MATCH(C90,'Feb 6'!$F$2:$F$300,0))),AND(ISNUMBER(MATCH(D90,'Feb 6'!$H$2:$H$300,0)),(ISNUMBER(MATCH(E90,'Feb 6'!$G$2:$G$300,0))))),"Found","Not Found")</f>
        <v>Found</v>
      </c>
      <c r="M90" s="25">
        <f t="shared" si="2"/>
        <v>7</v>
      </c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J90" s="25"/>
    </row>
    <row r="91" spans="1:36" s="32" customFormat="1" ht="15.75" customHeight="1" x14ac:dyDescent="0.2">
      <c r="A91" s="25" t="s">
        <v>1466</v>
      </c>
      <c r="B91" s="29" t="s">
        <v>1262</v>
      </c>
      <c r="C91" s="27">
        <v>727</v>
      </c>
      <c r="D91" s="31" t="s">
        <v>1263</v>
      </c>
      <c r="E91" s="31" t="s">
        <v>1264</v>
      </c>
      <c r="F91" s="32" t="str">
        <f>IF(OR(OR(ISNUMBER(MATCH(C91,'Jan 31'!$E$2:$E$300,0)),ISNUMBER(MATCH(C91,'Jan 31'!$F$2:$F$300,0))),AND(ISNUMBER(MATCH(D91,'Jan 31'!$H$2:$H$300,0)),(ISNUMBER(MATCH(E91,'Jan 31'!$G$2:$G$300,0))))),"Found","Not Found")</f>
        <v>Not Found</v>
      </c>
      <c r="G91" s="32" t="str">
        <f>IF(OR(OR(ISNUMBER(MATCH(C91,'Feb 1'!$E$2:$E$300,0)),ISNUMBER(MATCH(C91,'Feb 1'!$F$2:$F$300,0))),AND(ISNUMBER(MATCH(D91,'Feb 1'!$H$2:$H$300,0)),(ISNUMBER(MATCH(E91,'Feb 1'!$G$2:$G$300,0))))),"Found","Not Found")</f>
        <v>Not Found</v>
      </c>
      <c r="H91" s="25" t="str">
        <f>IF(OR(OR(ISNUMBER(MATCH(C91,'Feb 2'!$E$2:$E$300,0)),ISNUMBER(MATCH(C91,'Feb 2'!$F$2:$F$300,0))),AND(ISNUMBER(MATCH(D91,'Feb 2'!$H$2:$H$300,0)),(ISNUMBER(MATCH(E91,'Feb 2'!$G$2:$G$300,0))))),"Found","Not Found")</f>
        <v>Found</v>
      </c>
      <c r="I91" s="25" t="str">
        <f>IF(OR(OR(ISNUMBER(MATCH(C91,'Feb 3'!$E$2:$E$300,0)),ISNUMBER(MATCH(C91,'Feb 3'!$F$2:$F$300,0))),AND(ISNUMBER(MATCH(D91,'Feb 3'!$H$2:$H$300,0)),(ISNUMBER(MATCH(E91,'Feb 3'!$G$2:$G$300,0))))),"Found","Not Found")</f>
        <v>Found</v>
      </c>
      <c r="J91" s="25" t="str">
        <f>IF(OR(OR(ISNUMBER(MATCH(C91,'Feb 4'!$E$2:$E$300,0)),ISNUMBER(MATCH(C91,'Feb 4'!$F$2:$F$300,0))),AND(ISNUMBER(MATCH(D91,'Feb 4'!$H$2:$H$300,0)),(ISNUMBER(MATCH(E91,'Feb 4'!$G$2:$G$300,0))))),"Found","Not Found")</f>
        <v>Found</v>
      </c>
      <c r="K91" s="25" t="str">
        <f>IF(OR(OR(ISNUMBER(MATCH(C91,'Feb 5'!$E$2:$E$300,0)),ISNUMBER(MATCH(C91,'Feb 5'!$F$2:$F$300,0))),AND(ISNUMBER(MATCH(D91,'Feb 5'!$H$2:$H$300,0)),(ISNUMBER(MATCH(E91,'Feb 5'!$G$2:$G$300,0))))),"Found","Not Found")</f>
        <v>Not Found</v>
      </c>
      <c r="L91" s="25" t="str">
        <f>IF(OR(OR(ISNUMBER(MATCH(C91,'Feb 6'!$E$2:$E$300,0)),ISNUMBER(MATCH(C91,'Feb 6'!$F$2:$F$300,0))),AND(ISNUMBER(MATCH(D91,'Feb 6'!$H$2:$H$300,0)),(ISNUMBER(MATCH(E91,'Feb 6'!$G$2:$G$300,0))))),"Found","Not Found")</f>
        <v>Found</v>
      </c>
      <c r="M91" s="25">
        <f t="shared" si="2"/>
        <v>4</v>
      </c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J91" s="25"/>
    </row>
    <row r="92" spans="1:36" s="32" customFormat="1" ht="15.75" customHeight="1" x14ac:dyDescent="0.2">
      <c r="A92" s="25" t="s">
        <v>1467</v>
      </c>
      <c r="B92" s="29" t="s">
        <v>1140</v>
      </c>
      <c r="C92" s="27">
        <v>733</v>
      </c>
      <c r="D92" s="31" t="s">
        <v>1137</v>
      </c>
      <c r="E92" s="31" t="s">
        <v>1141</v>
      </c>
      <c r="F92" s="32" t="str">
        <f>IF(OR(OR(ISNUMBER(MATCH(C92,'Jan 31'!$E$2:$E$300,0)),ISNUMBER(MATCH(C92,'Jan 31'!$F$2:$F$300,0))),AND(ISNUMBER(MATCH(D92,'Jan 31'!$H$2:$H$300,0)),(ISNUMBER(MATCH(E92,'Jan 31'!$G$2:$G$300,0))))),"Found","Not Found")</f>
        <v>Found</v>
      </c>
      <c r="G92" s="32" t="str">
        <f>IF(OR(OR(ISNUMBER(MATCH(C92,'Feb 1'!$E$2:$E$300,0)),ISNUMBER(MATCH(C92,'Feb 1'!$F$2:$F$300,0))),AND(ISNUMBER(MATCH(D92,'Feb 1'!$H$2:$H$300,0)),(ISNUMBER(MATCH(E92,'Feb 1'!$G$2:$G$300,0))))),"Found","Not Found")</f>
        <v>Not Found</v>
      </c>
      <c r="H92" s="25" t="str">
        <f>IF(OR(OR(ISNUMBER(MATCH(C92,'Feb 2'!$E$2:$E$300,0)),ISNUMBER(MATCH(C92,'Feb 2'!$F$2:$F$300,0))),AND(ISNUMBER(MATCH(D92,'Feb 2'!$H$2:$H$300,0)),(ISNUMBER(MATCH(E92,'Feb 2'!$G$2:$G$300,0))))),"Found","Not Found")</f>
        <v>Found</v>
      </c>
      <c r="I92" s="25" t="str">
        <f>IF(OR(OR(ISNUMBER(MATCH(C92,'Feb 3'!$E$2:$E$300,0)),ISNUMBER(MATCH(C92,'Feb 3'!$F$2:$F$300,0))),AND(ISNUMBER(MATCH(D92,'Feb 3'!$H$2:$H$300,0)),(ISNUMBER(MATCH(E92,'Feb 3'!$G$2:$G$300,0))))),"Found","Not Found")</f>
        <v>Found</v>
      </c>
      <c r="J92" s="25" t="str">
        <f>IF(OR(OR(ISNUMBER(MATCH(C92,'Feb 4'!$E$2:$E$300,0)),ISNUMBER(MATCH(C92,'Feb 4'!$F$2:$F$300,0))),AND(ISNUMBER(MATCH(D92,'Feb 4'!$H$2:$H$300,0)),(ISNUMBER(MATCH(E92,'Feb 4'!$G$2:$G$300,0))))),"Found","Not Found")</f>
        <v>Found</v>
      </c>
      <c r="K92" s="25" t="str">
        <f>IF(OR(OR(ISNUMBER(MATCH(C92,'Feb 5'!$E$2:$E$300,0)),ISNUMBER(MATCH(C92,'Feb 5'!$F$2:$F$300,0))),AND(ISNUMBER(MATCH(D92,'Feb 5'!$H$2:$H$300,0)),(ISNUMBER(MATCH(E92,'Feb 5'!$G$2:$G$300,0))))),"Found","Not Found")</f>
        <v>Not Found</v>
      </c>
      <c r="L92" s="25" t="str">
        <f>IF(OR(OR(ISNUMBER(MATCH(C92,'Feb 6'!$E$2:$E$300,0)),ISNUMBER(MATCH(C92,'Feb 6'!$F$2:$F$300,0))),AND(ISNUMBER(MATCH(D92,'Feb 6'!$H$2:$H$300,0)),(ISNUMBER(MATCH(E92,'Feb 6'!$G$2:$G$300,0))))),"Found","Not Found")</f>
        <v>Found</v>
      </c>
      <c r="M92" s="25">
        <f t="shared" si="2"/>
        <v>5</v>
      </c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J92" s="25"/>
    </row>
    <row r="93" spans="1:36" s="32" customFormat="1" ht="15.75" customHeight="1" x14ac:dyDescent="0.2">
      <c r="A93" s="25" t="s">
        <v>1468</v>
      </c>
      <c r="B93" s="29" t="s">
        <v>695</v>
      </c>
      <c r="C93" s="27">
        <v>734</v>
      </c>
      <c r="D93" s="31" t="s">
        <v>696</v>
      </c>
      <c r="E93" s="31" t="s">
        <v>697</v>
      </c>
      <c r="F93" s="32" t="str">
        <f>IF(OR(OR(ISNUMBER(MATCH(C93,'Jan 31'!$E$2:$E$300,0)),ISNUMBER(MATCH(C93,'Jan 31'!$F$2:$F$300,0))),AND(ISNUMBER(MATCH(D93,'Jan 31'!$H$2:$H$300,0)),(ISNUMBER(MATCH(E93,'Jan 31'!$G$2:$G$300,0))))),"Found","Not Found")</f>
        <v>Not Found</v>
      </c>
      <c r="G93" s="32" t="str">
        <f>IF(OR(OR(ISNUMBER(MATCH(C93,'Feb 1'!$E$2:$E$300,0)),ISNUMBER(MATCH(C93,'Feb 1'!$F$2:$F$300,0))),AND(ISNUMBER(MATCH(D93,'Feb 1'!$H$2:$H$300,0)),(ISNUMBER(MATCH(E93,'Feb 1'!$G$2:$G$300,0))))),"Found","Not Found")</f>
        <v>Not Found</v>
      </c>
      <c r="H93" s="25" t="str">
        <f>IF(OR(OR(ISNUMBER(MATCH(C93,'Feb 2'!$E$2:$E$300,0)),ISNUMBER(MATCH(C93,'Feb 2'!$F$2:$F$300,0))),AND(ISNUMBER(MATCH(D93,'Feb 2'!$H$2:$H$300,0)),(ISNUMBER(MATCH(E93,'Feb 2'!$G$2:$G$300,0))))),"Found","Not Found")</f>
        <v>Not Found</v>
      </c>
      <c r="I93" s="25" t="str">
        <f>IF(OR(OR(ISNUMBER(MATCH(C93,'Feb 3'!$E$2:$E$300,0)),ISNUMBER(MATCH(C93,'Feb 3'!$F$2:$F$300,0))),AND(ISNUMBER(MATCH(D93,'Feb 3'!$H$2:$H$300,0)),(ISNUMBER(MATCH(E93,'Feb 3'!$G$2:$G$300,0))))),"Found","Not Found")</f>
        <v>Not Found</v>
      </c>
      <c r="J93" s="25" t="str">
        <f>IF(OR(OR(ISNUMBER(MATCH(C93,'Feb 4'!$E$2:$E$300,0)),ISNUMBER(MATCH(C93,'Feb 4'!$F$2:$F$300,0))),AND(ISNUMBER(MATCH(D93,'Feb 4'!$H$2:$H$300,0)),(ISNUMBER(MATCH(E93,'Feb 4'!$G$2:$G$300,0))))),"Found","Not Found")</f>
        <v>Not Found</v>
      </c>
      <c r="K93" s="25" t="str">
        <f>IF(OR(OR(ISNUMBER(MATCH(C93,'Feb 5'!$E$2:$E$300,0)),ISNUMBER(MATCH(C93,'Feb 5'!$F$2:$F$300,0))),AND(ISNUMBER(MATCH(D93,'Feb 5'!$H$2:$H$300,0)),(ISNUMBER(MATCH(E93,'Feb 5'!$G$2:$G$300,0))))),"Found","Not Found")</f>
        <v>Found</v>
      </c>
      <c r="L93" s="25" t="str">
        <f>IF(OR(OR(ISNUMBER(MATCH(C93,'Feb 6'!$E$2:$E$300,0)),ISNUMBER(MATCH(C93,'Feb 6'!$F$2:$F$300,0))),AND(ISNUMBER(MATCH(D93,'Feb 6'!$H$2:$H$300,0)),(ISNUMBER(MATCH(E93,'Feb 6'!$G$2:$G$300,0))))),"Found","Not Found")</f>
        <v>Found</v>
      </c>
      <c r="M93" s="25">
        <f t="shared" si="2"/>
        <v>2</v>
      </c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J93" s="25"/>
    </row>
    <row r="94" spans="1:36" s="32" customFormat="1" ht="15.75" customHeight="1" x14ac:dyDescent="0.2">
      <c r="A94" s="25" t="s">
        <v>1469</v>
      </c>
      <c r="B94" s="29" t="s">
        <v>836</v>
      </c>
      <c r="C94" s="27">
        <v>736</v>
      </c>
      <c r="D94" s="31" t="s">
        <v>835</v>
      </c>
      <c r="E94" s="31" t="s">
        <v>94</v>
      </c>
      <c r="F94" s="32" t="str">
        <f>IF(OR(OR(ISNUMBER(MATCH(C94,'Jan 31'!$E$2:$E$300,0)),ISNUMBER(MATCH(C94,'Jan 31'!$F$2:$F$300,0))),AND(ISNUMBER(MATCH(D94,'Jan 31'!$H$2:$H$300,0)),(ISNUMBER(MATCH(E94,'Jan 31'!$G$2:$G$300,0))))),"Found","Not Found")</f>
        <v>Found</v>
      </c>
      <c r="G94" s="32" t="str">
        <f>IF(OR(OR(ISNUMBER(MATCH(C94,'Feb 1'!$E$2:$E$300,0)),ISNUMBER(MATCH(C94,'Feb 1'!$F$2:$F$300,0))),AND(ISNUMBER(MATCH(D94,'Feb 1'!$H$2:$H$300,0)),(ISNUMBER(MATCH(E94,'Feb 1'!$G$2:$G$300,0))))),"Found","Not Found")</f>
        <v>Not Found</v>
      </c>
      <c r="H94" s="25" t="str">
        <f>IF(OR(OR(ISNUMBER(MATCH(C94,'Feb 2'!$E$2:$E$300,0)),ISNUMBER(MATCH(C94,'Feb 2'!$F$2:$F$300,0))),AND(ISNUMBER(MATCH(D94,'Feb 2'!$H$2:$H$300,0)),(ISNUMBER(MATCH(E94,'Feb 2'!$G$2:$G$300,0))))),"Found","Not Found")</f>
        <v>Found</v>
      </c>
      <c r="I94" s="25" t="str">
        <f>IF(OR(OR(ISNUMBER(MATCH(C94,'Feb 3'!$E$2:$E$300,0)),ISNUMBER(MATCH(C94,'Feb 3'!$F$2:$F$300,0))),AND(ISNUMBER(MATCH(D94,'Feb 3'!$H$2:$H$300,0)),(ISNUMBER(MATCH(E94,'Feb 3'!$G$2:$G$300,0))))),"Found","Not Found")</f>
        <v>Not Found</v>
      </c>
      <c r="J94" s="25" t="str">
        <f>IF(OR(OR(ISNUMBER(MATCH(C94,'Feb 4'!$E$2:$E$300,0)),ISNUMBER(MATCH(C94,'Feb 4'!$F$2:$F$300,0))),AND(ISNUMBER(MATCH(D94,'Feb 4'!$H$2:$H$300,0)),(ISNUMBER(MATCH(E94,'Feb 4'!$G$2:$G$300,0))))),"Found","Not Found")</f>
        <v>Found</v>
      </c>
      <c r="K94" s="25" t="str">
        <f>IF(OR(OR(ISNUMBER(MATCH(C94,'Feb 5'!$E$2:$E$300,0)),ISNUMBER(MATCH(C94,'Feb 5'!$F$2:$F$300,0))),AND(ISNUMBER(MATCH(D94,'Feb 5'!$H$2:$H$300,0)),(ISNUMBER(MATCH(E94,'Feb 5'!$G$2:$G$300,0))))),"Found","Not Found")</f>
        <v>Found</v>
      </c>
      <c r="L94" s="25" t="str">
        <f>IF(OR(OR(ISNUMBER(MATCH(C94,'Feb 6'!$E$2:$E$300,0)),ISNUMBER(MATCH(C94,'Feb 6'!$F$2:$F$300,0))),AND(ISNUMBER(MATCH(D94,'Feb 6'!$H$2:$H$300,0)),(ISNUMBER(MATCH(E94,'Feb 6'!$G$2:$G$300,0))))),"Found","Not Found")</f>
        <v>Found</v>
      </c>
      <c r="M94" s="25">
        <f t="shared" si="2"/>
        <v>5</v>
      </c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J94" s="25"/>
    </row>
    <row r="95" spans="1:36" s="32" customFormat="1" ht="15.75" customHeight="1" x14ac:dyDescent="0.2">
      <c r="A95" s="25" t="s">
        <v>1470</v>
      </c>
      <c r="B95" s="29" t="s">
        <v>521</v>
      </c>
      <c r="C95" s="27">
        <v>747</v>
      </c>
      <c r="D95" s="31" t="s">
        <v>522</v>
      </c>
      <c r="E95" s="31" t="s">
        <v>523</v>
      </c>
      <c r="F95" s="32" t="str">
        <f>IF(OR(OR(ISNUMBER(MATCH(C95,'Jan 31'!$E$2:$E$300,0)),ISNUMBER(MATCH(C95,'Jan 31'!$F$2:$F$300,0))),AND(ISNUMBER(MATCH(D95,'Jan 31'!$H$2:$H$300,0)),(ISNUMBER(MATCH(E95,'Jan 31'!$G$2:$G$300,0))))),"Found","Not Found")</f>
        <v>Not Found</v>
      </c>
      <c r="G95" s="32" t="str">
        <f>IF(OR(OR(ISNUMBER(MATCH(C95,'Feb 1'!$E$2:$E$300,0)),ISNUMBER(MATCH(C95,'Feb 1'!$F$2:$F$300,0))),AND(ISNUMBER(MATCH(D95,'Feb 1'!$H$2:$H$300,0)),(ISNUMBER(MATCH(E95,'Feb 1'!$G$2:$G$300,0))))),"Found","Not Found")</f>
        <v>Not Found</v>
      </c>
      <c r="H95" s="25" t="str">
        <f>IF(OR(OR(ISNUMBER(MATCH(C95,'Feb 2'!$E$2:$E$300,0)),ISNUMBER(MATCH(C95,'Feb 2'!$F$2:$F$300,0))),AND(ISNUMBER(MATCH(D95,'Feb 2'!$H$2:$H$300,0)),(ISNUMBER(MATCH(E95,'Feb 2'!$G$2:$G$300,0))))),"Found","Not Found")</f>
        <v>Not Found</v>
      </c>
      <c r="I95" s="25" t="str">
        <f>IF(OR(OR(ISNUMBER(MATCH(C95,'Feb 3'!$E$2:$E$300,0)),ISNUMBER(MATCH(C95,'Feb 3'!$F$2:$F$300,0))),AND(ISNUMBER(MATCH(D95,'Feb 3'!$H$2:$H$300,0)),(ISNUMBER(MATCH(E95,'Feb 3'!$G$2:$G$300,0))))),"Found","Not Found")</f>
        <v>Not Found</v>
      </c>
      <c r="J95" s="25" t="str">
        <f>IF(OR(OR(ISNUMBER(MATCH(C95,'Feb 4'!$E$2:$E$300,0)),ISNUMBER(MATCH(C95,'Feb 4'!$F$2:$F$300,0))),AND(ISNUMBER(MATCH(D95,'Feb 4'!$H$2:$H$300,0)),(ISNUMBER(MATCH(E95,'Feb 4'!$G$2:$G$300,0))))),"Found","Not Found")</f>
        <v>Not Found</v>
      </c>
      <c r="K95" s="25" t="str">
        <f>IF(OR(OR(ISNUMBER(MATCH(C95,'Feb 5'!$E$2:$E$300,0)),ISNUMBER(MATCH(C95,'Feb 5'!$F$2:$F$300,0))),AND(ISNUMBER(MATCH(D95,'Feb 5'!$H$2:$H$300,0)),(ISNUMBER(MATCH(E95,'Feb 5'!$G$2:$G$300,0))))),"Found","Not Found")</f>
        <v>Not Found</v>
      </c>
      <c r="L95" s="25" t="str">
        <f>IF(OR(OR(ISNUMBER(MATCH(C95,'Feb 6'!$E$2:$E$300,0)),ISNUMBER(MATCH(C95,'Feb 6'!$F$2:$F$300,0))),AND(ISNUMBER(MATCH(D95,'Feb 6'!$H$2:$H$300,0)),(ISNUMBER(MATCH(E95,'Feb 6'!$G$2:$G$300,0))))),"Found","Not Found")</f>
        <v>Not Found</v>
      </c>
      <c r="M95" s="25">
        <f t="shared" si="2"/>
        <v>0</v>
      </c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J95" s="25"/>
    </row>
    <row r="96" spans="1:36" s="32" customFormat="1" ht="15.75" customHeight="1" x14ac:dyDescent="0.2">
      <c r="A96" s="25" t="s">
        <v>1471</v>
      </c>
      <c r="B96" s="29" t="s">
        <v>738</v>
      </c>
      <c r="C96" s="27">
        <v>748</v>
      </c>
      <c r="D96" s="31" t="s">
        <v>38</v>
      </c>
      <c r="E96" s="31" t="s">
        <v>234</v>
      </c>
      <c r="F96" s="32" t="str">
        <f>IF(OR(OR(ISNUMBER(MATCH(C96,'Jan 31'!$E$2:$E$300,0)),ISNUMBER(MATCH(C96,'Jan 31'!$F$2:$F$300,0))),AND(ISNUMBER(MATCH(D96,'Jan 31'!$H$2:$H$300,0)),(ISNUMBER(MATCH(E96,'Jan 31'!$G$2:$G$300,0))))),"Found","Not Found")</f>
        <v>Found</v>
      </c>
      <c r="G96" s="32" t="str">
        <f>IF(OR(OR(ISNUMBER(MATCH(C96,'Feb 1'!$E$2:$E$300,0)),ISNUMBER(MATCH(C96,'Feb 1'!$F$2:$F$300,0))),AND(ISNUMBER(MATCH(D96,'Feb 1'!$H$2:$H$300,0)),(ISNUMBER(MATCH(E96,'Feb 1'!$G$2:$G$300,0))))),"Found","Not Found")</f>
        <v>Not Found</v>
      </c>
      <c r="H96" s="25" t="str">
        <f>IF(OR(OR(ISNUMBER(MATCH(C96,'Feb 2'!$E$2:$E$300,0)),ISNUMBER(MATCH(C96,'Feb 2'!$F$2:$F$300,0))),AND(ISNUMBER(MATCH(D96,'Feb 2'!$H$2:$H$300,0)),(ISNUMBER(MATCH(E96,'Feb 2'!$G$2:$G$300,0))))),"Found","Not Found")</f>
        <v>Found</v>
      </c>
      <c r="I96" s="25" t="str">
        <f>IF(OR(OR(ISNUMBER(MATCH(C96,'Feb 3'!$E$2:$E$300,0)),ISNUMBER(MATCH(C96,'Feb 3'!$F$2:$F$300,0))),AND(ISNUMBER(MATCH(D96,'Feb 3'!$H$2:$H$300,0)),(ISNUMBER(MATCH(E96,'Feb 3'!$G$2:$G$300,0))))),"Found","Not Found")</f>
        <v>Found</v>
      </c>
      <c r="J96" s="25" t="str">
        <f>IF(OR(OR(ISNUMBER(MATCH(C96,'Feb 4'!$E$2:$E$300,0)),ISNUMBER(MATCH(C96,'Feb 4'!$F$2:$F$300,0))),AND(ISNUMBER(MATCH(D96,'Feb 4'!$H$2:$H$300,0)),(ISNUMBER(MATCH(E96,'Feb 4'!$G$2:$G$300,0))))),"Found","Not Found")</f>
        <v>Found</v>
      </c>
      <c r="K96" s="25" t="str">
        <f>IF(OR(OR(ISNUMBER(MATCH(C96,'Feb 5'!$E$2:$E$300,0)),ISNUMBER(MATCH(C96,'Feb 5'!$F$2:$F$300,0))),AND(ISNUMBER(MATCH(D96,'Feb 5'!$H$2:$H$300,0)),(ISNUMBER(MATCH(E96,'Feb 5'!$G$2:$G$300,0))))),"Found","Not Found")</f>
        <v>Not Found</v>
      </c>
      <c r="L96" s="25" t="str">
        <f>IF(OR(OR(ISNUMBER(MATCH(C96,'Feb 6'!$E$2:$E$300,0)),ISNUMBER(MATCH(C96,'Feb 6'!$F$2:$F$300,0))),AND(ISNUMBER(MATCH(D96,'Feb 6'!$H$2:$H$300,0)),(ISNUMBER(MATCH(E96,'Feb 6'!$G$2:$G$300,0))))),"Found","Not Found")</f>
        <v>Not Found</v>
      </c>
      <c r="M96" s="25">
        <f t="shared" si="2"/>
        <v>4</v>
      </c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J96" s="25"/>
    </row>
    <row r="97" spans="1:36" s="32" customFormat="1" ht="15.75" customHeight="1" x14ac:dyDescent="0.2">
      <c r="A97" s="25" t="s">
        <v>1472</v>
      </c>
      <c r="B97" s="29" t="s">
        <v>652</v>
      </c>
      <c r="C97" s="27">
        <v>749</v>
      </c>
      <c r="D97" s="31" t="s">
        <v>653</v>
      </c>
      <c r="E97" s="31" t="s">
        <v>654</v>
      </c>
      <c r="F97" s="32" t="str">
        <f>IF(OR(OR(ISNUMBER(MATCH(C97,'Jan 31'!$E$2:$E$300,0)),ISNUMBER(MATCH(C97,'Jan 31'!$F$2:$F$300,0))),AND(ISNUMBER(MATCH(D97,'Jan 31'!$H$2:$H$300,0)),(ISNUMBER(MATCH(E97,'Jan 31'!$G$2:$G$300,0))))),"Found","Not Found")</f>
        <v>Not Found</v>
      </c>
      <c r="G97" s="32" t="str">
        <f>IF(OR(OR(ISNUMBER(MATCH(C97,'Feb 1'!$E$2:$E$300,0)),ISNUMBER(MATCH(C97,'Feb 1'!$F$2:$F$300,0))),AND(ISNUMBER(MATCH(D97,'Feb 1'!$H$2:$H$300,0)),(ISNUMBER(MATCH(E97,'Feb 1'!$G$2:$G$300,0))))),"Found","Not Found")</f>
        <v>Found</v>
      </c>
      <c r="H97" s="25" t="str">
        <f>IF(OR(OR(ISNUMBER(MATCH(C97,'Feb 2'!$E$2:$E$300,0)),ISNUMBER(MATCH(C97,'Feb 2'!$F$2:$F$300,0))),AND(ISNUMBER(MATCH(D97,'Feb 2'!$H$2:$H$300,0)),(ISNUMBER(MATCH(E97,'Feb 2'!$G$2:$G$300,0))))),"Found","Not Found")</f>
        <v>Found</v>
      </c>
      <c r="I97" s="25" t="str">
        <f>IF(OR(OR(ISNUMBER(MATCH(C97,'Feb 3'!$E$2:$E$300,0)),ISNUMBER(MATCH(C97,'Feb 3'!$F$2:$F$300,0))),AND(ISNUMBER(MATCH(D97,'Feb 3'!$H$2:$H$300,0)),(ISNUMBER(MATCH(E97,'Feb 3'!$G$2:$G$300,0))))),"Found","Not Found")</f>
        <v>Found</v>
      </c>
      <c r="J97" s="25" t="str">
        <f>IF(OR(OR(ISNUMBER(MATCH(C97,'Feb 4'!$E$2:$E$300,0)),ISNUMBER(MATCH(C97,'Feb 4'!$F$2:$F$300,0))),AND(ISNUMBER(MATCH(D97,'Feb 4'!$H$2:$H$300,0)),(ISNUMBER(MATCH(E97,'Feb 4'!$G$2:$G$300,0))))),"Found","Not Found")</f>
        <v>Found</v>
      </c>
      <c r="K97" s="25" t="str">
        <f>IF(OR(OR(ISNUMBER(MATCH(C97,'Feb 5'!$E$2:$E$300,0)),ISNUMBER(MATCH(C97,'Feb 5'!$F$2:$F$300,0))),AND(ISNUMBER(MATCH(D97,'Feb 5'!$H$2:$H$300,0)),(ISNUMBER(MATCH(E97,'Feb 5'!$G$2:$G$300,0))))),"Found","Not Found")</f>
        <v>Found</v>
      </c>
      <c r="L97" s="25" t="str">
        <f>IF(OR(OR(ISNUMBER(MATCH(C97,'Feb 6'!$E$2:$E$300,0)),ISNUMBER(MATCH(C97,'Feb 6'!$F$2:$F$300,0))),AND(ISNUMBER(MATCH(D97,'Feb 6'!$H$2:$H$300,0)),(ISNUMBER(MATCH(E97,'Feb 6'!$G$2:$G$300,0))))),"Found","Not Found")</f>
        <v>Found</v>
      </c>
      <c r="M97" s="25">
        <f t="shared" si="2"/>
        <v>6</v>
      </c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J97" s="25"/>
    </row>
    <row r="98" spans="1:36" s="32" customFormat="1" ht="15.75" customHeight="1" x14ac:dyDescent="0.2">
      <c r="A98" s="25" t="s">
        <v>1473</v>
      </c>
      <c r="B98" s="29" t="s">
        <v>682</v>
      </c>
      <c r="C98" s="27">
        <v>750</v>
      </c>
      <c r="D98" s="31" t="s">
        <v>680</v>
      </c>
      <c r="E98" s="31" t="s">
        <v>681</v>
      </c>
      <c r="F98" s="32" t="str">
        <f>IF(OR(OR(ISNUMBER(MATCH(C98,'Jan 31'!$E$2:$E$300,0)),ISNUMBER(MATCH(C98,'Jan 31'!$F$2:$F$300,0))),AND(ISNUMBER(MATCH(D98,'Jan 31'!$H$2:$H$300,0)),(ISNUMBER(MATCH(E98,'Jan 31'!$G$2:$G$300,0))))),"Found","Not Found")</f>
        <v>Not Found</v>
      </c>
      <c r="G98" s="32" t="str">
        <f>IF(OR(OR(ISNUMBER(MATCH(C98,'Feb 1'!$E$2:$E$300,0)),ISNUMBER(MATCH(C98,'Feb 1'!$F$2:$F$300,0))),AND(ISNUMBER(MATCH(D98,'Feb 1'!$H$2:$H$300,0)),(ISNUMBER(MATCH(E98,'Feb 1'!$G$2:$G$300,0))))),"Found","Not Found")</f>
        <v>Not Found</v>
      </c>
      <c r="H98" s="25" t="str">
        <f>IF(OR(OR(ISNUMBER(MATCH(C98,'Feb 2'!$E$2:$E$300,0)),ISNUMBER(MATCH(C98,'Feb 2'!$F$2:$F$300,0))),AND(ISNUMBER(MATCH(D98,'Feb 2'!$H$2:$H$300,0)),(ISNUMBER(MATCH(E98,'Feb 2'!$G$2:$G$300,0))))),"Found","Not Found")</f>
        <v>Found</v>
      </c>
      <c r="I98" s="25" t="str">
        <f>IF(OR(OR(ISNUMBER(MATCH(C98,'Feb 3'!$E$2:$E$300,0)),ISNUMBER(MATCH(C98,'Feb 3'!$F$2:$F$300,0))),AND(ISNUMBER(MATCH(D98,'Feb 3'!$H$2:$H$300,0)),(ISNUMBER(MATCH(E98,'Feb 3'!$G$2:$G$300,0))))),"Found","Not Found")</f>
        <v>Found</v>
      </c>
      <c r="J98" s="25" t="str">
        <f>IF(OR(OR(ISNUMBER(MATCH(C98,'Feb 4'!$E$2:$E$300,0)),ISNUMBER(MATCH(C98,'Feb 4'!$F$2:$F$300,0))),AND(ISNUMBER(MATCH(D98,'Feb 4'!$H$2:$H$300,0)),(ISNUMBER(MATCH(E98,'Feb 4'!$G$2:$G$300,0))))),"Found","Not Found")</f>
        <v>Found</v>
      </c>
      <c r="K98" s="25" t="str">
        <f>IF(OR(OR(ISNUMBER(MATCH(C98,'Feb 5'!$E$2:$E$300,0)),ISNUMBER(MATCH(C98,'Feb 5'!$F$2:$F$300,0))),AND(ISNUMBER(MATCH(D98,'Feb 5'!$H$2:$H$300,0)),(ISNUMBER(MATCH(E98,'Feb 5'!$G$2:$G$300,0))))),"Found","Not Found")</f>
        <v>Not Found</v>
      </c>
      <c r="L98" s="25" t="str">
        <f>IF(OR(OR(ISNUMBER(MATCH(C98,'Feb 6'!$E$2:$E$300,0)),ISNUMBER(MATCH(C98,'Feb 6'!$F$2:$F$300,0))),AND(ISNUMBER(MATCH(D98,'Feb 6'!$H$2:$H$300,0)),(ISNUMBER(MATCH(E98,'Feb 6'!$G$2:$G$300,0))))),"Found","Not Found")</f>
        <v>Not Found</v>
      </c>
      <c r="M98" s="25">
        <f t="shared" si="2"/>
        <v>3</v>
      </c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J98" s="25"/>
    </row>
    <row r="99" spans="1:36" s="32" customFormat="1" ht="15.75" customHeight="1" x14ac:dyDescent="0.2">
      <c r="A99" s="25" t="s">
        <v>1474</v>
      </c>
      <c r="B99" s="29" t="s">
        <v>1254</v>
      </c>
      <c r="C99" s="27">
        <v>752</v>
      </c>
      <c r="D99" s="31" t="s">
        <v>1252</v>
      </c>
      <c r="E99" s="31" t="s">
        <v>1253</v>
      </c>
      <c r="F99" s="32" t="str">
        <f>IF(OR(OR(ISNUMBER(MATCH(C99,'Jan 31'!$E$2:$E$300,0)),ISNUMBER(MATCH(C99,'Jan 31'!$F$2:$F$300,0))),AND(ISNUMBER(MATCH(D99,'Jan 31'!$H$2:$H$300,0)),(ISNUMBER(MATCH(E99,'Jan 31'!$G$2:$G$300,0))))),"Found","Not Found")</f>
        <v>Found</v>
      </c>
      <c r="G99" s="32" t="str">
        <f>IF(OR(OR(ISNUMBER(MATCH(C99,'Feb 1'!$E$2:$E$300,0)),ISNUMBER(MATCH(C99,'Feb 1'!$F$2:$F$300,0))),AND(ISNUMBER(MATCH(D99,'Feb 1'!$H$2:$H$300,0)),(ISNUMBER(MATCH(E99,'Feb 1'!$G$2:$G$300,0))))),"Found","Not Found")</f>
        <v>Not Found</v>
      </c>
      <c r="H99" s="25" t="str">
        <f>IF(OR(OR(ISNUMBER(MATCH(C99,'Feb 2'!$E$2:$E$300,0)),ISNUMBER(MATCH(C99,'Feb 2'!$F$2:$F$300,0))),AND(ISNUMBER(MATCH(D99,'Feb 2'!$H$2:$H$300,0)),(ISNUMBER(MATCH(E99,'Feb 2'!$G$2:$G$300,0))))),"Found","Not Found")</f>
        <v>Found</v>
      </c>
      <c r="I99" s="25" t="str">
        <f>IF(OR(OR(ISNUMBER(MATCH(C99,'Feb 3'!$E$2:$E$300,0)),ISNUMBER(MATCH(C99,'Feb 3'!$F$2:$F$300,0))),AND(ISNUMBER(MATCH(D99,'Feb 3'!$H$2:$H$300,0)),(ISNUMBER(MATCH(E99,'Feb 3'!$G$2:$G$300,0))))),"Found","Not Found")</f>
        <v>Found</v>
      </c>
      <c r="J99" s="25" t="str">
        <f>IF(OR(OR(ISNUMBER(MATCH(C99,'Feb 4'!$E$2:$E$300,0)),ISNUMBER(MATCH(C99,'Feb 4'!$F$2:$F$300,0))),AND(ISNUMBER(MATCH(D99,'Feb 4'!$H$2:$H$300,0)),(ISNUMBER(MATCH(E99,'Feb 4'!$G$2:$G$300,0))))),"Found","Not Found")</f>
        <v>Found</v>
      </c>
      <c r="K99" s="25" t="str">
        <f>IF(OR(OR(ISNUMBER(MATCH(C99,'Feb 5'!$E$2:$E$300,0)),ISNUMBER(MATCH(C99,'Feb 5'!$F$2:$F$300,0))),AND(ISNUMBER(MATCH(D99,'Feb 5'!$H$2:$H$300,0)),(ISNUMBER(MATCH(E99,'Feb 5'!$G$2:$G$300,0))))),"Found","Not Found")</f>
        <v>Found</v>
      </c>
      <c r="L99" s="25" t="str">
        <f>IF(OR(OR(ISNUMBER(MATCH(C99,'Feb 6'!$E$2:$E$300,0)),ISNUMBER(MATCH(C99,'Feb 6'!$F$2:$F$300,0))),AND(ISNUMBER(MATCH(D99,'Feb 6'!$H$2:$H$300,0)),(ISNUMBER(MATCH(E99,'Feb 6'!$G$2:$G$300,0))))),"Found","Not Found")</f>
        <v>Not Found</v>
      </c>
      <c r="M99" s="25">
        <f t="shared" si="2"/>
        <v>5</v>
      </c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J99" s="25"/>
    </row>
    <row r="100" spans="1:36" s="32" customFormat="1" ht="15.75" customHeight="1" x14ac:dyDescent="0.2">
      <c r="A100" s="25" t="s">
        <v>1475</v>
      </c>
      <c r="B100" s="29" t="s">
        <v>1292</v>
      </c>
      <c r="C100" s="27">
        <v>756</v>
      </c>
      <c r="D100" s="31" t="s">
        <v>1293</v>
      </c>
      <c r="E100" s="31" t="s">
        <v>1294</v>
      </c>
      <c r="F100" s="32" t="str">
        <f>IF(OR(OR(ISNUMBER(MATCH(C100,'Jan 31'!$E$2:$E$300,0)),ISNUMBER(MATCH(C100,'Jan 31'!$F$2:$F$300,0))),AND(ISNUMBER(MATCH(D100,'Jan 31'!$H$2:$H$300,0)),(ISNUMBER(MATCH(E100,'Jan 31'!$G$2:$G$300,0))))),"Found","Not Found")</f>
        <v>Found</v>
      </c>
      <c r="G100" s="32" t="str">
        <f>IF(OR(OR(ISNUMBER(MATCH(C100,'Feb 1'!$E$2:$E$300,0)),ISNUMBER(MATCH(C100,'Feb 1'!$F$2:$F$300,0))),AND(ISNUMBER(MATCH(D100,'Feb 1'!$H$2:$H$300,0)),(ISNUMBER(MATCH(E100,'Feb 1'!$G$2:$G$300,0))))),"Found","Not Found")</f>
        <v>Not Found</v>
      </c>
      <c r="H100" s="25" t="str">
        <f>IF(OR(OR(ISNUMBER(MATCH(C100,'Feb 2'!$E$2:$E$300,0)),ISNUMBER(MATCH(C100,'Feb 2'!$F$2:$F$300,0))),AND(ISNUMBER(MATCH(D100,'Feb 2'!$H$2:$H$300,0)),(ISNUMBER(MATCH(E100,'Feb 2'!$G$2:$G$300,0))))),"Found","Not Found")</f>
        <v>Not Found</v>
      </c>
      <c r="I100" s="25" t="str">
        <f>IF(OR(OR(ISNUMBER(MATCH(C100,'Feb 3'!$E$2:$E$300,0)),ISNUMBER(MATCH(C100,'Feb 3'!$F$2:$F$300,0))),AND(ISNUMBER(MATCH(D100,'Feb 3'!$H$2:$H$300,0)),(ISNUMBER(MATCH(E100,'Feb 3'!$G$2:$G$300,0))))),"Found","Not Found")</f>
        <v>Found</v>
      </c>
      <c r="J100" s="25" t="str">
        <f>IF(OR(OR(ISNUMBER(MATCH(C100,'Feb 4'!$E$2:$E$300,0)),ISNUMBER(MATCH(C100,'Feb 4'!$F$2:$F$300,0))),AND(ISNUMBER(MATCH(D100,'Feb 4'!$H$2:$H$300,0)),(ISNUMBER(MATCH(E100,'Feb 4'!$G$2:$G$300,0))))),"Found","Not Found")</f>
        <v>Not Found</v>
      </c>
      <c r="K100" s="25" t="str">
        <f>IF(OR(OR(ISNUMBER(MATCH(C100,'Feb 5'!$E$2:$E$300,0)),ISNUMBER(MATCH(C100,'Feb 5'!$F$2:$F$300,0))),AND(ISNUMBER(MATCH(D100,'Feb 5'!$H$2:$H$300,0)),(ISNUMBER(MATCH(E100,'Feb 5'!$G$2:$G$300,0))))),"Found","Not Found")</f>
        <v>Found</v>
      </c>
      <c r="L100" s="25" t="str">
        <f>IF(OR(OR(ISNUMBER(MATCH(C100,'Feb 6'!$E$2:$E$300,0)),ISNUMBER(MATCH(C100,'Feb 6'!$F$2:$F$300,0))),AND(ISNUMBER(MATCH(D100,'Feb 6'!$H$2:$H$300,0)),(ISNUMBER(MATCH(E100,'Feb 6'!$G$2:$G$300,0))))),"Found","Not Found")</f>
        <v>Not Found</v>
      </c>
      <c r="M100" s="25">
        <f t="shared" si="2"/>
        <v>3</v>
      </c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J100" s="25"/>
    </row>
    <row r="101" spans="1:36" s="32" customFormat="1" ht="15.75" customHeight="1" x14ac:dyDescent="0.2">
      <c r="A101" s="25" t="s">
        <v>1476</v>
      </c>
      <c r="B101" s="29" t="s">
        <v>1221</v>
      </c>
      <c r="C101" s="27">
        <v>757</v>
      </c>
      <c r="D101" s="31" t="s">
        <v>1222</v>
      </c>
      <c r="E101" s="31" t="s">
        <v>1157</v>
      </c>
      <c r="F101" s="32" t="str">
        <f>IF(OR(OR(ISNUMBER(MATCH(C101,'Jan 31'!$E$2:$E$300,0)),ISNUMBER(MATCH(C101,'Jan 31'!$F$2:$F$300,0))),AND(ISNUMBER(MATCH(D101,'Jan 31'!$H$2:$H$300,0)),(ISNUMBER(MATCH(E101,'Jan 31'!$G$2:$G$300,0))))),"Found","Not Found")</f>
        <v>Found</v>
      </c>
      <c r="G101" s="32" t="str">
        <f>IF(OR(OR(ISNUMBER(MATCH(C101,'Feb 1'!$E$2:$E$300,0)),ISNUMBER(MATCH(C101,'Feb 1'!$F$2:$F$300,0))),AND(ISNUMBER(MATCH(D101,'Feb 1'!$H$2:$H$300,0)),(ISNUMBER(MATCH(E101,'Feb 1'!$G$2:$G$300,0))))),"Found","Not Found")</f>
        <v>Found</v>
      </c>
      <c r="H101" s="25" t="str">
        <f>IF(OR(OR(ISNUMBER(MATCH(C101,'Feb 2'!$E$2:$E$300,0)),ISNUMBER(MATCH(C101,'Feb 2'!$F$2:$F$300,0))),AND(ISNUMBER(MATCH(D101,'Feb 2'!$H$2:$H$300,0)),(ISNUMBER(MATCH(E101,'Feb 2'!$G$2:$G$300,0))))),"Found","Not Found")</f>
        <v>Found</v>
      </c>
      <c r="I101" s="25" t="str">
        <f>IF(OR(OR(ISNUMBER(MATCH(C101,'Feb 3'!$E$2:$E$300,0)),ISNUMBER(MATCH(C101,'Feb 3'!$F$2:$F$300,0))),AND(ISNUMBER(MATCH(D101,'Feb 3'!$H$2:$H$300,0)),(ISNUMBER(MATCH(E101,'Feb 3'!$G$2:$G$300,0))))),"Found","Not Found")</f>
        <v>Found</v>
      </c>
      <c r="J101" s="25" t="str">
        <f>IF(OR(OR(ISNUMBER(MATCH(C101,'Feb 4'!$E$2:$E$300,0)),ISNUMBER(MATCH(C101,'Feb 4'!$F$2:$F$300,0))),AND(ISNUMBER(MATCH(D101,'Feb 4'!$H$2:$H$300,0)),(ISNUMBER(MATCH(E101,'Feb 4'!$G$2:$G$300,0))))),"Found","Not Found")</f>
        <v>Found</v>
      </c>
      <c r="K101" s="25" t="str">
        <f>IF(OR(OR(ISNUMBER(MATCH(C101,'Feb 5'!$E$2:$E$300,0)),ISNUMBER(MATCH(C101,'Feb 5'!$F$2:$F$300,0))),AND(ISNUMBER(MATCH(D101,'Feb 5'!$H$2:$H$300,0)),(ISNUMBER(MATCH(E101,'Feb 5'!$G$2:$G$300,0))))),"Found","Not Found")</f>
        <v>Found</v>
      </c>
      <c r="L101" s="25" t="str">
        <f>IF(OR(OR(ISNUMBER(MATCH(C101,'Feb 6'!$E$2:$E$300,0)),ISNUMBER(MATCH(C101,'Feb 6'!$F$2:$F$300,0))),AND(ISNUMBER(MATCH(D101,'Feb 6'!$H$2:$H$300,0)),(ISNUMBER(MATCH(E101,'Feb 6'!$G$2:$G$300,0))))),"Found","Not Found")</f>
        <v>Found</v>
      </c>
      <c r="M101" s="25">
        <f t="shared" si="2"/>
        <v>7</v>
      </c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J101" s="25"/>
    </row>
    <row r="102" spans="1:36" s="32" customFormat="1" ht="15.75" customHeight="1" x14ac:dyDescent="0.2">
      <c r="A102" s="25" t="s">
        <v>1477</v>
      </c>
      <c r="B102" s="29" t="s">
        <v>961</v>
      </c>
      <c r="C102" s="27">
        <v>758</v>
      </c>
      <c r="D102" s="31" t="s">
        <v>962</v>
      </c>
      <c r="E102" s="31" t="s">
        <v>963</v>
      </c>
      <c r="F102" s="32" t="str">
        <f>IF(OR(OR(ISNUMBER(MATCH(C102,'Jan 31'!$E$2:$E$300,0)),ISNUMBER(MATCH(C102,'Jan 31'!$F$2:$F$300,0))),AND(ISNUMBER(MATCH(D102,'Jan 31'!$H$2:$H$300,0)),(ISNUMBER(MATCH(E102,'Jan 31'!$G$2:$G$300,0))))),"Found","Not Found")</f>
        <v>Found</v>
      </c>
      <c r="G102" s="32" t="str">
        <f>IF(OR(OR(ISNUMBER(MATCH(C102,'Feb 1'!$E$2:$E$300,0)),ISNUMBER(MATCH(C102,'Feb 1'!$F$2:$F$300,0))),AND(ISNUMBER(MATCH(D102,'Feb 1'!$H$2:$H$300,0)),(ISNUMBER(MATCH(E102,'Feb 1'!$G$2:$G$300,0))))),"Found","Not Found")</f>
        <v>Not Found</v>
      </c>
      <c r="H102" s="25" t="str">
        <f>IF(OR(OR(ISNUMBER(MATCH(C102,'Feb 2'!$E$2:$E$300,0)),ISNUMBER(MATCH(C102,'Feb 2'!$F$2:$F$300,0))),AND(ISNUMBER(MATCH(D102,'Feb 2'!$H$2:$H$300,0)),(ISNUMBER(MATCH(E102,'Feb 2'!$G$2:$G$300,0))))),"Found","Not Found")</f>
        <v>Not Found</v>
      </c>
      <c r="I102" s="25" t="str">
        <f>IF(OR(OR(ISNUMBER(MATCH(C102,'Feb 3'!$E$2:$E$300,0)),ISNUMBER(MATCH(C102,'Feb 3'!$F$2:$F$300,0))),AND(ISNUMBER(MATCH(D102,'Feb 3'!$H$2:$H$300,0)),(ISNUMBER(MATCH(E102,'Feb 3'!$G$2:$G$300,0))))),"Found","Not Found")</f>
        <v>Found</v>
      </c>
      <c r="J102" s="25" t="str">
        <f>IF(OR(OR(ISNUMBER(MATCH(C102,'Feb 4'!$E$2:$E$300,0)),ISNUMBER(MATCH(C102,'Feb 4'!$F$2:$F$300,0))),AND(ISNUMBER(MATCH(D102,'Feb 4'!$H$2:$H$300,0)),(ISNUMBER(MATCH(E102,'Feb 4'!$G$2:$G$300,0))))),"Found","Not Found")</f>
        <v>Found</v>
      </c>
      <c r="K102" s="25" t="str">
        <f>IF(OR(OR(ISNUMBER(MATCH(C102,'Feb 5'!$E$2:$E$300,0)),ISNUMBER(MATCH(C102,'Feb 5'!$F$2:$F$300,0))),AND(ISNUMBER(MATCH(D102,'Feb 5'!$H$2:$H$300,0)),(ISNUMBER(MATCH(E102,'Feb 5'!$G$2:$G$300,0))))),"Found","Not Found")</f>
        <v>Not Found</v>
      </c>
      <c r="L102" s="25" t="str">
        <f>IF(OR(OR(ISNUMBER(MATCH(C102,'Feb 6'!$E$2:$E$300,0)),ISNUMBER(MATCH(C102,'Feb 6'!$F$2:$F$300,0))),AND(ISNUMBER(MATCH(D102,'Feb 6'!$H$2:$H$300,0)),(ISNUMBER(MATCH(E102,'Feb 6'!$G$2:$G$300,0))))),"Found","Not Found")</f>
        <v>Found</v>
      </c>
      <c r="M102" s="25">
        <f t="shared" si="2"/>
        <v>4</v>
      </c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J102" s="25"/>
    </row>
    <row r="103" spans="1:36" s="32" customFormat="1" ht="15.75" customHeight="1" x14ac:dyDescent="0.2">
      <c r="A103" s="25" t="s">
        <v>1478</v>
      </c>
      <c r="B103" s="29" t="s">
        <v>1247</v>
      </c>
      <c r="C103" s="27">
        <v>761</v>
      </c>
      <c r="D103" s="31" t="s">
        <v>1245</v>
      </c>
      <c r="E103" s="31" t="s">
        <v>1246</v>
      </c>
      <c r="F103" s="32" t="str">
        <f>IF(OR(OR(ISNUMBER(MATCH(C103,'Jan 31'!$E$2:$E$300,0)),ISNUMBER(MATCH(C103,'Jan 31'!$F$2:$F$300,0))),AND(ISNUMBER(MATCH(D103,'Jan 31'!$H$2:$H$300,0)),(ISNUMBER(MATCH(E103,'Jan 31'!$G$2:$G$300,0))))),"Found","Not Found")</f>
        <v>Found</v>
      </c>
      <c r="G103" s="32" t="str">
        <f>IF(OR(OR(ISNUMBER(MATCH(C103,'Feb 1'!$E$2:$E$300,0)),ISNUMBER(MATCH(C103,'Feb 1'!$F$2:$F$300,0))),AND(ISNUMBER(MATCH(D103,'Feb 1'!$H$2:$H$300,0)),(ISNUMBER(MATCH(E103,'Feb 1'!$G$2:$G$300,0))))),"Found","Not Found")</f>
        <v>Not Found</v>
      </c>
      <c r="H103" s="25" t="str">
        <f>IF(OR(OR(ISNUMBER(MATCH(C103,'Feb 2'!$E$2:$E$300,0)),ISNUMBER(MATCH(C103,'Feb 2'!$F$2:$F$300,0))),AND(ISNUMBER(MATCH(D103,'Feb 2'!$H$2:$H$300,0)),(ISNUMBER(MATCH(E103,'Feb 2'!$G$2:$G$300,0))))),"Found","Not Found")</f>
        <v>Found</v>
      </c>
      <c r="I103" s="25" t="str">
        <f>IF(OR(OR(ISNUMBER(MATCH(C103,'Feb 3'!$E$2:$E$300,0)),ISNUMBER(MATCH(C103,'Feb 3'!$F$2:$F$300,0))),AND(ISNUMBER(MATCH(D103,'Feb 3'!$H$2:$H$300,0)),(ISNUMBER(MATCH(E103,'Feb 3'!$G$2:$G$300,0))))),"Found","Not Found")</f>
        <v>Found</v>
      </c>
      <c r="J103" s="25" t="str">
        <f>IF(OR(OR(ISNUMBER(MATCH(C103,'Feb 4'!$E$2:$E$300,0)),ISNUMBER(MATCH(C103,'Feb 4'!$F$2:$F$300,0))),AND(ISNUMBER(MATCH(D103,'Feb 4'!$H$2:$H$300,0)),(ISNUMBER(MATCH(E103,'Feb 4'!$G$2:$G$300,0))))),"Found","Not Found")</f>
        <v>Found</v>
      </c>
      <c r="K103" s="25" t="str">
        <f>IF(OR(OR(ISNUMBER(MATCH(C103,'Feb 5'!$E$2:$E$300,0)),ISNUMBER(MATCH(C103,'Feb 5'!$F$2:$F$300,0))),AND(ISNUMBER(MATCH(D103,'Feb 5'!$H$2:$H$300,0)),(ISNUMBER(MATCH(E103,'Feb 5'!$G$2:$G$300,0))))),"Found","Not Found")</f>
        <v>Not Found</v>
      </c>
      <c r="L103" s="25" t="str">
        <f>IF(OR(OR(ISNUMBER(MATCH(C103,'Feb 6'!$E$2:$E$300,0)),ISNUMBER(MATCH(C103,'Feb 6'!$F$2:$F$300,0))),AND(ISNUMBER(MATCH(D103,'Feb 6'!$H$2:$H$300,0)),(ISNUMBER(MATCH(E103,'Feb 6'!$G$2:$G$300,0))))),"Found","Not Found")</f>
        <v>Found</v>
      </c>
      <c r="M103" s="25">
        <f t="shared" si="2"/>
        <v>5</v>
      </c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J103" s="25"/>
    </row>
    <row r="104" spans="1:36" s="32" customFormat="1" ht="15.75" customHeight="1" x14ac:dyDescent="0.2">
      <c r="A104" s="25" t="s">
        <v>1479</v>
      </c>
      <c r="B104" s="29" t="s">
        <v>782</v>
      </c>
      <c r="C104" s="27">
        <v>762</v>
      </c>
      <c r="D104" s="31" t="s">
        <v>783</v>
      </c>
      <c r="E104" s="31" t="s">
        <v>784</v>
      </c>
      <c r="F104" s="32" t="str">
        <f>IF(OR(OR(ISNUMBER(MATCH(C104,'Jan 31'!$E$2:$E$300,0)),ISNUMBER(MATCH(C104,'Jan 31'!$F$2:$F$300,0))),AND(ISNUMBER(MATCH(D104,'Jan 31'!$H$2:$H$300,0)),(ISNUMBER(MATCH(E104,'Jan 31'!$G$2:$G$300,0))))),"Found","Not Found")</f>
        <v>Found</v>
      </c>
      <c r="G104" s="32" t="str">
        <f>IF(OR(OR(ISNUMBER(MATCH(C104,'Feb 1'!$E$2:$E$300,0)),ISNUMBER(MATCH(C104,'Feb 1'!$F$2:$F$300,0))),AND(ISNUMBER(MATCH(D104,'Feb 1'!$H$2:$H$300,0)),(ISNUMBER(MATCH(E104,'Feb 1'!$G$2:$G$300,0))))),"Found","Not Found")</f>
        <v>Not Found</v>
      </c>
      <c r="H104" s="25" t="str">
        <f>IF(OR(OR(ISNUMBER(MATCH(C104,'Feb 2'!$E$2:$E$300,0)),ISNUMBER(MATCH(C104,'Feb 2'!$F$2:$F$300,0))),AND(ISNUMBER(MATCH(D104,'Feb 2'!$H$2:$H$300,0)),(ISNUMBER(MATCH(E104,'Feb 2'!$G$2:$G$300,0))))),"Found","Not Found")</f>
        <v>Not Found</v>
      </c>
      <c r="I104" s="25" t="str">
        <f>IF(OR(OR(ISNUMBER(MATCH(C104,'Feb 3'!$E$2:$E$300,0)),ISNUMBER(MATCH(C104,'Feb 3'!$F$2:$F$300,0))),AND(ISNUMBER(MATCH(D104,'Feb 3'!$H$2:$H$300,0)),(ISNUMBER(MATCH(E104,'Feb 3'!$G$2:$G$300,0))))),"Found","Not Found")</f>
        <v>Not Found</v>
      </c>
      <c r="J104" s="25" t="str">
        <f>IF(OR(OR(ISNUMBER(MATCH(C104,'Feb 4'!$E$2:$E$300,0)),ISNUMBER(MATCH(C104,'Feb 4'!$F$2:$F$300,0))),AND(ISNUMBER(MATCH(D104,'Feb 4'!$H$2:$H$300,0)),(ISNUMBER(MATCH(E104,'Feb 4'!$G$2:$G$300,0))))),"Found","Not Found")</f>
        <v>Not Found</v>
      </c>
      <c r="K104" s="25" t="str">
        <f>IF(OR(OR(ISNUMBER(MATCH(C104,'Feb 5'!$E$2:$E$300,0)),ISNUMBER(MATCH(C104,'Feb 5'!$F$2:$F$300,0))),AND(ISNUMBER(MATCH(D104,'Feb 5'!$H$2:$H$300,0)),(ISNUMBER(MATCH(E104,'Feb 5'!$G$2:$G$300,0))))),"Found","Not Found")</f>
        <v>Found</v>
      </c>
      <c r="L104" s="25" t="str">
        <f>IF(OR(OR(ISNUMBER(MATCH(C104,'Feb 6'!$E$2:$E$300,0)),ISNUMBER(MATCH(C104,'Feb 6'!$F$2:$F$300,0))),AND(ISNUMBER(MATCH(D104,'Feb 6'!$H$2:$H$300,0)),(ISNUMBER(MATCH(E104,'Feb 6'!$G$2:$G$300,0))))),"Found","Not Found")</f>
        <v>Found</v>
      </c>
      <c r="M104" s="25">
        <f t="shared" si="2"/>
        <v>3</v>
      </c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J104" s="25"/>
    </row>
    <row r="105" spans="1:36" s="32" customFormat="1" ht="15.75" customHeight="1" x14ac:dyDescent="0.2">
      <c r="A105" s="25" t="s">
        <v>1480</v>
      </c>
      <c r="B105" s="29" t="s">
        <v>807</v>
      </c>
      <c r="C105" s="27">
        <v>764</v>
      </c>
      <c r="D105" s="31" t="s">
        <v>808</v>
      </c>
      <c r="E105" s="31" t="s">
        <v>809</v>
      </c>
      <c r="F105" s="32" t="str">
        <f>IF(OR(OR(ISNUMBER(MATCH(C105,'Jan 31'!$E$2:$E$300,0)),ISNUMBER(MATCH(C105,'Jan 31'!$F$2:$F$300,0))),AND(ISNUMBER(MATCH(D105,'Jan 31'!$H$2:$H$300,0)),(ISNUMBER(MATCH(E105,'Jan 31'!$G$2:$G$300,0))))),"Found","Not Found")</f>
        <v>Not Found</v>
      </c>
      <c r="G105" s="32" t="str">
        <f>IF(OR(OR(ISNUMBER(MATCH(C105,'Feb 1'!$E$2:$E$300,0)),ISNUMBER(MATCH(C105,'Feb 1'!$F$2:$F$300,0))),AND(ISNUMBER(MATCH(D105,'Feb 1'!$H$2:$H$300,0)),(ISNUMBER(MATCH(E105,'Feb 1'!$G$2:$G$300,0))))),"Found","Not Found")</f>
        <v>Not Found</v>
      </c>
      <c r="H105" s="25" t="str">
        <f>IF(OR(OR(ISNUMBER(MATCH(C105,'Feb 2'!$E$2:$E$300,0)),ISNUMBER(MATCH(C105,'Feb 2'!$F$2:$F$300,0))),AND(ISNUMBER(MATCH(D105,'Feb 2'!$H$2:$H$300,0)),(ISNUMBER(MATCH(E105,'Feb 2'!$G$2:$G$300,0))))),"Found","Not Found")</f>
        <v>Not Found</v>
      </c>
      <c r="I105" s="25" t="str">
        <f>IF(OR(OR(ISNUMBER(MATCH(C105,'Feb 3'!$E$2:$E$300,0)),ISNUMBER(MATCH(C105,'Feb 3'!$F$2:$F$300,0))),AND(ISNUMBER(MATCH(D105,'Feb 3'!$H$2:$H$300,0)),(ISNUMBER(MATCH(E105,'Feb 3'!$G$2:$G$300,0))))),"Found","Not Found")</f>
        <v>Found</v>
      </c>
      <c r="J105" s="25" t="str">
        <f>IF(OR(OR(ISNUMBER(MATCH(C105,'Feb 4'!$E$2:$E$300,0)),ISNUMBER(MATCH(C105,'Feb 4'!$F$2:$F$300,0))),AND(ISNUMBER(MATCH(D105,'Feb 4'!$H$2:$H$300,0)),(ISNUMBER(MATCH(E105,'Feb 4'!$G$2:$G$300,0))))),"Found","Not Found")</f>
        <v>Found</v>
      </c>
      <c r="K105" s="25" t="str">
        <f>IF(OR(OR(ISNUMBER(MATCH(C105,'Feb 5'!$E$2:$E$300,0)),ISNUMBER(MATCH(C105,'Feb 5'!$F$2:$F$300,0))),AND(ISNUMBER(MATCH(D105,'Feb 5'!$H$2:$H$300,0)),(ISNUMBER(MATCH(E105,'Feb 5'!$G$2:$G$300,0))))),"Found","Not Found")</f>
        <v>Found</v>
      </c>
      <c r="L105" s="25" t="str">
        <f>IF(OR(OR(ISNUMBER(MATCH(C105,'Feb 6'!$E$2:$E$300,0)),ISNUMBER(MATCH(C105,'Feb 6'!$F$2:$F$300,0))),AND(ISNUMBER(MATCH(D105,'Feb 6'!$H$2:$H$300,0)),(ISNUMBER(MATCH(E105,'Feb 6'!$G$2:$G$300,0))))),"Found","Not Found")</f>
        <v>Found</v>
      </c>
      <c r="M105" s="25">
        <f t="shared" si="2"/>
        <v>4</v>
      </c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J105" s="25"/>
    </row>
    <row r="106" spans="1:36" s="32" customFormat="1" ht="15.75" customHeight="1" x14ac:dyDescent="0.2">
      <c r="A106" s="25" t="s">
        <v>1481</v>
      </c>
      <c r="B106" s="29" t="s">
        <v>1133</v>
      </c>
      <c r="C106" s="27">
        <v>765</v>
      </c>
      <c r="D106" s="31" t="s">
        <v>1132</v>
      </c>
      <c r="E106" s="31" t="s">
        <v>1134</v>
      </c>
      <c r="F106" s="32" t="str">
        <f>IF(OR(OR(ISNUMBER(MATCH(C106,'Jan 31'!$E$2:$E$300,0)),ISNUMBER(MATCH(C106,'Jan 31'!$F$2:$F$300,0))),AND(ISNUMBER(MATCH(D106,'Jan 31'!$H$2:$H$300,0)),(ISNUMBER(MATCH(E106,'Jan 31'!$G$2:$G$300,0))))),"Found","Not Found")</f>
        <v>Found</v>
      </c>
      <c r="G106" s="32" t="str">
        <f>IF(OR(OR(ISNUMBER(MATCH(C106,'Feb 1'!$E$2:$E$300,0)),ISNUMBER(MATCH(C106,'Feb 1'!$F$2:$F$300,0))),AND(ISNUMBER(MATCH(D106,'Feb 1'!$H$2:$H$300,0)),(ISNUMBER(MATCH(E106,'Feb 1'!$G$2:$G$300,0))))),"Found","Not Found")</f>
        <v>Not Found</v>
      </c>
      <c r="H106" s="25" t="str">
        <f>IF(OR(OR(ISNUMBER(MATCH(C106,'Feb 2'!$E$2:$E$300,0)),ISNUMBER(MATCH(C106,'Feb 2'!$F$2:$F$300,0))),AND(ISNUMBER(MATCH(D106,'Feb 2'!$H$2:$H$300,0)),(ISNUMBER(MATCH(E106,'Feb 2'!$G$2:$G$300,0))))),"Found","Not Found")</f>
        <v>Found</v>
      </c>
      <c r="I106" s="25" t="str">
        <f>IF(OR(OR(ISNUMBER(MATCH(C106,'Feb 3'!$E$2:$E$300,0)),ISNUMBER(MATCH(C106,'Feb 3'!$F$2:$F$300,0))),AND(ISNUMBER(MATCH(D106,'Feb 3'!$H$2:$H$300,0)),(ISNUMBER(MATCH(E106,'Feb 3'!$G$2:$G$300,0))))),"Found","Not Found")</f>
        <v>Found</v>
      </c>
      <c r="J106" s="25" t="str">
        <f>IF(OR(OR(ISNUMBER(MATCH(C106,'Feb 4'!$E$2:$E$300,0)),ISNUMBER(MATCH(C106,'Feb 4'!$F$2:$F$300,0))),AND(ISNUMBER(MATCH(D106,'Feb 4'!$H$2:$H$300,0)),(ISNUMBER(MATCH(E106,'Feb 4'!$G$2:$G$300,0))))),"Found","Not Found")</f>
        <v>Found</v>
      </c>
      <c r="K106" s="25" t="str">
        <f>IF(OR(OR(ISNUMBER(MATCH(C106,'Feb 5'!$E$2:$E$300,0)),ISNUMBER(MATCH(C106,'Feb 5'!$F$2:$F$300,0))),AND(ISNUMBER(MATCH(D106,'Feb 5'!$H$2:$H$300,0)),(ISNUMBER(MATCH(E106,'Feb 5'!$G$2:$G$300,0))))),"Found","Not Found")</f>
        <v>Found</v>
      </c>
      <c r="L106" s="25" t="str">
        <f>IF(OR(OR(ISNUMBER(MATCH(C106,'Feb 6'!$E$2:$E$300,0)),ISNUMBER(MATCH(C106,'Feb 6'!$F$2:$F$300,0))),AND(ISNUMBER(MATCH(D106,'Feb 6'!$H$2:$H$300,0)),(ISNUMBER(MATCH(E106,'Feb 6'!$G$2:$G$300,0))))),"Found","Not Found")</f>
        <v>Found</v>
      </c>
      <c r="M106" s="25">
        <f t="shared" si="2"/>
        <v>6</v>
      </c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J106" s="25"/>
    </row>
    <row r="107" spans="1:36" s="32" customFormat="1" ht="15.75" customHeight="1" x14ac:dyDescent="0.2">
      <c r="A107" s="25" t="s">
        <v>1482</v>
      </c>
      <c r="B107" s="29" t="s">
        <v>371</v>
      </c>
      <c r="C107" s="27">
        <v>767</v>
      </c>
      <c r="D107" s="31" t="s">
        <v>95</v>
      </c>
      <c r="E107" s="31" t="s">
        <v>94</v>
      </c>
      <c r="F107" s="32" t="str">
        <f>IF(OR(OR(ISNUMBER(MATCH(C107,'Jan 31'!$E$2:$E$300,0)),ISNUMBER(MATCH(C107,'Jan 31'!$F$2:$F$300,0))),AND(ISNUMBER(MATCH(D107,'Jan 31'!$H$2:$H$300,0)),(ISNUMBER(MATCH(E107,'Jan 31'!$G$2:$G$300,0))))),"Found","Not Found")</f>
        <v>Found</v>
      </c>
      <c r="G107" s="32" t="str">
        <f>IF(OR(OR(ISNUMBER(MATCH(C107,'Feb 1'!$E$2:$E$300,0)),ISNUMBER(MATCH(C107,'Feb 1'!$F$2:$F$300,0))),AND(ISNUMBER(MATCH(D107,'Feb 1'!$H$2:$H$300,0)),(ISNUMBER(MATCH(E107,'Feb 1'!$G$2:$G$300,0))))),"Found","Not Found")</f>
        <v>Found</v>
      </c>
      <c r="H107" s="25" t="str">
        <f>IF(OR(OR(ISNUMBER(MATCH(C107,'Feb 2'!$E$2:$E$300,0)),ISNUMBER(MATCH(C107,'Feb 2'!$F$2:$F$300,0))),AND(ISNUMBER(MATCH(D107,'Feb 2'!$H$2:$H$300,0)),(ISNUMBER(MATCH(E107,'Feb 2'!$G$2:$G$300,0))))),"Found","Not Found")</f>
        <v>Not Found</v>
      </c>
      <c r="I107" s="25" t="str">
        <f>IF(OR(OR(ISNUMBER(MATCH(C107,'Feb 3'!$E$2:$E$300,0)),ISNUMBER(MATCH(C107,'Feb 3'!$F$2:$F$300,0))),AND(ISNUMBER(MATCH(D107,'Feb 3'!$H$2:$H$300,0)),(ISNUMBER(MATCH(E107,'Feb 3'!$G$2:$G$300,0))))),"Found","Not Found")</f>
        <v>Found</v>
      </c>
      <c r="J107" s="25" t="str">
        <f>IF(OR(OR(ISNUMBER(MATCH(C107,'Feb 4'!$E$2:$E$300,0)),ISNUMBER(MATCH(C107,'Feb 4'!$F$2:$F$300,0))),AND(ISNUMBER(MATCH(D107,'Feb 4'!$H$2:$H$300,0)),(ISNUMBER(MATCH(E107,'Feb 4'!$G$2:$G$300,0))))),"Found","Not Found")</f>
        <v>Found</v>
      </c>
      <c r="K107" s="25" t="str">
        <f>IF(OR(OR(ISNUMBER(MATCH(C107,'Feb 5'!$E$2:$E$300,0)),ISNUMBER(MATCH(C107,'Feb 5'!$F$2:$F$300,0))),AND(ISNUMBER(MATCH(D107,'Feb 5'!$H$2:$H$300,0)),(ISNUMBER(MATCH(E107,'Feb 5'!$G$2:$G$300,0))))),"Found","Not Found")</f>
        <v>Found</v>
      </c>
      <c r="L107" s="25" t="str">
        <f>IF(OR(OR(ISNUMBER(MATCH(C107,'Feb 6'!$E$2:$E$300,0)),ISNUMBER(MATCH(C107,'Feb 6'!$F$2:$F$300,0))),AND(ISNUMBER(MATCH(D107,'Feb 6'!$H$2:$H$300,0)),(ISNUMBER(MATCH(E107,'Feb 6'!$G$2:$G$300,0))))),"Found","Not Found")</f>
        <v>Found</v>
      </c>
      <c r="M107" s="25">
        <f t="shared" si="2"/>
        <v>6</v>
      </c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J107" s="25"/>
    </row>
    <row r="108" spans="1:36" s="32" customFormat="1" ht="15.75" customHeight="1" x14ac:dyDescent="0.2">
      <c r="A108" s="25" t="s">
        <v>1483</v>
      </c>
      <c r="B108" s="29" t="s">
        <v>664</v>
      </c>
      <c r="C108" s="27">
        <v>768</v>
      </c>
      <c r="D108" s="31" t="s">
        <v>665</v>
      </c>
      <c r="E108" s="31" t="s">
        <v>666</v>
      </c>
      <c r="F108" s="32" t="str">
        <f>IF(OR(OR(ISNUMBER(MATCH(C108,'Jan 31'!$E$2:$E$300,0)),ISNUMBER(MATCH(C108,'Jan 31'!$F$2:$F$300,0))),AND(ISNUMBER(MATCH(D108,'Jan 31'!$H$2:$H$300,0)),(ISNUMBER(MATCH(E108,'Jan 31'!$G$2:$G$300,0))))),"Found","Not Found")</f>
        <v>Not Found</v>
      </c>
      <c r="G108" s="32" t="str">
        <f>IF(OR(OR(ISNUMBER(MATCH(C108,'Feb 1'!$E$2:$E$300,0)),ISNUMBER(MATCH(C108,'Feb 1'!$F$2:$F$300,0))),AND(ISNUMBER(MATCH(D108,'Feb 1'!$H$2:$H$300,0)),(ISNUMBER(MATCH(E108,'Feb 1'!$G$2:$G$300,0))))),"Found","Not Found")</f>
        <v>Not Found</v>
      </c>
      <c r="H108" s="25" t="str">
        <f>IF(OR(OR(ISNUMBER(MATCH(C108,'Feb 2'!$E$2:$E$300,0)),ISNUMBER(MATCH(C108,'Feb 2'!$F$2:$F$300,0))),AND(ISNUMBER(MATCH(D108,'Feb 2'!$H$2:$H$300,0)),(ISNUMBER(MATCH(E108,'Feb 2'!$G$2:$G$300,0))))),"Found","Not Found")</f>
        <v>Found</v>
      </c>
      <c r="I108" s="25" t="str">
        <f>IF(OR(OR(ISNUMBER(MATCH(C108,'Feb 3'!$E$2:$E$300,0)),ISNUMBER(MATCH(C108,'Feb 3'!$F$2:$F$300,0))),AND(ISNUMBER(MATCH(D108,'Feb 3'!$H$2:$H$300,0)),(ISNUMBER(MATCH(E108,'Feb 3'!$G$2:$G$300,0))))),"Found","Not Found")</f>
        <v>Found</v>
      </c>
      <c r="J108" s="25" t="str">
        <f>IF(OR(OR(ISNUMBER(MATCH(C108,'Feb 4'!$E$2:$E$300,0)),ISNUMBER(MATCH(C108,'Feb 4'!$F$2:$F$300,0))),AND(ISNUMBER(MATCH(D108,'Feb 4'!$H$2:$H$300,0)),(ISNUMBER(MATCH(E108,'Feb 4'!$G$2:$G$300,0))))),"Found","Not Found")</f>
        <v>Found</v>
      </c>
      <c r="K108" s="25" t="str">
        <f>IF(OR(OR(ISNUMBER(MATCH(C108,'Feb 5'!$E$2:$E$300,0)),ISNUMBER(MATCH(C108,'Feb 5'!$F$2:$F$300,0))),AND(ISNUMBER(MATCH(D108,'Feb 5'!$H$2:$H$300,0)),(ISNUMBER(MATCH(E108,'Feb 5'!$G$2:$G$300,0))))),"Found","Not Found")</f>
        <v>Found</v>
      </c>
      <c r="L108" s="25" t="str">
        <f>IF(OR(OR(ISNUMBER(MATCH(C108,'Feb 6'!$E$2:$E$300,0)),ISNUMBER(MATCH(C108,'Feb 6'!$F$2:$F$300,0))),AND(ISNUMBER(MATCH(D108,'Feb 6'!$H$2:$H$300,0)),(ISNUMBER(MATCH(E108,'Feb 6'!$G$2:$G$300,0))))),"Found","Not Found")</f>
        <v>Found</v>
      </c>
      <c r="M108" s="25">
        <f t="shared" si="2"/>
        <v>5</v>
      </c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J108" s="25"/>
    </row>
    <row r="109" spans="1:36" s="32" customFormat="1" ht="15.75" customHeight="1" x14ac:dyDescent="0.2">
      <c r="A109" s="25" t="s">
        <v>1484</v>
      </c>
      <c r="B109" s="29" t="s">
        <v>568</v>
      </c>
      <c r="C109" s="27">
        <v>769</v>
      </c>
      <c r="D109" s="31" t="s">
        <v>199</v>
      </c>
      <c r="E109" s="31" t="s">
        <v>198</v>
      </c>
      <c r="F109" s="32" t="str">
        <f>IF(OR(OR(ISNUMBER(MATCH(C109,'Jan 31'!$E$2:$E$300,0)),ISNUMBER(MATCH(C109,'Jan 31'!$F$2:$F$300,0))),AND(ISNUMBER(MATCH(D109,'Jan 31'!$H$2:$H$300,0)),(ISNUMBER(MATCH(E109,'Jan 31'!$G$2:$G$300,0))))),"Found","Not Found")</f>
        <v>Found</v>
      </c>
      <c r="G109" s="32" t="str">
        <f>IF(OR(OR(ISNUMBER(MATCH(C109,'Feb 1'!$E$2:$E$300,0)),ISNUMBER(MATCH(C109,'Feb 1'!$F$2:$F$300,0))),AND(ISNUMBER(MATCH(D109,'Feb 1'!$H$2:$H$300,0)),(ISNUMBER(MATCH(E109,'Feb 1'!$G$2:$G$300,0))))),"Found","Not Found")</f>
        <v>Found</v>
      </c>
      <c r="H109" s="25" t="str">
        <f>IF(OR(OR(ISNUMBER(MATCH(C109,'Feb 2'!$E$2:$E$300,0)),ISNUMBER(MATCH(C109,'Feb 2'!$F$2:$F$300,0))),AND(ISNUMBER(MATCH(D109,'Feb 2'!$H$2:$H$300,0)),(ISNUMBER(MATCH(E109,'Feb 2'!$G$2:$G$300,0))))),"Found","Not Found")</f>
        <v>Found</v>
      </c>
      <c r="I109" s="25" t="str">
        <f>IF(OR(OR(ISNUMBER(MATCH(C109,'Feb 3'!$E$2:$E$300,0)),ISNUMBER(MATCH(C109,'Feb 3'!$F$2:$F$300,0))),AND(ISNUMBER(MATCH(D109,'Feb 3'!$H$2:$H$300,0)),(ISNUMBER(MATCH(E109,'Feb 3'!$G$2:$G$300,0))))),"Found","Not Found")</f>
        <v>Found</v>
      </c>
      <c r="J109" s="25" t="str">
        <f>IF(OR(OR(ISNUMBER(MATCH(C109,'Feb 4'!$E$2:$E$300,0)),ISNUMBER(MATCH(C109,'Feb 4'!$F$2:$F$300,0))),AND(ISNUMBER(MATCH(D109,'Feb 4'!$H$2:$H$300,0)),(ISNUMBER(MATCH(E109,'Feb 4'!$G$2:$G$300,0))))),"Found","Not Found")</f>
        <v>Found</v>
      </c>
      <c r="K109" s="25" t="str">
        <f>IF(OR(OR(ISNUMBER(MATCH(C109,'Feb 5'!$E$2:$E$300,0)),ISNUMBER(MATCH(C109,'Feb 5'!$F$2:$F$300,0))),AND(ISNUMBER(MATCH(D109,'Feb 5'!$H$2:$H$300,0)),(ISNUMBER(MATCH(E109,'Feb 5'!$G$2:$G$300,0))))),"Found","Not Found")</f>
        <v>Not Found</v>
      </c>
      <c r="L109" s="25" t="str">
        <f>IF(OR(OR(ISNUMBER(MATCH(C109,'Feb 6'!$E$2:$E$300,0)),ISNUMBER(MATCH(C109,'Feb 6'!$F$2:$F$300,0))),AND(ISNUMBER(MATCH(D109,'Feb 6'!$H$2:$H$300,0)),(ISNUMBER(MATCH(E109,'Feb 6'!$G$2:$G$300,0))))),"Found","Not Found")</f>
        <v>Found</v>
      </c>
      <c r="M109" s="25">
        <f t="shared" si="2"/>
        <v>6</v>
      </c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J109" s="25"/>
    </row>
    <row r="110" spans="1:36" s="32" customFormat="1" ht="15.75" customHeight="1" x14ac:dyDescent="0.2">
      <c r="A110" s="25" t="s">
        <v>1485</v>
      </c>
      <c r="B110" s="29" t="s">
        <v>443</v>
      </c>
      <c r="C110" s="27">
        <v>771</v>
      </c>
      <c r="D110" s="31" t="s">
        <v>444</v>
      </c>
      <c r="E110" s="31" t="s">
        <v>445</v>
      </c>
      <c r="F110" s="32" t="str">
        <f>IF(OR(OR(ISNUMBER(MATCH(C110,'Jan 31'!$E$2:$E$300,0)),ISNUMBER(MATCH(C110,'Jan 31'!$F$2:$F$300,0))),AND(ISNUMBER(MATCH(D110,'Jan 31'!$H$2:$H$300,0)),(ISNUMBER(MATCH(E110,'Jan 31'!$G$2:$G$300,0))))),"Found","Not Found")</f>
        <v>Not Found</v>
      </c>
      <c r="G110" s="32" t="str">
        <f>IF(OR(OR(ISNUMBER(MATCH(C110,'Feb 1'!$E$2:$E$300,0)),ISNUMBER(MATCH(C110,'Feb 1'!$F$2:$F$300,0))),AND(ISNUMBER(MATCH(D110,'Feb 1'!$H$2:$H$300,0)),(ISNUMBER(MATCH(E110,'Feb 1'!$G$2:$G$300,0))))),"Found","Not Found")</f>
        <v>Not Found</v>
      </c>
      <c r="H110" s="25" t="str">
        <f>IF(OR(OR(ISNUMBER(MATCH(C110,'Feb 2'!$E$2:$E$300,0)),ISNUMBER(MATCH(C110,'Feb 2'!$F$2:$F$300,0))),AND(ISNUMBER(MATCH(D110,'Feb 2'!$H$2:$H$300,0)),(ISNUMBER(MATCH(E110,'Feb 2'!$G$2:$G$300,0))))),"Found","Not Found")</f>
        <v>Not Found</v>
      </c>
      <c r="I110" s="25" t="str">
        <f>IF(OR(OR(ISNUMBER(MATCH(C110,'Feb 3'!$E$2:$E$300,0)),ISNUMBER(MATCH(C110,'Feb 3'!$F$2:$F$300,0))),AND(ISNUMBER(MATCH(D110,'Feb 3'!$H$2:$H$300,0)),(ISNUMBER(MATCH(E110,'Feb 3'!$G$2:$G$300,0))))),"Found","Not Found")</f>
        <v>Found</v>
      </c>
      <c r="J110" s="25" t="str">
        <f>IF(OR(OR(ISNUMBER(MATCH(C110,'Feb 4'!$E$2:$E$300,0)),ISNUMBER(MATCH(C110,'Feb 4'!$F$2:$F$300,0))),AND(ISNUMBER(MATCH(D110,'Feb 4'!$H$2:$H$300,0)),(ISNUMBER(MATCH(E110,'Feb 4'!$G$2:$G$300,0))))),"Found","Not Found")</f>
        <v>Found</v>
      </c>
      <c r="K110" s="25" t="str">
        <f>IF(OR(OR(ISNUMBER(MATCH(C110,'Feb 5'!$E$2:$E$300,0)),ISNUMBER(MATCH(C110,'Feb 5'!$F$2:$F$300,0))),AND(ISNUMBER(MATCH(D110,'Feb 5'!$H$2:$H$300,0)),(ISNUMBER(MATCH(E110,'Feb 5'!$G$2:$G$300,0))))),"Found","Not Found")</f>
        <v>Not Found</v>
      </c>
      <c r="L110" s="25" t="str">
        <f>IF(OR(OR(ISNUMBER(MATCH(C110,'Feb 6'!$E$2:$E$300,0)),ISNUMBER(MATCH(C110,'Feb 6'!$F$2:$F$300,0))),AND(ISNUMBER(MATCH(D110,'Feb 6'!$H$2:$H$300,0)),(ISNUMBER(MATCH(E110,'Feb 6'!$G$2:$G$300,0))))),"Found","Not Found")</f>
        <v>Not Found</v>
      </c>
      <c r="M110" s="25">
        <f t="shared" si="2"/>
        <v>2</v>
      </c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J110" s="25"/>
    </row>
    <row r="111" spans="1:36" s="32" customFormat="1" ht="15.75" customHeight="1" x14ac:dyDescent="0.2">
      <c r="A111" s="25" t="s">
        <v>1486</v>
      </c>
      <c r="B111" s="29" t="s">
        <v>461</v>
      </c>
      <c r="C111" s="27">
        <v>772</v>
      </c>
      <c r="D111" s="31" t="s">
        <v>462</v>
      </c>
      <c r="E111" s="31" t="s">
        <v>463</v>
      </c>
      <c r="F111" s="32" t="str">
        <f>IF(OR(OR(ISNUMBER(MATCH(C111,'Jan 31'!$E$2:$E$300,0)),ISNUMBER(MATCH(C111,'Jan 31'!$F$2:$F$300,0))),AND(ISNUMBER(MATCH(D111,'Jan 31'!$H$2:$H$300,0)),(ISNUMBER(MATCH(E111,'Jan 31'!$G$2:$G$300,0))))),"Found","Not Found")</f>
        <v>Not Found</v>
      </c>
      <c r="G111" s="32" t="str">
        <f>IF(OR(OR(ISNUMBER(MATCH(C111,'Feb 1'!$E$2:$E$300,0)),ISNUMBER(MATCH(C111,'Feb 1'!$F$2:$F$300,0))),AND(ISNUMBER(MATCH(D111,'Feb 1'!$H$2:$H$300,0)),(ISNUMBER(MATCH(E111,'Feb 1'!$G$2:$G$300,0))))),"Found","Not Found")</f>
        <v>Not Found</v>
      </c>
      <c r="H111" s="25" t="str">
        <f>IF(OR(OR(ISNUMBER(MATCH(C111,'Feb 2'!$E$2:$E$300,0)),ISNUMBER(MATCH(C111,'Feb 2'!$F$2:$F$300,0))),AND(ISNUMBER(MATCH(D111,'Feb 2'!$H$2:$H$300,0)),(ISNUMBER(MATCH(E111,'Feb 2'!$G$2:$G$300,0))))),"Found","Not Found")</f>
        <v>Not Found</v>
      </c>
      <c r="I111" s="25" t="str">
        <f>IF(OR(OR(ISNUMBER(MATCH(C111,'Feb 3'!$E$2:$E$300,0)),ISNUMBER(MATCH(C111,'Feb 3'!$F$2:$F$300,0))),AND(ISNUMBER(MATCH(D111,'Feb 3'!$H$2:$H$300,0)),(ISNUMBER(MATCH(E111,'Feb 3'!$G$2:$G$300,0))))),"Found","Not Found")</f>
        <v>Not Found</v>
      </c>
      <c r="J111" s="25" t="str">
        <f>IF(OR(OR(ISNUMBER(MATCH(C111,'Feb 4'!$E$2:$E$300,0)),ISNUMBER(MATCH(C111,'Feb 4'!$F$2:$F$300,0))),AND(ISNUMBER(MATCH(D111,'Feb 4'!$H$2:$H$300,0)),(ISNUMBER(MATCH(E111,'Feb 4'!$G$2:$G$300,0))))),"Found","Not Found")</f>
        <v>Not Found</v>
      </c>
      <c r="K111" s="25" t="str">
        <f>IF(OR(OR(ISNUMBER(MATCH(C111,'Feb 5'!$E$2:$E$300,0)),ISNUMBER(MATCH(C111,'Feb 5'!$F$2:$F$300,0))),AND(ISNUMBER(MATCH(D111,'Feb 5'!$H$2:$H$300,0)),(ISNUMBER(MATCH(E111,'Feb 5'!$G$2:$G$300,0))))),"Found","Not Found")</f>
        <v>Not Found</v>
      </c>
      <c r="L111" s="25" t="str">
        <f>IF(OR(OR(ISNUMBER(MATCH(C111,'Feb 6'!$E$2:$E$300,0)),ISNUMBER(MATCH(C111,'Feb 6'!$F$2:$F$300,0))),AND(ISNUMBER(MATCH(D111,'Feb 6'!$H$2:$H$300,0)),(ISNUMBER(MATCH(E111,'Feb 6'!$G$2:$G$300,0))))),"Found","Not Found")</f>
        <v>Not Found</v>
      </c>
      <c r="M111" s="25">
        <f t="shared" si="2"/>
        <v>0</v>
      </c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J111" s="25"/>
    </row>
    <row r="112" spans="1:36" s="32" customFormat="1" ht="15.75" customHeight="1" x14ac:dyDescent="0.2">
      <c r="A112" s="25" t="s">
        <v>1487</v>
      </c>
      <c r="B112" s="29" t="s">
        <v>1071</v>
      </c>
      <c r="C112" s="27">
        <v>773</v>
      </c>
      <c r="D112" s="31" t="s">
        <v>1072</v>
      </c>
      <c r="E112" s="31" t="s">
        <v>1073</v>
      </c>
      <c r="F112" s="32" t="str">
        <f>IF(OR(OR(ISNUMBER(MATCH(C112,'Jan 31'!$E$2:$E$300,0)),ISNUMBER(MATCH(C112,'Jan 31'!$F$2:$F$300,0))),AND(ISNUMBER(MATCH(D112,'Jan 31'!$H$2:$H$300,0)),(ISNUMBER(MATCH(E112,'Jan 31'!$G$2:$G$300,0))))),"Found","Not Found")</f>
        <v>Not Found</v>
      </c>
      <c r="G112" s="32" t="str">
        <f>IF(OR(OR(ISNUMBER(MATCH(C112,'Feb 1'!$E$2:$E$300,0)),ISNUMBER(MATCH(C112,'Feb 1'!$F$2:$F$300,0))),AND(ISNUMBER(MATCH(D112,'Feb 1'!$H$2:$H$300,0)),(ISNUMBER(MATCH(E112,'Feb 1'!$G$2:$G$300,0))))),"Found","Not Found")</f>
        <v>Not Found</v>
      </c>
      <c r="H112" s="25" t="str">
        <f>IF(OR(OR(ISNUMBER(MATCH(C112,'Feb 2'!$E$2:$E$300,0)),ISNUMBER(MATCH(C112,'Feb 2'!$F$2:$F$300,0))),AND(ISNUMBER(MATCH(D112,'Feb 2'!$H$2:$H$300,0)),(ISNUMBER(MATCH(E112,'Feb 2'!$G$2:$G$300,0))))),"Found","Not Found")</f>
        <v>Not Found</v>
      </c>
      <c r="I112" s="25" t="str">
        <f>IF(OR(OR(ISNUMBER(MATCH(C112,'Feb 3'!$E$2:$E$300,0)),ISNUMBER(MATCH(C112,'Feb 3'!$F$2:$F$300,0))),AND(ISNUMBER(MATCH(D112,'Feb 3'!$H$2:$H$300,0)),(ISNUMBER(MATCH(E112,'Feb 3'!$G$2:$G$300,0))))),"Found","Not Found")</f>
        <v>Not Found</v>
      </c>
      <c r="J112" s="25" t="str">
        <f>IF(OR(OR(ISNUMBER(MATCH(C112,'Feb 4'!$E$2:$E$300,0)),ISNUMBER(MATCH(C112,'Feb 4'!$F$2:$F$300,0))),AND(ISNUMBER(MATCH(D112,'Feb 4'!$H$2:$H$300,0)),(ISNUMBER(MATCH(E112,'Feb 4'!$G$2:$G$300,0))))),"Found","Not Found")</f>
        <v>Not Found</v>
      </c>
      <c r="K112" s="25" t="str">
        <f>IF(OR(OR(ISNUMBER(MATCH(C112,'Feb 5'!$E$2:$E$300,0)),ISNUMBER(MATCH(C112,'Feb 5'!$F$2:$F$300,0))),AND(ISNUMBER(MATCH(D112,'Feb 5'!$H$2:$H$300,0)),(ISNUMBER(MATCH(E112,'Feb 5'!$G$2:$G$300,0))))),"Found","Not Found")</f>
        <v>Found</v>
      </c>
      <c r="L112" s="25" t="str">
        <f>IF(OR(OR(ISNUMBER(MATCH(C112,'Feb 6'!$E$2:$E$300,0)),ISNUMBER(MATCH(C112,'Feb 6'!$F$2:$F$300,0))),AND(ISNUMBER(MATCH(D112,'Feb 6'!$H$2:$H$300,0)),(ISNUMBER(MATCH(E112,'Feb 6'!$G$2:$G$300,0))))),"Found","Not Found")</f>
        <v>Found</v>
      </c>
      <c r="M112" s="25">
        <f t="shared" si="2"/>
        <v>2</v>
      </c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J112" s="25"/>
    </row>
    <row r="113" spans="1:36" s="32" customFormat="1" ht="15.75" customHeight="1" x14ac:dyDescent="0.2">
      <c r="A113" s="25" t="s">
        <v>1488</v>
      </c>
      <c r="B113" s="29" t="s">
        <v>1208</v>
      </c>
      <c r="C113" s="27">
        <v>774</v>
      </c>
      <c r="D113" s="31" t="s">
        <v>1209</v>
      </c>
      <c r="E113" s="31" t="s">
        <v>1210</v>
      </c>
      <c r="F113" s="32" t="str">
        <f>IF(OR(OR(ISNUMBER(MATCH(C113,'Jan 31'!$E$2:$E$300,0)),ISNUMBER(MATCH(C113,'Jan 31'!$F$2:$F$300,0))),AND(ISNUMBER(MATCH(D113,'Jan 31'!$H$2:$H$300,0)),(ISNUMBER(MATCH(E113,'Jan 31'!$G$2:$G$300,0))))),"Found","Not Found")</f>
        <v>Found</v>
      </c>
      <c r="G113" s="32" t="str">
        <f>IF(OR(OR(ISNUMBER(MATCH(C113,'Feb 1'!$E$2:$E$300,0)),ISNUMBER(MATCH(C113,'Feb 1'!$F$2:$F$300,0))),AND(ISNUMBER(MATCH(D113,'Feb 1'!$H$2:$H$300,0)),(ISNUMBER(MATCH(E113,'Feb 1'!$G$2:$G$300,0))))),"Found","Not Found")</f>
        <v>Not Found</v>
      </c>
      <c r="H113" s="25" t="str">
        <f>IF(OR(OR(ISNUMBER(MATCH(C113,'Feb 2'!$E$2:$E$300,0)),ISNUMBER(MATCH(C113,'Feb 2'!$F$2:$F$300,0))),AND(ISNUMBER(MATCH(D113,'Feb 2'!$H$2:$H$300,0)),(ISNUMBER(MATCH(E113,'Feb 2'!$G$2:$G$300,0))))),"Found","Not Found")</f>
        <v>Found</v>
      </c>
      <c r="I113" s="25" t="str">
        <f>IF(OR(OR(ISNUMBER(MATCH(C113,'Feb 3'!$E$2:$E$300,0)),ISNUMBER(MATCH(C113,'Feb 3'!$F$2:$F$300,0))),AND(ISNUMBER(MATCH(D113,'Feb 3'!$H$2:$H$300,0)),(ISNUMBER(MATCH(E113,'Feb 3'!$G$2:$G$300,0))))),"Found","Not Found")</f>
        <v>Not Found</v>
      </c>
      <c r="J113" s="25" t="str">
        <f>IF(OR(OR(ISNUMBER(MATCH(C113,'Feb 4'!$E$2:$E$300,0)),ISNUMBER(MATCH(C113,'Feb 4'!$F$2:$F$300,0))),AND(ISNUMBER(MATCH(D113,'Feb 4'!$H$2:$H$300,0)),(ISNUMBER(MATCH(E113,'Feb 4'!$G$2:$G$300,0))))),"Found","Not Found")</f>
        <v>Found</v>
      </c>
      <c r="K113" s="25" t="str">
        <f>IF(OR(OR(ISNUMBER(MATCH(C113,'Feb 5'!$E$2:$E$300,0)),ISNUMBER(MATCH(C113,'Feb 5'!$F$2:$F$300,0))),AND(ISNUMBER(MATCH(D113,'Feb 5'!$H$2:$H$300,0)),(ISNUMBER(MATCH(E113,'Feb 5'!$G$2:$G$300,0))))),"Found","Not Found")</f>
        <v>Not Found</v>
      </c>
      <c r="L113" s="25" t="str">
        <f>IF(OR(OR(ISNUMBER(MATCH(C113,'Feb 6'!$E$2:$E$300,0)),ISNUMBER(MATCH(C113,'Feb 6'!$F$2:$F$300,0))),AND(ISNUMBER(MATCH(D113,'Feb 6'!$H$2:$H$300,0)),(ISNUMBER(MATCH(E113,'Feb 6'!$G$2:$G$300,0))))),"Found","Not Found")</f>
        <v>Not Found</v>
      </c>
      <c r="M113" s="25">
        <f t="shared" si="2"/>
        <v>3</v>
      </c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J113" s="25"/>
    </row>
    <row r="114" spans="1:36" s="32" customFormat="1" ht="15.75" customHeight="1" x14ac:dyDescent="0.2">
      <c r="A114" s="25" t="s">
        <v>1489</v>
      </c>
      <c r="B114" s="29" t="s">
        <v>1143</v>
      </c>
      <c r="C114" s="27">
        <v>775</v>
      </c>
      <c r="D114" s="31" t="s">
        <v>1137</v>
      </c>
      <c r="E114" s="31" t="s">
        <v>1144</v>
      </c>
      <c r="F114" s="32" t="str">
        <f>IF(OR(OR(ISNUMBER(MATCH(C114,'Jan 31'!$E$2:$E$300,0)),ISNUMBER(MATCH(C114,'Jan 31'!$F$2:$F$300,0))),AND(ISNUMBER(MATCH(D114,'Jan 31'!$H$2:$H$300,0)),(ISNUMBER(MATCH(E114,'Jan 31'!$G$2:$G$300,0))))),"Found","Not Found")</f>
        <v>Not Found</v>
      </c>
      <c r="G114" s="32" t="str">
        <f>IF(OR(OR(ISNUMBER(MATCH(C114,'Feb 1'!$E$2:$E$300,0)),ISNUMBER(MATCH(C114,'Feb 1'!$F$2:$F$300,0))),AND(ISNUMBER(MATCH(D114,'Feb 1'!$H$2:$H$300,0)),(ISNUMBER(MATCH(E114,'Feb 1'!$G$2:$G$300,0))))),"Found","Not Found")</f>
        <v>Not Found</v>
      </c>
      <c r="H114" s="25" t="str">
        <f>IF(OR(OR(ISNUMBER(MATCH(C114,'Feb 2'!$E$2:$E$300,0)),ISNUMBER(MATCH(C114,'Feb 2'!$F$2:$F$300,0))),AND(ISNUMBER(MATCH(D114,'Feb 2'!$H$2:$H$300,0)),(ISNUMBER(MATCH(E114,'Feb 2'!$G$2:$G$300,0))))),"Found","Not Found")</f>
        <v>Not Found</v>
      </c>
      <c r="I114" s="25" t="str">
        <f>IF(OR(OR(ISNUMBER(MATCH(C114,'Feb 3'!$E$2:$E$300,0)),ISNUMBER(MATCH(C114,'Feb 3'!$F$2:$F$300,0))),AND(ISNUMBER(MATCH(D114,'Feb 3'!$H$2:$H$300,0)),(ISNUMBER(MATCH(E114,'Feb 3'!$G$2:$G$300,0))))),"Found","Not Found")</f>
        <v>Not Found</v>
      </c>
      <c r="J114" s="25" t="str">
        <f>IF(OR(OR(ISNUMBER(MATCH(C114,'Feb 4'!$E$2:$E$300,0)),ISNUMBER(MATCH(C114,'Feb 4'!$F$2:$F$300,0))),AND(ISNUMBER(MATCH(D114,'Feb 4'!$H$2:$H$300,0)),(ISNUMBER(MATCH(E114,'Feb 4'!$G$2:$G$300,0))))),"Found","Not Found")</f>
        <v>Found</v>
      </c>
      <c r="K114" s="25" t="str">
        <f>IF(OR(OR(ISNUMBER(MATCH(C114,'Feb 5'!$E$2:$E$300,0)),ISNUMBER(MATCH(C114,'Feb 5'!$F$2:$F$300,0))),AND(ISNUMBER(MATCH(D114,'Feb 5'!$H$2:$H$300,0)),(ISNUMBER(MATCH(E114,'Feb 5'!$G$2:$G$300,0))))),"Found","Not Found")</f>
        <v>Not Found</v>
      </c>
      <c r="L114" s="25" t="str">
        <f>IF(OR(OR(ISNUMBER(MATCH(C114,'Feb 6'!$E$2:$E$300,0)),ISNUMBER(MATCH(C114,'Feb 6'!$F$2:$F$300,0))),AND(ISNUMBER(MATCH(D114,'Feb 6'!$H$2:$H$300,0)),(ISNUMBER(MATCH(E114,'Feb 6'!$G$2:$G$300,0))))),"Found","Not Found")</f>
        <v>Not Found</v>
      </c>
      <c r="M114" s="25">
        <f t="shared" si="2"/>
        <v>1</v>
      </c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J114" s="25"/>
    </row>
    <row r="115" spans="1:36" s="32" customFormat="1" ht="15.75" customHeight="1" x14ac:dyDescent="0.2">
      <c r="A115" s="25" t="s">
        <v>1490</v>
      </c>
      <c r="B115" s="29" t="s">
        <v>940</v>
      </c>
      <c r="C115" s="27">
        <v>777</v>
      </c>
      <c r="D115" s="31" t="s">
        <v>941</v>
      </c>
      <c r="E115" s="31" t="s">
        <v>942</v>
      </c>
      <c r="F115" s="32" t="str">
        <f>IF(OR(OR(ISNUMBER(MATCH(C115,'Jan 31'!$E$2:$E$300,0)),ISNUMBER(MATCH(C115,'Jan 31'!$F$2:$F$300,0))),AND(ISNUMBER(MATCH(D115,'Jan 31'!$H$2:$H$300,0)),(ISNUMBER(MATCH(E115,'Jan 31'!$G$2:$G$300,0))))),"Found","Not Found")</f>
        <v>Found</v>
      </c>
      <c r="G115" s="32" t="str">
        <f>IF(OR(OR(ISNUMBER(MATCH(C115,'Feb 1'!$E$2:$E$300,0)),ISNUMBER(MATCH(C115,'Feb 1'!$F$2:$F$300,0))),AND(ISNUMBER(MATCH(D115,'Feb 1'!$H$2:$H$300,0)),(ISNUMBER(MATCH(E115,'Feb 1'!$G$2:$G$300,0))))),"Found","Not Found")</f>
        <v>Found</v>
      </c>
      <c r="H115" s="25" t="str">
        <f>IF(OR(OR(ISNUMBER(MATCH(C115,'Feb 2'!$E$2:$E$300,0)),ISNUMBER(MATCH(C115,'Feb 2'!$F$2:$F$300,0))),AND(ISNUMBER(MATCH(D115,'Feb 2'!$H$2:$H$300,0)),(ISNUMBER(MATCH(E115,'Feb 2'!$G$2:$G$300,0))))),"Found","Not Found")</f>
        <v>Found</v>
      </c>
      <c r="I115" s="25" t="str">
        <f>IF(OR(OR(ISNUMBER(MATCH(C115,'Feb 3'!$E$2:$E$300,0)),ISNUMBER(MATCH(C115,'Feb 3'!$F$2:$F$300,0))),AND(ISNUMBER(MATCH(D115,'Feb 3'!$H$2:$H$300,0)),(ISNUMBER(MATCH(E115,'Feb 3'!$G$2:$G$300,0))))),"Found","Not Found")</f>
        <v>Found</v>
      </c>
      <c r="J115" s="25" t="str">
        <f>IF(OR(OR(ISNUMBER(MATCH(C115,'Feb 4'!$E$2:$E$300,0)),ISNUMBER(MATCH(C115,'Feb 4'!$F$2:$F$300,0))),AND(ISNUMBER(MATCH(D115,'Feb 4'!$H$2:$H$300,0)),(ISNUMBER(MATCH(E115,'Feb 4'!$G$2:$G$300,0))))),"Found","Not Found")</f>
        <v>Found</v>
      </c>
      <c r="K115" s="25" t="str">
        <f>IF(OR(OR(ISNUMBER(MATCH(C115,'Feb 5'!$E$2:$E$300,0)),ISNUMBER(MATCH(C115,'Feb 5'!$F$2:$F$300,0))),AND(ISNUMBER(MATCH(D115,'Feb 5'!$H$2:$H$300,0)),(ISNUMBER(MATCH(E115,'Feb 5'!$G$2:$G$300,0))))),"Found","Not Found")</f>
        <v>Found</v>
      </c>
      <c r="L115" s="25" t="str">
        <f>IF(OR(OR(ISNUMBER(MATCH(C115,'Feb 6'!$E$2:$E$300,0)),ISNUMBER(MATCH(C115,'Feb 6'!$F$2:$F$300,0))),AND(ISNUMBER(MATCH(D115,'Feb 6'!$H$2:$H$300,0)),(ISNUMBER(MATCH(E115,'Feb 6'!$G$2:$G$300,0))))),"Found","Not Found")</f>
        <v>Found</v>
      </c>
      <c r="M115" s="25">
        <f t="shared" si="2"/>
        <v>7</v>
      </c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J115" s="25"/>
    </row>
    <row r="116" spans="1:36" s="32" customFormat="1" ht="15.75" customHeight="1" x14ac:dyDescent="0.2">
      <c r="A116" s="25" t="s">
        <v>1491</v>
      </c>
      <c r="B116" s="29" t="s">
        <v>801</v>
      </c>
      <c r="C116" s="27">
        <v>778</v>
      </c>
      <c r="D116" s="31" t="s">
        <v>799</v>
      </c>
      <c r="E116" s="31" t="s">
        <v>802</v>
      </c>
      <c r="F116" s="32" t="str">
        <f>IF(OR(OR(ISNUMBER(MATCH(C116,'Jan 31'!$E$2:$E$300,0)),ISNUMBER(MATCH(C116,'Jan 31'!$F$2:$F$300,0))),AND(ISNUMBER(MATCH(D116,'Jan 31'!$H$2:$H$300,0)),(ISNUMBER(MATCH(E116,'Jan 31'!$G$2:$G$300,0))))),"Found","Not Found")</f>
        <v>Found</v>
      </c>
      <c r="G116" s="32" t="str">
        <f>IF(OR(OR(ISNUMBER(MATCH(C116,'Feb 1'!$E$2:$E$300,0)),ISNUMBER(MATCH(C116,'Feb 1'!$F$2:$F$300,0))),AND(ISNUMBER(MATCH(D116,'Feb 1'!$H$2:$H$300,0)),(ISNUMBER(MATCH(E116,'Feb 1'!$G$2:$G$300,0))))),"Found","Not Found")</f>
        <v>Not Found</v>
      </c>
      <c r="H116" s="25" t="str">
        <f>IF(OR(OR(ISNUMBER(MATCH(C116,'Feb 2'!$E$2:$E$300,0)),ISNUMBER(MATCH(C116,'Feb 2'!$F$2:$F$300,0))),AND(ISNUMBER(MATCH(D116,'Feb 2'!$H$2:$H$300,0)),(ISNUMBER(MATCH(E116,'Feb 2'!$G$2:$G$300,0))))),"Found","Not Found")</f>
        <v>Found</v>
      </c>
      <c r="I116" s="25" t="str">
        <f>IF(OR(OR(ISNUMBER(MATCH(C116,'Feb 3'!$E$2:$E$300,0)),ISNUMBER(MATCH(C116,'Feb 3'!$F$2:$F$300,0))),AND(ISNUMBER(MATCH(D116,'Feb 3'!$H$2:$H$300,0)),(ISNUMBER(MATCH(E116,'Feb 3'!$G$2:$G$300,0))))),"Found","Not Found")</f>
        <v>Found</v>
      </c>
      <c r="J116" s="25" t="str">
        <f>IF(OR(OR(ISNUMBER(MATCH(C116,'Feb 4'!$E$2:$E$300,0)),ISNUMBER(MATCH(C116,'Feb 4'!$F$2:$F$300,0))),AND(ISNUMBER(MATCH(D116,'Feb 4'!$H$2:$H$300,0)),(ISNUMBER(MATCH(E116,'Feb 4'!$G$2:$G$300,0))))),"Found","Not Found")</f>
        <v>Found</v>
      </c>
      <c r="K116" s="25" t="str">
        <f>IF(OR(OR(ISNUMBER(MATCH(C116,'Feb 5'!$E$2:$E$300,0)),ISNUMBER(MATCH(C116,'Feb 5'!$F$2:$F$300,0))),AND(ISNUMBER(MATCH(D116,'Feb 5'!$H$2:$H$300,0)),(ISNUMBER(MATCH(E116,'Feb 5'!$G$2:$G$300,0))))),"Found","Not Found")</f>
        <v>Found</v>
      </c>
      <c r="L116" s="25" t="str">
        <f>IF(OR(OR(ISNUMBER(MATCH(C116,'Feb 6'!$E$2:$E$300,0)),ISNUMBER(MATCH(C116,'Feb 6'!$F$2:$F$300,0))),AND(ISNUMBER(MATCH(D116,'Feb 6'!$H$2:$H$300,0)),(ISNUMBER(MATCH(E116,'Feb 6'!$G$2:$G$300,0))))),"Found","Not Found")</f>
        <v>Found</v>
      </c>
      <c r="M116" s="25">
        <f t="shared" si="2"/>
        <v>6</v>
      </c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J116" s="25"/>
    </row>
    <row r="117" spans="1:36" s="32" customFormat="1" ht="15.75" customHeight="1" x14ac:dyDescent="0.2">
      <c r="A117" s="25" t="s">
        <v>1492</v>
      </c>
      <c r="B117" s="29" t="s">
        <v>708</v>
      </c>
      <c r="C117" s="27">
        <v>779</v>
      </c>
      <c r="D117" s="31" t="s">
        <v>709</v>
      </c>
      <c r="E117" s="31" t="s">
        <v>710</v>
      </c>
      <c r="F117" s="32" t="str">
        <f>IF(OR(OR(ISNUMBER(MATCH(C117,'Jan 31'!$E$2:$E$300,0)),ISNUMBER(MATCH(C117,'Jan 31'!$F$2:$F$300,0))),AND(ISNUMBER(MATCH(D117,'Jan 31'!$H$2:$H$300,0)),(ISNUMBER(MATCH(E117,'Jan 31'!$G$2:$G$300,0))))),"Found","Not Found")</f>
        <v>Not Found</v>
      </c>
      <c r="G117" s="32" t="str">
        <f>IF(OR(OR(ISNUMBER(MATCH(C117,'Feb 1'!$E$2:$E$300,0)),ISNUMBER(MATCH(C117,'Feb 1'!$F$2:$F$300,0))),AND(ISNUMBER(MATCH(D117,'Feb 1'!$H$2:$H$300,0)),(ISNUMBER(MATCH(E117,'Feb 1'!$G$2:$G$300,0))))),"Found","Not Found")</f>
        <v>Not Found</v>
      </c>
      <c r="H117" s="25" t="str">
        <f>IF(OR(OR(ISNUMBER(MATCH(C117,'Feb 2'!$E$2:$E$300,0)),ISNUMBER(MATCH(C117,'Feb 2'!$F$2:$F$300,0))),AND(ISNUMBER(MATCH(D117,'Feb 2'!$H$2:$H$300,0)),(ISNUMBER(MATCH(E117,'Feb 2'!$G$2:$G$300,0))))),"Found","Not Found")</f>
        <v>Found</v>
      </c>
      <c r="I117" s="25" t="str">
        <f>IF(OR(OR(ISNUMBER(MATCH(C117,'Feb 3'!$E$2:$E$300,0)),ISNUMBER(MATCH(C117,'Feb 3'!$F$2:$F$300,0))),AND(ISNUMBER(MATCH(D117,'Feb 3'!$H$2:$H$300,0)),(ISNUMBER(MATCH(E117,'Feb 3'!$G$2:$G$300,0))))),"Found","Not Found")</f>
        <v>Found</v>
      </c>
      <c r="J117" s="25" t="str">
        <f>IF(OR(OR(ISNUMBER(MATCH(C117,'Feb 4'!$E$2:$E$300,0)),ISNUMBER(MATCH(C117,'Feb 4'!$F$2:$F$300,0))),AND(ISNUMBER(MATCH(D117,'Feb 4'!$H$2:$H$300,0)),(ISNUMBER(MATCH(E117,'Feb 4'!$G$2:$G$300,0))))),"Found","Not Found")</f>
        <v>Found</v>
      </c>
      <c r="K117" s="25" t="str">
        <f>IF(OR(OR(ISNUMBER(MATCH(C117,'Feb 5'!$E$2:$E$300,0)),ISNUMBER(MATCH(C117,'Feb 5'!$F$2:$F$300,0))),AND(ISNUMBER(MATCH(D117,'Feb 5'!$H$2:$H$300,0)),(ISNUMBER(MATCH(E117,'Feb 5'!$G$2:$G$300,0))))),"Found","Not Found")</f>
        <v>Found</v>
      </c>
      <c r="L117" s="25" t="str">
        <f>IF(OR(OR(ISNUMBER(MATCH(C117,'Feb 6'!$E$2:$E$300,0)),ISNUMBER(MATCH(C117,'Feb 6'!$F$2:$F$300,0))),AND(ISNUMBER(MATCH(D117,'Feb 6'!$H$2:$H$300,0)),(ISNUMBER(MATCH(E117,'Feb 6'!$G$2:$G$300,0))))),"Found","Not Found")</f>
        <v>Found</v>
      </c>
      <c r="M117" s="25">
        <f t="shared" si="2"/>
        <v>5</v>
      </c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J117" s="25"/>
    </row>
    <row r="118" spans="1:36" s="32" customFormat="1" ht="15.75" customHeight="1" x14ac:dyDescent="0.2">
      <c r="A118" s="25" t="s">
        <v>1493</v>
      </c>
      <c r="B118" s="29" t="s">
        <v>1494</v>
      </c>
      <c r="C118" s="27">
        <v>780</v>
      </c>
      <c r="D118" s="31" t="s">
        <v>1495</v>
      </c>
      <c r="E118" s="31" t="s">
        <v>1496</v>
      </c>
      <c r="F118" s="32" t="str">
        <f>IF(OR(OR(ISNUMBER(MATCH(C118,'Jan 31'!$E$2:$E$300,0)),ISNUMBER(MATCH(C118,'Jan 31'!$F$2:$F$300,0))),AND(ISNUMBER(MATCH(D118,'Jan 31'!$H$2:$H$300,0)),(ISNUMBER(MATCH(E118,'Jan 31'!$G$2:$G$300,0))))),"Found","Not Found")</f>
        <v>Not Found</v>
      </c>
      <c r="G118" s="32" t="str">
        <f>IF(OR(OR(ISNUMBER(MATCH(C118,'Feb 1'!$E$2:$E$300,0)),ISNUMBER(MATCH(C118,'Feb 1'!$F$2:$F$300,0))),AND(ISNUMBER(MATCH(D118,'Feb 1'!$H$2:$H$300,0)),(ISNUMBER(MATCH(E118,'Feb 1'!$G$2:$G$300,0))))),"Found","Not Found")</f>
        <v>Not Found</v>
      </c>
      <c r="H118" s="25" t="str">
        <f>IF(OR(OR(ISNUMBER(MATCH(C118,'Feb 2'!$E$2:$E$300,0)),ISNUMBER(MATCH(C118,'Feb 2'!$F$2:$F$300,0))),AND(ISNUMBER(MATCH(D118,'Feb 2'!$H$2:$H$300,0)),(ISNUMBER(MATCH(E118,'Feb 2'!$G$2:$G$300,0))))),"Found","Not Found")</f>
        <v>Not Found</v>
      </c>
      <c r="I118" s="25" t="str">
        <f>IF(OR(OR(ISNUMBER(MATCH(C118,'Feb 3'!$E$2:$E$300,0)),ISNUMBER(MATCH(C118,'Feb 3'!$F$2:$F$300,0))),AND(ISNUMBER(MATCH(D118,'Feb 3'!$H$2:$H$300,0)),(ISNUMBER(MATCH(E118,'Feb 3'!$G$2:$G$300,0))))),"Found","Not Found")</f>
        <v>Not Found</v>
      </c>
      <c r="J118" s="25" t="str">
        <f>IF(OR(OR(ISNUMBER(MATCH(C118,'Feb 4'!$E$2:$E$300,0)),ISNUMBER(MATCH(C118,'Feb 4'!$F$2:$F$300,0))),AND(ISNUMBER(MATCH(D118,'Feb 4'!$H$2:$H$300,0)),(ISNUMBER(MATCH(E118,'Feb 4'!$G$2:$G$300,0))))),"Found","Not Found")</f>
        <v>Not Found</v>
      </c>
      <c r="K118" s="25" t="str">
        <f>IF(OR(OR(ISNUMBER(MATCH(C118,'Feb 5'!$E$2:$E$300,0)),ISNUMBER(MATCH(C118,'Feb 5'!$F$2:$F$300,0))),AND(ISNUMBER(MATCH(D118,'Feb 5'!$H$2:$H$300,0)),(ISNUMBER(MATCH(E118,'Feb 5'!$G$2:$G$300,0))))),"Found","Not Found")</f>
        <v>Not Found</v>
      </c>
      <c r="L118" s="25" t="str">
        <f>IF(OR(OR(ISNUMBER(MATCH(C118,'Feb 6'!$E$2:$E$300,0)),ISNUMBER(MATCH(C118,'Feb 6'!$F$2:$F$300,0))),AND(ISNUMBER(MATCH(D118,'Feb 6'!$H$2:$H$300,0)),(ISNUMBER(MATCH(E118,'Feb 6'!$G$2:$G$300,0))))),"Found","Not Found")</f>
        <v>Not Found</v>
      </c>
      <c r="M118" s="25">
        <f t="shared" si="2"/>
        <v>0</v>
      </c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J118" s="25"/>
    </row>
    <row r="119" spans="1:36" s="32" customFormat="1" ht="15.75" customHeight="1" x14ac:dyDescent="0.2">
      <c r="A119" s="25" t="s">
        <v>1497</v>
      </c>
      <c r="B119" s="29" t="s">
        <v>427</v>
      </c>
      <c r="C119" s="27">
        <v>782</v>
      </c>
      <c r="D119" s="31" t="s">
        <v>428</v>
      </c>
      <c r="E119" s="31" t="s">
        <v>429</v>
      </c>
      <c r="F119" s="32" t="str">
        <f>IF(OR(OR(ISNUMBER(MATCH(C119,'Jan 31'!$E$2:$E$300,0)),ISNUMBER(MATCH(C119,'Jan 31'!$F$2:$F$300,0))),AND(ISNUMBER(MATCH(D119,'Jan 31'!$H$2:$H$300,0)),(ISNUMBER(MATCH(E119,'Jan 31'!$G$2:$G$300,0))))),"Found","Not Found")</f>
        <v>Found</v>
      </c>
      <c r="G119" s="32" t="str">
        <f>IF(OR(OR(ISNUMBER(MATCH(C119,'Feb 1'!$E$2:$E$300,0)),ISNUMBER(MATCH(C119,'Feb 1'!$F$2:$F$300,0))),AND(ISNUMBER(MATCH(D119,'Feb 1'!$H$2:$H$300,0)),(ISNUMBER(MATCH(E119,'Feb 1'!$G$2:$G$300,0))))),"Found","Not Found")</f>
        <v>Found</v>
      </c>
      <c r="H119" s="25" t="str">
        <f>IF(OR(OR(ISNUMBER(MATCH(C119,'Feb 2'!$E$2:$E$300,0)),ISNUMBER(MATCH(C119,'Feb 2'!$F$2:$F$300,0))),AND(ISNUMBER(MATCH(D119,'Feb 2'!$H$2:$H$300,0)),(ISNUMBER(MATCH(E119,'Feb 2'!$G$2:$G$300,0))))),"Found","Not Found")</f>
        <v>Found</v>
      </c>
      <c r="I119" s="25" t="str">
        <f>IF(OR(OR(ISNUMBER(MATCH(C119,'Feb 3'!$E$2:$E$300,0)),ISNUMBER(MATCH(C119,'Feb 3'!$F$2:$F$300,0))),AND(ISNUMBER(MATCH(D119,'Feb 3'!$H$2:$H$300,0)),(ISNUMBER(MATCH(E119,'Feb 3'!$G$2:$G$300,0))))),"Found","Not Found")</f>
        <v>Found</v>
      </c>
      <c r="J119" s="25" t="str">
        <f>IF(OR(OR(ISNUMBER(MATCH(C119,'Feb 4'!$E$2:$E$300,0)),ISNUMBER(MATCH(C119,'Feb 4'!$F$2:$F$300,0))),AND(ISNUMBER(MATCH(D119,'Feb 4'!$H$2:$H$300,0)),(ISNUMBER(MATCH(E119,'Feb 4'!$G$2:$G$300,0))))),"Found","Not Found")</f>
        <v>Found</v>
      </c>
      <c r="K119" s="25" t="str">
        <f>IF(OR(OR(ISNUMBER(MATCH(C119,'Feb 5'!$E$2:$E$300,0)),ISNUMBER(MATCH(C119,'Feb 5'!$F$2:$F$300,0))),AND(ISNUMBER(MATCH(D119,'Feb 5'!$H$2:$H$300,0)),(ISNUMBER(MATCH(E119,'Feb 5'!$G$2:$G$300,0))))),"Found","Not Found")</f>
        <v>Found</v>
      </c>
      <c r="L119" s="25" t="str">
        <f>IF(OR(OR(ISNUMBER(MATCH(C119,'Feb 6'!$E$2:$E$300,0)),ISNUMBER(MATCH(C119,'Feb 6'!$F$2:$F$300,0))),AND(ISNUMBER(MATCH(D119,'Feb 6'!$H$2:$H$300,0)),(ISNUMBER(MATCH(E119,'Feb 6'!$G$2:$G$300,0))))),"Found","Not Found")</f>
        <v>Found</v>
      </c>
      <c r="M119" s="25">
        <f t="shared" si="2"/>
        <v>7</v>
      </c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J119" s="25"/>
    </row>
    <row r="120" spans="1:36" s="32" customFormat="1" ht="15.75" customHeight="1" x14ac:dyDescent="0.2">
      <c r="A120" s="25" t="s">
        <v>1498</v>
      </c>
      <c r="B120" s="29" t="s">
        <v>626</v>
      </c>
      <c r="C120" s="27">
        <v>783</v>
      </c>
      <c r="D120" s="31" t="s">
        <v>624</v>
      </c>
      <c r="E120" s="31" t="s">
        <v>625</v>
      </c>
      <c r="F120" s="32" t="str">
        <f>IF(OR(OR(ISNUMBER(MATCH(C120,'Jan 31'!$E$2:$E$300,0)),ISNUMBER(MATCH(C120,'Jan 31'!$F$2:$F$300,0))),AND(ISNUMBER(MATCH(D120,'Jan 31'!$H$2:$H$300,0)),(ISNUMBER(MATCH(E120,'Jan 31'!$G$2:$G$300,0))))),"Found","Not Found")</f>
        <v>Not Found</v>
      </c>
      <c r="G120" s="32" t="str">
        <f>IF(OR(OR(ISNUMBER(MATCH(C120,'Feb 1'!$E$2:$E$300,0)),ISNUMBER(MATCH(C120,'Feb 1'!$F$2:$F$300,0))),AND(ISNUMBER(MATCH(D120,'Feb 1'!$H$2:$H$300,0)),(ISNUMBER(MATCH(E120,'Feb 1'!$G$2:$G$300,0))))),"Found","Not Found")</f>
        <v>Not Found</v>
      </c>
      <c r="H120" s="25" t="str">
        <f>IF(OR(OR(ISNUMBER(MATCH(C120,'Feb 2'!$E$2:$E$300,0)),ISNUMBER(MATCH(C120,'Feb 2'!$F$2:$F$300,0))),AND(ISNUMBER(MATCH(D120,'Feb 2'!$H$2:$H$300,0)),(ISNUMBER(MATCH(E120,'Feb 2'!$G$2:$G$300,0))))),"Found","Not Found")</f>
        <v>Found</v>
      </c>
      <c r="I120" s="25" t="str">
        <f>IF(OR(OR(ISNUMBER(MATCH(C120,'Feb 3'!$E$2:$E$300,0)),ISNUMBER(MATCH(C120,'Feb 3'!$F$2:$F$300,0))),AND(ISNUMBER(MATCH(D120,'Feb 3'!$H$2:$H$300,0)),(ISNUMBER(MATCH(E120,'Feb 3'!$G$2:$G$300,0))))),"Found","Not Found")</f>
        <v>Found</v>
      </c>
      <c r="J120" s="25" t="str">
        <f>IF(OR(OR(ISNUMBER(MATCH(C120,'Feb 4'!$E$2:$E$300,0)),ISNUMBER(MATCH(C120,'Feb 4'!$F$2:$F$300,0))),AND(ISNUMBER(MATCH(D120,'Feb 4'!$H$2:$H$300,0)),(ISNUMBER(MATCH(E120,'Feb 4'!$G$2:$G$300,0))))),"Found","Not Found")</f>
        <v>Found</v>
      </c>
      <c r="K120" s="25" t="str">
        <f>IF(OR(OR(ISNUMBER(MATCH(C120,'Feb 5'!$E$2:$E$300,0)),ISNUMBER(MATCH(C120,'Feb 5'!$F$2:$F$300,0))),AND(ISNUMBER(MATCH(D120,'Feb 5'!$H$2:$H$300,0)),(ISNUMBER(MATCH(E120,'Feb 5'!$G$2:$G$300,0))))),"Found","Not Found")</f>
        <v>Not Found</v>
      </c>
      <c r="L120" s="25" t="str">
        <f>IF(OR(OR(ISNUMBER(MATCH(C120,'Feb 6'!$E$2:$E$300,0)),ISNUMBER(MATCH(C120,'Feb 6'!$F$2:$F$300,0))),AND(ISNUMBER(MATCH(D120,'Feb 6'!$H$2:$H$300,0)),(ISNUMBER(MATCH(E120,'Feb 6'!$G$2:$G$300,0))))),"Found","Not Found")</f>
        <v>Not Found</v>
      </c>
      <c r="M120" s="25">
        <f t="shared" si="2"/>
        <v>3</v>
      </c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J120" s="25"/>
    </row>
    <row r="121" spans="1:36" s="32" customFormat="1" ht="15.75" customHeight="1" x14ac:dyDescent="0.2">
      <c r="A121" s="25" t="s">
        <v>1499</v>
      </c>
      <c r="B121" s="25" t="s">
        <v>1212</v>
      </c>
      <c r="C121" s="27">
        <v>784</v>
      </c>
      <c r="D121" s="31" t="s">
        <v>1213</v>
      </c>
      <c r="E121" s="31" t="s">
        <v>1214</v>
      </c>
      <c r="F121" s="32" t="str">
        <f>IF(OR(OR(ISNUMBER(MATCH(C121,'Jan 31'!$E$2:$E$300,0)),ISNUMBER(MATCH(C121,'Jan 31'!$F$2:$F$300,0))),AND(ISNUMBER(MATCH(D121,'Jan 31'!$H$2:$H$300,0)),(ISNUMBER(MATCH(E121,'Jan 31'!$G$2:$G$300,0))))),"Found","Not Found")</f>
        <v>Found</v>
      </c>
      <c r="G121" s="32" t="str">
        <f>IF(OR(OR(ISNUMBER(MATCH(C121,'Feb 1'!$E$2:$E$300,0)),ISNUMBER(MATCH(C121,'Feb 1'!$F$2:$F$300,0))),AND(ISNUMBER(MATCH(D121,'Feb 1'!$H$2:$H$300,0)),(ISNUMBER(MATCH(E121,'Feb 1'!$G$2:$G$300,0))))),"Found","Not Found")</f>
        <v>Found</v>
      </c>
      <c r="H121" s="25" t="str">
        <f>IF(OR(OR(ISNUMBER(MATCH(C121,'Feb 2'!$E$2:$E$300,0)),ISNUMBER(MATCH(C121,'Feb 2'!$F$2:$F$300,0))),AND(ISNUMBER(MATCH(D121,'Feb 2'!$H$2:$H$300,0)),(ISNUMBER(MATCH(E121,'Feb 2'!$G$2:$G$300,0))))),"Found","Not Found")</f>
        <v>Found</v>
      </c>
      <c r="I121" s="25" t="str">
        <f>IF(OR(OR(ISNUMBER(MATCH(C121,'Feb 3'!$E$2:$E$300,0)),ISNUMBER(MATCH(C121,'Feb 3'!$F$2:$F$300,0))),AND(ISNUMBER(MATCH(D121,'Feb 3'!$H$2:$H$300,0)),(ISNUMBER(MATCH(E121,'Feb 3'!$G$2:$G$300,0))))),"Found","Not Found")</f>
        <v>Found</v>
      </c>
      <c r="J121" s="25" t="str">
        <f>IF(OR(OR(ISNUMBER(MATCH(C121,'Feb 4'!$E$2:$E$300,0)),ISNUMBER(MATCH(C121,'Feb 4'!$F$2:$F$300,0))),AND(ISNUMBER(MATCH(D121,'Feb 4'!$H$2:$H$300,0)),(ISNUMBER(MATCH(E121,'Feb 4'!$G$2:$G$300,0))))),"Found","Not Found")</f>
        <v>Found</v>
      </c>
      <c r="K121" s="25" t="str">
        <f>IF(OR(OR(ISNUMBER(MATCH(C121,'Feb 5'!$E$2:$E$300,0)),ISNUMBER(MATCH(C121,'Feb 5'!$F$2:$F$300,0))),AND(ISNUMBER(MATCH(D121,'Feb 5'!$H$2:$H$300,0)),(ISNUMBER(MATCH(E121,'Feb 5'!$G$2:$G$300,0))))),"Found","Not Found")</f>
        <v>Not Found</v>
      </c>
      <c r="L121" s="25" t="str">
        <f>IF(OR(OR(ISNUMBER(MATCH(C121,'Feb 6'!$E$2:$E$300,0)),ISNUMBER(MATCH(C121,'Feb 6'!$F$2:$F$300,0))),AND(ISNUMBER(MATCH(D121,'Feb 6'!$H$2:$H$300,0)),(ISNUMBER(MATCH(E121,'Feb 6'!$G$2:$G$300,0))))),"Found","Not Found")</f>
        <v>Found</v>
      </c>
      <c r="M121" s="25">
        <f t="shared" si="2"/>
        <v>6</v>
      </c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J121" s="25"/>
    </row>
    <row r="122" spans="1:36" s="32" customFormat="1" ht="15.75" customHeight="1" x14ac:dyDescent="0.2">
      <c r="A122" s="25" t="s">
        <v>1500</v>
      </c>
      <c r="B122" s="29" t="s">
        <v>1304</v>
      </c>
      <c r="C122" s="27">
        <v>789</v>
      </c>
      <c r="D122" s="31" t="s">
        <v>1242</v>
      </c>
      <c r="E122" s="31" t="s">
        <v>1305</v>
      </c>
      <c r="F122" s="32" t="str">
        <f>IF(OR(OR(ISNUMBER(MATCH(C122,'Jan 31'!$E$2:$E$300,0)),ISNUMBER(MATCH(C122,'Jan 31'!$F$2:$F$300,0))),AND(ISNUMBER(MATCH(D122,'Jan 31'!$H$2:$H$300,0)),(ISNUMBER(MATCH(E122,'Jan 31'!$G$2:$G$300,0))))),"Found","Not Found")</f>
        <v>Not Found</v>
      </c>
      <c r="G122" s="32" t="str">
        <f>IF(OR(OR(ISNUMBER(MATCH(C122,'Feb 1'!$E$2:$E$300,0)),ISNUMBER(MATCH(C122,'Feb 1'!$F$2:$F$300,0))),AND(ISNUMBER(MATCH(D122,'Feb 1'!$H$2:$H$300,0)),(ISNUMBER(MATCH(E122,'Feb 1'!$G$2:$G$300,0))))),"Found","Not Found")</f>
        <v>Not Found</v>
      </c>
      <c r="H122" s="25" t="str">
        <f>IF(OR(OR(ISNUMBER(MATCH(C122,'Feb 2'!$E$2:$E$300,0)),ISNUMBER(MATCH(C122,'Feb 2'!$F$2:$F$300,0))),AND(ISNUMBER(MATCH(D122,'Feb 2'!$H$2:$H$300,0)),(ISNUMBER(MATCH(E122,'Feb 2'!$G$2:$G$300,0))))),"Found","Not Found")</f>
        <v>Not Found</v>
      </c>
      <c r="I122" s="25" t="str">
        <f>IF(OR(OR(ISNUMBER(MATCH(C122,'Feb 3'!$E$2:$E$300,0)),ISNUMBER(MATCH(C122,'Feb 3'!$F$2:$F$300,0))),AND(ISNUMBER(MATCH(D122,'Feb 3'!$H$2:$H$300,0)),(ISNUMBER(MATCH(E122,'Feb 3'!$G$2:$G$300,0))))),"Found","Not Found")</f>
        <v>Not Found</v>
      </c>
      <c r="J122" s="25" t="str">
        <f>IF(OR(OR(ISNUMBER(MATCH(C122,'Feb 4'!$E$2:$E$300,0)),ISNUMBER(MATCH(C122,'Feb 4'!$F$2:$F$300,0))),AND(ISNUMBER(MATCH(D122,'Feb 4'!$H$2:$H$300,0)),(ISNUMBER(MATCH(E122,'Feb 4'!$G$2:$G$300,0))))),"Found","Not Found")</f>
        <v>Not Found</v>
      </c>
      <c r="K122" s="25" t="str">
        <f>IF(OR(OR(ISNUMBER(MATCH(C122,'Feb 5'!$E$2:$E$300,0)),ISNUMBER(MATCH(C122,'Feb 5'!$F$2:$F$300,0))),AND(ISNUMBER(MATCH(D122,'Feb 5'!$H$2:$H$300,0)),(ISNUMBER(MATCH(E122,'Feb 5'!$G$2:$G$300,0))))),"Found","Not Found")</f>
        <v>Found</v>
      </c>
      <c r="L122" s="25" t="str">
        <f>IF(OR(OR(ISNUMBER(MATCH(C122,'Feb 6'!$E$2:$E$300,0)),ISNUMBER(MATCH(C122,'Feb 6'!$F$2:$F$300,0))),AND(ISNUMBER(MATCH(D122,'Feb 6'!$H$2:$H$300,0)),(ISNUMBER(MATCH(E122,'Feb 6'!$G$2:$G$300,0))))),"Found","Not Found")</f>
        <v>Found</v>
      </c>
      <c r="M122" s="25">
        <f t="shared" si="2"/>
        <v>2</v>
      </c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J122" s="25"/>
    </row>
    <row r="123" spans="1:36" s="32" customFormat="1" ht="15.75" customHeight="1" x14ac:dyDescent="0.2">
      <c r="A123" s="25" t="s">
        <v>1501</v>
      </c>
      <c r="B123" s="25" t="s">
        <v>1502</v>
      </c>
      <c r="C123" s="26">
        <v>795</v>
      </c>
      <c r="D123" s="25" t="s">
        <v>959</v>
      </c>
      <c r="E123" s="25" t="s">
        <v>1503</v>
      </c>
      <c r="F123" s="32" t="str">
        <f>IF(OR(OR(ISNUMBER(MATCH(C123,'Jan 31'!$E$2:$E$300,0)),ISNUMBER(MATCH(C123,'Jan 31'!$F$2:$F$300,0))),AND(ISNUMBER(MATCH(D123,'Jan 31'!$H$2:$H$300,0)),(ISNUMBER(MATCH(E123,'Jan 31'!$G$2:$G$300,0))))),"Found","Not Found")</f>
        <v>Found</v>
      </c>
      <c r="G123" s="32" t="str">
        <f>IF(OR(OR(ISNUMBER(MATCH(C123,'Feb 1'!$E$2:$E$300,0)),ISNUMBER(MATCH(C123,'Feb 1'!$F$2:$F$300,0))),AND(ISNUMBER(MATCH(D123,'Feb 1'!$H$2:$H$300,0)),(ISNUMBER(MATCH(E123,'Feb 1'!$G$2:$G$300,0))))),"Found","Not Found")</f>
        <v>Found</v>
      </c>
      <c r="H123" s="25" t="str">
        <f>IF(OR(OR(ISNUMBER(MATCH(C123,'Feb 2'!$E$2:$E$300,0)),ISNUMBER(MATCH(C123,'Feb 2'!$F$2:$F$300,0))),AND(ISNUMBER(MATCH(D123,'Feb 2'!$H$2:$H$300,0)),(ISNUMBER(MATCH(E123,'Feb 2'!$G$2:$G$300,0))))),"Found","Not Found")</f>
        <v>Found</v>
      </c>
      <c r="I123" s="25" t="str">
        <f>IF(OR(OR(ISNUMBER(MATCH(C123,'Feb 3'!$E$2:$E$300,0)),ISNUMBER(MATCH(C123,'Feb 3'!$F$2:$F$300,0))),AND(ISNUMBER(MATCH(D123,'Feb 3'!$H$2:$H$300,0)),(ISNUMBER(MATCH(E123,'Feb 3'!$G$2:$G$300,0))))),"Found","Not Found")</f>
        <v>Found</v>
      </c>
      <c r="J123" s="25" t="str">
        <f>IF(OR(OR(ISNUMBER(MATCH(C123,'Feb 4'!$E$2:$E$300,0)),ISNUMBER(MATCH(C123,'Feb 4'!$F$2:$F$300,0))),AND(ISNUMBER(MATCH(D123,'Feb 4'!$H$2:$H$300,0)),(ISNUMBER(MATCH(E123,'Feb 4'!$G$2:$G$300,0))))),"Found","Not Found")</f>
        <v>Found</v>
      </c>
      <c r="K123" s="25" t="str">
        <f>IF(OR(OR(ISNUMBER(MATCH(C123,'Feb 5'!$E$2:$E$300,0)),ISNUMBER(MATCH(C123,'Feb 5'!$F$2:$F$300,0))),AND(ISNUMBER(MATCH(D123,'Feb 5'!$H$2:$H$300,0)),(ISNUMBER(MATCH(E123,'Feb 5'!$G$2:$G$300,0))))),"Found","Not Found")</f>
        <v>Found</v>
      </c>
      <c r="L123" s="25" t="str">
        <f>IF(OR(OR(ISNUMBER(MATCH(C123,'Feb 6'!$E$2:$E$300,0)),ISNUMBER(MATCH(C123,'Feb 6'!$F$2:$F$300,0))),AND(ISNUMBER(MATCH(D123,'Feb 6'!$H$2:$H$300,0)),(ISNUMBER(MATCH(E123,'Feb 6'!$G$2:$G$300,0))))),"Found","Not Found")</f>
        <v>Found</v>
      </c>
      <c r="M123" s="25">
        <f t="shared" si="2"/>
        <v>7</v>
      </c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J123" s="25"/>
    </row>
    <row r="124" spans="1:36" s="32" customFormat="1" ht="15.75" customHeight="1" x14ac:dyDescent="0.2">
      <c r="A124" s="25" t="s">
        <v>1504</v>
      </c>
      <c r="B124" s="35" t="s">
        <v>1505</v>
      </c>
      <c r="C124" s="26">
        <v>796</v>
      </c>
      <c r="D124" s="25" t="s">
        <v>1506</v>
      </c>
      <c r="E124" s="25" t="s">
        <v>1507</v>
      </c>
      <c r="F124" s="32" t="str">
        <f>IF(OR(OR(ISNUMBER(MATCH(C124,'Jan 31'!$E$2:$E$300,0)),ISNUMBER(MATCH(C124,'Jan 31'!$F$2:$F$300,0))),AND(ISNUMBER(MATCH(D124,'Jan 31'!$H$2:$H$300,0)),(ISNUMBER(MATCH(E124,'Jan 31'!$G$2:$G$300,0))))),"Found","Not Found")</f>
        <v>Not Found</v>
      </c>
      <c r="G124" s="32" t="str">
        <f>IF(OR(OR(ISNUMBER(MATCH(C124,'Feb 1'!$E$2:$E$300,0)),ISNUMBER(MATCH(C124,'Feb 1'!$F$2:$F$300,0))),AND(ISNUMBER(MATCH(D124,'Feb 1'!$H$2:$H$300,0)),(ISNUMBER(MATCH(E124,'Feb 1'!$G$2:$G$300,0))))),"Found","Not Found")</f>
        <v>Not Found</v>
      </c>
      <c r="H124" s="25" t="str">
        <f>IF(OR(OR(ISNUMBER(MATCH(C124,'Feb 2'!$E$2:$E$300,0)),ISNUMBER(MATCH(C124,'Feb 2'!$F$2:$F$300,0))),AND(ISNUMBER(MATCH(D124,'Feb 2'!$H$2:$H$300,0)),(ISNUMBER(MATCH(E124,'Feb 2'!$G$2:$G$300,0))))),"Found","Not Found")</f>
        <v>Found</v>
      </c>
      <c r="I124" s="25" t="str">
        <f>IF(OR(OR(ISNUMBER(MATCH(C124,'Feb 3'!$E$2:$E$300,0)),ISNUMBER(MATCH(C124,'Feb 3'!$F$2:$F$300,0))),AND(ISNUMBER(MATCH(D124,'Feb 3'!$H$2:$H$300,0)),(ISNUMBER(MATCH(E124,'Feb 3'!$G$2:$G$300,0))))),"Found","Not Found")</f>
        <v>Found</v>
      </c>
      <c r="J124" s="25" t="str">
        <f>IF(OR(OR(ISNUMBER(MATCH(C124,'Feb 4'!$E$2:$E$300,0)),ISNUMBER(MATCH(C124,'Feb 4'!$F$2:$F$300,0))),AND(ISNUMBER(MATCH(D124,'Feb 4'!$H$2:$H$300,0)),(ISNUMBER(MATCH(E124,'Feb 4'!$G$2:$G$300,0))))),"Found","Not Found")</f>
        <v>Found</v>
      </c>
      <c r="K124" s="25" t="str">
        <f>IF(OR(OR(ISNUMBER(MATCH(C124,'Feb 5'!$E$2:$E$300,0)),ISNUMBER(MATCH(C124,'Feb 5'!$F$2:$F$300,0))),AND(ISNUMBER(MATCH(D124,'Feb 5'!$H$2:$H$300,0)),(ISNUMBER(MATCH(E124,'Feb 5'!$G$2:$G$300,0))))),"Found","Not Found")</f>
        <v>Not Found</v>
      </c>
      <c r="L124" s="25" t="str">
        <f>IF(OR(OR(ISNUMBER(MATCH(C124,'Feb 6'!$E$2:$E$300,0)),ISNUMBER(MATCH(C124,'Feb 6'!$F$2:$F$300,0))),AND(ISNUMBER(MATCH(D124,'Feb 6'!$H$2:$H$300,0)),(ISNUMBER(MATCH(E124,'Feb 6'!$G$2:$G$300,0))))),"Found","Not Found")</f>
        <v>Found</v>
      </c>
      <c r="M124" s="25">
        <f t="shared" si="2"/>
        <v>4</v>
      </c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J124" s="25"/>
    </row>
    <row r="125" spans="1:36" s="32" customFormat="1" ht="15.75" customHeight="1" x14ac:dyDescent="0.2">
      <c r="A125" s="25" t="s">
        <v>1508</v>
      </c>
      <c r="B125" s="25" t="s">
        <v>1509</v>
      </c>
      <c r="C125" s="26">
        <v>798</v>
      </c>
      <c r="D125" s="25" t="s">
        <v>1510</v>
      </c>
      <c r="E125" s="25" t="s">
        <v>1511</v>
      </c>
      <c r="F125" s="32" t="str">
        <f>IF(OR(OR(ISNUMBER(MATCH(C125,'Jan 31'!$E$2:$E$300,0)),ISNUMBER(MATCH(C125,'Jan 31'!$F$2:$F$300,0))),AND(ISNUMBER(MATCH(D125,'Jan 31'!$H$2:$H$300,0)),(ISNUMBER(MATCH(E125,'Jan 31'!$G$2:$G$300,0))))),"Found","Not Found")</f>
        <v>Found</v>
      </c>
      <c r="G125" s="32" t="str">
        <f>IF(OR(OR(ISNUMBER(MATCH(C125,'Feb 1'!$E$2:$E$300,0)),ISNUMBER(MATCH(C125,'Feb 1'!$F$2:$F$300,0))),AND(ISNUMBER(MATCH(D125,'Feb 1'!$H$2:$H$300,0)),(ISNUMBER(MATCH(E125,'Feb 1'!$G$2:$G$300,0))))),"Found","Not Found")</f>
        <v>Not Found</v>
      </c>
      <c r="H125" s="25" t="str">
        <f>IF(OR(OR(ISNUMBER(MATCH(C125,'Feb 2'!$E$2:$E$300,0)),ISNUMBER(MATCH(C125,'Feb 2'!$F$2:$F$300,0))),AND(ISNUMBER(MATCH(D125,'Feb 2'!$H$2:$H$300,0)),(ISNUMBER(MATCH(E125,'Feb 2'!$G$2:$G$300,0))))),"Found","Not Found")</f>
        <v>Found</v>
      </c>
      <c r="I125" s="25" t="str">
        <f>IF(OR(OR(ISNUMBER(MATCH(C125,'Feb 3'!$E$2:$E$300,0)),ISNUMBER(MATCH(C125,'Feb 3'!$F$2:$F$300,0))),AND(ISNUMBER(MATCH(D125,'Feb 3'!$H$2:$H$300,0)),(ISNUMBER(MATCH(E125,'Feb 3'!$G$2:$G$300,0))))),"Found","Not Found")</f>
        <v>Found</v>
      </c>
      <c r="J125" s="25" t="str">
        <f>IF(OR(OR(ISNUMBER(MATCH(C125,'Feb 4'!$E$2:$E$300,0)),ISNUMBER(MATCH(C125,'Feb 4'!$F$2:$F$300,0))),AND(ISNUMBER(MATCH(D125,'Feb 4'!$H$2:$H$300,0)),(ISNUMBER(MATCH(E125,'Feb 4'!$G$2:$G$300,0))))),"Found","Not Found")</f>
        <v>Found</v>
      </c>
      <c r="K125" s="25" t="str">
        <f>IF(OR(OR(ISNUMBER(MATCH(C125,'Feb 5'!$E$2:$E$300,0)),ISNUMBER(MATCH(C125,'Feb 5'!$F$2:$F$300,0))),AND(ISNUMBER(MATCH(D125,'Feb 5'!$H$2:$H$300,0)),(ISNUMBER(MATCH(E125,'Feb 5'!$G$2:$G$300,0))))),"Found","Not Found")</f>
        <v>Found</v>
      </c>
      <c r="L125" s="25" t="str">
        <f>IF(OR(OR(ISNUMBER(MATCH(C125,'Feb 6'!$E$2:$E$300,0)),ISNUMBER(MATCH(C125,'Feb 6'!$F$2:$F$300,0))),AND(ISNUMBER(MATCH(D125,'Feb 6'!$H$2:$H$300,0)),(ISNUMBER(MATCH(E125,'Feb 6'!$G$2:$G$300,0))))),"Found","Not Found")</f>
        <v>Found</v>
      </c>
      <c r="M125" s="25">
        <f t="shared" si="2"/>
        <v>6</v>
      </c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J125" s="25"/>
    </row>
    <row r="126" spans="1:36" s="32" customFormat="1" ht="15.75" customHeight="1" x14ac:dyDescent="0.2">
      <c r="A126" s="25"/>
      <c r="B126" s="36" t="s">
        <v>721</v>
      </c>
      <c r="C126" s="37" t="s">
        <v>213</v>
      </c>
      <c r="D126" s="36" t="s">
        <v>719</v>
      </c>
      <c r="E126" s="36" t="s">
        <v>720</v>
      </c>
      <c r="F126" s="32" t="str">
        <f>IF(OR(OR(ISNUMBER(MATCH(C126,'Jan 31'!$E$2:$E$300,0)),ISNUMBER(MATCH(C126,'Jan 31'!$F$2:$F$300,0))),AND(ISNUMBER(MATCH(D126,'Jan 31'!$H$2:$H$300,0)),(ISNUMBER(MATCH(E126,'Jan 31'!$G$2:$G$300,0))))),"Found","Not Found")</f>
        <v>Not Found</v>
      </c>
      <c r="G126" s="32" t="str">
        <f>IF(OR(OR(ISNUMBER(MATCH(C126,'Feb 1'!$E$2:$E$300,0)),ISNUMBER(MATCH(C126,'Feb 1'!$F$2:$F$300,0))),AND(ISNUMBER(MATCH(D126,'Feb 1'!$H$2:$H$300,0)),(ISNUMBER(MATCH(E126,'Feb 1'!$G$2:$G$300,0))))),"Found","Not Found")</f>
        <v>Found</v>
      </c>
      <c r="H126" s="25" t="str">
        <f>IF(OR(OR(ISNUMBER(MATCH(C126,'Feb 2'!$E$2:$E$300,0)),ISNUMBER(MATCH(C126,'Feb 2'!$F$2:$F$300,0))),AND(ISNUMBER(MATCH(D126,'Feb 2'!$H$2:$H$300,0)),(ISNUMBER(MATCH(E126,'Feb 2'!$G$2:$G$300,0))))),"Found","Not Found")</f>
        <v>Not Found</v>
      </c>
      <c r="I126" s="25" t="str">
        <f>IF(OR(OR(ISNUMBER(MATCH(C126,'Feb 3'!$E$2:$E$300,0)),ISNUMBER(MATCH(C126,'Feb 3'!$F$2:$F$300,0))),AND(ISNUMBER(MATCH(D126,'Feb 3'!$H$2:$H$300,0)),(ISNUMBER(MATCH(E126,'Feb 3'!$G$2:$G$300,0))))),"Found","Not Found")</f>
        <v>Found</v>
      </c>
      <c r="J126" s="25" t="str">
        <f>IF(OR(OR(ISNUMBER(MATCH(C126,'Feb 4'!$E$2:$E$300,0)),ISNUMBER(MATCH(C126,'Feb 4'!$F$2:$F$300,0))),AND(ISNUMBER(MATCH(D126,'Feb 4'!$H$2:$H$300,0)),(ISNUMBER(MATCH(E126,'Feb 4'!$G$2:$G$300,0))))),"Found","Not Found")</f>
        <v>Not Found</v>
      </c>
      <c r="K126" s="25" t="str">
        <f>IF(OR(OR(ISNUMBER(MATCH(C126,'Feb 5'!$E$2:$E$300,0)),ISNUMBER(MATCH(C126,'Feb 5'!$F$2:$F$300,0))),AND(ISNUMBER(MATCH(D126,'Feb 5'!$H$2:$H$300,0)),(ISNUMBER(MATCH(E126,'Feb 5'!$G$2:$G$300,0))))),"Found","Not Found")</f>
        <v>Found</v>
      </c>
      <c r="L126" s="25" t="str">
        <f>IF(OR(OR(ISNUMBER(MATCH(C126,'Feb 6'!$E$2:$E$300,0)),ISNUMBER(MATCH(C126,'Feb 6'!$F$2:$F$300,0))),AND(ISNUMBER(MATCH(D126,'Feb 6'!$H$2:$H$300,0)),(ISNUMBER(MATCH(E126,'Feb 6'!$G$2:$G$300,0))))),"Found","Not Found")</f>
        <v>Not Found</v>
      </c>
      <c r="M126" s="25">
        <f t="shared" si="2"/>
        <v>3</v>
      </c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J126" s="25"/>
    </row>
    <row r="127" spans="1:36" s="32" customFormat="1" ht="15.75" customHeight="1" x14ac:dyDescent="0.2">
      <c r="A127" s="25" t="s">
        <v>1512</v>
      </c>
      <c r="B127" s="36" t="s">
        <v>658</v>
      </c>
      <c r="C127" s="37" t="s">
        <v>659</v>
      </c>
      <c r="D127" s="36" t="s">
        <v>100</v>
      </c>
      <c r="E127" s="36" t="s">
        <v>99</v>
      </c>
      <c r="F127" s="32" t="str">
        <f>IF(OR(OR(ISNUMBER(MATCH(C127,'Jan 31'!$E$2:$E$300,0)),ISNUMBER(MATCH(C127,'Jan 31'!$F$2:$F$300,0))),AND(ISNUMBER(MATCH(D127,'Jan 31'!$H$2:$H$300,0)),(ISNUMBER(MATCH(E127,'Jan 31'!$G$2:$G$300,0))))),"Found","Not Found")</f>
        <v>Found</v>
      </c>
      <c r="G127" s="32" t="str">
        <f>IF(OR(OR(ISNUMBER(MATCH(C127,'Feb 1'!$E$2:$E$300,0)),ISNUMBER(MATCH(C127,'Feb 1'!$F$2:$F$300,0))),AND(ISNUMBER(MATCH(D127,'Feb 1'!$H$2:$H$300,0)),(ISNUMBER(MATCH(E127,'Feb 1'!$G$2:$G$300,0))))),"Found","Not Found")</f>
        <v>Not Found</v>
      </c>
      <c r="H127" s="25" t="str">
        <f>IF(OR(OR(ISNUMBER(MATCH(C127,'Feb 2'!$E$2:$E$300,0)),ISNUMBER(MATCH(C127,'Feb 2'!$F$2:$F$300,0))),AND(ISNUMBER(MATCH(D127,'Feb 2'!$H$2:$H$300,0)),(ISNUMBER(MATCH(E127,'Feb 2'!$G$2:$G$300,0))))),"Found","Not Found")</f>
        <v>Not Found</v>
      </c>
      <c r="I127" s="25" t="str">
        <f>IF(OR(OR(ISNUMBER(MATCH(C127,'Feb 3'!$E$2:$E$300,0)),ISNUMBER(MATCH(C127,'Feb 3'!$F$2:$F$300,0))),AND(ISNUMBER(MATCH(D127,'Feb 3'!$H$2:$H$300,0)),(ISNUMBER(MATCH(E127,'Feb 3'!$G$2:$G$300,0))))),"Found","Not Found")</f>
        <v>Not Found</v>
      </c>
      <c r="J127" s="25" t="str">
        <f>IF(OR(OR(ISNUMBER(MATCH(C127,'Feb 4'!$E$2:$E$300,0)),ISNUMBER(MATCH(C127,'Feb 4'!$F$2:$F$300,0))),AND(ISNUMBER(MATCH(D127,'Feb 4'!$H$2:$H$300,0)),(ISNUMBER(MATCH(E127,'Feb 4'!$G$2:$G$300,0))))),"Found","Not Found")</f>
        <v>Found</v>
      </c>
      <c r="K127" s="25" t="str">
        <f>IF(OR(OR(ISNUMBER(MATCH(C127,'Feb 5'!$E$2:$E$300,0)),ISNUMBER(MATCH(C127,'Feb 5'!$F$2:$F$300,0))),AND(ISNUMBER(MATCH(D127,'Feb 5'!$H$2:$H$300,0)),(ISNUMBER(MATCH(E127,'Feb 5'!$G$2:$G$300,0))))),"Found","Not Found")</f>
        <v>Found</v>
      </c>
      <c r="L127" s="25" t="str">
        <f>IF(OR(OR(ISNUMBER(MATCH(C127,'Feb 6'!$E$2:$E$300,0)),ISNUMBER(MATCH(C127,'Feb 6'!$F$2:$F$300,0))),AND(ISNUMBER(MATCH(D127,'Feb 6'!$H$2:$H$300,0)),(ISNUMBER(MATCH(E127,'Feb 6'!$G$2:$G$300,0))))),"Found","Not Found")</f>
        <v>Found</v>
      </c>
      <c r="M127" s="25">
        <f t="shared" si="2"/>
        <v>4</v>
      </c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J127" s="25"/>
    </row>
    <row r="128" spans="1:36" s="32" customFormat="1" ht="15.75" customHeight="1" x14ac:dyDescent="0.2">
      <c r="A128" s="25"/>
      <c r="B128" s="36" t="s">
        <v>1317</v>
      </c>
      <c r="C128" s="37" t="s">
        <v>162</v>
      </c>
      <c r="D128" s="36" t="s">
        <v>1318</v>
      </c>
      <c r="E128" s="36" t="s">
        <v>1319</v>
      </c>
      <c r="F128" s="32" t="str">
        <f>IF(OR(OR(ISNUMBER(MATCH(C128,'Jan 31'!$E$2:$E$300,0)),ISNUMBER(MATCH(C128,'Jan 31'!$F$2:$F$300,0))),AND(ISNUMBER(MATCH(D128,'Jan 31'!$H$2:$H$300,0)),(ISNUMBER(MATCH(E128,'Jan 31'!$G$2:$G$300,0))))),"Found","Not Found")</f>
        <v>Found</v>
      </c>
      <c r="G128" s="32" t="str">
        <f>IF(OR(OR(ISNUMBER(MATCH(C128,'Feb 1'!$E$2:$E$300,0)),ISNUMBER(MATCH(C128,'Feb 1'!$F$2:$F$300,0))),AND(ISNUMBER(MATCH(D128,'Feb 1'!$H$2:$H$300,0)),(ISNUMBER(MATCH(E128,'Feb 1'!$G$2:$G$300,0))))),"Found","Not Found")</f>
        <v>Not Found</v>
      </c>
      <c r="H128" s="25" t="str">
        <f>IF(OR(OR(ISNUMBER(MATCH(C128,'Feb 2'!$E$2:$E$300,0)),ISNUMBER(MATCH(C128,'Feb 2'!$F$2:$F$300,0))),AND(ISNUMBER(MATCH(D128,'Feb 2'!$H$2:$H$300,0)),(ISNUMBER(MATCH(E128,'Feb 2'!$G$2:$G$300,0))))),"Found","Not Found")</f>
        <v>Not Found</v>
      </c>
      <c r="I128" s="25" t="str">
        <f>IF(OR(OR(ISNUMBER(MATCH(C128,'Feb 3'!$E$2:$E$300,0)),ISNUMBER(MATCH(C128,'Feb 3'!$F$2:$F$300,0))),AND(ISNUMBER(MATCH(D128,'Feb 3'!$H$2:$H$300,0)),(ISNUMBER(MATCH(E128,'Feb 3'!$G$2:$G$300,0))))),"Found","Not Found")</f>
        <v>Not Found</v>
      </c>
      <c r="J128" s="25" t="str">
        <f>IF(OR(OR(ISNUMBER(MATCH(C128,'Feb 4'!$E$2:$E$300,0)),ISNUMBER(MATCH(C128,'Feb 4'!$F$2:$F$300,0))),AND(ISNUMBER(MATCH(D128,'Feb 4'!$H$2:$H$300,0)),(ISNUMBER(MATCH(E128,'Feb 4'!$G$2:$G$300,0))))),"Found","Not Found")</f>
        <v>Not Found</v>
      </c>
      <c r="K128" s="25" t="str">
        <f>IF(OR(OR(ISNUMBER(MATCH(C128,'Feb 5'!$E$2:$E$300,0)),ISNUMBER(MATCH(C128,'Feb 5'!$F$2:$F$300,0))),AND(ISNUMBER(MATCH(D128,'Feb 5'!$H$2:$H$300,0)),(ISNUMBER(MATCH(E128,'Feb 5'!$G$2:$G$300,0))))),"Found","Not Found")</f>
        <v>Found</v>
      </c>
      <c r="L128" s="25" t="str">
        <f>IF(OR(OR(ISNUMBER(MATCH(C128,'Feb 6'!$E$2:$E$300,0)),ISNUMBER(MATCH(C128,'Feb 6'!$F$2:$F$300,0))),AND(ISNUMBER(MATCH(D128,'Feb 6'!$H$2:$H$300,0)),(ISNUMBER(MATCH(E128,'Feb 6'!$G$2:$G$300,0))))),"Found","Not Found")</f>
        <v>Not Found</v>
      </c>
      <c r="M128" s="25">
        <f t="shared" si="2"/>
        <v>2</v>
      </c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J128" s="25"/>
    </row>
    <row r="129" spans="1:36" s="32" customFormat="1" ht="15.75" customHeight="1" x14ac:dyDescent="0.2">
      <c r="A129" s="25"/>
      <c r="B129" s="38" t="s">
        <v>1283</v>
      </c>
      <c r="C129" s="37" t="s">
        <v>1284</v>
      </c>
      <c r="D129" s="36" t="s">
        <v>1285</v>
      </c>
      <c r="E129" s="36" t="s">
        <v>1286</v>
      </c>
      <c r="F129" s="32" t="str">
        <f>IF(OR(OR(ISNUMBER(MATCH(C129,'Jan 31'!$E$2:$E$300,0)),ISNUMBER(MATCH(C129,'Jan 31'!$F$2:$F$300,0))),AND(ISNUMBER(MATCH(D129,'Jan 31'!$H$2:$H$300,0)),(ISNUMBER(MATCH(E129,'Jan 31'!$G$2:$G$300,0))))),"Found","Not Found")</f>
        <v>Found</v>
      </c>
      <c r="G129" s="32" t="str">
        <f>IF(OR(OR(ISNUMBER(MATCH(C129,'Feb 1'!$E$2:$E$300,0)),ISNUMBER(MATCH(C129,'Feb 1'!$F$2:$F$300,0))),AND(ISNUMBER(MATCH(D129,'Feb 1'!$H$2:$H$300,0)),(ISNUMBER(MATCH(E129,'Feb 1'!$G$2:$G$300,0))))),"Found","Not Found")</f>
        <v>Found</v>
      </c>
      <c r="H129" s="25" t="str">
        <f>IF(OR(OR(ISNUMBER(MATCH(C129,'Feb 2'!$E$2:$E$300,0)),ISNUMBER(MATCH(C129,'Feb 2'!$F$2:$F$300,0))),AND(ISNUMBER(MATCH(D129,'Feb 2'!$H$2:$H$300,0)),(ISNUMBER(MATCH(E129,'Feb 2'!$G$2:$G$300,0))))),"Found","Not Found")</f>
        <v>Found</v>
      </c>
      <c r="I129" s="25" t="str">
        <f>IF(OR(OR(ISNUMBER(MATCH(C129,'Feb 3'!$E$2:$E$300,0)),ISNUMBER(MATCH(C129,'Feb 3'!$F$2:$F$300,0))),AND(ISNUMBER(MATCH(D129,'Feb 3'!$H$2:$H$300,0)),(ISNUMBER(MATCH(E129,'Feb 3'!$G$2:$G$300,0))))),"Found","Not Found")</f>
        <v>Found</v>
      </c>
      <c r="J129" s="25" t="str">
        <f>IF(OR(OR(ISNUMBER(MATCH(C129,'Feb 4'!$E$2:$E$300,0)),ISNUMBER(MATCH(C129,'Feb 4'!$F$2:$F$300,0))),AND(ISNUMBER(MATCH(D129,'Feb 4'!$H$2:$H$300,0)),(ISNUMBER(MATCH(E129,'Feb 4'!$G$2:$G$300,0))))),"Found","Not Found")</f>
        <v>Not Found</v>
      </c>
      <c r="K129" s="25" t="str">
        <f>IF(OR(OR(ISNUMBER(MATCH(C129,'Feb 5'!$E$2:$E$300,0)),ISNUMBER(MATCH(C129,'Feb 5'!$F$2:$F$300,0))),AND(ISNUMBER(MATCH(D129,'Feb 5'!$H$2:$H$300,0)),(ISNUMBER(MATCH(E129,'Feb 5'!$G$2:$G$300,0))))),"Found","Not Found")</f>
        <v>Found</v>
      </c>
      <c r="L129" s="25" t="str">
        <f>IF(OR(OR(ISNUMBER(MATCH(C129,'Feb 6'!$E$2:$E$300,0)),ISNUMBER(MATCH(C129,'Feb 6'!$F$2:$F$300,0))),AND(ISNUMBER(MATCH(D129,'Feb 6'!$H$2:$H$300,0)),(ISNUMBER(MATCH(E129,'Feb 6'!$G$2:$G$300,0))))),"Found","Not Found")</f>
        <v>Found</v>
      </c>
      <c r="M129" s="25">
        <f t="shared" si="2"/>
        <v>6</v>
      </c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J129" s="25"/>
    </row>
    <row r="130" spans="1:36" s="32" customFormat="1" ht="15.75" customHeight="1" x14ac:dyDescent="0.2">
      <c r="A130" s="25"/>
      <c r="B130" s="38" t="s">
        <v>1296</v>
      </c>
      <c r="C130" s="37" t="s">
        <v>64</v>
      </c>
      <c r="D130" s="36" t="s">
        <v>1297</v>
      </c>
      <c r="E130" s="36" t="s">
        <v>1298</v>
      </c>
      <c r="F130" s="32" t="str">
        <f>IF(OR(OR(ISNUMBER(MATCH(C130,'Jan 31'!$E$2:$E$300,0)),ISNUMBER(MATCH(C130,'Jan 31'!$F$2:$F$300,0))),AND(ISNUMBER(MATCH(D130,'Jan 31'!$H$2:$H$300,0)),(ISNUMBER(MATCH(E130,'Jan 31'!$G$2:$G$300,0))))),"Found","Not Found")</f>
        <v>Found</v>
      </c>
      <c r="G130" s="32" t="str">
        <f>IF(OR(OR(ISNUMBER(MATCH(C130,'Feb 1'!$E$2:$E$300,0)),ISNUMBER(MATCH(C130,'Feb 1'!$F$2:$F$300,0))),AND(ISNUMBER(MATCH(D130,'Feb 1'!$H$2:$H$300,0)),(ISNUMBER(MATCH(E130,'Feb 1'!$G$2:$G$300,0))))),"Found","Not Found")</f>
        <v>Found</v>
      </c>
      <c r="H130" s="25" t="str">
        <f>IF(OR(OR(ISNUMBER(MATCH(C130,'Feb 2'!$E$2:$E$300,0)),ISNUMBER(MATCH(C130,'Feb 2'!$F$2:$F$300,0))),AND(ISNUMBER(MATCH(D130,'Feb 2'!$H$2:$H$300,0)),(ISNUMBER(MATCH(E130,'Feb 2'!$G$2:$G$300,0))))),"Found","Not Found")</f>
        <v>Found</v>
      </c>
      <c r="I130" s="25" t="str">
        <f>IF(OR(OR(ISNUMBER(MATCH(C130,'Feb 3'!$E$2:$E$300,0)),ISNUMBER(MATCH(C130,'Feb 3'!$F$2:$F$300,0))),AND(ISNUMBER(MATCH(D130,'Feb 3'!$H$2:$H$300,0)),(ISNUMBER(MATCH(E130,'Feb 3'!$G$2:$G$300,0))))),"Found","Not Found")</f>
        <v>Found</v>
      </c>
      <c r="J130" s="25" t="str">
        <f>IF(OR(OR(ISNUMBER(MATCH(C130,'Feb 4'!$E$2:$E$300,0)),ISNUMBER(MATCH(C130,'Feb 4'!$F$2:$F$300,0))),AND(ISNUMBER(MATCH(D130,'Feb 4'!$H$2:$H$300,0)),(ISNUMBER(MATCH(E130,'Feb 4'!$G$2:$G$300,0))))),"Found","Not Found")</f>
        <v>Found</v>
      </c>
      <c r="K130" s="25" t="str">
        <f>IF(OR(OR(ISNUMBER(MATCH(C130,'Feb 5'!$E$2:$E$300,0)),ISNUMBER(MATCH(C130,'Feb 5'!$F$2:$F$300,0))),AND(ISNUMBER(MATCH(D130,'Feb 5'!$H$2:$H$300,0)),(ISNUMBER(MATCH(E130,'Feb 5'!$G$2:$G$300,0))))),"Found","Not Found")</f>
        <v>Found</v>
      </c>
      <c r="L130" s="25" t="str">
        <f>IF(OR(OR(ISNUMBER(MATCH(C130,'Feb 6'!$E$2:$E$300,0)),ISNUMBER(MATCH(C130,'Feb 6'!$F$2:$F$300,0))),AND(ISNUMBER(MATCH(D130,'Feb 6'!$H$2:$H$300,0)),(ISNUMBER(MATCH(E130,'Feb 6'!$G$2:$G$300,0))))),"Found","Not Found")</f>
        <v>Not Found</v>
      </c>
      <c r="M130" s="25">
        <f t="shared" si="2"/>
        <v>6</v>
      </c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J130" s="25"/>
    </row>
    <row r="131" spans="1:36" s="32" customFormat="1" ht="15.75" customHeight="1" x14ac:dyDescent="0.2">
      <c r="A131" s="25"/>
      <c r="B131" s="38" t="s">
        <v>527</v>
      </c>
      <c r="C131" s="37" t="s">
        <v>276</v>
      </c>
      <c r="D131" s="36" t="s">
        <v>525</v>
      </c>
      <c r="E131" s="36" t="s">
        <v>526</v>
      </c>
      <c r="F131" s="32" t="str">
        <f>IF(OR(OR(ISNUMBER(MATCH(C131,'Jan 31'!$E$2:$E$300,0)),ISNUMBER(MATCH(C131,'Jan 31'!$F$2:$F$300,0))),AND(ISNUMBER(MATCH(D131,'Jan 31'!$H$2:$H$300,0)),(ISNUMBER(MATCH(E131,'Jan 31'!$G$2:$G$300,0))))),"Found","Not Found")</f>
        <v>Not Found</v>
      </c>
      <c r="G131" s="32" t="str">
        <f>IF(OR(OR(ISNUMBER(MATCH(C131,'Feb 1'!$E$2:$E$300,0)),ISNUMBER(MATCH(C131,'Feb 1'!$F$2:$F$300,0))),AND(ISNUMBER(MATCH(D131,'Feb 1'!$H$2:$H$300,0)),(ISNUMBER(MATCH(E131,'Feb 1'!$G$2:$G$300,0))))),"Found","Not Found")</f>
        <v>Not Found</v>
      </c>
      <c r="H131" s="25" t="str">
        <f>IF(OR(OR(ISNUMBER(MATCH(C131,'Feb 2'!$E$2:$E$300,0)),ISNUMBER(MATCH(C131,'Feb 2'!$F$2:$F$300,0))),AND(ISNUMBER(MATCH(D131,'Feb 2'!$H$2:$H$300,0)),(ISNUMBER(MATCH(E131,'Feb 2'!$G$2:$G$300,0))))),"Found","Not Found")</f>
        <v>Found</v>
      </c>
      <c r="I131" s="25" t="str">
        <f>IF(OR(OR(ISNUMBER(MATCH(C131,'Feb 3'!$E$2:$E$300,0)),ISNUMBER(MATCH(C131,'Feb 3'!$F$2:$F$300,0))),AND(ISNUMBER(MATCH(D131,'Feb 3'!$H$2:$H$300,0)),(ISNUMBER(MATCH(E131,'Feb 3'!$G$2:$G$300,0))))),"Found","Not Found")</f>
        <v>Not Found</v>
      </c>
      <c r="J131" s="25" t="str">
        <f>IF(OR(OR(ISNUMBER(MATCH(C131,'Feb 4'!$E$2:$E$300,0)),ISNUMBER(MATCH(C131,'Feb 4'!$F$2:$F$300,0))),AND(ISNUMBER(MATCH(D131,'Feb 4'!$H$2:$H$300,0)),(ISNUMBER(MATCH(E131,'Feb 4'!$G$2:$G$300,0))))),"Found","Not Found")</f>
        <v>Found</v>
      </c>
      <c r="K131" s="25" t="str">
        <f>IF(OR(OR(ISNUMBER(MATCH(C131,'Feb 5'!$E$2:$E$300,0)),ISNUMBER(MATCH(C131,'Feb 5'!$F$2:$F$300,0))),AND(ISNUMBER(MATCH(D131,'Feb 5'!$H$2:$H$300,0)),(ISNUMBER(MATCH(E131,'Feb 5'!$G$2:$G$300,0))))),"Found","Not Found")</f>
        <v>Found</v>
      </c>
      <c r="L131" s="25" t="str">
        <f>IF(OR(OR(ISNUMBER(MATCH(C131,'Feb 6'!$E$2:$E$300,0)),ISNUMBER(MATCH(C131,'Feb 6'!$F$2:$F$300,0))),AND(ISNUMBER(MATCH(D131,'Feb 6'!$H$2:$H$300,0)),(ISNUMBER(MATCH(E131,'Feb 6'!$G$2:$G$300,0))))),"Found","Not Found")</f>
        <v>Found</v>
      </c>
      <c r="M131" s="25">
        <f t="shared" ref="M131:M164" si="3">COUNTIF(F131:L131,"Found")</f>
        <v>4</v>
      </c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J131" s="25"/>
    </row>
    <row r="132" spans="1:36" s="32" customFormat="1" ht="15.75" customHeight="1" x14ac:dyDescent="0.2">
      <c r="A132" s="25"/>
      <c r="B132" s="38" t="s">
        <v>687</v>
      </c>
      <c r="C132" s="37" t="s">
        <v>688</v>
      </c>
      <c r="D132" s="36" t="s">
        <v>689</v>
      </c>
      <c r="E132" s="36" t="s">
        <v>690</v>
      </c>
      <c r="F132" s="32" t="str">
        <f>IF(OR(OR(ISNUMBER(MATCH(C132,'Jan 31'!$E$2:$E$300,0)),ISNUMBER(MATCH(C132,'Jan 31'!$F$2:$F$300,0))),AND(ISNUMBER(MATCH(D132,'Jan 31'!$H$2:$H$300,0)),(ISNUMBER(MATCH(E132,'Jan 31'!$G$2:$G$300,0))))),"Found","Not Found")</f>
        <v>Not Found</v>
      </c>
      <c r="G132" s="32" t="str">
        <f>IF(OR(OR(ISNUMBER(MATCH(C132,'Feb 1'!$E$2:$E$300,0)),ISNUMBER(MATCH(C132,'Feb 1'!$F$2:$F$300,0))),AND(ISNUMBER(MATCH(D132,'Feb 1'!$H$2:$H$300,0)),(ISNUMBER(MATCH(E132,'Feb 1'!$G$2:$G$300,0))))),"Found","Not Found")</f>
        <v>Not Found</v>
      </c>
      <c r="H132" s="25" t="str">
        <f>IF(OR(OR(ISNUMBER(MATCH(C132,'Feb 2'!$E$2:$E$300,0)),ISNUMBER(MATCH(C132,'Feb 2'!$F$2:$F$300,0))),AND(ISNUMBER(MATCH(D132,'Feb 2'!$H$2:$H$300,0)),(ISNUMBER(MATCH(E132,'Feb 2'!$G$2:$G$300,0))))),"Found","Not Found")</f>
        <v>Not Found</v>
      </c>
      <c r="I132" s="25" t="str">
        <f>IF(OR(OR(ISNUMBER(MATCH(C132,'Feb 3'!$E$2:$E$300,0)),ISNUMBER(MATCH(C132,'Feb 3'!$F$2:$F$300,0))),AND(ISNUMBER(MATCH(D132,'Feb 3'!$H$2:$H$300,0)),(ISNUMBER(MATCH(E132,'Feb 3'!$G$2:$G$300,0))))),"Found","Not Found")</f>
        <v>Not Found</v>
      </c>
      <c r="J132" s="25" t="str">
        <f>IF(OR(OR(ISNUMBER(MATCH(C132,'Feb 4'!$E$2:$E$300,0)),ISNUMBER(MATCH(C132,'Feb 4'!$F$2:$F$300,0))),AND(ISNUMBER(MATCH(D132,'Feb 4'!$H$2:$H$300,0)),(ISNUMBER(MATCH(E132,'Feb 4'!$G$2:$G$300,0))))),"Found","Not Found")</f>
        <v>Not Found</v>
      </c>
      <c r="K132" s="25" t="str">
        <f>IF(OR(OR(ISNUMBER(MATCH(C132,'Feb 5'!$E$2:$E$300,0)),ISNUMBER(MATCH(C132,'Feb 5'!$F$2:$F$300,0))),AND(ISNUMBER(MATCH(D132,'Feb 5'!$H$2:$H$300,0)),(ISNUMBER(MATCH(E132,'Feb 5'!$G$2:$G$300,0))))),"Found","Not Found")</f>
        <v>Not Found</v>
      </c>
      <c r="L132" s="25" t="str">
        <f>IF(OR(OR(ISNUMBER(MATCH(C132,'Feb 6'!$E$2:$E$300,0)),ISNUMBER(MATCH(C132,'Feb 6'!$F$2:$F$300,0))),AND(ISNUMBER(MATCH(D132,'Feb 6'!$H$2:$H$300,0)),(ISNUMBER(MATCH(E132,'Feb 6'!$G$2:$G$300,0))))),"Found","Not Found")</f>
        <v>Not Found</v>
      </c>
      <c r="M132" s="25">
        <f t="shared" si="3"/>
        <v>0</v>
      </c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J132" s="25"/>
    </row>
    <row r="133" spans="1:36" s="32" customFormat="1" ht="15.75" customHeight="1" x14ac:dyDescent="0.2">
      <c r="A133" s="25"/>
      <c r="B133" s="38" t="s">
        <v>1513</v>
      </c>
      <c r="C133" s="37" t="s">
        <v>1018</v>
      </c>
      <c r="D133" s="36" t="s">
        <v>1019</v>
      </c>
      <c r="E133" s="36" t="s">
        <v>376</v>
      </c>
      <c r="F133" s="32" t="str">
        <f>IF(OR(OR(ISNUMBER(MATCH(C133,'Jan 31'!$E$2:$E$300,0)),ISNUMBER(MATCH(C133,'Jan 31'!$F$2:$F$300,0))),AND(ISNUMBER(MATCH(D133,'Jan 31'!$H$2:$H$300,0)),(ISNUMBER(MATCH(E133,'Jan 31'!$G$2:$G$300,0))))),"Found","Not Found")</f>
        <v>Not Found</v>
      </c>
      <c r="G133" s="32" t="str">
        <f>IF(OR(OR(ISNUMBER(MATCH(C133,'Feb 1'!$E$2:$E$300,0)),ISNUMBER(MATCH(C133,'Feb 1'!$F$2:$F$300,0))),AND(ISNUMBER(MATCH(D133,'Feb 1'!$H$2:$H$300,0)),(ISNUMBER(MATCH(E133,'Feb 1'!$G$2:$G$300,0))))),"Found","Not Found")</f>
        <v>Not Found</v>
      </c>
      <c r="H133" s="25" t="str">
        <f>IF(OR(OR(ISNUMBER(MATCH(C133,'Feb 2'!$E$2:$E$300,0)),ISNUMBER(MATCH(C133,'Feb 2'!$F$2:$F$300,0))),AND(ISNUMBER(MATCH(D133,'Feb 2'!$H$2:$H$300,0)),(ISNUMBER(MATCH(E133,'Feb 2'!$G$2:$G$300,0))))),"Found","Not Found")</f>
        <v>Not Found</v>
      </c>
      <c r="I133" s="25" t="str">
        <f>IF(OR(OR(ISNUMBER(MATCH(C133,'Feb 3'!$E$2:$E$300,0)),ISNUMBER(MATCH(C133,'Feb 3'!$F$2:$F$300,0))),AND(ISNUMBER(MATCH(D133,'Feb 3'!$H$2:$H$300,0)),(ISNUMBER(MATCH(E133,'Feb 3'!$G$2:$G$300,0))))),"Found","Not Found")</f>
        <v>Not Found</v>
      </c>
      <c r="J133" s="25" t="str">
        <f>IF(OR(OR(ISNUMBER(MATCH(C133,'Feb 4'!$E$2:$E$300,0)),ISNUMBER(MATCH(C133,'Feb 4'!$F$2:$F$300,0))),AND(ISNUMBER(MATCH(D133,'Feb 4'!$H$2:$H$300,0)),(ISNUMBER(MATCH(E133,'Feb 4'!$G$2:$G$300,0))))),"Found","Not Found")</f>
        <v>Not Found</v>
      </c>
      <c r="K133" s="25" t="str">
        <f>IF(OR(OR(ISNUMBER(MATCH(C133,'Feb 5'!$E$2:$E$300,0)),ISNUMBER(MATCH(C133,'Feb 5'!$F$2:$F$300,0))),AND(ISNUMBER(MATCH(D133,'Feb 5'!$H$2:$H$300,0)),(ISNUMBER(MATCH(E133,'Feb 5'!$G$2:$G$300,0))))),"Found","Not Found")</f>
        <v>Not Found</v>
      </c>
      <c r="L133" s="25" t="str">
        <f>IF(OR(OR(ISNUMBER(MATCH(C133,'Feb 6'!$E$2:$E$300,0)),ISNUMBER(MATCH(C133,'Feb 6'!$F$2:$F$300,0))),AND(ISNUMBER(MATCH(D133,'Feb 6'!$H$2:$H$300,0)),(ISNUMBER(MATCH(E133,'Feb 6'!$G$2:$G$300,0))))),"Found","Not Found")</f>
        <v>Not Found</v>
      </c>
      <c r="M133" s="25">
        <f t="shared" si="3"/>
        <v>0</v>
      </c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J133" s="25"/>
    </row>
    <row r="134" spans="1:36" s="32" customFormat="1" ht="15.75" customHeight="1" x14ac:dyDescent="0.2">
      <c r="A134" s="25"/>
      <c r="B134" s="38" t="s">
        <v>1158</v>
      </c>
      <c r="C134" s="37" t="s">
        <v>1159</v>
      </c>
      <c r="D134" s="36" t="s">
        <v>208</v>
      </c>
      <c r="E134" s="36" t="s">
        <v>207</v>
      </c>
      <c r="F134" s="32" t="str">
        <f>IF(OR(OR(ISNUMBER(MATCH(C134,'Jan 31'!$E$2:$E$300,0)),ISNUMBER(MATCH(C134,'Jan 31'!$F$2:$F$300,0))),AND(ISNUMBER(MATCH(D134,'Jan 31'!$H$2:$H$300,0)),(ISNUMBER(MATCH(E134,'Jan 31'!$G$2:$G$300,0))))),"Found","Not Found")</f>
        <v>Not Found</v>
      </c>
      <c r="G134" s="32" t="str">
        <f>IF(OR(OR(ISNUMBER(MATCH(C134,'Feb 1'!$E$2:$E$300,0)),ISNUMBER(MATCH(C134,'Feb 1'!$F$2:$F$300,0))),AND(ISNUMBER(MATCH(D134,'Feb 1'!$H$2:$H$300,0)),(ISNUMBER(MATCH(E134,'Feb 1'!$G$2:$G$300,0))))),"Found","Not Found")</f>
        <v>Found</v>
      </c>
      <c r="H134" s="25" t="str">
        <f>IF(OR(OR(ISNUMBER(MATCH(C134,'Feb 2'!$E$2:$E$300,0)),ISNUMBER(MATCH(C134,'Feb 2'!$F$2:$F$300,0))),AND(ISNUMBER(MATCH(D134,'Feb 2'!$H$2:$H$300,0)),(ISNUMBER(MATCH(E134,'Feb 2'!$G$2:$G$300,0))))),"Found","Not Found")</f>
        <v>Found</v>
      </c>
      <c r="I134" s="25" t="str">
        <f>IF(OR(OR(ISNUMBER(MATCH(C134,'Feb 3'!$E$2:$E$300,0)),ISNUMBER(MATCH(C134,'Feb 3'!$F$2:$F$300,0))),AND(ISNUMBER(MATCH(D134,'Feb 3'!$H$2:$H$300,0)),(ISNUMBER(MATCH(E134,'Feb 3'!$G$2:$G$300,0))))),"Found","Not Found")</f>
        <v>Not Found</v>
      </c>
      <c r="J134" s="25" t="str">
        <f>IF(OR(OR(ISNUMBER(MATCH(C134,'Feb 4'!$E$2:$E$300,0)),ISNUMBER(MATCH(C134,'Feb 4'!$F$2:$F$300,0))),AND(ISNUMBER(MATCH(D134,'Feb 4'!$H$2:$H$300,0)),(ISNUMBER(MATCH(E134,'Feb 4'!$G$2:$G$300,0))))),"Found","Not Found")</f>
        <v>Not Found</v>
      </c>
      <c r="K134" s="25" t="str">
        <f>IF(OR(OR(ISNUMBER(MATCH(C134,'Feb 5'!$E$2:$E$300,0)),ISNUMBER(MATCH(C134,'Feb 5'!$F$2:$F$300,0))),AND(ISNUMBER(MATCH(D134,'Feb 5'!$H$2:$H$300,0)),(ISNUMBER(MATCH(E134,'Feb 5'!$G$2:$G$300,0))))),"Found","Not Found")</f>
        <v>Found</v>
      </c>
      <c r="L134" s="25" t="str">
        <f>IF(OR(OR(ISNUMBER(MATCH(C134,'Feb 6'!$E$2:$E$300,0)),ISNUMBER(MATCH(C134,'Feb 6'!$F$2:$F$300,0))),AND(ISNUMBER(MATCH(D134,'Feb 6'!$H$2:$H$300,0)),(ISNUMBER(MATCH(E134,'Feb 6'!$G$2:$G$300,0))))),"Found","Not Found")</f>
        <v>Found</v>
      </c>
      <c r="M134" s="25">
        <f t="shared" si="3"/>
        <v>4</v>
      </c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J134" s="25"/>
    </row>
    <row r="135" spans="1:36" s="32" customFormat="1" ht="15.75" customHeight="1" x14ac:dyDescent="0.2">
      <c r="A135" s="25"/>
      <c r="B135" s="38" t="s">
        <v>1325</v>
      </c>
      <c r="C135" s="37" t="s">
        <v>192</v>
      </c>
      <c r="D135" s="36" t="s">
        <v>1326</v>
      </c>
      <c r="E135" s="36" t="s">
        <v>471</v>
      </c>
      <c r="F135" s="32" t="str">
        <f>IF(OR(OR(ISNUMBER(MATCH(C135,'Jan 31'!$E$2:$E$300,0)),ISNUMBER(MATCH(C135,'Jan 31'!$F$2:$F$300,0))),AND(ISNUMBER(MATCH(D135,'Jan 31'!$H$2:$H$300,0)),(ISNUMBER(MATCH(E135,'Jan 31'!$G$2:$G$300,0))))),"Found","Not Found")</f>
        <v>Found</v>
      </c>
      <c r="G135" s="32" t="str">
        <f>IF(OR(OR(ISNUMBER(MATCH(C135,'Feb 1'!$E$2:$E$300,0)),ISNUMBER(MATCH(C135,'Feb 1'!$F$2:$F$300,0))),AND(ISNUMBER(MATCH(D135,'Feb 1'!$H$2:$H$300,0)),(ISNUMBER(MATCH(E135,'Feb 1'!$G$2:$G$300,0))))),"Found","Not Found")</f>
        <v>Not Found</v>
      </c>
      <c r="H135" s="25" t="str">
        <f>IF(OR(OR(ISNUMBER(MATCH(C135,'Feb 2'!$E$2:$E$300,0)),ISNUMBER(MATCH(C135,'Feb 2'!$F$2:$F$300,0))),AND(ISNUMBER(MATCH(D135,'Feb 2'!$H$2:$H$300,0)),(ISNUMBER(MATCH(E135,'Feb 2'!$G$2:$G$300,0))))),"Found","Not Found")</f>
        <v>Not Found</v>
      </c>
      <c r="I135" s="25" t="str">
        <f>IF(OR(OR(ISNUMBER(MATCH(C135,'Feb 3'!$E$2:$E$300,0)),ISNUMBER(MATCH(C135,'Feb 3'!$F$2:$F$300,0))),AND(ISNUMBER(MATCH(D135,'Feb 3'!$H$2:$H$300,0)),(ISNUMBER(MATCH(E135,'Feb 3'!$G$2:$G$300,0))))),"Found","Not Found")</f>
        <v>Found</v>
      </c>
      <c r="J135" s="25" t="str">
        <f>IF(OR(OR(ISNUMBER(MATCH(C135,'Feb 4'!$E$2:$E$300,0)),ISNUMBER(MATCH(C135,'Feb 4'!$F$2:$F$300,0))),AND(ISNUMBER(MATCH(D135,'Feb 4'!$H$2:$H$300,0)),(ISNUMBER(MATCH(E135,'Feb 4'!$G$2:$G$300,0))))),"Found","Not Found")</f>
        <v>Not Found</v>
      </c>
      <c r="K135" s="25" t="str">
        <f>IF(OR(OR(ISNUMBER(MATCH(C135,'Feb 5'!$E$2:$E$300,0)),ISNUMBER(MATCH(C135,'Feb 5'!$F$2:$F$300,0))),AND(ISNUMBER(MATCH(D135,'Feb 5'!$H$2:$H$300,0)),(ISNUMBER(MATCH(E135,'Feb 5'!$G$2:$G$300,0))))),"Found","Not Found")</f>
        <v>Not Found</v>
      </c>
      <c r="L135" s="25" t="str">
        <f>IF(OR(OR(ISNUMBER(MATCH(C135,'Feb 6'!$E$2:$E$300,0)),ISNUMBER(MATCH(C135,'Feb 6'!$F$2:$F$300,0))),AND(ISNUMBER(MATCH(D135,'Feb 6'!$H$2:$H$300,0)),(ISNUMBER(MATCH(E135,'Feb 6'!$G$2:$G$300,0))))),"Found","Not Found")</f>
        <v>Found</v>
      </c>
      <c r="M135" s="25">
        <f t="shared" si="3"/>
        <v>3</v>
      </c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J135" s="25"/>
    </row>
    <row r="136" spans="1:36" s="32" customFormat="1" ht="15.75" customHeight="1" x14ac:dyDescent="0.2">
      <c r="A136" s="25"/>
      <c r="B136" s="38" t="s">
        <v>857</v>
      </c>
      <c r="C136" s="37" t="s">
        <v>858</v>
      </c>
      <c r="D136" s="36" t="s">
        <v>859</v>
      </c>
      <c r="E136" s="36" t="s">
        <v>860</v>
      </c>
      <c r="F136" s="32" t="str">
        <f>IF(OR(OR(ISNUMBER(MATCH(C136,'Jan 31'!$E$2:$E$300,0)),ISNUMBER(MATCH(C136,'Jan 31'!$F$2:$F$300,0))),AND(ISNUMBER(MATCH(D136,'Jan 31'!$H$2:$H$300,0)),(ISNUMBER(MATCH(E136,'Jan 31'!$G$2:$G$300,0))))),"Found","Not Found")</f>
        <v>Not Found</v>
      </c>
      <c r="G136" s="32" t="str">
        <f>IF(OR(OR(ISNUMBER(MATCH(C136,'Feb 1'!$E$2:$E$300,0)),ISNUMBER(MATCH(C136,'Feb 1'!$F$2:$F$300,0))),AND(ISNUMBER(MATCH(D136,'Feb 1'!$H$2:$H$300,0)),(ISNUMBER(MATCH(E136,'Feb 1'!$G$2:$G$300,0))))),"Found","Not Found")</f>
        <v>Not Found</v>
      </c>
      <c r="H136" s="25" t="str">
        <f>IF(OR(OR(ISNUMBER(MATCH(C136,'Feb 2'!$E$2:$E$300,0)),ISNUMBER(MATCH(C136,'Feb 2'!$F$2:$F$300,0))),AND(ISNUMBER(MATCH(D136,'Feb 2'!$H$2:$H$300,0)),(ISNUMBER(MATCH(E136,'Feb 2'!$G$2:$G$300,0))))),"Found","Not Found")</f>
        <v>Not Found</v>
      </c>
      <c r="I136" s="25" t="str">
        <f>IF(OR(OR(ISNUMBER(MATCH(C136,'Feb 3'!$E$2:$E$300,0)),ISNUMBER(MATCH(C136,'Feb 3'!$F$2:$F$300,0))),AND(ISNUMBER(MATCH(D136,'Feb 3'!$H$2:$H$300,0)),(ISNUMBER(MATCH(E136,'Feb 3'!$G$2:$G$300,0))))),"Found","Not Found")</f>
        <v>Not Found</v>
      </c>
      <c r="J136" s="25" t="str">
        <f>IF(OR(OR(ISNUMBER(MATCH(C136,'Feb 4'!$E$2:$E$300,0)),ISNUMBER(MATCH(C136,'Feb 4'!$F$2:$F$300,0))),AND(ISNUMBER(MATCH(D136,'Feb 4'!$H$2:$H$300,0)),(ISNUMBER(MATCH(E136,'Feb 4'!$G$2:$G$300,0))))),"Found","Not Found")</f>
        <v>Not Found</v>
      </c>
      <c r="K136" s="25" t="str">
        <f>IF(OR(OR(ISNUMBER(MATCH(C136,'Feb 5'!$E$2:$E$300,0)),ISNUMBER(MATCH(C136,'Feb 5'!$F$2:$F$300,0))),AND(ISNUMBER(MATCH(D136,'Feb 5'!$H$2:$H$300,0)),(ISNUMBER(MATCH(E136,'Feb 5'!$G$2:$G$300,0))))),"Found","Not Found")</f>
        <v>Not Found</v>
      </c>
      <c r="L136" s="25" t="str">
        <f>IF(OR(OR(ISNUMBER(MATCH(C136,'Feb 6'!$E$2:$E$300,0)),ISNUMBER(MATCH(C136,'Feb 6'!$F$2:$F$300,0))),AND(ISNUMBER(MATCH(D136,'Feb 6'!$H$2:$H$300,0)),(ISNUMBER(MATCH(E136,'Feb 6'!$G$2:$G$300,0))))),"Found","Not Found")</f>
        <v>Not Found</v>
      </c>
      <c r="M136" s="25">
        <f t="shared" si="3"/>
        <v>0</v>
      </c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J136" s="25"/>
    </row>
    <row r="137" spans="1:36" s="32" customFormat="1" ht="15.75" customHeight="1" x14ac:dyDescent="0.2">
      <c r="A137" s="25"/>
      <c r="B137" s="38" t="s">
        <v>868</v>
      </c>
      <c r="C137" s="37" t="s">
        <v>869</v>
      </c>
      <c r="D137" s="36" t="s">
        <v>190</v>
      </c>
      <c r="E137" s="36" t="s">
        <v>189</v>
      </c>
      <c r="F137" s="32" t="str">
        <f>IF(OR(OR(ISNUMBER(MATCH(C137,'Jan 31'!$E$2:$E$300,0)),ISNUMBER(MATCH(C137,'Jan 31'!$F$2:$F$300,0))),AND(ISNUMBER(MATCH(D137,'Jan 31'!$H$2:$H$300,0)),(ISNUMBER(MATCH(E137,'Jan 31'!$G$2:$G$300,0))))),"Found","Not Found")</f>
        <v>Found</v>
      </c>
      <c r="G137" s="32" t="str">
        <f>IF(OR(OR(ISNUMBER(MATCH(C137,'Feb 1'!$E$2:$E$300,0)),ISNUMBER(MATCH(C137,'Feb 1'!$F$2:$F$300,0))),AND(ISNUMBER(MATCH(D137,'Feb 1'!$H$2:$H$300,0)),(ISNUMBER(MATCH(E137,'Feb 1'!$G$2:$G$300,0))))),"Found","Not Found")</f>
        <v>Not Found</v>
      </c>
      <c r="H137" s="25" t="str">
        <f>IF(OR(OR(ISNUMBER(MATCH(C137,'Feb 2'!$E$2:$E$300,0)),ISNUMBER(MATCH(C137,'Feb 2'!$F$2:$F$300,0))),AND(ISNUMBER(MATCH(D137,'Feb 2'!$H$2:$H$300,0)),(ISNUMBER(MATCH(E137,'Feb 2'!$G$2:$G$300,0))))),"Found","Not Found")</f>
        <v>Found</v>
      </c>
      <c r="I137" s="25" t="str">
        <f>IF(OR(OR(ISNUMBER(MATCH(C137,'Feb 3'!$E$2:$E$300,0)),ISNUMBER(MATCH(C137,'Feb 3'!$F$2:$F$300,0))),AND(ISNUMBER(MATCH(D137,'Feb 3'!$H$2:$H$300,0)),(ISNUMBER(MATCH(E137,'Feb 3'!$G$2:$G$300,0))))),"Found","Not Found")</f>
        <v>Found</v>
      </c>
      <c r="J137" s="25" t="str">
        <f>IF(OR(OR(ISNUMBER(MATCH(C137,'Feb 4'!$E$2:$E$300,0)),ISNUMBER(MATCH(C137,'Feb 4'!$F$2:$F$300,0))),AND(ISNUMBER(MATCH(D137,'Feb 4'!$H$2:$H$300,0)),(ISNUMBER(MATCH(E137,'Feb 4'!$G$2:$G$300,0))))),"Found","Not Found")</f>
        <v>Not Found</v>
      </c>
      <c r="K137" s="25" t="str">
        <f>IF(OR(OR(ISNUMBER(MATCH(C137,'Feb 5'!$E$2:$E$300,0)),ISNUMBER(MATCH(C137,'Feb 5'!$F$2:$F$300,0))),AND(ISNUMBER(MATCH(D137,'Feb 5'!$H$2:$H$300,0)),(ISNUMBER(MATCH(E137,'Feb 5'!$G$2:$G$300,0))))),"Found","Not Found")</f>
        <v>Not Found</v>
      </c>
      <c r="L137" s="25" t="str">
        <f>IF(OR(OR(ISNUMBER(MATCH(C137,'Feb 6'!$E$2:$E$300,0)),ISNUMBER(MATCH(C137,'Feb 6'!$F$2:$F$300,0))),AND(ISNUMBER(MATCH(D137,'Feb 6'!$H$2:$H$300,0)),(ISNUMBER(MATCH(E137,'Feb 6'!$G$2:$G$300,0))))),"Found","Not Found")</f>
        <v>Not Found</v>
      </c>
      <c r="M137" s="25">
        <f t="shared" si="3"/>
        <v>3</v>
      </c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J137" s="25"/>
    </row>
    <row r="138" spans="1:36" ht="15.75" customHeight="1" x14ac:dyDescent="0.2">
      <c r="B138" s="38" t="s">
        <v>728</v>
      </c>
      <c r="C138" s="37" t="s">
        <v>729</v>
      </c>
      <c r="D138" s="36" t="s">
        <v>730</v>
      </c>
      <c r="E138" s="36" t="s">
        <v>731</v>
      </c>
      <c r="F138" s="32" t="str">
        <f>IF(OR(OR(ISNUMBER(MATCH(C138,'Jan 31'!$E$2:$E$300,0)),ISNUMBER(MATCH(C138,'Jan 31'!$F$2:$F$300,0))),AND(ISNUMBER(MATCH(D138,'Jan 31'!$H$2:$H$300,0)),(ISNUMBER(MATCH(E138,'Jan 31'!$G$2:$G$300,0))))),"Found","Not Found")</f>
        <v>Not Found</v>
      </c>
      <c r="G138" s="32" t="str">
        <f>IF(OR(OR(ISNUMBER(MATCH(C138,'Feb 1'!$E$2:$E$300,0)),ISNUMBER(MATCH(C138,'Feb 1'!$F$2:$F$300,0))),AND(ISNUMBER(MATCH(D138,'Feb 1'!$H$2:$H$300,0)),(ISNUMBER(MATCH(E138,'Feb 1'!$G$2:$G$300,0))))),"Found","Not Found")</f>
        <v>Not Found</v>
      </c>
      <c r="H138" s="25" t="str">
        <f>IF(OR(OR(ISNUMBER(MATCH(C138,'Feb 2'!$E$2:$E$300,0)),ISNUMBER(MATCH(C138,'Feb 2'!$F$2:$F$300,0))),AND(ISNUMBER(MATCH(D138,'Feb 2'!$H$2:$H$300,0)),(ISNUMBER(MATCH(E138,'Feb 2'!$G$2:$G$300,0))))),"Found","Not Found")</f>
        <v>Not Found</v>
      </c>
      <c r="I138" s="25" t="str">
        <f>IF(OR(OR(ISNUMBER(MATCH(C138,'Feb 3'!$E$2:$E$300,0)),ISNUMBER(MATCH(C138,'Feb 3'!$F$2:$F$300,0))),AND(ISNUMBER(MATCH(D138,'Feb 3'!$H$2:$H$300,0)),(ISNUMBER(MATCH(E138,'Feb 3'!$G$2:$G$300,0))))),"Found","Not Found")</f>
        <v>Not Found</v>
      </c>
      <c r="J138" s="25" t="str">
        <f>IF(OR(OR(ISNUMBER(MATCH(C138,'Feb 4'!$E$2:$E$300,0)),ISNUMBER(MATCH(C138,'Feb 4'!$F$2:$F$300,0))),AND(ISNUMBER(MATCH(D138,'Feb 4'!$H$2:$H$300,0)),(ISNUMBER(MATCH(E138,'Feb 4'!$G$2:$G$300,0))))),"Found","Not Found")</f>
        <v>Not Found</v>
      </c>
      <c r="K138" s="25" t="str">
        <f>IF(OR(OR(ISNUMBER(MATCH(C138,'Feb 5'!$E$2:$E$300,0)),ISNUMBER(MATCH(C138,'Feb 5'!$F$2:$F$300,0))),AND(ISNUMBER(MATCH(D138,'Feb 5'!$H$2:$H$300,0)),(ISNUMBER(MATCH(E138,'Feb 5'!$G$2:$G$300,0))))),"Found","Not Found")</f>
        <v>Not Found</v>
      </c>
      <c r="L138" s="25" t="str">
        <f>IF(OR(OR(ISNUMBER(MATCH(C138,'Feb 6'!$E$2:$E$300,0)),ISNUMBER(MATCH(C138,'Feb 6'!$F$2:$F$300,0))),AND(ISNUMBER(MATCH(D138,'Feb 6'!$H$2:$H$300,0)),(ISNUMBER(MATCH(E138,'Feb 6'!$G$2:$G$300,0))))),"Found","Not Found")</f>
        <v>Not Found</v>
      </c>
      <c r="M138" s="25">
        <f t="shared" si="3"/>
        <v>0</v>
      </c>
    </row>
    <row r="139" spans="1:36" ht="15.75" customHeight="1" x14ac:dyDescent="0.2">
      <c r="B139" s="38" t="s">
        <v>1231</v>
      </c>
      <c r="C139" s="37" t="s">
        <v>183</v>
      </c>
      <c r="D139" s="36" t="s">
        <v>1232</v>
      </c>
      <c r="E139" s="36" t="s">
        <v>412</v>
      </c>
      <c r="F139" s="32" t="str">
        <f>IF(OR(OR(ISNUMBER(MATCH(C139,'Jan 31'!$E$2:$E$300,0)),ISNUMBER(MATCH(C139,'Jan 31'!$F$2:$F$300,0))),AND(ISNUMBER(MATCH(D139,'Jan 31'!$H$2:$H$300,0)),(ISNUMBER(MATCH(E139,'Jan 31'!$G$2:$G$300,0))))),"Found","Not Found")</f>
        <v>Found</v>
      </c>
      <c r="G139" s="32" t="str">
        <f>IF(OR(OR(ISNUMBER(MATCH(C139,'Feb 1'!$E$2:$E$300,0)),ISNUMBER(MATCH(C139,'Feb 1'!$F$2:$F$300,0))),AND(ISNUMBER(MATCH(D139,'Feb 1'!$H$2:$H$300,0)),(ISNUMBER(MATCH(E139,'Feb 1'!$G$2:$G$300,0))))),"Found","Not Found")</f>
        <v>Not Found</v>
      </c>
      <c r="H139" s="25" t="str">
        <f>IF(OR(OR(ISNUMBER(MATCH(C139,'Feb 2'!$E$2:$E$300,0)),ISNUMBER(MATCH(C139,'Feb 2'!$F$2:$F$300,0))),AND(ISNUMBER(MATCH(D139,'Feb 2'!$H$2:$H$300,0)),(ISNUMBER(MATCH(E139,'Feb 2'!$G$2:$G$300,0))))),"Found","Not Found")</f>
        <v>Found</v>
      </c>
      <c r="I139" s="25" t="str">
        <f>IF(OR(OR(ISNUMBER(MATCH(C139,'Feb 3'!$E$2:$E$300,0)),ISNUMBER(MATCH(C139,'Feb 3'!$F$2:$F$300,0))),AND(ISNUMBER(MATCH(D139,'Feb 3'!$H$2:$H$300,0)),(ISNUMBER(MATCH(E139,'Feb 3'!$G$2:$G$300,0))))),"Found","Not Found")</f>
        <v>Found</v>
      </c>
      <c r="J139" s="25" t="str">
        <f>IF(OR(OR(ISNUMBER(MATCH(C139,'Feb 4'!$E$2:$E$300,0)),ISNUMBER(MATCH(C139,'Feb 4'!$F$2:$F$300,0))),AND(ISNUMBER(MATCH(D139,'Feb 4'!$H$2:$H$300,0)),(ISNUMBER(MATCH(E139,'Feb 4'!$G$2:$G$300,0))))),"Found","Not Found")</f>
        <v>Found</v>
      </c>
      <c r="K139" s="25" t="str">
        <f>IF(OR(OR(ISNUMBER(MATCH(C139,'Feb 5'!$E$2:$E$300,0)),ISNUMBER(MATCH(C139,'Feb 5'!$F$2:$F$300,0))),AND(ISNUMBER(MATCH(D139,'Feb 5'!$H$2:$H$300,0)),(ISNUMBER(MATCH(E139,'Feb 5'!$G$2:$G$300,0))))),"Found","Not Found")</f>
        <v>Not Found</v>
      </c>
      <c r="L139" s="25" t="str">
        <f>IF(OR(OR(ISNUMBER(MATCH(C139,'Feb 6'!$E$2:$E$300,0)),ISNUMBER(MATCH(C139,'Feb 6'!$F$2:$F$300,0))),AND(ISNUMBER(MATCH(D139,'Feb 6'!$H$2:$H$300,0)),(ISNUMBER(MATCH(E139,'Feb 6'!$G$2:$G$300,0))))),"Found","Not Found")</f>
        <v>Not Found</v>
      </c>
      <c r="M139" s="25">
        <f t="shared" si="3"/>
        <v>4</v>
      </c>
    </row>
    <row r="140" spans="1:36" ht="15.75" customHeight="1" x14ac:dyDescent="0.2">
      <c r="B140" s="38" t="s">
        <v>918</v>
      </c>
      <c r="C140" s="37" t="s">
        <v>919</v>
      </c>
      <c r="D140" s="36" t="s">
        <v>320</v>
      </c>
      <c r="E140" s="36" t="s">
        <v>920</v>
      </c>
      <c r="F140" s="32" t="str">
        <f>IF(OR(OR(ISNUMBER(MATCH(C140,'Jan 31'!$E$2:$E$300,0)),ISNUMBER(MATCH(C140,'Jan 31'!$F$2:$F$300,0))),AND(ISNUMBER(MATCH(D140,'Jan 31'!$H$2:$H$300,0)),(ISNUMBER(MATCH(E140,'Jan 31'!$G$2:$G$300,0))))),"Found","Not Found")</f>
        <v>Not Found</v>
      </c>
      <c r="G140" s="32" t="str">
        <f>IF(OR(OR(ISNUMBER(MATCH(C140,'Feb 1'!$E$2:$E$300,0)),ISNUMBER(MATCH(C140,'Feb 1'!$F$2:$F$300,0))),AND(ISNUMBER(MATCH(D140,'Feb 1'!$H$2:$H$300,0)),(ISNUMBER(MATCH(E140,'Feb 1'!$G$2:$G$300,0))))),"Found","Not Found")</f>
        <v>Not Found</v>
      </c>
      <c r="H140" s="25" t="str">
        <f>IF(OR(OR(ISNUMBER(MATCH(C140,'Feb 2'!$E$2:$E$300,0)),ISNUMBER(MATCH(C140,'Feb 2'!$F$2:$F$300,0))),AND(ISNUMBER(MATCH(D140,'Feb 2'!$H$2:$H$300,0)),(ISNUMBER(MATCH(E140,'Feb 2'!$G$2:$G$300,0))))),"Found","Not Found")</f>
        <v>Not Found</v>
      </c>
      <c r="I140" s="25" t="str">
        <f>IF(OR(OR(ISNUMBER(MATCH(C140,'Feb 3'!$E$2:$E$300,0)),ISNUMBER(MATCH(C140,'Feb 3'!$F$2:$F$300,0))),AND(ISNUMBER(MATCH(D140,'Feb 3'!$H$2:$H$300,0)),(ISNUMBER(MATCH(E140,'Feb 3'!$G$2:$G$300,0))))),"Found","Not Found")</f>
        <v>Not Found</v>
      </c>
      <c r="J140" s="25" t="str">
        <f>IF(OR(OR(ISNUMBER(MATCH(C140,'Feb 4'!$E$2:$E$300,0)),ISNUMBER(MATCH(C140,'Feb 4'!$F$2:$F$300,0))),AND(ISNUMBER(MATCH(D140,'Feb 4'!$H$2:$H$300,0)),(ISNUMBER(MATCH(E140,'Feb 4'!$G$2:$G$300,0))))),"Found","Not Found")</f>
        <v>Found</v>
      </c>
      <c r="K140" s="25" t="str">
        <f>IF(OR(OR(ISNUMBER(MATCH(C140,'Feb 5'!$E$2:$E$300,0)),ISNUMBER(MATCH(C140,'Feb 5'!$F$2:$F$300,0))),AND(ISNUMBER(MATCH(D140,'Feb 5'!$H$2:$H$300,0)),(ISNUMBER(MATCH(E140,'Feb 5'!$G$2:$G$300,0))))),"Found","Not Found")</f>
        <v>Not Found</v>
      </c>
      <c r="L140" s="25" t="str">
        <f>IF(OR(OR(ISNUMBER(MATCH(C140,'Feb 6'!$E$2:$E$300,0)),ISNUMBER(MATCH(C140,'Feb 6'!$F$2:$F$300,0))),AND(ISNUMBER(MATCH(D140,'Feb 6'!$H$2:$H$300,0)),(ISNUMBER(MATCH(E140,'Feb 6'!$G$2:$G$300,0))))),"Found","Not Found")</f>
        <v>Found</v>
      </c>
      <c r="M140" s="25">
        <f t="shared" si="3"/>
        <v>2</v>
      </c>
    </row>
    <row r="141" spans="1:36" ht="15.75" customHeight="1" x14ac:dyDescent="0.2">
      <c r="B141" s="38" t="s">
        <v>921</v>
      </c>
      <c r="C141" s="37" t="s">
        <v>922</v>
      </c>
      <c r="D141" s="36" t="s">
        <v>320</v>
      </c>
      <c r="E141" s="36" t="s">
        <v>319</v>
      </c>
      <c r="F141" s="32" t="str">
        <f>IF(OR(OR(ISNUMBER(MATCH(C141,'Jan 31'!$E$2:$E$300,0)),ISNUMBER(MATCH(C141,'Jan 31'!$F$2:$F$300,0))),AND(ISNUMBER(MATCH(D141,'Jan 31'!$H$2:$H$300,0)),(ISNUMBER(MATCH(E141,'Jan 31'!$G$2:$G$300,0))))),"Found","Not Found")</f>
        <v>Found</v>
      </c>
      <c r="G141" s="32" t="str">
        <f>IF(OR(OR(ISNUMBER(MATCH(C141,'Feb 1'!$E$2:$E$300,0)),ISNUMBER(MATCH(C141,'Feb 1'!$F$2:$F$300,0))),AND(ISNUMBER(MATCH(D141,'Feb 1'!$H$2:$H$300,0)),(ISNUMBER(MATCH(E141,'Feb 1'!$G$2:$G$300,0))))),"Found","Not Found")</f>
        <v>Found</v>
      </c>
      <c r="H141" s="25" t="str">
        <f>IF(OR(OR(ISNUMBER(MATCH(C141,'Feb 2'!$E$2:$E$300,0)),ISNUMBER(MATCH(C141,'Feb 2'!$F$2:$F$300,0))),AND(ISNUMBER(MATCH(D141,'Feb 2'!$H$2:$H$300,0)),(ISNUMBER(MATCH(E141,'Feb 2'!$G$2:$G$300,0))))),"Found","Not Found")</f>
        <v>Found</v>
      </c>
      <c r="I141" s="25" t="str">
        <f>IF(OR(OR(ISNUMBER(MATCH(C141,'Feb 3'!$E$2:$E$300,0)),ISNUMBER(MATCH(C141,'Feb 3'!$F$2:$F$300,0))),AND(ISNUMBER(MATCH(D141,'Feb 3'!$H$2:$H$300,0)),(ISNUMBER(MATCH(E141,'Feb 3'!$G$2:$G$300,0))))),"Found","Not Found")</f>
        <v>Not Found</v>
      </c>
      <c r="J141" s="25" t="str">
        <f>IF(OR(OR(ISNUMBER(MATCH(C141,'Feb 4'!$E$2:$E$300,0)),ISNUMBER(MATCH(C141,'Feb 4'!$F$2:$F$300,0))),AND(ISNUMBER(MATCH(D141,'Feb 4'!$H$2:$H$300,0)),(ISNUMBER(MATCH(E141,'Feb 4'!$G$2:$G$300,0))))),"Found","Not Found")</f>
        <v>Found</v>
      </c>
      <c r="K141" s="25" t="str">
        <f>IF(OR(OR(ISNUMBER(MATCH(C141,'Feb 5'!$E$2:$E$300,0)),ISNUMBER(MATCH(C141,'Feb 5'!$F$2:$F$300,0))),AND(ISNUMBER(MATCH(D141,'Feb 5'!$H$2:$H$300,0)),(ISNUMBER(MATCH(E141,'Feb 5'!$G$2:$G$300,0))))),"Found","Not Found")</f>
        <v>Found</v>
      </c>
      <c r="L141" s="25" t="str">
        <f>IF(OR(OR(ISNUMBER(MATCH(C141,'Feb 6'!$E$2:$E$300,0)),ISNUMBER(MATCH(C141,'Feb 6'!$F$2:$F$300,0))),AND(ISNUMBER(MATCH(D141,'Feb 6'!$H$2:$H$300,0)),(ISNUMBER(MATCH(E141,'Feb 6'!$G$2:$G$300,0))))),"Found","Not Found")</f>
        <v>Found</v>
      </c>
      <c r="M141" s="25">
        <f t="shared" si="3"/>
        <v>6</v>
      </c>
    </row>
    <row r="142" spans="1:36" ht="15.75" customHeight="1" x14ac:dyDescent="0.2">
      <c r="B142" s="38" t="s">
        <v>1034</v>
      </c>
      <c r="C142" s="37" t="s">
        <v>1035</v>
      </c>
      <c r="D142" s="36" t="s">
        <v>1032</v>
      </c>
      <c r="E142" s="36" t="s">
        <v>1036</v>
      </c>
      <c r="F142" s="32" t="str">
        <f>IF(OR(OR(ISNUMBER(MATCH(C142,'Jan 31'!$E$2:$E$300,0)),ISNUMBER(MATCH(C142,'Jan 31'!$F$2:$F$300,0))),AND(ISNUMBER(MATCH(D142,'Jan 31'!$H$2:$H$300,0)),(ISNUMBER(MATCH(E142,'Jan 31'!$G$2:$G$300,0))))),"Found","Not Found")</f>
        <v>Not Found</v>
      </c>
      <c r="G142" s="32" t="str">
        <f>IF(OR(OR(ISNUMBER(MATCH(C142,'Feb 1'!$E$2:$E$300,0)),ISNUMBER(MATCH(C142,'Feb 1'!$F$2:$F$300,0))),AND(ISNUMBER(MATCH(D142,'Feb 1'!$H$2:$H$300,0)),(ISNUMBER(MATCH(E142,'Feb 1'!$G$2:$G$300,0))))),"Found","Not Found")</f>
        <v>Not Found</v>
      </c>
      <c r="H142" s="25" t="str">
        <f>IF(OR(OR(ISNUMBER(MATCH(C142,'Feb 2'!$E$2:$E$300,0)),ISNUMBER(MATCH(C142,'Feb 2'!$F$2:$F$300,0))),AND(ISNUMBER(MATCH(D142,'Feb 2'!$H$2:$H$300,0)),(ISNUMBER(MATCH(E142,'Feb 2'!$G$2:$G$300,0))))),"Found","Not Found")</f>
        <v>Not Found</v>
      </c>
      <c r="I142" s="25" t="str">
        <f>IF(OR(OR(ISNUMBER(MATCH(C142,'Feb 3'!$E$2:$E$300,0)),ISNUMBER(MATCH(C142,'Feb 3'!$F$2:$F$300,0))),AND(ISNUMBER(MATCH(D142,'Feb 3'!$H$2:$H$300,0)),(ISNUMBER(MATCH(E142,'Feb 3'!$G$2:$G$300,0))))),"Found","Not Found")</f>
        <v>Not Found</v>
      </c>
      <c r="J142" s="25" t="str">
        <f>IF(OR(OR(ISNUMBER(MATCH(C142,'Feb 4'!$E$2:$E$300,0)),ISNUMBER(MATCH(C142,'Feb 4'!$F$2:$F$300,0))),AND(ISNUMBER(MATCH(D142,'Feb 4'!$H$2:$H$300,0)),(ISNUMBER(MATCH(E142,'Feb 4'!$G$2:$G$300,0))))),"Found","Not Found")</f>
        <v>Not Found</v>
      </c>
      <c r="K142" s="25" t="str">
        <f>IF(OR(OR(ISNUMBER(MATCH(C142,'Feb 5'!$E$2:$E$300,0)),ISNUMBER(MATCH(C142,'Feb 5'!$F$2:$F$300,0))),AND(ISNUMBER(MATCH(D142,'Feb 5'!$H$2:$H$300,0)),(ISNUMBER(MATCH(E142,'Feb 5'!$G$2:$G$300,0))))),"Found","Not Found")</f>
        <v>Not Found</v>
      </c>
      <c r="L142" s="25" t="str">
        <f>IF(OR(OR(ISNUMBER(MATCH(C142,'Feb 6'!$E$2:$E$300,0)),ISNUMBER(MATCH(C142,'Feb 6'!$F$2:$F$300,0))),AND(ISNUMBER(MATCH(D142,'Feb 6'!$H$2:$H$300,0)),(ISNUMBER(MATCH(E142,'Feb 6'!$G$2:$G$300,0))))),"Found","Not Found")</f>
        <v>Not Found</v>
      </c>
      <c r="M142" s="25">
        <f t="shared" si="3"/>
        <v>0</v>
      </c>
    </row>
    <row r="143" spans="1:36" ht="15.75" customHeight="1" x14ac:dyDescent="0.2">
      <c r="B143" s="38" t="s">
        <v>592</v>
      </c>
      <c r="C143" s="37" t="s">
        <v>593</v>
      </c>
      <c r="D143" s="36" t="s">
        <v>52</v>
      </c>
      <c r="E143" s="36" t="s">
        <v>594</v>
      </c>
      <c r="F143" s="32" t="str">
        <f>IF(OR(OR(ISNUMBER(MATCH(C143,'Jan 31'!$E$2:$E$300,0)),ISNUMBER(MATCH(C143,'Jan 31'!$F$2:$F$300,0))),AND(ISNUMBER(MATCH(D143,'Jan 31'!$H$2:$H$300,0)),(ISNUMBER(MATCH(E143,'Jan 31'!$G$2:$G$300,0))))),"Found","Not Found")</f>
        <v>Not Found</v>
      </c>
      <c r="G143" s="32" t="str">
        <f>IF(OR(OR(ISNUMBER(MATCH(C143,'Feb 1'!$E$2:$E$300,0)),ISNUMBER(MATCH(C143,'Feb 1'!$F$2:$F$300,0))),AND(ISNUMBER(MATCH(D143,'Feb 1'!$H$2:$H$300,0)),(ISNUMBER(MATCH(E143,'Feb 1'!$G$2:$G$300,0))))),"Found","Not Found")</f>
        <v>Not Found</v>
      </c>
      <c r="H143" s="25" t="str">
        <f>IF(OR(OR(ISNUMBER(MATCH(C143,'Feb 2'!$E$2:$E$300,0)),ISNUMBER(MATCH(C143,'Feb 2'!$F$2:$F$300,0))),AND(ISNUMBER(MATCH(D143,'Feb 2'!$H$2:$H$300,0)),(ISNUMBER(MATCH(E143,'Feb 2'!$G$2:$G$300,0))))),"Found","Not Found")</f>
        <v>Not Found</v>
      </c>
      <c r="I143" s="25" t="str">
        <f>IF(OR(OR(ISNUMBER(MATCH(C143,'Feb 3'!$E$2:$E$300,0)),ISNUMBER(MATCH(C143,'Feb 3'!$F$2:$F$300,0))),AND(ISNUMBER(MATCH(D143,'Feb 3'!$H$2:$H$300,0)),(ISNUMBER(MATCH(E143,'Feb 3'!$G$2:$G$300,0))))),"Found","Not Found")</f>
        <v>Not Found</v>
      </c>
      <c r="J143" s="25" t="str">
        <f>IF(OR(OR(ISNUMBER(MATCH(C143,'Feb 4'!$E$2:$E$300,0)),ISNUMBER(MATCH(C143,'Feb 4'!$F$2:$F$300,0))),AND(ISNUMBER(MATCH(D143,'Feb 4'!$H$2:$H$300,0)),(ISNUMBER(MATCH(E143,'Feb 4'!$G$2:$G$300,0))))),"Found","Not Found")</f>
        <v>Not Found</v>
      </c>
      <c r="K143" s="25" t="str">
        <f>IF(OR(OR(ISNUMBER(MATCH(C143,'Feb 5'!$E$2:$E$300,0)),ISNUMBER(MATCH(C143,'Feb 5'!$F$2:$F$300,0))),AND(ISNUMBER(MATCH(D143,'Feb 5'!$H$2:$H$300,0)),(ISNUMBER(MATCH(E143,'Feb 5'!$G$2:$G$300,0))))),"Found","Not Found")</f>
        <v>Not Found</v>
      </c>
      <c r="L143" s="25" t="str">
        <f>IF(OR(OR(ISNUMBER(MATCH(C143,'Feb 6'!$E$2:$E$300,0)),ISNUMBER(MATCH(C143,'Feb 6'!$F$2:$F$300,0))),AND(ISNUMBER(MATCH(D143,'Feb 6'!$H$2:$H$300,0)),(ISNUMBER(MATCH(E143,'Feb 6'!$G$2:$G$300,0))))),"Found","Not Found")</f>
        <v>Not Found</v>
      </c>
      <c r="M143" s="25">
        <f t="shared" si="3"/>
        <v>0</v>
      </c>
    </row>
    <row r="144" spans="1:36" ht="15.75" customHeight="1" x14ac:dyDescent="0.2">
      <c r="B144" s="38" t="s">
        <v>356</v>
      </c>
      <c r="C144" s="37" t="s">
        <v>286</v>
      </c>
      <c r="D144" s="36" t="s">
        <v>357</v>
      </c>
      <c r="E144" s="36" t="s">
        <v>358</v>
      </c>
      <c r="F144" s="32" t="str">
        <f>IF(OR(OR(ISNUMBER(MATCH(C144,'Jan 31'!$E$2:$E$300,0)),ISNUMBER(MATCH(C144,'Jan 31'!$F$2:$F$300,0))),AND(ISNUMBER(MATCH(D144,'Jan 31'!$H$2:$H$300,0)),(ISNUMBER(MATCH(E144,'Jan 31'!$G$2:$G$300,0))))),"Found","Not Found")</f>
        <v>Not Found</v>
      </c>
      <c r="G144" s="32" t="str">
        <f>IF(OR(OR(ISNUMBER(MATCH(C144,'Feb 1'!$E$2:$E$300,0)),ISNUMBER(MATCH(C144,'Feb 1'!$F$2:$F$300,0))),AND(ISNUMBER(MATCH(D144,'Feb 1'!$H$2:$H$300,0)),(ISNUMBER(MATCH(E144,'Feb 1'!$G$2:$G$300,0))))),"Found","Not Found")</f>
        <v>Not Found</v>
      </c>
      <c r="H144" s="25" t="str">
        <f>IF(OR(OR(ISNUMBER(MATCH(C144,'Feb 2'!$E$2:$E$300,0)),ISNUMBER(MATCH(C144,'Feb 2'!$F$2:$F$300,0))),AND(ISNUMBER(MATCH(D144,'Feb 2'!$H$2:$H$300,0)),(ISNUMBER(MATCH(E144,'Feb 2'!$G$2:$G$300,0))))),"Found","Not Found")</f>
        <v>Found</v>
      </c>
      <c r="I144" s="25" t="str">
        <f>IF(OR(OR(ISNUMBER(MATCH(C144,'Feb 3'!$E$2:$E$300,0)),ISNUMBER(MATCH(C144,'Feb 3'!$F$2:$F$300,0))),AND(ISNUMBER(MATCH(D144,'Feb 3'!$H$2:$H$300,0)),(ISNUMBER(MATCH(E144,'Feb 3'!$G$2:$G$300,0))))),"Found","Not Found")</f>
        <v>Not Found</v>
      </c>
      <c r="J144" s="25" t="str">
        <f>IF(OR(OR(ISNUMBER(MATCH(C144,'Feb 4'!$E$2:$E$300,0)),ISNUMBER(MATCH(C144,'Feb 4'!$F$2:$F$300,0))),AND(ISNUMBER(MATCH(D144,'Feb 4'!$H$2:$H$300,0)),(ISNUMBER(MATCH(E144,'Feb 4'!$G$2:$G$300,0))))),"Found","Not Found")</f>
        <v>Not Found</v>
      </c>
      <c r="K144" s="25" t="str">
        <f>IF(OR(OR(ISNUMBER(MATCH(C144,'Feb 5'!$E$2:$E$300,0)),ISNUMBER(MATCH(C144,'Feb 5'!$F$2:$F$300,0))),AND(ISNUMBER(MATCH(D144,'Feb 5'!$H$2:$H$300,0)),(ISNUMBER(MATCH(E144,'Feb 5'!$G$2:$G$300,0))))),"Found","Not Found")</f>
        <v>Not Found</v>
      </c>
      <c r="L144" s="25" t="str">
        <f>IF(OR(OR(ISNUMBER(MATCH(C144,'Feb 6'!$E$2:$E$300,0)),ISNUMBER(MATCH(C144,'Feb 6'!$F$2:$F$300,0))),AND(ISNUMBER(MATCH(D144,'Feb 6'!$H$2:$H$300,0)),(ISNUMBER(MATCH(E144,'Feb 6'!$G$2:$G$300,0))))),"Found","Not Found")</f>
        <v>Not Found</v>
      </c>
      <c r="M144" s="25">
        <f t="shared" si="3"/>
        <v>1</v>
      </c>
    </row>
    <row r="145" spans="2:13" ht="15.75" customHeight="1" x14ac:dyDescent="0.2">
      <c r="B145" s="38" t="s">
        <v>638</v>
      </c>
      <c r="C145" s="37" t="s">
        <v>639</v>
      </c>
      <c r="D145" s="36" t="s">
        <v>633</v>
      </c>
      <c r="E145" s="36" t="s">
        <v>640</v>
      </c>
      <c r="F145" s="32" t="str">
        <f>IF(OR(OR(ISNUMBER(MATCH(C145,'Jan 31'!$E$2:$E$300,0)),ISNUMBER(MATCH(C145,'Jan 31'!$F$2:$F$300,0))),AND(ISNUMBER(MATCH(D145,'Jan 31'!$H$2:$H$300,0)),(ISNUMBER(MATCH(E145,'Jan 31'!$G$2:$G$300,0))))),"Found","Not Found")</f>
        <v>Not Found</v>
      </c>
      <c r="G145" s="32" t="str">
        <f>IF(OR(OR(ISNUMBER(MATCH(C145,'Feb 1'!$E$2:$E$300,0)),ISNUMBER(MATCH(C145,'Feb 1'!$F$2:$F$300,0))),AND(ISNUMBER(MATCH(D145,'Feb 1'!$H$2:$H$300,0)),(ISNUMBER(MATCH(E145,'Feb 1'!$G$2:$G$300,0))))),"Found","Not Found")</f>
        <v>Not Found</v>
      </c>
      <c r="H145" s="25" t="str">
        <f>IF(OR(OR(ISNUMBER(MATCH(C145,'Feb 2'!$E$2:$E$300,0)),ISNUMBER(MATCH(C145,'Feb 2'!$F$2:$F$300,0))),AND(ISNUMBER(MATCH(D145,'Feb 2'!$H$2:$H$300,0)),(ISNUMBER(MATCH(E145,'Feb 2'!$G$2:$G$300,0))))),"Found","Not Found")</f>
        <v>Not Found</v>
      </c>
      <c r="I145" s="25" t="str">
        <f>IF(OR(OR(ISNUMBER(MATCH(C145,'Feb 3'!$E$2:$E$300,0)),ISNUMBER(MATCH(C145,'Feb 3'!$F$2:$F$300,0))),AND(ISNUMBER(MATCH(D145,'Feb 3'!$H$2:$H$300,0)),(ISNUMBER(MATCH(E145,'Feb 3'!$G$2:$G$300,0))))),"Found","Not Found")</f>
        <v>Not Found</v>
      </c>
      <c r="J145" s="25" t="str">
        <f>IF(OR(OR(ISNUMBER(MATCH(C145,'Feb 4'!$E$2:$E$300,0)),ISNUMBER(MATCH(C145,'Feb 4'!$F$2:$F$300,0))),AND(ISNUMBER(MATCH(D145,'Feb 4'!$H$2:$H$300,0)),(ISNUMBER(MATCH(E145,'Feb 4'!$G$2:$G$300,0))))),"Found","Not Found")</f>
        <v>Not Found</v>
      </c>
      <c r="K145" s="25" t="str">
        <f>IF(OR(OR(ISNUMBER(MATCH(C145,'Feb 5'!$E$2:$E$300,0)),ISNUMBER(MATCH(C145,'Feb 5'!$F$2:$F$300,0))),AND(ISNUMBER(MATCH(D145,'Feb 5'!$H$2:$H$300,0)),(ISNUMBER(MATCH(E145,'Feb 5'!$G$2:$G$300,0))))),"Found","Not Found")</f>
        <v>Not Found</v>
      </c>
      <c r="L145" s="25" t="str">
        <f>IF(OR(OR(ISNUMBER(MATCH(C145,'Feb 6'!$E$2:$E$300,0)),ISNUMBER(MATCH(C145,'Feb 6'!$F$2:$F$300,0))),AND(ISNUMBER(MATCH(D145,'Feb 6'!$H$2:$H$300,0)),(ISNUMBER(MATCH(E145,'Feb 6'!$G$2:$G$300,0))))),"Found","Not Found")</f>
        <v>Not Found</v>
      </c>
      <c r="M145" s="25">
        <f t="shared" si="3"/>
        <v>0</v>
      </c>
    </row>
    <row r="146" spans="2:13" ht="15.75" customHeight="1" x14ac:dyDescent="0.2">
      <c r="B146" s="38" t="s">
        <v>776</v>
      </c>
      <c r="C146" s="37" t="s">
        <v>195</v>
      </c>
      <c r="D146" s="36" t="s">
        <v>777</v>
      </c>
      <c r="E146" s="36" t="s">
        <v>778</v>
      </c>
      <c r="F146" s="32" t="str">
        <f>IF(OR(OR(ISNUMBER(MATCH(C146,'Jan 31'!$E$2:$E$300,0)),ISNUMBER(MATCH(C146,'Jan 31'!$F$2:$F$300,0))),AND(ISNUMBER(MATCH(D146,'Jan 31'!$H$2:$H$300,0)),(ISNUMBER(MATCH(E146,'Jan 31'!$G$2:$G$300,0))))),"Found","Not Found")</f>
        <v>Found</v>
      </c>
      <c r="G146" s="32" t="str">
        <f>IF(OR(OR(ISNUMBER(MATCH(C146,'Feb 1'!$E$2:$E$300,0)),ISNUMBER(MATCH(C146,'Feb 1'!$F$2:$F$300,0))),AND(ISNUMBER(MATCH(D146,'Feb 1'!$H$2:$H$300,0)),(ISNUMBER(MATCH(E146,'Feb 1'!$G$2:$G$300,0))))),"Found","Not Found")</f>
        <v>Found</v>
      </c>
      <c r="H146" s="25" t="str">
        <f>IF(OR(OR(ISNUMBER(MATCH(C146,'Feb 2'!$E$2:$E$300,0)),ISNUMBER(MATCH(C146,'Feb 2'!$F$2:$F$300,0))),AND(ISNUMBER(MATCH(D146,'Feb 2'!$H$2:$H$300,0)),(ISNUMBER(MATCH(E146,'Feb 2'!$G$2:$G$300,0))))),"Found","Not Found")</f>
        <v>Found</v>
      </c>
      <c r="I146" s="25" t="str">
        <f>IF(OR(OR(ISNUMBER(MATCH(C146,'Feb 3'!$E$2:$E$300,0)),ISNUMBER(MATCH(C146,'Feb 3'!$F$2:$F$300,0))),AND(ISNUMBER(MATCH(D146,'Feb 3'!$H$2:$H$300,0)),(ISNUMBER(MATCH(E146,'Feb 3'!$G$2:$G$300,0))))),"Found","Not Found")</f>
        <v>Found</v>
      </c>
      <c r="J146" s="25" t="str">
        <f>IF(OR(OR(ISNUMBER(MATCH(C146,'Feb 4'!$E$2:$E$300,0)),ISNUMBER(MATCH(C146,'Feb 4'!$F$2:$F$300,0))),AND(ISNUMBER(MATCH(D146,'Feb 4'!$H$2:$H$300,0)),(ISNUMBER(MATCH(E146,'Feb 4'!$G$2:$G$300,0))))),"Found","Not Found")</f>
        <v>Found</v>
      </c>
      <c r="K146" s="25" t="str">
        <f>IF(OR(OR(ISNUMBER(MATCH(C146,'Feb 5'!$E$2:$E$300,0)),ISNUMBER(MATCH(C146,'Feb 5'!$F$2:$F$300,0))),AND(ISNUMBER(MATCH(D146,'Feb 5'!$H$2:$H$300,0)),(ISNUMBER(MATCH(E146,'Feb 5'!$G$2:$G$300,0))))),"Found","Not Found")</f>
        <v>Not Found</v>
      </c>
      <c r="L146" s="25" t="str">
        <f>IF(OR(OR(ISNUMBER(MATCH(C146,'Feb 6'!$E$2:$E$300,0)),ISNUMBER(MATCH(C146,'Feb 6'!$F$2:$F$300,0))),AND(ISNUMBER(MATCH(D146,'Feb 6'!$H$2:$H$300,0)),(ISNUMBER(MATCH(E146,'Feb 6'!$G$2:$G$300,0))))),"Found","Not Found")</f>
        <v>Not Found</v>
      </c>
      <c r="M146" s="25">
        <f t="shared" si="3"/>
        <v>5</v>
      </c>
    </row>
    <row r="147" spans="2:13" ht="15.75" customHeight="1" x14ac:dyDescent="0.2">
      <c r="B147" s="38" t="s">
        <v>476</v>
      </c>
      <c r="C147" s="37" t="s">
        <v>473</v>
      </c>
      <c r="D147" s="36" t="s">
        <v>474</v>
      </c>
      <c r="E147" s="36" t="s">
        <v>475</v>
      </c>
      <c r="F147" s="32" t="str">
        <f>IF(OR(OR(ISNUMBER(MATCH(C147,'Jan 31'!$E$2:$E$300,0)),ISNUMBER(MATCH(C147,'Jan 31'!$F$2:$F$300,0))),AND(ISNUMBER(MATCH(D147,'Jan 31'!$H$2:$H$300,0)),(ISNUMBER(MATCH(E147,'Jan 31'!$G$2:$G$300,0))))),"Found","Not Found")</f>
        <v>Not Found</v>
      </c>
      <c r="G147" s="32" t="str">
        <f>IF(OR(OR(ISNUMBER(MATCH(C147,'Feb 1'!$E$2:$E$300,0)),ISNUMBER(MATCH(C147,'Feb 1'!$F$2:$F$300,0))),AND(ISNUMBER(MATCH(D147,'Feb 1'!$H$2:$H$300,0)),(ISNUMBER(MATCH(E147,'Feb 1'!$G$2:$G$300,0))))),"Found","Not Found")</f>
        <v>Not Found</v>
      </c>
      <c r="H147" s="25" t="str">
        <f>IF(OR(OR(ISNUMBER(MATCH(C147,'Feb 2'!$E$2:$E$300,0)),ISNUMBER(MATCH(C147,'Feb 2'!$F$2:$F$300,0))),AND(ISNUMBER(MATCH(D147,'Feb 2'!$H$2:$H$300,0)),(ISNUMBER(MATCH(E147,'Feb 2'!$G$2:$G$300,0))))),"Found","Not Found")</f>
        <v>Not Found</v>
      </c>
      <c r="I147" s="25" t="str">
        <f>IF(OR(OR(ISNUMBER(MATCH(C147,'Feb 3'!$E$2:$E$300,0)),ISNUMBER(MATCH(C147,'Feb 3'!$F$2:$F$300,0))),AND(ISNUMBER(MATCH(D147,'Feb 3'!$H$2:$H$300,0)),(ISNUMBER(MATCH(E147,'Feb 3'!$G$2:$G$300,0))))),"Found","Not Found")</f>
        <v>Not Found</v>
      </c>
      <c r="J147" s="25" t="str">
        <f>IF(OR(OR(ISNUMBER(MATCH(C147,'Feb 4'!$E$2:$E$300,0)),ISNUMBER(MATCH(C147,'Feb 4'!$F$2:$F$300,0))),AND(ISNUMBER(MATCH(D147,'Feb 4'!$H$2:$H$300,0)),(ISNUMBER(MATCH(E147,'Feb 4'!$G$2:$G$300,0))))),"Found","Not Found")</f>
        <v>Not Found</v>
      </c>
      <c r="K147" s="25" t="str">
        <f>IF(OR(OR(ISNUMBER(MATCH(C147,'Feb 5'!$E$2:$E$300,0)),ISNUMBER(MATCH(C147,'Feb 5'!$F$2:$F$300,0))),AND(ISNUMBER(MATCH(D147,'Feb 5'!$H$2:$H$300,0)),(ISNUMBER(MATCH(E147,'Feb 5'!$G$2:$G$300,0))))),"Found","Not Found")</f>
        <v>Not Found</v>
      </c>
      <c r="L147" s="25" t="str">
        <f>IF(OR(OR(ISNUMBER(MATCH(C147,'Feb 6'!$E$2:$E$300,0)),ISNUMBER(MATCH(C147,'Feb 6'!$F$2:$F$300,0))),AND(ISNUMBER(MATCH(D147,'Feb 6'!$H$2:$H$300,0)),(ISNUMBER(MATCH(E147,'Feb 6'!$G$2:$G$300,0))))),"Found","Not Found")</f>
        <v>Not Found</v>
      </c>
      <c r="M147" s="25">
        <f t="shared" si="3"/>
        <v>0</v>
      </c>
    </row>
    <row r="148" spans="2:13" ht="15.75" customHeight="1" x14ac:dyDescent="0.2">
      <c r="B148" s="38" t="s">
        <v>421</v>
      </c>
      <c r="C148" s="37" t="s">
        <v>204</v>
      </c>
      <c r="D148" s="36" t="s">
        <v>422</v>
      </c>
      <c r="E148" s="36" t="s">
        <v>423</v>
      </c>
      <c r="F148" s="32" t="str">
        <f>IF(OR(OR(ISNUMBER(MATCH(C148,'Jan 31'!$E$2:$E$300,0)),ISNUMBER(MATCH(C148,'Jan 31'!$F$2:$F$300,0))),AND(ISNUMBER(MATCH(D148,'Jan 31'!$H$2:$H$300,0)),(ISNUMBER(MATCH(E148,'Jan 31'!$G$2:$G$300,0))))),"Found","Not Found")</f>
        <v>Found</v>
      </c>
      <c r="G148" s="32" t="str">
        <f>IF(OR(OR(ISNUMBER(MATCH(C148,'Feb 1'!$E$2:$E$300,0)),ISNUMBER(MATCH(C148,'Feb 1'!$F$2:$F$300,0))),AND(ISNUMBER(MATCH(D148,'Feb 1'!$H$2:$H$300,0)),(ISNUMBER(MATCH(E148,'Feb 1'!$G$2:$G$300,0))))),"Found","Not Found")</f>
        <v>Found</v>
      </c>
      <c r="H148" s="25" t="str">
        <f>IF(OR(OR(ISNUMBER(MATCH(C148,'Feb 2'!$E$2:$E$300,0)),ISNUMBER(MATCH(C148,'Feb 2'!$F$2:$F$300,0))),AND(ISNUMBER(MATCH(D148,'Feb 2'!$H$2:$H$300,0)),(ISNUMBER(MATCH(E148,'Feb 2'!$G$2:$G$300,0))))),"Found","Not Found")</f>
        <v>Not Found</v>
      </c>
      <c r="I148" s="25" t="str">
        <f>IF(OR(OR(ISNUMBER(MATCH(C148,'Feb 3'!$E$2:$E$300,0)),ISNUMBER(MATCH(C148,'Feb 3'!$F$2:$F$300,0))),AND(ISNUMBER(MATCH(D148,'Feb 3'!$H$2:$H$300,0)),(ISNUMBER(MATCH(E148,'Feb 3'!$G$2:$G$300,0))))),"Found","Not Found")</f>
        <v>Found</v>
      </c>
      <c r="J148" s="25" t="str">
        <f>IF(OR(OR(ISNUMBER(MATCH(C148,'Feb 4'!$E$2:$E$300,0)),ISNUMBER(MATCH(C148,'Feb 4'!$F$2:$F$300,0))),AND(ISNUMBER(MATCH(D148,'Feb 4'!$H$2:$H$300,0)),(ISNUMBER(MATCH(E148,'Feb 4'!$G$2:$G$300,0))))),"Found","Not Found")</f>
        <v>Found</v>
      </c>
      <c r="K148" s="25" t="str">
        <f>IF(OR(OR(ISNUMBER(MATCH(C148,'Feb 5'!$E$2:$E$300,0)),ISNUMBER(MATCH(C148,'Feb 5'!$F$2:$F$300,0))),AND(ISNUMBER(MATCH(D148,'Feb 5'!$H$2:$H$300,0)),(ISNUMBER(MATCH(E148,'Feb 5'!$G$2:$G$300,0))))),"Found","Not Found")</f>
        <v>Found</v>
      </c>
      <c r="L148" s="25" t="str">
        <f>IF(OR(OR(ISNUMBER(MATCH(C148,'Feb 6'!$E$2:$E$300,0)),ISNUMBER(MATCH(C148,'Feb 6'!$F$2:$F$300,0))),AND(ISNUMBER(MATCH(D148,'Feb 6'!$H$2:$H$300,0)),(ISNUMBER(MATCH(E148,'Feb 6'!$G$2:$G$300,0))))),"Found","Not Found")</f>
        <v>Not Found</v>
      </c>
      <c r="M148" s="25">
        <f t="shared" si="3"/>
        <v>5</v>
      </c>
    </row>
    <row r="149" spans="2:13" ht="15.75" customHeight="1" x14ac:dyDescent="0.2">
      <c r="B149" s="38" t="s">
        <v>828</v>
      </c>
      <c r="C149" s="37" t="s">
        <v>153</v>
      </c>
      <c r="D149" s="36" t="s">
        <v>216</v>
      </c>
      <c r="E149" s="36" t="s">
        <v>215</v>
      </c>
      <c r="F149" s="32" t="str">
        <f>IF(OR(OR(ISNUMBER(MATCH(C149,'Jan 31'!$E$2:$E$300,0)),ISNUMBER(MATCH(C149,'Jan 31'!$F$2:$F$300,0))),AND(ISNUMBER(MATCH(D149,'Jan 31'!$H$2:$H$300,0)),(ISNUMBER(MATCH(E149,'Jan 31'!$G$2:$G$300,0))))),"Found","Not Found")</f>
        <v>Found</v>
      </c>
      <c r="G149" s="32" t="str">
        <f>IF(OR(OR(ISNUMBER(MATCH(C149,'Feb 1'!$E$2:$E$300,0)),ISNUMBER(MATCH(C149,'Feb 1'!$F$2:$F$300,0))),AND(ISNUMBER(MATCH(D149,'Feb 1'!$H$2:$H$300,0)),(ISNUMBER(MATCH(E149,'Feb 1'!$G$2:$G$300,0))))),"Found","Not Found")</f>
        <v>Found</v>
      </c>
      <c r="H149" s="25" t="str">
        <f>IF(OR(OR(ISNUMBER(MATCH(C149,'Feb 2'!$E$2:$E$300,0)),ISNUMBER(MATCH(C149,'Feb 2'!$F$2:$F$300,0))),AND(ISNUMBER(MATCH(D149,'Feb 2'!$H$2:$H$300,0)),(ISNUMBER(MATCH(E149,'Feb 2'!$G$2:$G$300,0))))),"Found","Not Found")</f>
        <v>Found</v>
      </c>
      <c r="I149" s="25" t="str">
        <f>IF(OR(OR(ISNUMBER(MATCH(C149,'Feb 3'!$E$2:$E$300,0)),ISNUMBER(MATCH(C149,'Feb 3'!$F$2:$F$300,0))),AND(ISNUMBER(MATCH(D149,'Feb 3'!$H$2:$H$300,0)),(ISNUMBER(MATCH(E149,'Feb 3'!$G$2:$G$300,0))))),"Found","Not Found")</f>
        <v>Found</v>
      </c>
      <c r="J149" s="25" t="str">
        <f>IF(OR(OR(ISNUMBER(MATCH(C149,'Feb 4'!$E$2:$E$300,0)),ISNUMBER(MATCH(C149,'Feb 4'!$F$2:$F$300,0))),AND(ISNUMBER(MATCH(D149,'Feb 4'!$H$2:$H$300,0)),(ISNUMBER(MATCH(E149,'Feb 4'!$G$2:$G$300,0))))),"Found","Not Found")</f>
        <v>Found</v>
      </c>
      <c r="K149" s="25" t="str">
        <f>IF(OR(OR(ISNUMBER(MATCH(C149,'Feb 5'!$E$2:$E$300,0)),ISNUMBER(MATCH(C149,'Feb 5'!$F$2:$F$300,0))),AND(ISNUMBER(MATCH(D149,'Feb 5'!$H$2:$H$300,0)),(ISNUMBER(MATCH(E149,'Feb 5'!$G$2:$G$300,0))))),"Found","Not Found")</f>
        <v>Found</v>
      </c>
      <c r="L149" s="25" t="str">
        <f>IF(OR(OR(ISNUMBER(MATCH(C149,'Feb 6'!$E$2:$E$300,0)),ISNUMBER(MATCH(C149,'Feb 6'!$F$2:$F$300,0))),AND(ISNUMBER(MATCH(D149,'Feb 6'!$H$2:$H$300,0)),(ISNUMBER(MATCH(E149,'Feb 6'!$G$2:$G$300,0))))),"Found","Not Found")</f>
        <v>Found</v>
      </c>
      <c r="M149" s="25">
        <f t="shared" si="3"/>
        <v>7</v>
      </c>
    </row>
    <row r="150" spans="2:13" ht="15.75" customHeight="1" x14ac:dyDescent="0.2">
      <c r="B150" s="38" t="s">
        <v>736</v>
      </c>
      <c r="C150" s="37" t="s">
        <v>260</v>
      </c>
      <c r="D150" s="36" t="s">
        <v>737</v>
      </c>
      <c r="E150" s="36" t="s">
        <v>730</v>
      </c>
      <c r="F150" s="32" t="str">
        <f>IF(OR(OR(ISNUMBER(MATCH(C150,'Jan 31'!$E$2:$E$300,0)),ISNUMBER(MATCH(C150,'Jan 31'!$F$2:$F$300,0))),AND(ISNUMBER(MATCH(D150,'Jan 31'!$H$2:$H$300,0)),(ISNUMBER(MATCH(E150,'Jan 31'!$G$2:$G$300,0))))),"Found","Not Found")</f>
        <v>Not Found</v>
      </c>
      <c r="G150" s="32" t="str">
        <f>IF(OR(OR(ISNUMBER(MATCH(C150,'Feb 1'!$E$2:$E$300,0)),ISNUMBER(MATCH(C150,'Feb 1'!$F$2:$F$300,0))),AND(ISNUMBER(MATCH(D150,'Feb 1'!$H$2:$H$300,0)),(ISNUMBER(MATCH(E150,'Feb 1'!$G$2:$G$300,0))))),"Found","Not Found")</f>
        <v>Not Found</v>
      </c>
      <c r="H150" s="25" t="str">
        <f>IF(OR(OR(ISNUMBER(MATCH(C150,'Feb 2'!$E$2:$E$300,0)),ISNUMBER(MATCH(C150,'Feb 2'!$F$2:$F$300,0))),AND(ISNUMBER(MATCH(D150,'Feb 2'!$H$2:$H$300,0)),(ISNUMBER(MATCH(E150,'Feb 2'!$G$2:$G$300,0))))),"Found","Not Found")</f>
        <v>Found</v>
      </c>
      <c r="I150" s="25" t="str">
        <f>IF(OR(OR(ISNUMBER(MATCH(C150,'Feb 3'!$E$2:$E$300,0)),ISNUMBER(MATCH(C150,'Feb 3'!$F$2:$F$300,0))),AND(ISNUMBER(MATCH(D150,'Feb 3'!$H$2:$H$300,0)),(ISNUMBER(MATCH(E150,'Feb 3'!$G$2:$G$300,0))))),"Found","Not Found")</f>
        <v>Not Found</v>
      </c>
      <c r="J150" s="25" t="str">
        <f>IF(OR(OR(ISNUMBER(MATCH(C150,'Feb 4'!$E$2:$E$300,0)),ISNUMBER(MATCH(C150,'Feb 4'!$F$2:$F$300,0))),AND(ISNUMBER(MATCH(D150,'Feb 4'!$H$2:$H$300,0)),(ISNUMBER(MATCH(E150,'Feb 4'!$G$2:$G$300,0))))),"Found","Not Found")</f>
        <v>Not Found</v>
      </c>
      <c r="K150" s="25" t="str">
        <f>IF(OR(OR(ISNUMBER(MATCH(C150,'Feb 5'!$E$2:$E$300,0)),ISNUMBER(MATCH(C150,'Feb 5'!$F$2:$F$300,0))),AND(ISNUMBER(MATCH(D150,'Feb 5'!$H$2:$H$300,0)),(ISNUMBER(MATCH(E150,'Feb 5'!$G$2:$G$300,0))))),"Found","Not Found")</f>
        <v>Not Found</v>
      </c>
      <c r="L150" s="25" t="str">
        <f>IF(OR(OR(ISNUMBER(MATCH(C150,'Feb 6'!$E$2:$E$300,0)),ISNUMBER(MATCH(C150,'Feb 6'!$F$2:$F$300,0))),AND(ISNUMBER(MATCH(D150,'Feb 6'!$H$2:$H$300,0)),(ISNUMBER(MATCH(E150,'Feb 6'!$G$2:$G$300,0))))),"Found","Not Found")</f>
        <v>Not Found</v>
      </c>
      <c r="M150" s="25">
        <f t="shared" si="3"/>
        <v>1</v>
      </c>
    </row>
    <row r="151" spans="2:13" ht="15.75" customHeight="1" x14ac:dyDescent="0.2">
      <c r="B151" s="38" t="s">
        <v>1514</v>
      </c>
      <c r="C151" s="37" t="s">
        <v>71</v>
      </c>
      <c r="D151" s="36" t="s">
        <v>1228</v>
      </c>
      <c r="E151" s="36" t="s">
        <v>1515</v>
      </c>
      <c r="F151" s="32" t="str">
        <f>IF(OR(OR(ISNUMBER(MATCH(C151,'Jan 31'!$E$2:$E$300,0)),ISNUMBER(MATCH(C151,'Jan 31'!$F$2:$F$300,0))),AND(ISNUMBER(MATCH(D151,'Jan 31'!$H$2:$H$300,0)),(ISNUMBER(MATCH(E151,'Jan 31'!$G$2:$G$300,0))))),"Found","Not Found")</f>
        <v>Found</v>
      </c>
      <c r="G151" s="32" t="str">
        <f>IF(OR(OR(ISNUMBER(MATCH(C151,'Feb 1'!$E$2:$E$300,0)),ISNUMBER(MATCH(C151,'Feb 1'!$F$2:$F$300,0))),AND(ISNUMBER(MATCH(D151,'Feb 1'!$H$2:$H$300,0)),(ISNUMBER(MATCH(E151,'Feb 1'!$G$2:$G$300,0))))),"Found","Not Found")</f>
        <v>Found</v>
      </c>
      <c r="H151" s="25" t="str">
        <f>IF(OR(OR(ISNUMBER(MATCH(C151,'Feb 2'!$E$2:$E$300,0)),ISNUMBER(MATCH(C151,'Feb 2'!$F$2:$F$300,0))),AND(ISNUMBER(MATCH(D151,'Feb 2'!$H$2:$H$300,0)),(ISNUMBER(MATCH(E151,'Feb 2'!$G$2:$G$300,0))))),"Found","Not Found")</f>
        <v>Found</v>
      </c>
      <c r="I151" s="25" t="str">
        <f>IF(OR(OR(ISNUMBER(MATCH(C151,'Feb 3'!$E$2:$E$300,0)),ISNUMBER(MATCH(C151,'Feb 3'!$F$2:$F$300,0))),AND(ISNUMBER(MATCH(D151,'Feb 3'!$H$2:$H$300,0)),(ISNUMBER(MATCH(E151,'Feb 3'!$G$2:$G$300,0))))),"Found","Not Found")</f>
        <v>Found</v>
      </c>
      <c r="J151" s="25" t="str">
        <f>IF(OR(OR(ISNUMBER(MATCH(C151,'Feb 4'!$E$2:$E$300,0)),ISNUMBER(MATCH(C151,'Feb 4'!$F$2:$F$300,0))),AND(ISNUMBER(MATCH(D151,'Feb 4'!$H$2:$H$300,0)),(ISNUMBER(MATCH(E151,'Feb 4'!$G$2:$G$300,0))))),"Found","Not Found")</f>
        <v>Found</v>
      </c>
      <c r="K151" s="25" t="str">
        <f>IF(OR(OR(ISNUMBER(MATCH(C151,'Feb 5'!$E$2:$E$300,0)),ISNUMBER(MATCH(C151,'Feb 5'!$F$2:$F$300,0))),AND(ISNUMBER(MATCH(D151,'Feb 5'!$H$2:$H$300,0)),(ISNUMBER(MATCH(E151,'Feb 5'!$G$2:$G$300,0))))),"Found","Not Found")</f>
        <v>Found</v>
      </c>
      <c r="L151" s="25" t="str">
        <f>IF(OR(OR(ISNUMBER(MATCH(C151,'Feb 6'!$E$2:$E$300,0)),ISNUMBER(MATCH(C151,'Feb 6'!$F$2:$F$300,0))),AND(ISNUMBER(MATCH(D151,'Feb 6'!$H$2:$H$300,0)),(ISNUMBER(MATCH(E151,'Feb 6'!$G$2:$G$300,0))))),"Found","Not Found")</f>
        <v>Found</v>
      </c>
      <c r="M151" s="25">
        <f t="shared" si="3"/>
        <v>7</v>
      </c>
    </row>
    <row r="152" spans="2:13" ht="15.75" customHeight="1" x14ac:dyDescent="0.2">
      <c r="B152" s="38" t="s">
        <v>1516</v>
      </c>
      <c r="C152" s="37" t="s">
        <v>1517</v>
      </c>
      <c r="D152" s="36" t="s">
        <v>1518</v>
      </c>
      <c r="E152" s="36" t="s">
        <v>1519</v>
      </c>
      <c r="F152" s="32" t="str">
        <f>IF(OR(OR(ISNUMBER(MATCH(C152,'Jan 31'!$E$2:$E$300,0)),ISNUMBER(MATCH(C152,'Jan 31'!$F$2:$F$300,0))),AND(ISNUMBER(MATCH(D152,'Jan 31'!$H$2:$H$300,0)),(ISNUMBER(MATCH(E152,'Jan 31'!$G$2:$G$300,0))))),"Found","Not Found")</f>
        <v>Not Found</v>
      </c>
      <c r="G152" s="32" t="str">
        <f>IF(OR(OR(ISNUMBER(MATCH(C152,'Feb 1'!$E$2:$E$300,0)),ISNUMBER(MATCH(C152,'Feb 1'!$F$2:$F$300,0))),AND(ISNUMBER(MATCH(D152,'Feb 1'!$H$2:$H$300,0)),(ISNUMBER(MATCH(E152,'Feb 1'!$G$2:$G$300,0))))),"Found","Not Found")</f>
        <v>Not Found</v>
      </c>
      <c r="H152" s="25" t="str">
        <f>IF(OR(OR(ISNUMBER(MATCH(C152,'Feb 2'!$E$2:$E$300,0)),ISNUMBER(MATCH(C152,'Feb 2'!$F$2:$F$300,0))),AND(ISNUMBER(MATCH(D152,'Feb 2'!$H$2:$H$300,0)),(ISNUMBER(MATCH(E152,'Feb 2'!$G$2:$G$300,0))))),"Found","Not Found")</f>
        <v>Not Found</v>
      </c>
      <c r="I152" s="25" t="str">
        <f>IF(OR(OR(ISNUMBER(MATCH(C152,'Feb 3'!$E$2:$E$300,0)),ISNUMBER(MATCH(C152,'Feb 3'!$F$2:$F$300,0))),AND(ISNUMBER(MATCH(D152,'Feb 3'!$H$2:$H$300,0)),(ISNUMBER(MATCH(E152,'Feb 3'!$G$2:$G$300,0))))),"Found","Not Found")</f>
        <v>Not Found</v>
      </c>
      <c r="J152" s="25" t="str">
        <f>IF(OR(OR(ISNUMBER(MATCH(C152,'Feb 4'!$E$2:$E$300,0)),ISNUMBER(MATCH(C152,'Feb 4'!$F$2:$F$300,0))),AND(ISNUMBER(MATCH(D152,'Feb 4'!$H$2:$H$300,0)),(ISNUMBER(MATCH(E152,'Feb 4'!$G$2:$G$300,0))))),"Found","Not Found")</f>
        <v>Not Found</v>
      </c>
      <c r="K152" s="25" t="str">
        <f>IF(OR(OR(ISNUMBER(MATCH(C152,'Feb 5'!$E$2:$E$300,0)),ISNUMBER(MATCH(C152,'Feb 5'!$F$2:$F$300,0))),AND(ISNUMBER(MATCH(D152,'Feb 5'!$H$2:$H$300,0)),(ISNUMBER(MATCH(E152,'Feb 5'!$G$2:$G$300,0))))),"Found","Not Found")</f>
        <v>Not Found</v>
      </c>
      <c r="L152" s="25" t="str">
        <f>IF(OR(OR(ISNUMBER(MATCH(C152,'Feb 6'!$E$2:$E$300,0)),ISNUMBER(MATCH(C152,'Feb 6'!$F$2:$F$300,0))),AND(ISNUMBER(MATCH(D152,'Feb 6'!$H$2:$H$300,0)),(ISNUMBER(MATCH(E152,'Feb 6'!$G$2:$G$300,0))))),"Found","Not Found")</f>
        <v>Not Found</v>
      </c>
      <c r="M152" s="25">
        <f t="shared" si="3"/>
        <v>0</v>
      </c>
    </row>
    <row r="153" spans="2:13" ht="15.75" customHeight="1" x14ac:dyDescent="0.2">
      <c r="B153" s="38" t="s">
        <v>660</v>
      </c>
      <c r="C153" s="37" t="s">
        <v>661</v>
      </c>
      <c r="D153" s="36" t="s">
        <v>662</v>
      </c>
      <c r="E153" s="36" t="s">
        <v>663</v>
      </c>
      <c r="F153" s="32" t="str">
        <f>IF(OR(OR(ISNUMBER(MATCH(C153,'Jan 31'!$E$2:$E$300,0)),ISNUMBER(MATCH(C153,'Jan 31'!$F$2:$F$300,0))),AND(ISNUMBER(MATCH(D153,'Jan 31'!$H$2:$H$300,0)),(ISNUMBER(MATCH(E153,'Jan 31'!$G$2:$G$300,0))))),"Found","Not Found")</f>
        <v>Not Found</v>
      </c>
      <c r="G153" s="32" t="str">
        <f>IF(OR(OR(ISNUMBER(MATCH(C153,'Feb 1'!$E$2:$E$300,0)),ISNUMBER(MATCH(C153,'Feb 1'!$F$2:$F$300,0))),AND(ISNUMBER(MATCH(D153,'Feb 1'!$H$2:$H$300,0)),(ISNUMBER(MATCH(E153,'Feb 1'!$G$2:$G$300,0))))),"Found","Not Found")</f>
        <v>Not Found</v>
      </c>
      <c r="H153" s="25" t="str">
        <f>IF(OR(OR(ISNUMBER(MATCH(C153,'Feb 2'!$E$2:$E$300,0)),ISNUMBER(MATCH(C153,'Feb 2'!$F$2:$F$300,0))),AND(ISNUMBER(MATCH(D153,'Feb 2'!$H$2:$H$300,0)),(ISNUMBER(MATCH(E153,'Feb 2'!$G$2:$G$300,0))))),"Found","Not Found")</f>
        <v>Not Found</v>
      </c>
      <c r="I153" s="25" t="str">
        <f>IF(OR(OR(ISNUMBER(MATCH(C153,'Feb 3'!$E$2:$E$300,0)),ISNUMBER(MATCH(C153,'Feb 3'!$F$2:$F$300,0))),AND(ISNUMBER(MATCH(D153,'Feb 3'!$H$2:$H$300,0)),(ISNUMBER(MATCH(E153,'Feb 3'!$G$2:$G$300,0))))),"Found","Not Found")</f>
        <v>Not Found</v>
      </c>
      <c r="J153" s="25" t="str">
        <f>IF(OR(OR(ISNUMBER(MATCH(C153,'Feb 4'!$E$2:$E$300,0)),ISNUMBER(MATCH(C153,'Feb 4'!$F$2:$F$300,0))),AND(ISNUMBER(MATCH(D153,'Feb 4'!$H$2:$H$300,0)),(ISNUMBER(MATCH(E153,'Feb 4'!$G$2:$G$300,0))))),"Found","Not Found")</f>
        <v>Not Found</v>
      </c>
      <c r="K153" s="25" t="str">
        <f>IF(OR(OR(ISNUMBER(MATCH(C153,'Feb 5'!$E$2:$E$300,0)),ISNUMBER(MATCH(C153,'Feb 5'!$F$2:$F$300,0))),AND(ISNUMBER(MATCH(D153,'Feb 5'!$H$2:$H$300,0)),(ISNUMBER(MATCH(E153,'Feb 5'!$G$2:$G$300,0))))),"Found","Not Found")</f>
        <v>Not Found</v>
      </c>
      <c r="L153" s="25" t="str">
        <f>IF(OR(OR(ISNUMBER(MATCH(C153,'Feb 6'!$E$2:$E$300,0)),ISNUMBER(MATCH(C153,'Feb 6'!$F$2:$F$300,0))),AND(ISNUMBER(MATCH(D153,'Feb 6'!$H$2:$H$300,0)),(ISNUMBER(MATCH(E153,'Feb 6'!$G$2:$G$300,0))))),"Found","Not Found")</f>
        <v>Not Found</v>
      </c>
      <c r="M153" s="25">
        <f t="shared" si="3"/>
        <v>0</v>
      </c>
    </row>
    <row r="154" spans="2:13" ht="15.75" customHeight="1" x14ac:dyDescent="0.2">
      <c r="B154" s="38" t="s">
        <v>980</v>
      </c>
      <c r="C154" s="37" t="s">
        <v>977</v>
      </c>
      <c r="D154" s="36" t="s">
        <v>978</v>
      </c>
      <c r="E154" s="36" t="s">
        <v>979</v>
      </c>
      <c r="F154" s="32" t="str">
        <f>IF(OR(OR(ISNUMBER(MATCH(C154,'Jan 31'!$E$2:$E$300,0)),ISNUMBER(MATCH(C154,'Jan 31'!$F$2:$F$300,0))),AND(ISNUMBER(MATCH(D154,'Jan 31'!$H$2:$H$300,0)),(ISNUMBER(MATCH(E154,'Jan 31'!$G$2:$G$300,0))))),"Found","Not Found")</f>
        <v>Not Found</v>
      </c>
      <c r="G154" s="32" t="str">
        <f>IF(OR(OR(ISNUMBER(MATCH(C154,'Feb 1'!$E$2:$E$300,0)),ISNUMBER(MATCH(C154,'Feb 1'!$F$2:$F$300,0))),AND(ISNUMBER(MATCH(D154,'Feb 1'!$H$2:$H$300,0)),(ISNUMBER(MATCH(E154,'Feb 1'!$G$2:$G$300,0))))),"Found","Not Found")</f>
        <v>Not Found</v>
      </c>
      <c r="H154" s="25" t="str">
        <f>IF(OR(OR(ISNUMBER(MATCH(C154,'Feb 2'!$E$2:$E$300,0)),ISNUMBER(MATCH(C154,'Feb 2'!$F$2:$F$300,0))),AND(ISNUMBER(MATCH(D154,'Feb 2'!$H$2:$H$300,0)),(ISNUMBER(MATCH(E154,'Feb 2'!$G$2:$G$300,0))))),"Found","Not Found")</f>
        <v>Not Found</v>
      </c>
      <c r="I154" s="25" t="str">
        <f>IF(OR(OR(ISNUMBER(MATCH(C154,'Feb 3'!$E$2:$E$300,0)),ISNUMBER(MATCH(C154,'Feb 3'!$F$2:$F$300,0))),AND(ISNUMBER(MATCH(D154,'Feb 3'!$H$2:$H$300,0)),(ISNUMBER(MATCH(E154,'Feb 3'!$G$2:$G$300,0))))),"Found","Not Found")</f>
        <v>Not Found</v>
      </c>
      <c r="J154" s="25" t="str">
        <f>IF(OR(OR(ISNUMBER(MATCH(C154,'Feb 4'!$E$2:$E$300,0)),ISNUMBER(MATCH(C154,'Feb 4'!$F$2:$F$300,0))),AND(ISNUMBER(MATCH(D154,'Feb 4'!$H$2:$H$300,0)),(ISNUMBER(MATCH(E154,'Feb 4'!$G$2:$G$300,0))))),"Found","Not Found")</f>
        <v>Not Found</v>
      </c>
      <c r="K154" s="25" t="str">
        <f>IF(OR(OR(ISNUMBER(MATCH(C154,'Feb 5'!$E$2:$E$300,0)),ISNUMBER(MATCH(C154,'Feb 5'!$F$2:$F$300,0))),AND(ISNUMBER(MATCH(D154,'Feb 5'!$H$2:$H$300,0)),(ISNUMBER(MATCH(E154,'Feb 5'!$G$2:$G$300,0))))),"Found","Not Found")</f>
        <v>Not Found</v>
      </c>
      <c r="L154" s="25" t="str">
        <f>IF(OR(OR(ISNUMBER(MATCH(C154,'Feb 6'!$E$2:$E$300,0)),ISNUMBER(MATCH(C154,'Feb 6'!$F$2:$F$300,0))),AND(ISNUMBER(MATCH(D154,'Feb 6'!$H$2:$H$300,0)),(ISNUMBER(MATCH(E154,'Feb 6'!$G$2:$G$300,0))))),"Found","Not Found")</f>
        <v>Not Found</v>
      </c>
      <c r="M154" s="25">
        <f t="shared" si="3"/>
        <v>0</v>
      </c>
    </row>
    <row r="155" spans="2:13" ht="15.75" customHeight="1" x14ac:dyDescent="0.2">
      <c r="B155" s="38" t="s">
        <v>409</v>
      </c>
      <c r="C155" s="37" t="s">
        <v>410</v>
      </c>
      <c r="D155" s="36" t="s">
        <v>411</v>
      </c>
      <c r="E155" s="36" t="s">
        <v>412</v>
      </c>
      <c r="F155" s="32" t="str">
        <f>IF(OR(OR(ISNUMBER(MATCH(C155,'Jan 31'!$E$2:$E$300,0)),ISNUMBER(MATCH(C155,'Jan 31'!$F$2:$F$300,0))),AND(ISNUMBER(MATCH(D155,'Jan 31'!$H$2:$H$300,0)),(ISNUMBER(MATCH(E155,'Jan 31'!$G$2:$G$300,0))))),"Found","Not Found")</f>
        <v>Not Found</v>
      </c>
      <c r="G155" s="32" t="str">
        <f>IF(OR(OR(ISNUMBER(MATCH(C155,'Feb 1'!$E$2:$E$300,0)),ISNUMBER(MATCH(C155,'Feb 1'!$F$2:$F$300,0))),AND(ISNUMBER(MATCH(D155,'Feb 1'!$H$2:$H$300,0)),(ISNUMBER(MATCH(E155,'Feb 1'!$G$2:$G$300,0))))),"Found","Not Found")</f>
        <v>Not Found</v>
      </c>
      <c r="H155" s="25" t="str">
        <f>IF(OR(OR(ISNUMBER(MATCH(C155,'Feb 2'!$E$2:$E$300,0)),ISNUMBER(MATCH(C155,'Feb 2'!$F$2:$F$300,0))),AND(ISNUMBER(MATCH(D155,'Feb 2'!$H$2:$H$300,0)),(ISNUMBER(MATCH(E155,'Feb 2'!$G$2:$G$300,0))))),"Found","Not Found")</f>
        <v>Not Found</v>
      </c>
      <c r="I155" s="25" t="str">
        <f>IF(OR(OR(ISNUMBER(MATCH(C155,'Feb 3'!$E$2:$E$300,0)),ISNUMBER(MATCH(C155,'Feb 3'!$F$2:$F$300,0))),AND(ISNUMBER(MATCH(D155,'Feb 3'!$H$2:$H$300,0)),(ISNUMBER(MATCH(E155,'Feb 3'!$G$2:$G$300,0))))),"Found","Not Found")</f>
        <v>Not Found</v>
      </c>
      <c r="J155" s="25" t="str">
        <f>IF(OR(OR(ISNUMBER(MATCH(C155,'Feb 4'!$E$2:$E$300,0)),ISNUMBER(MATCH(C155,'Feb 4'!$F$2:$F$300,0))),AND(ISNUMBER(MATCH(D155,'Feb 4'!$H$2:$H$300,0)),(ISNUMBER(MATCH(E155,'Feb 4'!$G$2:$G$300,0))))),"Found","Not Found")</f>
        <v>Not Found</v>
      </c>
      <c r="K155" s="25" t="str">
        <f>IF(OR(OR(ISNUMBER(MATCH(C155,'Feb 5'!$E$2:$E$300,0)),ISNUMBER(MATCH(C155,'Feb 5'!$F$2:$F$300,0))),AND(ISNUMBER(MATCH(D155,'Feb 5'!$H$2:$H$300,0)),(ISNUMBER(MATCH(E155,'Feb 5'!$G$2:$G$300,0))))),"Found","Not Found")</f>
        <v>Not Found</v>
      </c>
      <c r="L155" s="25" t="str">
        <f>IF(OR(OR(ISNUMBER(MATCH(C155,'Feb 6'!$E$2:$E$300,0)),ISNUMBER(MATCH(C155,'Feb 6'!$F$2:$F$300,0))),AND(ISNUMBER(MATCH(D155,'Feb 6'!$H$2:$H$300,0)),(ISNUMBER(MATCH(E155,'Feb 6'!$G$2:$G$300,0))))),"Found","Not Found")</f>
        <v>Not Found</v>
      </c>
      <c r="M155" s="25">
        <f t="shared" si="3"/>
        <v>0</v>
      </c>
    </row>
    <row r="156" spans="2:13" ht="15.75" customHeight="1" x14ac:dyDescent="0.2">
      <c r="B156" s="38" t="s">
        <v>1122</v>
      </c>
      <c r="C156" s="37" t="s">
        <v>1123</v>
      </c>
      <c r="D156" s="36" t="s">
        <v>1124</v>
      </c>
      <c r="E156" s="36" t="s">
        <v>1125</v>
      </c>
      <c r="F156" s="32" t="str">
        <f>IF(OR(OR(ISNUMBER(MATCH(C156,'Jan 31'!$E$2:$E$300,0)),ISNUMBER(MATCH(C156,'Jan 31'!$F$2:$F$300,0))),AND(ISNUMBER(MATCH(D156,'Jan 31'!$H$2:$H$300,0)),(ISNUMBER(MATCH(E156,'Jan 31'!$G$2:$G$300,0))))),"Found","Not Found")</f>
        <v>Not Found</v>
      </c>
      <c r="G156" s="32" t="str">
        <f>IF(OR(OR(ISNUMBER(MATCH(C156,'Feb 1'!$E$2:$E$300,0)),ISNUMBER(MATCH(C156,'Feb 1'!$F$2:$F$300,0))),AND(ISNUMBER(MATCH(D156,'Feb 1'!$H$2:$H$300,0)),(ISNUMBER(MATCH(E156,'Feb 1'!$G$2:$G$300,0))))),"Found","Not Found")</f>
        <v>Not Found</v>
      </c>
      <c r="H156" s="25" t="str">
        <f>IF(OR(OR(ISNUMBER(MATCH(C156,'Feb 2'!$E$2:$E$300,0)),ISNUMBER(MATCH(C156,'Feb 2'!$F$2:$F$300,0))),AND(ISNUMBER(MATCH(D156,'Feb 2'!$H$2:$H$300,0)),(ISNUMBER(MATCH(E156,'Feb 2'!$G$2:$G$300,0))))),"Found","Not Found")</f>
        <v>Not Found</v>
      </c>
      <c r="I156" s="25" t="str">
        <f>IF(OR(OR(ISNUMBER(MATCH(C156,'Feb 3'!$E$2:$E$300,0)),ISNUMBER(MATCH(C156,'Feb 3'!$F$2:$F$300,0))),AND(ISNUMBER(MATCH(D156,'Feb 3'!$H$2:$H$300,0)),(ISNUMBER(MATCH(E156,'Feb 3'!$G$2:$G$300,0))))),"Found","Not Found")</f>
        <v>Not Found</v>
      </c>
      <c r="J156" s="25" t="str">
        <f>IF(OR(OR(ISNUMBER(MATCH(C156,'Feb 4'!$E$2:$E$300,0)),ISNUMBER(MATCH(C156,'Feb 4'!$F$2:$F$300,0))),AND(ISNUMBER(MATCH(D156,'Feb 4'!$H$2:$H$300,0)),(ISNUMBER(MATCH(E156,'Feb 4'!$G$2:$G$300,0))))),"Found","Not Found")</f>
        <v>Not Found</v>
      </c>
      <c r="K156" s="25" t="str">
        <f>IF(OR(OR(ISNUMBER(MATCH(C156,'Feb 5'!$E$2:$E$300,0)),ISNUMBER(MATCH(C156,'Feb 5'!$F$2:$F$300,0))),AND(ISNUMBER(MATCH(D156,'Feb 5'!$H$2:$H$300,0)),(ISNUMBER(MATCH(E156,'Feb 5'!$G$2:$G$300,0))))),"Found","Not Found")</f>
        <v>Not Found</v>
      </c>
      <c r="L156" s="25" t="str">
        <f>IF(OR(OR(ISNUMBER(MATCH(C156,'Feb 6'!$E$2:$E$300,0)),ISNUMBER(MATCH(C156,'Feb 6'!$F$2:$F$300,0))),AND(ISNUMBER(MATCH(D156,'Feb 6'!$H$2:$H$300,0)),(ISNUMBER(MATCH(E156,'Feb 6'!$G$2:$G$300,0))))),"Found","Not Found")</f>
        <v>Not Found</v>
      </c>
      <c r="M156" s="25">
        <f t="shared" si="3"/>
        <v>0</v>
      </c>
    </row>
    <row r="157" spans="2:13" ht="15.75" customHeight="1" x14ac:dyDescent="0.2">
      <c r="B157" s="38" t="s">
        <v>1083</v>
      </c>
      <c r="C157" s="37" t="s">
        <v>1084</v>
      </c>
      <c r="D157" s="36" t="s">
        <v>1080</v>
      </c>
      <c r="E157" s="36" t="s">
        <v>1085</v>
      </c>
      <c r="F157" s="32" t="str">
        <f>IF(OR(OR(ISNUMBER(MATCH(C157,'Jan 31'!$E$2:$E$300,0)),ISNUMBER(MATCH(C157,'Jan 31'!$F$2:$F$300,0))),AND(ISNUMBER(MATCH(D157,'Jan 31'!$H$2:$H$300,0)),(ISNUMBER(MATCH(E157,'Jan 31'!$G$2:$G$300,0))))),"Found","Not Found")</f>
        <v>Not Found</v>
      </c>
      <c r="G157" s="32" t="str">
        <f>IF(OR(OR(ISNUMBER(MATCH(C157,'Feb 1'!$E$2:$E$300,0)),ISNUMBER(MATCH(C157,'Feb 1'!$F$2:$F$300,0))),AND(ISNUMBER(MATCH(D157,'Feb 1'!$H$2:$H$300,0)),(ISNUMBER(MATCH(E157,'Feb 1'!$G$2:$G$300,0))))),"Found","Not Found")</f>
        <v>Not Found</v>
      </c>
      <c r="H157" s="25" t="str">
        <f>IF(OR(OR(ISNUMBER(MATCH(C157,'Feb 2'!$E$2:$E$300,0)),ISNUMBER(MATCH(C157,'Feb 2'!$F$2:$F$300,0))),AND(ISNUMBER(MATCH(D157,'Feb 2'!$H$2:$H$300,0)),(ISNUMBER(MATCH(E157,'Feb 2'!$G$2:$G$300,0))))),"Found","Not Found")</f>
        <v>Not Found</v>
      </c>
      <c r="I157" s="25" t="str">
        <f>IF(OR(OR(ISNUMBER(MATCH(C157,'Feb 3'!$E$2:$E$300,0)),ISNUMBER(MATCH(C157,'Feb 3'!$F$2:$F$300,0))),AND(ISNUMBER(MATCH(D157,'Feb 3'!$H$2:$H$300,0)),(ISNUMBER(MATCH(E157,'Feb 3'!$G$2:$G$300,0))))),"Found","Not Found")</f>
        <v>Not Found</v>
      </c>
      <c r="J157" s="25" t="str">
        <f>IF(OR(OR(ISNUMBER(MATCH(C157,'Feb 4'!$E$2:$E$300,0)),ISNUMBER(MATCH(C157,'Feb 4'!$F$2:$F$300,0))),AND(ISNUMBER(MATCH(D157,'Feb 4'!$H$2:$H$300,0)),(ISNUMBER(MATCH(E157,'Feb 4'!$G$2:$G$300,0))))),"Found","Not Found")</f>
        <v>Not Found</v>
      </c>
      <c r="K157" s="25" t="str">
        <f>IF(OR(OR(ISNUMBER(MATCH(C157,'Feb 5'!$E$2:$E$300,0)),ISNUMBER(MATCH(C157,'Feb 5'!$F$2:$F$300,0))),AND(ISNUMBER(MATCH(D157,'Feb 5'!$H$2:$H$300,0)),(ISNUMBER(MATCH(E157,'Feb 5'!$G$2:$G$300,0))))),"Found","Not Found")</f>
        <v>Not Found</v>
      </c>
      <c r="L157" s="25" t="str">
        <f>IF(OR(OR(ISNUMBER(MATCH(C157,'Feb 6'!$E$2:$E$300,0)),ISNUMBER(MATCH(C157,'Feb 6'!$F$2:$F$300,0))),AND(ISNUMBER(MATCH(D157,'Feb 6'!$H$2:$H$300,0)),(ISNUMBER(MATCH(E157,'Feb 6'!$G$2:$G$300,0))))),"Found","Not Found")</f>
        <v>Not Found</v>
      </c>
      <c r="M157" s="25">
        <f t="shared" si="3"/>
        <v>0</v>
      </c>
    </row>
    <row r="158" spans="2:13" ht="15.75" customHeight="1" x14ac:dyDescent="0.2">
      <c r="B158" s="38" t="s">
        <v>1520</v>
      </c>
      <c r="C158" s="37" t="s">
        <v>1521</v>
      </c>
      <c r="D158" s="36" t="s">
        <v>1522</v>
      </c>
      <c r="E158" s="36" t="s">
        <v>1523</v>
      </c>
      <c r="F158" s="32" t="str">
        <f>IF(OR(OR(ISNUMBER(MATCH(C158,'Jan 31'!$E$2:$E$300,0)),ISNUMBER(MATCH(C158,'Jan 31'!$F$2:$F$300,0))),AND(ISNUMBER(MATCH(D158,'Jan 31'!$H$2:$H$300,0)),(ISNUMBER(MATCH(E158,'Jan 31'!$G$2:$G$300,0))))),"Found","Not Found")</f>
        <v>Not Found</v>
      </c>
      <c r="G158" s="32" t="str">
        <f>IF(OR(OR(ISNUMBER(MATCH(C158,'Feb 1'!$E$2:$E$300,0)),ISNUMBER(MATCH(C158,'Feb 1'!$F$2:$F$300,0))),AND(ISNUMBER(MATCH(D158,'Feb 1'!$H$2:$H$300,0)),(ISNUMBER(MATCH(E158,'Feb 1'!$G$2:$G$300,0))))),"Found","Not Found")</f>
        <v>Not Found</v>
      </c>
      <c r="H158" s="25" t="str">
        <f>IF(OR(OR(ISNUMBER(MATCH(C158,'Feb 2'!$E$2:$E$300,0)),ISNUMBER(MATCH(C158,'Feb 2'!$F$2:$F$300,0))),AND(ISNUMBER(MATCH(D158,'Feb 2'!$H$2:$H$300,0)),(ISNUMBER(MATCH(E158,'Feb 2'!$G$2:$G$300,0))))),"Found","Not Found")</f>
        <v>Not Found</v>
      </c>
      <c r="I158" s="25" t="str">
        <f>IF(OR(OR(ISNUMBER(MATCH(C158,'Feb 3'!$E$2:$E$300,0)),ISNUMBER(MATCH(C158,'Feb 3'!$F$2:$F$300,0))),AND(ISNUMBER(MATCH(D158,'Feb 3'!$H$2:$H$300,0)),(ISNUMBER(MATCH(E158,'Feb 3'!$G$2:$G$300,0))))),"Found","Not Found")</f>
        <v>Not Found</v>
      </c>
      <c r="J158" s="25" t="str">
        <f>IF(OR(OR(ISNUMBER(MATCH(C158,'Feb 4'!$E$2:$E$300,0)),ISNUMBER(MATCH(C158,'Feb 4'!$F$2:$F$300,0))),AND(ISNUMBER(MATCH(D158,'Feb 4'!$H$2:$H$300,0)),(ISNUMBER(MATCH(E158,'Feb 4'!$G$2:$G$300,0))))),"Found","Not Found")</f>
        <v>Not Found</v>
      </c>
      <c r="K158" s="25" t="str">
        <f>IF(OR(OR(ISNUMBER(MATCH(C158,'Feb 5'!$E$2:$E$300,0)),ISNUMBER(MATCH(C158,'Feb 5'!$F$2:$F$300,0))),AND(ISNUMBER(MATCH(D158,'Feb 5'!$H$2:$H$300,0)),(ISNUMBER(MATCH(E158,'Feb 5'!$G$2:$G$300,0))))),"Found","Not Found")</f>
        <v>Not Found</v>
      </c>
      <c r="L158" s="25" t="str">
        <f>IF(OR(OR(ISNUMBER(MATCH(C158,'Feb 6'!$E$2:$E$300,0)),ISNUMBER(MATCH(C158,'Feb 6'!$F$2:$F$300,0))),AND(ISNUMBER(MATCH(D158,'Feb 6'!$H$2:$H$300,0)),(ISNUMBER(MATCH(E158,'Feb 6'!$G$2:$G$300,0))))),"Found","Not Found")</f>
        <v>Not Found</v>
      </c>
      <c r="M158" s="25">
        <f t="shared" si="3"/>
        <v>0</v>
      </c>
    </row>
    <row r="159" spans="2:13" ht="15.75" customHeight="1" x14ac:dyDescent="0.2">
      <c r="B159" s="38" t="s">
        <v>1524</v>
      </c>
      <c r="C159" s="37" t="s">
        <v>1525</v>
      </c>
      <c r="D159" s="36" t="s">
        <v>1526</v>
      </c>
      <c r="E159" s="36" t="s">
        <v>1527</v>
      </c>
      <c r="F159" s="32" t="str">
        <f>IF(OR(OR(ISNUMBER(MATCH(C159,'Jan 31'!$E$2:$E$300,0)),ISNUMBER(MATCH(C159,'Jan 31'!$F$2:$F$300,0))),AND(ISNUMBER(MATCH(D159,'Jan 31'!$H$2:$H$300,0)),(ISNUMBER(MATCH(E159,'Jan 31'!$G$2:$G$300,0))))),"Found","Not Found")</f>
        <v>Not Found</v>
      </c>
      <c r="G159" s="32" t="str">
        <f>IF(OR(OR(ISNUMBER(MATCH(C159,'Feb 1'!$E$2:$E$300,0)),ISNUMBER(MATCH(C159,'Feb 1'!$F$2:$F$300,0))),AND(ISNUMBER(MATCH(D159,'Feb 1'!$H$2:$H$300,0)),(ISNUMBER(MATCH(E159,'Feb 1'!$G$2:$G$300,0))))),"Found","Not Found")</f>
        <v>Not Found</v>
      </c>
      <c r="H159" s="25" t="str">
        <f>IF(OR(OR(ISNUMBER(MATCH(C159,'Feb 2'!$E$2:$E$300,0)),ISNUMBER(MATCH(C159,'Feb 2'!$F$2:$F$300,0))),AND(ISNUMBER(MATCH(D159,'Feb 2'!$H$2:$H$300,0)),(ISNUMBER(MATCH(E159,'Feb 2'!$G$2:$G$300,0))))),"Found","Not Found")</f>
        <v>Not Found</v>
      </c>
      <c r="I159" s="25" t="str">
        <f>IF(OR(OR(ISNUMBER(MATCH(C159,'Feb 3'!$E$2:$E$300,0)),ISNUMBER(MATCH(C159,'Feb 3'!$F$2:$F$300,0))),AND(ISNUMBER(MATCH(D159,'Feb 3'!$H$2:$H$300,0)),(ISNUMBER(MATCH(E159,'Feb 3'!$G$2:$G$300,0))))),"Found","Not Found")</f>
        <v>Not Found</v>
      </c>
      <c r="J159" s="25" t="str">
        <f>IF(OR(OR(ISNUMBER(MATCH(C159,'Feb 4'!$E$2:$E$300,0)),ISNUMBER(MATCH(C159,'Feb 4'!$F$2:$F$300,0))),AND(ISNUMBER(MATCH(D159,'Feb 4'!$H$2:$H$300,0)),(ISNUMBER(MATCH(E159,'Feb 4'!$G$2:$G$300,0))))),"Found","Not Found")</f>
        <v>Not Found</v>
      </c>
      <c r="K159" s="25" t="str">
        <f>IF(OR(OR(ISNUMBER(MATCH(C159,'Feb 5'!$E$2:$E$300,0)),ISNUMBER(MATCH(C159,'Feb 5'!$F$2:$F$300,0))),AND(ISNUMBER(MATCH(D159,'Feb 5'!$H$2:$H$300,0)),(ISNUMBER(MATCH(E159,'Feb 5'!$G$2:$G$300,0))))),"Found","Not Found")</f>
        <v>Not Found</v>
      </c>
      <c r="L159" s="25" t="str">
        <f>IF(OR(OR(ISNUMBER(MATCH(C159,'Feb 6'!$E$2:$E$300,0)),ISNUMBER(MATCH(C159,'Feb 6'!$F$2:$F$300,0))),AND(ISNUMBER(MATCH(D159,'Feb 6'!$H$2:$H$300,0)),(ISNUMBER(MATCH(E159,'Feb 6'!$G$2:$G$300,0))))),"Found","Not Found")</f>
        <v>Not Found</v>
      </c>
      <c r="M159" s="25">
        <f t="shared" si="3"/>
        <v>0</v>
      </c>
    </row>
    <row r="160" spans="2:13" ht="15.75" customHeight="1" x14ac:dyDescent="0.2">
      <c r="B160" s="38" t="s">
        <v>1528</v>
      </c>
      <c r="C160" s="37" t="s">
        <v>1529</v>
      </c>
      <c r="D160" s="36" t="s">
        <v>1530</v>
      </c>
      <c r="E160" s="36" t="s">
        <v>1531</v>
      </c>
      <c r="F160" s="32" t="str">
        <f>IF(OR(OR(ISNUMBER(MATCH(C160,'Jan 31'!$E$2:$E$300,0)),ISNUMBER(MATCH(C160,'Jan 31'!$F$2:$F$300,0))),AND(ISNUMBER(MATCH(D160,'Jan 31'!$H$2:$H$300,0)),(ISNUMBER(MATCH(E160,'Jan 31'!$G$2:$G$300,0))))),"Found","Not Found")</f>
        <v>Not Found</v>
      </c>
      <c r="G160" s="32" t="str">
        <f>IF(OR(OR(ISNUMBER(MATCH(C160,'Feb 1'!$E$2:$E$300,0)),ISNUMBER(MATCH(C160,'Feb 1'!$F$2:$F$300,0))),AND(ISNUMBER(MATCH(D160,'Feb 1'!$H$2:$H$300,0)),(ISNUMBER(MATCH(E160,'Feb 1'!$G$2:$G$300,0))))),"Found","Not Found")</f>
        <v>Not Found</v>
      </c>
      <c r="H160" s="25" t="str">
        <f>IF(OR(OR(ISNUMBER(MATCH(C160,'Feb 2'!$E$2:$E$300,0)),ISNUMBER(MATCH(C160,'Feb 2'!$F$2:$F$300,0))),AND(ISNUMBER(MATCH(D160,'Feb 2'!$H$2:$H$300,0)),(ISNUMBER(MATCH(E160,'Feb 2'!$G$2:$G$300,0))))),"Found","Not Found")</f>
        <v>Not Found</v>
      </c>
      <c r="I160" s="25" t="str">
        <f>IF(OR(OR(ISNUMBER(MATCH(C160,'Feb 3'!$E$2:$E$300,0)),ISNUMBER(MATCH(C160,'Feb 3'!$F$2:$F$300,0))),AND(ISNUMBER(MATCH(D160,'Feb 3'!$H$2:$H$300,0)),(ISNUMBER(MATCH(E160,'Feb 3'!$G$2:$G$300,0))))),"Found","Not Found")</f>
        <v>Not Found</v>
      </c>
      <c r="J160" s="25" t="str">
        <f>IF(OR(OR(ISNUMBER(MATCH(C160,'Feb 4'!$E$2:$E$300,0)),ISNUMBER(MATCH(C160,'Feb 4'!$F$2:$F$300,0))),AND(ISNUMBER(MATCH(D160,'Feb 4'!$H$2:$H$300,0)),(ISNUMBER(MATCH(E160,'Feb 4'!$G$2:$G$300,0))))),"Found","Not Found")</f>
        <v>Not Found</v>
      </c>
      <c r="K160" s="25" t="str">
        <f>IF(OR(OR(ISNUMBER(MATCH(C160,'Feb 5'!$E$2:$E$300,0)),ISNUMBER(MATCH(C160,'Feb 5'!$F$2:$F$300,0))),AND(ISNUMBER(MATCH(D160,'Feb 5'!$H$2:$H$300,0)),(ISNUMBER(MATCH(E160,'Feb 5'!$G$2:$G$300,0))))),"Found","Not Found")</f>
        <v>Not Found</v>
      </c>
      <c r="L160" s="25" t="str">
        <f>IF(OR(OR(ISNUMBER(MATCH(C160,'Feb 6'!$E$2:$E$300,0)),ISNUMBER(MATCH(C160,'Feb 6'!$F$2:$F$300,0))),AND(ISNUMBER(MATCH(D160,'Feb 6'!$H$2:$H$300,0)),(ISNUMBER(MATCH(E160,'Feb 6'!$G$2:$G$300,0))))),"Found","Not Found")</f>
        <v>Not Found</v>
      </c>
      <c r="M160" s="25">
        <f t="shared" si="3"/>
        <v>0</v>
      </c>
    </row>
    <row r="161" spans="2:13" ht="15.75" customHeight="1" x14ac:dyDescent="0.2">
      <c r="B161" s="38" t="s">
        <v>1532</v>
      </c>
      <c r="C161" s="37" t="s">
        <v>1533</v>
      </c>
      <c r="D161" s="36" t="s">
        <v>1534</v>
      </c>
      <c r="E161" s="36" t="s">
        <v>1535</v>
      </c>
      <c r="F161" s="32" t="str">
        <f>IF(OR(OR(ISNUMBER(MATCH(C161,'Jan 31'!$E$2:$E$300,0)),ISNUMBER(MATCH(C161,'Jan 31'!$F$2:$F$300,0))),AND(ISNUMBER(MATCH(D161,'Jan 31'!$H$2:$H$300,0)),(ISNUMBER(MATCH(E161,'Jan 31'!$G$2:$G$300,0))))),"Found","Not Found")</f>
        <v>Not Found</v>
      </c>
      <c r="G161" s="32" t="str">
        <f>IF(OR(OR(ISNUMBER(MATCH(C161,'Feb 1'!$E$2:$E$300,0)),ISNUMBER(MATCH(C161,'Feb 1'!$F$2:$F$300,0))),AND(ISNUMBER(MATCH(D161,'Feb 1'!$H$2:$H$300,0)),(ISNUMBER(MATCH(E161,'Feb 1'!$G$2:$G$300,0))))),"Found","Not Found")</f>
        <v>Not Found</v>
      </c>
      <c r="H161" s="25" t="str">
        <f>IF(OR(OR(ISNUMBER(MATCH(C161,'Feb 2'!$E$2:$E$300,0)),ISNUMBER(MATCH(C161,'Feb 2'!$F$2:$F$300,0))),AND(ISNUMBER(MATCH(D161,'Feb 2'!$H$2:$H$300,0)),(ISNUMBER(MATCH(E161,'Feb 2'!$G$2:$G$300,0))))),"Found","Not Found")</f>
        <v>Not Found</v>
      </c>
      <c r="I161" s="25" t="str">
        <f>IF(OR(OR(ISNUMBER(MATCH(C161,'Feb 3'!$E$2:$E$300,0)),ISNUMBER(MATCH(C161,'Feb 3'!$F$2:$F$300,0))),AND(ISNUMBER(MATCH(D161,'Feb 3'!$H$2:$H$300,0)),(ISNUMBER(MATCH(E161,'Feb 3'!$G$2:$G$300,0))))),"Found","Not Found")</f>
        <v>Not Found</v>
      </c>
      <c r="J161" s="25" t="str">
        <f>IF(OR(OR(ISNUMBER(MATCH(C161,'Feb 4'!$E$2:$E$300,0)),ISNUMBER(MATCH(C161,'Feb 4'!$F$2:$F$300,0))),AND(ISNUMBER(MATCH(D161,'Feb 4'!$H$2:$H$300,0)),(ISNUMBER(MATCH(E161,'Feb 4'!$G$2:$G$300,0))))),"Found","Not Found")</f>
        <v>Not Found</v>
      </c>
      <c r="K161" s="25" t="str">
        <f>IF(OR(OR(ISNUMBER(MATCH(C161,'Feb 5'!$E$2:$E$300,0)),ISNUMBER(MATCH(C161,'Feb 5'!$F$2:$F$300,0))),AND(ISNUMBER(MATCH(D161,'Feb 5'!$H$2:$H$300,0)),(ISNUMBER(MATCH(E161,'Feb 5'!$G$2:$G$300,0))))),"Found","Not Found")</f>
        <v>Not Found</v>
      </c>
      <c r="L161" s="25" t="str">
        <f>IF(OR(OR(ISNUMBER(MATCH(C161,'Feb 6'!$E$2:$E$300,0)),ISNUMBER(MATCH(C161,'Feb 6'!$F$2:$F$300,0))),AND(ISNUMBER(MATCH(D161,'Feb 6'!$H$2:$H$300,0)),(ISNUMBER(MATCH(E161,'Feb 6'!$G$2:$G$300,0))))),"Found","Not Found")</f>
        <v>Not Found</v>
      </c>
      <c r="M161" s="25">
        <f t="shared" si="3"/>
        <v>0</v>
      </c>
    </row>
    <row r="162" spans="2:13" ht="15.75" customHeight="1" x14ac:dyDescent="0.2">
      <c r="B162" s="38" t="s">
        <v>1536</v>
      </c>
      <c r="C162" s="37" t="s">
        <v>1537</v>
      </c>
      <c r="D162" s="36" t="s">
        <v>1538</v>
      </c>
      <c r="E162" s="36" t="s">
        <v>1539</v>
      </c>
      <c r="F162" s="32" t="str">
        <f>IF(OR(OR(ISNUMBER(MATCH(C162,'Jan 31'!$E$2:$E$300,0)),ISNUMBER(MATCH(C162,'Jan 31'!$F$2:$F$300,0))),AND(ISNUMBER(MATCH(D162,'Jan 31'!$H$2:$H$300,0)),(ISNUMBER(MATCH(E162,'Jan 31'!$G$2:$G$300,0))))),"Found","Not Found")</f>
        <v>Not Found</v>
      </c>
      <c r="G162" s="32" t="str">
        <f>IF(OR(OR(ISNUMBER(MATCH(C162,'Feb 1'!$E$2:$E$300,0)),ISNUMBER(MATCH(C162,'Feb 1'!$F$2:$F$300,0))),AND(ISNUMBER(MATCH(D162,'Feb 1'!$H$2:$H$300,0)),(ISNUMBER(MATCH(E162,'Feb 1'!$G$2:$G$300,0))))),"Found","Not Found")</f>
        <v>Not Found</v>
      </c>
      <c r="H162" s="25" t="str">
        <f>IF(OR(OR(ISNUMBER(MATCH(C162,'Feb 2'!$E$2:$E$300,0)),ISNUMBER(MATCH(C162,'Feb 2'!$F$2:$F$300,0))),AND(ISNUMBER(MATCH(D162,'Feb 2'!$H$2:$H$300,0)),(ISNUMBER(MATCH(E162,'Feb 2'!$G$2:$G$300,0))))),"Found","Not Found")</f>
        <v>Not Found</v>
      </c>
      <c r="I162" s="25" t="str">
        <f>IF(OR(OR(ISNUMBER(MATCH(C162,'Feb 3'!$E$2:$E$300,0)),ISNUMBER(MATCH(C162,'Feb 3'!$F$2:$F$300,0))),AND(ISNUMBER(MATCH(D162,'Feb 3'!$H$2:$H$300,0)),(ISNUMBER(MATCH(E162,'Feb 3'!$G$2:$G$300,0))))),"Found","Not Found")</f>
        <v>Not Found</v>
      </c>
      <c r="J162" s="25" t="str">
        <f>IF(OR(OR(ISNUMBER(MATCH(C162,'Feb 4'!$E$2:$E$300,0)),ISNUMBER(MATCH(C162,'Feb 4'!$F$2:$F$300,0))),AND(ISNUMBER(MATCH(D162,'Feb 4'!$H$2:$H$300,0)),(ISNUMBER(MATCH(E162,'Feb 4'!$G$2:$G$300,0))))),"Found","Not Found")</f>
        <v>Not Found</v>
      </c>
      <c r="K162" s="25" t="str">
        <f>IF(OR(OR(ISNUMBER(MATCH(C162,'Feb 5'!$E$2:$E$300,0)),ISNUMBER(MATCH(C162,'Feb 5'!$F$2:$F$300,0))),AND(ISNUMBER(MATCH(D162,'Feb 5'!$H$2:$H$300,0)),(ISNUMBER(MATCH(E162,'Feb 5'!$G$2:$G$300,0))))),"Found","Not Found")</f>
        <v>Not Found</v>
      </c>
      <c r="L162" s="25" t="str">
        <f>IF(OR(OR(ISNUMBER(MATCH(C162,'Feb 6'!$E$2:$E$300,0)),ISNUMBER(MATCH(C162,'Feb 6'!$F$2:$F$300,0))),AND(ISNUMBER(MATCH(D162,'Feb 6'!$H$2:$H$300,0)),(ISNUMBER(MATCH(E162,'Feb 6'!$G$2:$G$300,0))))),"Found","Not Found")</f>
        <v>Not Found</v>
      </c>
      <c r="M162" s="25">
        <f t="shared" si="3"/>
        <v>0</v>
      </c>
    </row>
    <row r="163" spans="2:13" ht="15.75" customHeight="1" x14ac:dyDescent="0.2">
      <c r="B163" s="25" t="s">
        <v>1540</v>
      </c>
      <c r="C163" s="26">
        <v>799</v>
      </c>
      <c r="D163" s="25" t="s">
        <v>1541</v>
      </c>
      <c r="E163" s="25" t="s">
        <v>1542</v>
      </c>
      <c r="F163" s="32" t="str">
        <f>IF(OR(OR(ISNUMBER(MATCH(C163,'Jan 31'!$E$2:$E$300,0)),ISNUMBER(MATCH(C163,'Jan 31'!$F$2:$F$300,0))),AND(ISNUMBER(MATCH(D163,'Jan 31'!$H$2:$H$300,0)),(ISNUMBER(MATCH(E163,'Jan 31'!$G$2:$G$300,0))))),"Found","Not Found")</f>
        <v>Not Found</v>
      </c>
      <c r="G163" s="32" t="str">
        <f>IF(OR(OR(ISNUMBER(MATCH(C163,'Feb 1'!$E$2:$E$300,0)),ISNUMBER(MATCH(C163,'Feb 1'!$F$2:$F$300,0))),AND(ISNUMBER(MATCH(D163,'Feb 1'!$H$2:$H$300,0)),(ISNUMBER(MATCH(E163,'Feb 1'!$G$2:$G$300,0))))),"Found","Not Found")</f>
        <v>Found</v>
      </c>
      <c r="H163" s="25" t="str">
        <f>IF(OR(OR(ISNUMBER(MATCH(C163,'Feb 2'!$E$2:$E$300,0)),ISNUMBER(MATCH(C163,'Feb 2'!$F$2:$F$300,0))),AND(ISNUMBER(MATCH(D163,'Feb 2'!$H$2:$H$300,0)),(ISNUMBER(MATCH(E163,'Feb 2'!$G$2:$G$300,0))))),"Found","Not Found")</f>
        <v>Found</v>
      </c>
      <c r="I163" s="25" t="str">
        <f>IF(OR(OR(ISNUMBER(MATCH(C163,'Feb 3'!$E$2:$E$300,0)),ISNUMBER(MATCH(C163,'Feb 3'!$F$2:$F$300,0))),AND(ISNUMBER(MATCH(D163,'Feb 3'!$H$2:$H$300,0)),(ISNUMBER(MATCH(E163,'Feb 3'!$G$2:$G$300,0))))),"Found","Not Found")</f>
        <v>Found</v>
      </c>
      <c r="J163" s="25" t="str">
        <f>IF(OR(OR(ISNUMBER(MATCH(C163,'Feb 4'!$E$2:$E$300,0)),ISNUMBER(MATCH(C163,'Feb 4'!$F$2:$F$300,0))),AND(ISNUMBER(MATCH(D163,'Feb 4'!$H$2:$H$300,0)),(ISNUMBER(MATCH(E163,'Feb 4'!$G$2:$G$300,0))))),"Found","Not Found")</f>
        <v>Found</v>
      </c>
      <c r="K163" s="25" t="str">
        <f>IF(OR(OR(ISNUMBER(MATCH(C163,'Feb 5'!$E$2:$E$300,0)),ISNUMBER(MATCH(C163,'Feb 5'!$F$2:$F$300,0))),AND(ISNUMBER(MATCH(D163,'Feb 5'!$H$2:$H$300,0)),(ISNUMBER(MATCH(E163,'Feb 5'!$G$2:$G$300,0))))),"Found","Not Found")</f>
        <v>Found</v>
      </c>
      <c r="L163" s="25" t="str">
        <f>IF(OR(OR(ISNUMBER(MATCH(C163,'Feb 6'!$E$2:$E$300,0)),ISNUMBER(MATCH(C163,'Feb 6'!$F$2:$F$300,0))),AND(ISNUMBER(MATCH(D163,'Feb 6'!$H$2:$H$300,0)),(ISNUMBER(MATCH(E163,'Feb 6'!$G$2:$G$300,0))))),"Found","Not Found")</f>
        <v>Found</v>
      </c>
      <c r="M163" s="25">
        <f t="shared" si="3"/>
        <v>6</v>
      </c>
    </row>
    <row r="164" spans="2:13" ht="15.75" customHeight="1" x14ac:dyDescent="0.2">
      <c r="B164" s="29" t="s">
        <v>1543</v>
      </c>
      <c r="C164" s="27"/>
      <c r="D164" s="39" t="s">
        <v>41</v>
      </c>
      <c r="E164" s="40" t="s">
        <v>40</v>
      </c>
      <c r="F164" s="32" t="str">
        <f>IF(OR(OR(ISNUMBER(MATCH(C164,'Jan 31'!$E$2:$E$300,0)),ISNUMBER(MATCH(C164,'Jan 31'!$F$2:$F$300,0))),AND(ISNUMBER(MATCH(D164,'Jan 31'!$H$2:$H$300,0)),(ISNUMBER(MATCH(E164,'Jan 31'!$G$2:$G$300,0))))),"Found","Not Found")</f>
        <v>Found</v>
      </c>
      <c r="G164" s="32" t="str">
        <f>IF(OR(OR(ISNUMBER(MATCH(C164,'Feb 1'!$E$2:$E$300,0)),ISNUMBER(MATCH(C164,'Feb 1'!$F$2:$F$300,0))),AND(ISNUMBER(MATCH(D164,'Feb 1'!$H$2:$H$300,0)),(ISNUMBER(MATCH(E164,'Feb 1'!$G$2:$G$300,0))))),"Found","Not Found")</f>
        <v>Found</v>
      </c>
      <c r="H164" s="25" t="str">
        <f>IF(OR(OR(ISNUMBER(MATCH(C164,'Feb 2'!$E$2:$E$300,0)),ISNUMBER(MATCH(C164,'Feb 2'!$F$2:$F$300,0))),AND(ISNUMBER(MATCH(D164,'Feb 2'!$H$2:$H$300,0)),(ISNUMBER(MATCH(E164,'Feb 2'!$G$2:$G$300,0))))),"Found","Not Found")</f>
        <v>Found</v>
      </c>
      <c r="I164" s="25" t="str">
        <f>IF(OR(OR(ISNUMBER(MATCH(C164,'Feb 3'!$E$2:$E$300,0)),ISNUMBER(MATCH(C164,'Feb 3'!$F$2:$F$300,0))),AND(ISNUMBER(MATCH(D164,'Feb 3'!$H$2:$H$300,0)),(ISNUMBER(MATCH(E164,'Feb 3'!$G$2:$G$300,0))))),"Found","Not Found")</f>
        <v>Found</v>
      </c>
      <c r="J164" s="25" t="str">
        <f>IF(OR(OR(ISNUMBER(MATCH(C164,'Feb 4'!$E$2:$E$300,0)),ISNUMBER(MATCH(C164,'Feb 4'!$F$2:$F$300,0))),AND(ISNUMBER(MATCH(D164,'Feb 4'!$H$2:$H$300,0)),(ISNUMBER(MATCH(E164,'Feb 4'!$G$2:$G$300,0))))),"Found","Not Found")</f>
        <v>Found</v>
      </c>
      <c r="K164" s="25" t="str">
        <f>IF(OR(OR(ISNUMBER(MATCH(C164,'Feb 5'!$E$2:$E$300,0)),ISNUMBER(MATCH(C164,'Feb 5'!$F$2:$F$300,0))),AND(ISNUMBER(MATCH(D164,'Feb 5'!$H$2:$H$300,0)),(ISNUMBER(MATCH(E164,'Feb 5'!$G$2:$G$300,0))))),"Found","Not Found")</f>
        <v>Found</v>
      </c>
      <c r="L164" s="25" t="str">
        <f>IF(OR(OR(ISNUMBER(MATCH(C164,'Feb 6'!$E$2:$E$300,0)),ISNUMBER(MATCH(C164,'Feb 6'!$F$2:$F$300,0))),AND(ISNUMBER(MATCH(D164,'Feb 6'!$H$2:$H$300,0)),(ISNUMBER(MATCH(E164,'Feb 6'!$G$2:$G$300,0))))),"Found","Not Found")</f>
        <v>Found</v>
      </c>
      <c r="M164" s="25">
        <f t="shared" si="3"/>
        <v>7</v>
      </c>
    </row>
    <row r="165" spans="2:13" ht="15.75" customHeight="1" x14ac:dyDescent="0.2">
      <c r="C165" s="26"/>
      <c r="F165" s="32">
        <f>COUNTIF(F2:F164,"Found")</f>
        <v>97</v>
      </c>
      <c r="G165" s="32">
        <f t="shared" ref="G165:L165" si="4">COUNTIF(G2:G164,"Found")</f>
        <v>51</v>
      </c>
      <c r="H165" s="32">
        <f t="shared" si="4"/>
        <v>103</v>
      </c>
      <c r="I165" s="32">
        <f t="shared" si="4"/>
        <v>104</v>
      </c>
      <c r="J165" s="32">
        <f t="shared" si="4"/>
        <v>100</v>
      </c>
      <c r="K165" s="32">
        <f t="shared" si="4"/>
        <v>83</v>
      </c>
      <c r="L165" s="32">
        <f t="shared" si="4"/>
        <v>77</v>
      </c>
    </row>
    <row r="166" spans="2:13" ht="15.75" customHeight="1" x14ac:dyDescent="0.2">
      <c r="G166" s="32"/>
    </row>
  </sheetData>
  <mergeCells count="3">
    <mergeCell ref="O2:Q2"/>
    <mergeCell ref="P4:Q4"/>
    <mergeCell ref="P5:Q5"/>
  </mergeCells>
  <conditionalFormatting sqref="M6:AJ11 M5:P5 R5:AJ5 M2:AJ4 N1:AJ1 F165:AJ1048576 M17:AJ68 M70:AJ164 M12:N16 R12:AJ16 F1:L164">
    <cfRule type="cellIs" dxfId="1" priority="2" operator="equal">
      <formula>"Found"</formula>
    </cfRule>
  </conditionalFormatting>
  <conditionalFormatting sqref="M69:AJ69">
    <cfRule type="cellIs" dxfId="0" priority="1" operator="equal">
      <formula>"Found"</formula>
    </cfRule>
  </conditionalFormatting>
  <hyperlinks>
    <hyperlink ref="B46" r:id="rId1" xr:uid="{928E1692-DD56-4C66-9F6E-B4A44A1487AA}"/>
    <hyperlink ref="B122" r:id="rId2" xr:uid="{E2571331-8761-41F1-BBCF-D91B31C79995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1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44592.129321238426</v>
      </c>
      <c r="B2" s="3">
        <v>9163791096</v>
      </c>
      <c r="C2" s="3" t="s">
        <v>21</v>
      </c>
      <c r="D2" s="3" t="s">
        <v>22</v>
      </c>
      <c r="E2" s="3">
        <v>486</v>
      </c>
      <c r="I2" s="3" t="s">
        <v>23</v>
      </c>
      <c r="K2" s="3">
        <v>36</v>
      </c>
      <c r="L2" s="3">
        <v>20</v>
      </c>
      <c r="M2" s="3" t="s">
        <v>24</v>
      </c>
      <c r="N2" s="3" t="s">
        <v>25</v>
      </c>
      <c r="O2" s="3" t="s">
        <v>25</v>
      </c>
      <c r="Q2" s="3" t="s">
        <v>26</v>
      </c>
      <c r="S2" s="3" t="s">
        <v>26</v>
      </c>
      <c r="T2" s="3" t="s">
        <v>26</v>
      </c>
      <c r="U2" s="3" t="s">
        <v>25</v>
      </c>
      <c r="V2" s="3" t="s">
        <v>27</v>
      </c>
    </row>
    <row r="3" spans="1:22" x14ac:dyDescent="0.2">
      <c r="A3" s="2">
        <v>44592.156914351857</v>
      </c>
      <c r="B3" s="4" t="s">
        <v>28</v>
      </c>
      <c r="C3" s="3" t="s">
        <v>21</v>
      </c>
      <c r="D3" s="3" t="s">
        <v>22</v>
      </c>
      <c r="E3" s="3">
        <v>685</v>
      </c>
      <c r="I3" s="3" t="s">
        <v>29</v>
      </c>
      <c r="J3" s="3" t="s">
        <v>25</v>
      </c>
      <c r="K3" s="3">
        <v>36.200000000000003</v>
      </c>
      <c r="L3" s="3">
        <v>30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30</v>
      </c>
      <c r="U3" s="3" t="s">
        <v>31</v>
      </c>
      <c r="V3" s="3" t="s">
        <v>27</v>
      </c>
    </row>
    <row r="4" spans="1:22" x14ac:dyDescent="0.2">
      <c r="A4" s="2">
        <v>44592.165844907409</v>
      </c>
      <c r="B4" s="3">
        <v>943</v>
      </c>
      <c r="C4" s="3" t="s">
        <v>21</v>
      </c>
      <c r="D4" s="3" t="s">
        <v>22</v>
      </c>
      <c r="E4" s="3">
        <v>373</v>
      </c>
      <c r="I4" s="3" t="s">
        <v>23</v>
      </c>
      <c r="K4" s="3">
        <v>36</v>
      </c>
      <c r="L4" s="3">
        <v>18</v>
      </c>
      <c r="M4" s="3" t="s">
        <v>24</v>
      </c>
      <c r="N4" s="3" t="s">
        <v>25</v>
      </c>
      <c r="O4" s="3" t="s">
        <v>25</v>
      </c>
      <c r="Q4" s="3" t="s">
        <v>26</v>
      </c>
      <c r="S4" s="3" t="s">
        <v>26</v>
      </c>
      <c r="T4" s="3" t="s">
        <v>26</v>
      </c>
      <c r="U4" s="3" t="s">
        <v>25</v>
      </c>
      <c r="V4" s="3" t="s">
        <v>27</v>
      </c>
    </row>
    <row r="5" spans="1:22" x14ac:dyDescent="0.2">
      <c r="A5" s="2">
        <v>44592.171864976852</v>
      </c>
      <c r="B5" s="4" t="s">
        <v>32</v>
      </c>
      <c r="C5" s="3" t="s">
        <v>33</v>
      </c>
      <c r="G5" s="3" t="s">
        <v>34</v>
      </c>
      <c r="H5" s="3" t="s">
        <v>35</v>
      </c>
      <c r="I5" s="3" t="s">
        <v>23</v>
      </c>
      <c r="K5" s="3">
        <v>36.4</v>
      </c>
      <c r="L5" s="3">
        <v>18</v>
      </c>
      <c r="M5" s="3" t="s">
        <v>24</v>
      </c>
      <c r="N5" s="3" t="s">
        <v>25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26</v>
      </c>
      <c r="V5" s="3" t="s">
        <v>27</v>
      </c>
    </row>
    <row r="6" spans="1:22" x14ac:dyDescent="0.2">
      <c r="A6" s="2">
        <v>44592.197904270834</v>
      </c>
      <c r="B6" s="4" t="s">
        <v>36</v>
      </c>
      <c r="C6" s="3" t="s">
        <v>33</v>
      </c>
      <c r="G6" s="3" t="s">
        <v>37</v>
      </c>
      <c r="H6" s="3" t="s">
        <v>38</v>
      </c>
      <c r="I6" s="3" t="s">
        <v>23</v>
      </c>
      <c r="K6" s="3">
        <v>36.6</v>
      </c>
      <c r="L6" s="3">
        <v>18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26</v>
      </c>
      <c r="V6" s="3" t="s">
        <v>27</v>
      </c>
    </row>
    <row r="7" spans="1:22" x14ac:dyDescent="0.2">
      <c r="A7" s="2">
        <v>44592.205239050927</v>
      </c>
      <c r="B7" s="4" t="s">
        <v>39</v>
      </c>
      <c r="C7" s="3" t="s">
        <v>33</v>
      </c>
      <c r="G7" s="3" t="s">
        <v>40</v>
      </c>
      <c r="H7" s="3" t="s">
        <v>41</v>
      </c>
      <c r="I7" s="3" t="s">
        <v>23</v>
      </c>
      <c r="K7" s="3">
        <v>36.700000000000003</v>
      </c>
      <c r="L7" s="3">
        <v>9</v>
      </c>
      <c r="M7" s="3" t="s">
        <v>24</v>
      </c>
      <c r="N7" s="3" t="s">
        <v>25</v>
      </c>
      <c r="O7" s="3" t="s">
        <v>27</v>
      </c>
      <c r="P7" s="5">
        <v>44589</v>
      </c>
      <c r="Q7" s="3" t="s">
        <v>26</v>
      </c>
      <c r="S7" s="3" t="s">
        <v>26</v>
      </c>
      <c r="T7" s="3" t="s">
        <v>26</v>
      </c>
      <c r="U7" s="3" t="s">
        <v>26</v>
      </c>
      <c r="V7" s="3" t="s">
        <v>27</v>
      </c>
    </row>
    <row r="8" spans="1:22" x14ac:dyDescent="0.2">
      <c r="A8" s="2">
        <v>44592.219267719905</v>
      </c>
      <c r="B8" s="4" t="s">
        <v>42</v>
      </c>
      <c r="C8" s="3" t="s">
        <v>21</v>
      </c>
      <c r="D8" s="3" t="s">
        <v>22</v>
      </c>
      <c r="E8" s="3">
        <v>552</v>
      </c>
      <c r="I8" s="3" t="s">
        <v>29</v>
      </c>
      <c r="J8" s="3" t="s">
        <v>25</v>
      </c>
      <c r="K8" s="3">
        <v>36.200000000000003</v>
      </c>
      <c r="L8" s="3">
        <v>16</v>
      </c>
      <c r="M8" s="3" t="s">
        <v>24</v>
      </c>
      <c r="N8" s="3" t="s">
        <v>25</v>
      </c>
      <c r="O8" s="3" t="s">
        <v>25</v>
      </c>
      <c r="Q8" s="3" t="s">
        <v>26</v>
      </c>
      <c r="S8" s="3" t="s">
        <v>26</v>
      </c>
      <c r="T8" s="3" t="s">
        <v>26</v>
      </c>
      <c r="U8" s="3" t="s">
        <v>43</v>
      </c>
      <c r="V8" s="3" t="s">
        <v>27</v>
      </c>
    </row>
    <row r="9" spans="1:22" x14ac:dyDescent="0.2">
      <c r="A9" s="2">
        <v>44592.224814618057</v>
      </c>
      <c r="B9" s="4" t="s">
        <v>44</v>
      </c>
      <c r="C9" s="3" t="s">
        <v>21</v>
      </c>
      <c r="D9" s="3" t="s">
        <v>22</v>
      </c>
      <c r="E9" s="3">
        <v>462</v>
      </c>
      <c r="I9" s="3" t="s">
        <v>23</v>
      </c>
      <c r="K9" s="3">
        <v>36</v>
      </c>
      <c r="L9" s="3">
        <v>20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26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44592.225636828705</v>
      </c>
      <c r="B10" s="4" t="s">
        <v>45</v>
      </c>
      <c r="C10" s="3" t="s">
        <v>21</v>
      </c>
      <c r="D10" s="3" t="s">
        <v>22</v>
      </c>
      <c r="E10" s="3">
        <v>797</v>
      </c>
      <c r="I10" s="3" t="s">
        <v>23</v>
      </c>
      <c r="K10" s="3">
        <v>36.4</v>
      </c>
      <c r="L10" s="3">
        <v>16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26</v>
      </c>
      <c r="V10" s="3" t="s">
        <v>27</v>
      </c>
    </row>
    <row r="11" spans="1:22" x14ac:dyDescent="0.2">
      <c r="A11" s="2">
        <v>44592.230121608794</v>
      </c>
      <c r="B11" s="4" t="s">
        <v>46</v>
      </c>
      <c r="C11" s="3" t="s">
        <v>21</v>
      </c>
      <c r="D11" s="3" t="s">
        <v>22</v>
      </c>
      <c r="E11" s="3">
        <v>451</v>
      </c>
      <c r="I11" s="3" t="s">
        <v>23</v>
      </c>
      <c r="K11" s="3">
        <v>36.200000000000003</v>
      </c>
      <c r="L11" s="3">
        <v>12</v>
      </c>
      <c r="M11" s="3" t="s">
        <v>24</v>
      </c>
      <c r="N11" s="3" t="s">
        <v>25</v>
      </c>
      <c r="O11" s="3" t="s">
        <v>25</v>
      </c>
      <c r="Q11" s="3" t="s">
        <v>26</v>
      </c>
      <c r="S11" s="3" t="s">
        <v>26</v>
      </c>
      <c r="T11" s="3" t="s">
        <v>26</v>
      </c>
      <c r="U11" s="3" t="s">
        <v>26</v>
      </c>
      <c r="V11" s="3" t="s">
        <v>27</v>
      </c>
    </row>
    <row r="12" spans="1:22" x14ac:dyDescent="0.2">
      <c r="A12" s="2">
        <v>44592.239707233792</v>
      </c>
      <c r="B12" s="4" t="s">
        <v>47</v>
      </c>
      <c r="C12" s="3" t="s">
        <v>21</v>
      </c>
      <c r="D12" s="3" t="s">
        <v>22</v>
      </c>
      <c r="E12" s="3">
        <v>733</v>
      </c>
      <c r="I12" s="3" t="s">
        <v>23</v>
      </c>
      <c r="K12" s="3">
        <v>35.799999999999997</v>
      </c>
      <c r="L12" s="3">
        <v>18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48</v>
      </c>
      <c r="V12" s="3" t="s">
        <v>27</v>
      </c>
    </row>
    <row r="13" spans="1:22" x14ac:dyDescent="0.2">
      <c r="A13" s="2">
        <v>44592.251564606486</v>
      </c>
      <c r="B13" s="4" t="s">
        <v>49</v>
      </c>
      <c r="C13" s="3" t="s">
        <v>21</v>
      </c>
      <c r="D13" s="3" t="s">
        <v>22</v>
      </c>
      <c r="E13" s="3">
        <v>698</v>
      </c>
      <c r="I13" s="3" t="s">
        <v>23</v>
      </c>
      <c r="K13" s="3">
        <v>36.1</v>
      </c>
      <c r="L13" s="3">
        <v>13</v>
      </c>
      <c r="M13" s="3" t="s">
        <v>24</v>
      </c>
      <c r="N13" s="3" t="s">
        <v>25</v>
      </c>
      <c r="O13" s="3" t="s">
        <v>25</v>
      </c>
      <c r="Q13" s="3" t="s">
        <v>26</v>
      </c>
      <c r="S13" s="3" t="s">
        <v>26</v>
      </c>
      <c r="T13" s="3" t="s">
        <v>26</v>
      </c>
      <c r="U13" s="3" t="s">
        <v>31</v>
      </c>
      <c r="V13" s="3" t="s">
        <v>27</v>
      </c>
    </row>
    <row r="14" spans="1:22" x14ac:dyDescent="0.2">
      <c r="A14" s="2">
        <v>44592.25975258102</v>
      </c>
      <c r="B14" s="4" t="s">
        <v>50</v>
      </c>
      <c r="C14" s="3" t="s">
        <v>33</v>
      </c>
      <c r="G14" s="3" t="s">
        <v>51</v>
      </c>
      <c r="H14" s="3" t="s">
        <v>52</v>
      </c>
      <c r="I14" s="3" t="s">
        <v>23</v>
      </c>
      <c r="K14" s="3">
        <v>36</v>
      </c>
      <c r="L14" s="3">
        <v>22</v>
      </c>
      <c r="M14" s="3" t="s">
        <v>24</v>
      </c>
      <c r="N14" s="3" t="s">
        <v>25</v>
      </c>
      <c r="O14" s="3" t="s">
        <v>25</v>
      </c>
      <c r="Q14" s="3" t="s">
        <v>26</v>
      </c>
      <c r="S14" s="3" t="s">
        <v>26</v>
      </c>
      <c r="T14" s="3" t="s">
        <v>26</v>
      </c>
      <c r="U14" s="3" t="s">
        <v>26</v>
      </c>
      <c r="V14" s="3" t="s">
        <v>27</v>
      </c>
    </row>
    <row r="15" spans="1:22" x14ac:dyDescent="0.2">
      <c r="A15" s="2">
        <v>44592.262202025464</v>
      </c>
      <c r="B15" s="4" t="s">
        <v>53</v>
      </c>
      <c r="C15" s="3" t="s">
        <v>21</v>
      </c>
      <c r="D15" s="3" t="s">
        <v>22</v>
      </c>
      <c r="E15" s="3">
        <v>774</v>
      </c>
      <c r="I15" s="3" t="s">
        <v>23</v>
      </c>
      <c r="K15" s="3">
        <v>36</v>
      </c>
      <c r="L15" s="3">
        <v>18</v>
      </c>
      <c r="M15" s="3" t="s">
        <v>24</v>
      </c>
      <c r="N15" s="3" t="s">
        <v>25</v>
      </c>
      <c r="O15" s="3" t="s">
        <v>25</v>
      </c>
      <c r="Q15" s="3" t="s">
        <v>26</v>
      </c>
      <c r="S15" s="3" t="s">
        <v>26</v>
      </c>
      <c r="T15" s="3" t="s">
        <v>30</v>
      </c>
      <c r="U15" s="3" t="s">
        <v>54</v>
      </c>
      <c r="V15" s="3" t="s">
        <v>27</v>
      </c>
    </row>
    <row r="16" spans="1:22" x14ac:dyDescent="0.2">
      <c r="A16" s="2">
        <v>44592.263131944448</v>
      </c>
      <c r="B16" s="4" t="s">
        <v>55</v>
      </c>
      <c r="C16" s="3" t="s">
        <v>21</v>
      </c>
      <c r="D16" s="3" t="s">
        <v>22</v>
      </c>
      <c r="E16" s="3">
        <v>268</v>
      </c>
      <c r="I16" s="3" t="s">
        <v>29</v>
      </c>
      <c r="J16" s="3" t="s">
        <v>25</v>
      </c>
      <c r="K16" s="3">
        <v>36.299999999999997</v>
      </c>
      <c r="L16" s="3">
        <v>17</v>
      </c>
      <c r="M16" s="3" t="s">
        <v>24</v>
      </c>
      <c r="N16" s="3" t="s">
        <v>25</v>
      </c>
      <c r="O16" s="3" t="s">
        <v>25</v>
      </c>
      <c r="Q16" s="3" t="s">
        <v>26</v>
      </c>
      <c r="S16" s="3" t="s">
        <v>26</v>
      </c>
      <c r="T16" s="3" t="s">
        <v>26</v>
      </c>
      <c r="U16" s="3" t="s">
        <v>54</v>
      </c>
      <c r="V16" s="3" t="s">
        <v>27</v>
      </c>
    </row>
    <row r="17" spans="1:22" x14ac:dyDescent="0.2">
      <c r="A17" s="2">
        <v>44592.263418009257</v>
      </c>
      <c r="B17" s="4" t="s">
        <v>56</v>
      </c>
      <c r="C17" s="3" t="s">
        <v>21</v>
      </c>
      <c r="D17" s="3" t="s">
        <v>22</v>
      </c>
      <c r="E17" s="3">
        <v>667</v>
      </c>
      <c r="I17" s="3" t="s">
        <v>29</v>
      </c>
      <c r="J17" s="3" t="s">
        <v>25</v>
      </c>
      <c r="K17" s="3">
        <v>36.5</v>
      </c>
      <c r="L17" s="3">
        <v>18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26</v>
      </c>
      <c r="V17" s="3" t="s">
        <v>27</v>
      </c>
    </row>
    <row r="18" spans="1:22" x14ac:dyDescent="0.2">
      <c r="A18" s="2">
        <v>44592.266360706017</v>
      </c>
      <c r="B18" s="4" t="s">
        <v>57</v>
      </c>
      <c r="C18" s="3" t="s">
        <v>21</v>
      </c>
      <c r="D18" s="3" t="s">
        <v>22</v>
      </c>
      <c r="E18" s="3">
        <v>558</v>
      </c>
      <c r="I18" s="3" t="s">
        <v>29</v>
      </c>
      <c r="J18" s="3" t="s">
        <v>25</v>
      </c>
      <c r="K18" s="3">
        <v>36.200000000000003</v>
      </c>
      <c r="L18" s="3">
        <v>18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26</v>
      </c>
      <c r="V18" s="3" t="s">
        <v>27</v>
      </c>
    </row>
    <row r="19" spans="1:22" x14ac:dyDescent="0.2">
      <c r="A19" s="2">
        <v>44592.26675299769</v>
      </c>
      <c r="B19" s="4" t="s">
        <v>58</v>
      </c>
      <c r="C19" s="3" t="s">
        <v>21</v>
      </c>
      <c r="D19" s="3" t="s">
        <v>22</v>
      </c>
      <c r="E19" s="4" t="s">
        <v>59</v>
      </c>
      <c r="I19" s="3" t="s">
        <v>23</v>
      </c>
      <c r="K19" s="3">
        <v>36.5</v>
      </c>
      <c r="L19" s="3">
        <v>17</v>
      </c>
      <c r="M19" s="3" t="s">
        <v>24</v>
      </c>
      <c r="N19" s="3" t="s">
        <v>25</v>
      </c>
      <c r="O19" s="3" t="s">
        <v>25</v>
      </c>
      <c r="Q19" s="3" t="s">
        <v>60</v>
      </c>
      <c r="S19" s="3" t="s">
        <v>61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44592.267487708334</v>
      </c>
      <c r="B20" s="4" t="s">
        <v>62</v>
      </c>
      <c r="C20" s="3" t="s">
        <v>21</v>
      </c>
      <c r="D20" s="3" t="s">
        <v>63</v>
      </c>
      <c r="F20" s="3" t="s">
        <v>64</v>
      </c>
      <c r="I20" s="3" t="s">
        <v>29</v>
      </c>
      <c r="J20" s="3" t="s">
        <v>25</v>
      </c>
      <c r="K20" s="3">
        <v>36.5</v>
      </c>
      <c r="L20" s="3">
        <v>17</v>
      </c>
      <c r="M20" s="3" t="s">
        <v>24</v>
      </c>
      <c r="N20" s="3" t="s">
        <v>25</v>
      </c>
      <c r="O20" s="3" t="s">
        <v>25</v>
      </c>
      <c r="Q20" s="3" t="s">
        <v>26</v>
      </c>
      <c r="S20" s="3" t="s">
        <v>26</v>
      </c>
      <c r="T20" s="3" t="s">
        <v>26</v>
      </c>
      <c r="U20" s="3" t="s">
        <v>26</v>
      </c>
      <c r="V20" s="3" t="s">
        <v>27</v>
      </c>
    </row>
    <row r="21" spans="1:22" x14ac:dyDescent="0.2">
      <c r="A21" s="2">
        <v>44592.269484745368</v>
      </c>
      <c r="B21" s="4" t="s">
        <v>65</v>
      </c>
      <c r="C21" s="3" t="s">
        <v>21</v>
      </c>
      <c r="D21" s="3" t="s">
        <v>22</v>
      </c>
      <c r="E21" s="3">
        <v>795</v>
      </c>
      <c r="I21" s="3" t="s">
        <v>23</v>
      </c>
      <c r="K21" s="3">
        <v>36.4</v>
      </c>
      <c r="L21" s="3">
        <v>20</v>
      </c>
      <c r="M21" s="3" t="s">
        <v>24</v>
      </c>
      <c r="N21" s="3" t="s">
        <v>25</v>
      </c>
      <c r="O21" s="3" t="s">
        <v>25</v>
      </c>
      <c r="Q21" s="3" t="s">
        <v>26</v>
      </c>
      <c r="S21" s="3" t="s">
        <v>26</v>
      </c>
      <c r="T21" s="3" t="s">
        <v>26</v>
      </c>
      <c r="U21" s="3" t="s">
        <v>26</v>
      </c>
      <c r="V21" s="3" t="s">
        <v>27</v>
      </c>
    </row>
    <row r="22" spans="1:22" x14ac:dyDescent="0.2">
      <c r="A22" s="2">
        <v>44592.270799976854</v>
      </c>
      <c r="B22" s="4" t="s">
        <v>66</v>
      </c>
      <c r="C22" s="3" t="s">
        <v>21</v>
      </c>
      <c r="D22" s="3" t="s">
        <v>22</v>
      </c>
      <c r="E22" s="4" t="s">
        <v>67</v>
      </c>
      <c r="I22" s="3" t="s">
        <v>23</v>
      </c>
      <c r="K22" s="3">
        <v>35.6</v>
      </c>
      <c r="L22" s="3">
        <v>14</v>
      </c>
      <c r="M22" s="3" t="s">
        <v>24</v>
      </c>
      <c r="N22" s="3" t="s">
        <v>25</v>
      </c>
      <c r="O22" s="3" t="s">
        <v>25</v>
      </c>
      <c r="Q22" s="3" t="s">
        <v>60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44592.272925266203</v>
      </c>
      <c r="B23" s="4" t="s">
        <v>68</v>
      </c>
      <c r="C23" s="3" t="s">
        <v>21</v>
      </c>
      <c r="D23" s="3" t="s">
        <v>22</v>
      </c>
      <c r="E23" s="3">
        <v>578</v>
      </c>
      <c r="I23" s="3" t="s">
        <v>23</v>
      </c>
      <c r="K23" s="3">
        <v>35.299999999999997</v>
      </c>
      <c r="L23" s="3">
        <v>18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26</v>
      </c>
      <c r="V23" s="3" t="s">
        <v>27</v>
      </c>
    </row>
    <row r="24" spans="1:22" x14ac:dyDescent="0.2">
      <c r="A24" s="2">
        <v>44592.273015752318</v>
      </c>
      <c r="B24" s="4" t="s">
        <v>69</v>
      </c>
      <c r="C24" s="3" t="s">
        <v>21</v>
      </c>
      <c r="D24" s="3" t="s">
        <v>22</v>
      </c>
      <c r="E24" s="3">
        <v>696</v>
      </c>
      <c r="I24" s="3" t="s">
        <v>29</v>
      </c>
      <c r="J24" s="3" t="s">
        <v>25</v>
      </c>
      <c r="K24" s="3">
        <v>35.799999999999997</v>
      </c>
      <c r="L24" s="3">
        <v>18</v>
      </c>
      <c r="M24" s="3" t="s">
        <v>24</v>
      </c>
      <c r="N24" s="3" t="s">
        <v>25</v>
      </c>
      <c r="O24" s="3" t="s">
        <v>27</v>
      </c>
      <c r="P24" s="5">
        <v>44564</v>
      </c>
      <c r="Q24" s="3" t="s">
        <v>26</v>
      </c>
      <c r="S24" s="3" t="s">
        <v>26</v>
      </c>
      <c r="T24" s="3" t="s">
        <v>26</v>
      </c>
      <c r="U24" s="3" t="s">
        <v>26</v>
      </c>
      <c r="V24" s="3" t="s">
        <v>27</v>
      </c>
    </row>
    <row r="25" spans="1:22" x14ac:dyDescent="0.2">
      <c r="A25" s="2">
        <v>44592.273699456018</v>
      </c>
      <c r="B25" s="3">
        <v>9334534384</v>
      </c>
      <c r="C25" s="3" t="s">
        <v>21</v>
      </c>
      <c r="D25" s="3" t="s">
        <v>22</v>
      </c>
      <c r="E25" s="3">
        <v>782</v>
      </c>
      <c r="I25" s="3" t="s">
        <v>29</v>
      </c>
      <c r="J25" s="3" t="s">
        <v>25</v>
      </c>
      <c r="K25" s="3">
        <v>36.200000000000003</v>
      </c>
      <c r="L25" s="3">
        <v>18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26</v>
      </c>
      <c r="U25" s="3" t="s">
        <v>26</v>
      </c>
      <c r="V25" s="3" t="s">
        <v>27</v>
      </c>
    </row>
    <row r="26" spans="1:22" x14ac:dyDescent="0.2">
      <c r="A26" s="2">
        <v>44592.276171192134</v>
      </c>
      <c r="B26" s="4" t="s">
        <v>70</v>
      </c>
      <c r="C26" s="3" t="s">
        <v>21</v>
      </c>
      <c r="D26" s="3" t="s">
        <v>63</v>
      </c>
      <c r="F26" s="3" t="s">
        <v>71</v>
      </c>
      <c r="I26" s="3" t="s">
        <v>29</v>
      </c>
      <c r="J26" s="3" t="s">
        <v>25</v>
      </c>
      <c r="K26" s="3">
        <v>36</v>
      </c>
      <c r="L26" s="3">
        <v>12</v>
      </c>
      <c r="M26" s="3" t="s">
        <v>24</v>
      </c>
      <c r="N26" s="3" t="s">
        <v>25</v>
      </c>
      <c r="O26" s="3" t="s">
        <v>25</v>
      </c>
      <c r="Q26" s="3" t="s">
        <v>26</v>
      </c>
      <c r="S26" s="3" t="s">
        <v>26</v>
      </c>
      <c r="T26" s="3" t="s">
        <v>26</v>
      </c>
      <c r="U26" s="3" t="s">
        <v>72</v>
      </c>
      <c r="V26" s="3" t="s">
        <v>27</v>
      </c>
    </row>
    <row r="27" spans="1:22" x14ac:dyDescent="0.2">
      <c r="A27" s="2">
        <v>44592.276881354162</v>
      </c>
      <c r="B27" s="4" t="s">
        <v>73</v>
      </c>
      <c r="C27" s="3" t="s">
        <v>33</v>
      </c>
      <c r="G27" s="3" t="s">
        <v>74</v>
      </c>
      <c r="H27" s="3" t="s">
        <v>75</v>
      </c>
      <c r="I27" s="3" t="s">
        <v>29</v>
      </c>
      <c r="J27" s="3" t="s">
        <v>25</v>
      </c>
      <c r="K27" s="3">
        <v>36.200000000000003</v>
      </c>
      <c r="L27" s="3">
        <v>12</v>
      </c>
      <c r="M27" s="3" t="s">
        <v>24</v>
      </c>
      <c r="N27" s="3" t="s">
        <v>25</v>
      </c>
      <c r="O27" s="3" t="s">
        <v>25</v>
      </c>
      <c r="Q27" s="3" t="s">
        <v>26</v>
      </c>
      <c r="S27" s="3" t="s">
        <v>26</v>
      </c>
      <c r="T27" s="3" t="s">
        <v>26</v>
      </c>
      <c r="U27" s="3" t="s">
        <v>26</v>
      </c>
      <c r="V27" s="3" t="s">
        <v>27</v>
      </c>
    </row>
    <row r="28" spans="1:22" x14ac:dyDescent="0.2">
      <c r="A28" s="2">
        <v>44592.279225937498</v>
      </c>
      <c r="B28" s="4" t="s">
        <v>76</v>
      </c>
      <c r="C28" s="3" t="s">
        <v>33</v>
      </c>
      <c r="G28" s="3" t="s">
        <v>77</v>
      </c>
      <c r="H28" s="3" t="s">
        <v>78</v>
      </c>
      <c r="I28" s="3" t="s">
        <v>23</v>
      </c>
      <c r="K28" s="3">
        <v>35.799999999999997</v>
      </c>
      <c r="L28" s="3">
        <v>20</v>
      </c>
      <c r="M28" s="3" t="s">
        <v>24</v>
      </c>
      <c r="N28" s="3" t="s">
        <v>25</v>
      </c>
      <c r="O28" s="3" t="s">
        <v>25</v>
      </c>
      <c r="Q28" s="3" t="s">
        <v>26</v>
      </c>
      <c r="S28" s="3" t="s">
        <v>79</v>
      </c>
      <c r="T28" s="3" t="s">
        <v>30</v>
      </c>
      <c r="U28" s="3" t="s">
        <v>80</v>
      </c>
      <c r="V28" s="3" t="s">
        <v>27</v>
      </c>
    </row>
    <row r="29" spans="1:22" x14ac:dyDescent="0.2">
      <c r="A29" s="2">
        <v>44592.283287673607</v>
      </c>
      <c r="B29" s="4" t="s">
        <v>81</v>
      </c>
      <c r="C29" s="3" t="s">
        <v>21</v>
      </c>
      <c r="D29" s="3" t="s">
        <v>22</v>
      </c>
      <c r="E29" s="3">
        <v>765</v>
      </c>
      <c r="I29" s="3" t="s">
        <v>29</v>
      </c>
      <c r="J29" s="3" t="s">
        <v>25</v>
      </c>
      <c r="K29" s="3">
        <v>36.4</v>
      </c>
      <c r="L29" s="3">
        <v>18</v>
      </c>
      <c r="M29" s="6" t="s">
        <v>82</v>
      </c>
      <c r="N29" s="3" t="s">
        <v>25</v>
      </c>
      <c r="O29" s="3" t="s">
        <v>25</v>
      </c>
      <c r="Q29" s="3" t="s">
        <v>26</v>
      </c>
      <c r="S29" s="3" t="s">
        <v>26</v>
      </c>
      <c r="T29" s="3" t="s">
        <v>26</v>
      </c>
      <c r="U29" s="3" t="s">
        <v>26</v>
      </c>
      <c r="V29" s="3" t="s">
        <v>27</v>
      </c>
    </row>
    <row r="30" spans="1:22" x14ac:dyDescent="0.2">
      <c r="A30" s="2">
        <v>44592.295231157404</v>
      </c>
      <c r="B30" s="4" t="s">
        <v>83</v>
      </c>
      <c r="C30" s="3" t="s">
        <v>21</v>
      </c>
      <c r="D30" s="3" t="s">
        <v>22</v>
      </c>
      <c r="E30" s="3">
        <v>724</v>
      </c>
      <c r="I30" s="3" t="s">
        <v>23</v>
      </c>
      <c r="K30" s="3">
        <v>36</v>
      </c>
      <c r="L30" s="3">
        <v>22</v>
      </c>
      <c r="M30" s="3" t="s">
        <v>24</v>
      </c>
      <c r="N30" s="3" t="s">
        <v>25</v>
      </c>
      <c r="O30" s="3" t="s">
        <v>25</v>
      </c>
      <c r="Q30" s="3" t="s">
        <v>60</v>
      </c>
      <c r="S30" s="3" t="s">
        <v>26</v>
      </c>
      <c r="T30" s="3" t="s">
        <v>26</v>
      </c>
      <c r="U30" s="3" t="s">
        <v>26</v>
      </c>
      <c r="V30" s="3" t="s">
        <v>27</v>
      </c>
    </row>
    <row r="31" spans="1:22" x14ac:dyDescent="0.2">
      <c r="A31" s="2">
        <v>44592.296938865737</v>
      </c>
      <c r="B31" s="4" t="s">
        <v>84</v>
      </c>
      <c r="C31" s="3" t="s">
        <v>21</v>
      </c>
      <c r="D31" s="3" t="s">
        <v>22</v>
      </c>
      <c r="E31" s="3">
        <v>675</v>
      </c>
      <c r="I31" s="3" t="s">
        <v>29</v>
      </c>
      <c r="J31" s="3" t="s">
        <v>25</v>
      </c>
      <c r="K31" s="3">
        <v>36.299999999999997</v>
      </c>
      <c r="L31" s="3">
        <v>40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26</v>
      </c>
      <c r="U31" s="3" t="s">
        <v>26</v>
      </c>
      <c r="V31" s="3" t="s">
        <v>27</v>
      </c>
    </row>
    <row r="32" spans="1:22" x14ac:dyDescent="0.2">
      <c r="A32" s="2">
        <v>44592.297551030089</v>
      </c>
      <c r="B32" s="4" t="s">
        <v>85</v>
      </c>
      <c r="C32" s="3" t="s">
        <v>21</v>
      </c>
      <c r="D32" s="3" t="s">
        <v>22</v>
      </c>
      <c r="E32" s="3">
        <v>591</v>
      </c>
      <c r="I32" s="3" t="s">
        <v>29</v>
      </c>
      <c r="J32" s="3" t="s">
        <v>25</v>
      </c>
      <c r="K32" s="3">
        <v>36.4</v>
      </c>
      <c r="L32" s="3">
        <v>20</v>
      </c>
      <c r="M32" s="3" t="s">
        <v>24</v>
      </c>
      <c r="N32" s="3" t="s">
        <v>25</v>
      </c>
      <c r="O32" s="3" t="s">
        <v>25</v>
      </c>
      <c r="Q32" s="3" t="s">
        <v>26</v>
      </c>
      <c r="S32" s="3" t="s">
        <v>26</v>
      </c>
      <c r="T32" s="3" t="s">
        <v>26</v>
      </c>
      <c r="U32" s="3" t="s">
        <v>43</v>
      </c>
      <c r="V32" s="3" t="s">
        <v>27</v>
      </c>
    </row>
    <row r="33" spans="1:22" x14ac:dyDescent="0.2">
      <c r="A33" s="2">
        <v>44592.298831041669</v>
      </c>
      <c r="B33" s="4" t="s">
        <v>86</v>
      </c>
      <c r="C33" s="3" t="s">
        <v>33</v>
      </c>
      <c r="G33" s="3" t="s">
        <v>87</v>
      </c>
      <c r="H33" s="3" t="s">
        <v>88</v>
      </c>
      <c r="I33" s="3" t="s">
        <v>29</v>
      </c>
      <c r="J33" s="3" t="s">
        <v>25</v>
      </c>
      <c r="K33" s="3">
        <v>36.200000000000003</v>
      </c>
      <c r="L33" s="3">
        <v>16</v>
      </c>
      <c r="M33" s="3" t="s">
        <v>24</v>
      </c>
      <c r="N33" s="3" t="s">
        <v>25</v>
      </c>
      <c r="O33" s="3" t="s">
        <v>25</v>
      </c>
      <c r="Q33" s="3" t="s">
        <v>26</v>
      </c>
      <c r="S33" s="3" t="s">
        <v>26</v>
      </c>
      <c r="T33" s="3" t="s">
        <v>26</v>
      </c>
      <c r="U33" s="3" t="s">
        <v>26</v>
      </c>
      <c r="V33" s="3" t="s">
        <v>27</v>
      </c>
    </row>
    <row r="34" spans="1:22" x14ac:dyDescent="0.2">
      <c r="A34" s="2">
        <v>44592.299128437502</v>
      </c>
      <c r="B34" s="4" t="s">
        <v>89</v>
      </c>
      <c r="C34" s="3" t="s">
        <v>21</v>
      </c>
      <c r="D34" s="3" t="s">
        <v>22</v>
      </c>
      <c r="E34" s="3">
        <v>248</v>
      </c>
      <c r="I34" s="3" t="s">
        <v>29</v>
      </c>
      <c r="J34" s="3" t="s">
        <v>25</v>
      </c>
      <c r="K34" s="3">
        <v>36.1</v>
      </c>
      <c r="L34" s="3">
        <v>22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31</v>
      </c>
      <c r="V34" s="3" t="s">
        <v>27</v>
      </c>
    </row>
    <row r="35" spans="1:22" x14ac:dyDescent="0.2">
      <c r="A35" s="2">
        <v>44592.299517175925</v>
      </c>
      <c r="B35" s="4" t="s">
        <v>90</v>
      </c>
      <c r="C35" s="3" t="s">
        <v>21</v>
      </c>
      <c r="D35" s="3" t="s">
        <v>22</v>
      </c>
      <c r="E35" s="3">
        <v>784</v>
      </c>
      <c r="I35" s="3" t="s">
        <v>23</v>
      </c>
      <c r="K35" s="3">
        <v>35.700000000000003</v>
      </c>
      <c r="L35" s="3">
        <v>17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72</v>
      </c>
      <c r="V35" s="3" t="s">
        <v>27</v>
      </c>
    </row>
    <row r="36" spans="1:22" x14ac:dyDescent="0.2">
      <c r="A36" s="2">
        <v>44592.301699166666</v>
      </c>
      <c r="B36" s="4" t="s">
        <v>91</v>
      </c>
      <c r="C36" s="3" t="s">
        <v>21</v>
      </c>
      <c r="D36" s="3" t="s">
        <v>22</v>
      </c>
      <c r="E36" s="3">
        <v>744</v>
      </c>
      <c r="I36" s="3" t="s">
        <v>29</v>
      </c>
      <c r="J36" s="3" t="s">
        <v>25</v>
      </c>
      <c r="K36" s="3">
        <v>36.5</v>
      </c>
      <c r="L36" s="3">
        <v>18</v>
      </c>
      <c r="M36" s="3" t="s">
        <v>24</v>
      </c>
      <c r="N36" s="3" t="s">
        <v>25</v>
      </c>
      <c r="O36" s="3" t="s">
        <v>25</v>
      </c>
      <c r="Q36" s="3" t="s">
        <v>26</v>
      </c>
      <c r="S36" s="3" t="s">
        <v>26</v>
      </c>
      <c r="T36" s="3" t="s">
        <v>92</v>
      </c>
      <c r="U36" s="3" t="s">
        <v>26</v>
      </c>
      <c r="V36" s="3" t="s">
        <v>27</v>
      </c>
    </row>
    <row r="37" spans="1:22" x14ac:dyDescent="0.2">
      <c r="A37" s="2">
        <v>44592.302874270834</v>
      </c>
      <c r="B37" s="4" t="s">
        <v>93</v>
      </c>
      <c r="C37" s="3" t="s">
        <v>33</v>
      </c>
      <c r="G37" s="3" t="s">
        <v>94</v>
      </c>
      <c r="H37" s="3" t="s">
        <v>95</v>
      </c>
      <c r="I37" s="3" t="s">
        <v>29</v>
      </c>
      <c r="J37" s="3" t="s">
        <v>25</v>
      </c>
      <c r="K37" s="3">
        <v>36.5</v>
      </c>
      <c r="L37" s="3">
        <v>18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26</v>
      </c>
      <c r="V37" s="3" t="s">
        <v>27</v>
      </c>
    </row>
    <row r="38" spans="1:22" x14ac:dyDescent="0.2">
      <c r="A38" s="2">
        <v>44592.309867673612</v>
      </c>
      <c r="B38" s="4" t="s">
        <v>96</v>
      </c>
      <c r="C38" s="3" t="s">
        <v>21</v>
      </c>
      <c r="D38" s="3" t="s">
        <v>22</v>
      </c>
      <c r="E38" s="3">
        <v>756</v>
      </c>
      <c r="I38" s="3" t="s">
        <v>23</v>
      </c>
      <c r="K38" s="3">
        <v>36.200000000000003</v>
      </c>
      <c r="L38" s="3">
        <v>22</v>
      </c>
      <c r="M38" s="3" t="s">
        <v>24</v>
      </c>
      <c r="N38" s="3" t="s">
        <v>25</v>
      </c>
      <c r="O38" s="3" t="s">
        <v>25</v>
      </c>
      <c r="Q38" s="3" t="s">
        <v>26</v>
      </c>
      <c r="S38" s="3" t="s">
        <v>26</v>
      </c>
      <c r="T38" s="3" t="s">
        <v>26</v>
      </c>
      <c r="U38" s="3" t="s">
        <v>26</v>
      </c>
      <c r="V38" s="3" t="s">
        <v>27</v>
      </c>
    </row>
    <row r="39" spans="1:22" x14ac:dyDescent="0.2">
      <c r="A39" s="2">
        <v>44592.310492800927</v>
      </c>
      <c r="B39" s="4" t="s">
        <v>97</v>
      </c>
      <c r="C39" s="3" t="s">
        <v>21</v>
      </c>
      <c r="D39" s="3" t="s">
        <v>22</v>
      </c>
      <c r="E39" s="3">
        <v>616</v>
      </c>
      <c r="I39" s="3" t="s">
        <v>23</v>
      </c>
      <c r="K39" s="3">
        <v>36.5</v>
      </c>
      <c r="L39" s="3">
        <v>18</v>
      </c>
      <c r="M39" s="3" t="s">
        <v>24</v>
      </c>
      <c r="N39" s="3" t="s">
        <v>25</v>
      </c>
      <c r="O39" s="3" t="s">
        <v>25</v>
      </c>
      <c r="Q39" s="3" t="s">
        <v>26</v>
      </c>
      <c r="S39" s="3" t="s">
        <v>79</v>
      </c>
      <c r="T39" s="3" t="s">
        <v>26</v>
      </c>
      <c r="U39" s="3" t="s">
        <v>43</v>
      </c>
      <c r="V39" s="3" t="s">
        <v>27</v>
      </c>
    </row>
    <row r="40" spans="1:22" x14ac:dyDescent="0.2">
      <c r="A40" s="2">
        <v>44592.311400740742</v>
      </c>
      <c r="B40" s="4" t="s">
        <v>98</v>
      </c>
      <c r="C40" s="3" t="s">
        <v>33</v>
      </c>
      <c r="G40" s="3" t="s">
        <v>99</v>
      </c>
      <c r="H40" s="3" t="s">
        <v>100</v>
      </c>
      <c r="I40" s="3" t="s">
        <v>29</v>
      </c>
      <c r="J40" s="3" t="s">
        <v>25</v>
      </c>
      <c r="K40" s="3">
        <v>36.1</v>
      </c>
      <c r="L40" s="3">
        <v>28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26</v>
      </c>
      <c r="U40" s="3" t="s">
        <v>26</v>
      </c>
      <c r="V40" s="3" t="s">
        <v>27</v>
      </c>
    </row>
    <row r="41" spans="1:22" x14ac:dyDescent="0.2">
      <c r="A41" s="2">
        <v>44592.316288275462</v>
      </c>
      <c r="B41" s="4" t="s">
        <v>101</v>
      </c>
      <c r="C41" s="3" t="s">
        <v>21</v>
      </c>
      <c r="D41" s="3" t="s">
        <v>22</v>
      </c>
      <c r="E41" s="3">
        <v>325</v>
      </c>
      <c r="I41" s="3" t="s">
        <v>29</v>
      </c>
      <c r="J41" s="3" t="s">
        <v>25</v>
      </c>
      <c r="K41" s="3">
        <v>36</v>
      </c>
      <c r="L41" s="3">
        <v>18</v>
      </c>
      <c r="M41" s="3" t="s">
        <v>24</v>
      </c>
      <c r="N41" s="3" t="s">
        <v>25</v>
      </c>
      <c r="O41" s="3" t="s">
        <v>25</v>
      </c>
      <c r="Q41" s="3" t="s">
        <v>60</v>
      </c>
      <c r="S41" s="3" t="s">
        <v>26</v>
      </c>
      <c r="T41" s="3" t="s">
        <v>26</v>
      </c>
      <c r="U41" s="3" t="s">
        <v>26</v>
      </c>
      <c r="V41" s="3" t="s">
        <v>27</v>
      </c>
    </row>
    <row r="42" spans="1:22" x14ac:dyDescent="0.2">
      <c r="A42" s="2">
        <v>44592.32033451389</v>
      </c>
      <c r="B42" s="4" t="s">
        <v>102</v>
      </c>
      <c r="C42" s="3" t="s">
        <v>21</v>
      </c>
      <c r="D42" s="3" t="s">
        <v>22</v>
      </c>
      <c r="E42" s="3">
        <v>669</v>
      </c>
      <c r="I42" s="3" t="s">
        <v>29</v>
      </c>
      <c r="J42" s="3" t="s">
        <v>25</v>
      </c>
      <c r="K42" s="3">
        <v>36.200000000000003</v>
      </c>
      <c r="L42" s="3">
        <v>22</v>
      </c>
      <c r="M42" s="3" t="s">
        <v>24</v>
      </c>
      <c r="N42" s="3" t="s">
        <v>25</v>
      </c>
      <c r="O42" s="3" t="s">
        <v>25</v>
      </c>
      <c r="Q42" s="3" t="s">
        <v>26</v>
      </c>
      <c r="S42" s="3" t="s">
        <v>26</v>
      </c>
      <c r="T42" s="3" t="s">
        <v>26</v>
      </c>
      <c r="U42" s="3" t="s">
        <v>26</v>
      </c>
      <c r="V42" s="3" t="s">
        <v>27</v>
      </c>
    </row>
    <row r="43" spans="1:22" x14ac:dyDescent="0.2">
      <c r="A43" s="2">
        <v>44592.322239768517</v>
      </c>
      <c r="B43" s="4" t="s">
        <v>103</v>
      </c>
      <c r="C43" s="3" t="s">
        <v>21</v>
      </c>
      <c r="D43" s="3" t="s">
        <v>22</v>
      </c>
      <c r="E43" s="3">
        <v>778</v>
      </c>
      <c r="I43" s="3" t="s">
        <v>29</v>
      </c>
      <c r="J43" s="3" t="s">
        <v>25</v>
      </c>
      <c r="K43" s="3">
        <v>36.299999999999997</v>
      </c>
      <c r="L43" s="3">
        <v>18</v>
      </c>
      <c r="M43" s="3" t="s">
        <v>24</v>
      </c>
      <c r="N43" s="3" t="s">
        <v>25</v>
      </c>
      <c r="O43" s="3" t="s">
        <v>25</v>
      </c>
      <c r="Q43" s="3" t="s">
        <v>26</v>
      </c>
      <c r="S43" s="3" t="s">
        <v>26</v>
      </c>
      <c r="T43" s="3" t="s">
        <v>26</v>
      </c>
      <c r="U43" s="3" t="s">
        <v>26</v>
      </c>
      <c r="V43" s="3" t="s">
        <v>27</v>
      </c>
    </row>
    <row r="44" spans="1:22" x14ac:dyDescent="0.2">
      <c r="A44" s="2">
        <v>44592.32273255787</v>
      </c>
      <c r="B44" s="4" t="s">
        <v>104</v>
      </c>
      <c r="C44" s="3" t="s">
        <v>33</v>
      </c>
      <c r="G44" s="3" t="s">
        <v>105</v>
      </c>
      <c r="H44" s="3" t="s">
        <v>106</v>
      </c>
      <c r="I44" s="3" t="s">
        <v>23</v>
      </c>
      <c r="K44" s="3">
        <v>36.5</v>
      </c>
      <c r="L44" s="3">
        <v>25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26</v>
      </c>
      <c r="V44" s="3" t="s">
        <v>27</v>
      </c>
    </row>
    <row r="45" spans="1:22" x14ac:dyDescent="0.2">
      <c r="A45" s="2">
        <v>44592.323125902782</v>
      </c>
      <c r="B45" s="4" t="s">
        <v>107</v>
      </c>
      <c r="C45" s="3" t="s">
        <v>21</v>
      </c>
      <c r="D45" s="3" t="s">
        <v>22</v>
      </c>
      <c r="E45" s="3">
        <v>153</v>
      </c>
      <c r="I45" s="3" t="s">
        <v>29</v>
      </c>
      <c r="J45" s="3" t="s">
        <v>25</v>
      </c>
      <c r="K45" s="3">
        <v>36.4</v>
      </c>
      <c r="L45" s="3">
        <v>20</v>
      </c>
      <c r="M45" s="3" t="s">
        <v>24</v>
      </c>
      <c r="N45" s="3" t="s">
        <v>25</v>
      </c>
      <c r="O45" s="3" t="s">
        <v>25</v>
      </c>
      <c r="Q45" s="3" t="s">
        <v>26</v>
      </c>
      <c r="S45" s="3" t="s">
        <v>26</v>
      </c>
      <c r="T45" s="3" t="s">
        <v>26</v>
      </c>
      <c r="U45" s="3" t="s">
        <v>26</v>
      </c>
      <c r="V45" s="3" t="s">
        <v>27</v>
      </c>
    </row>
    <row r="46" spans="1:22" x14ac:dyDescent="0.2">
      <c r="A46" s="2">
        <v>44592.323767870374</v>
      </c>
      <c r="B46" s="4" t="s">
        <v>108</v>
      </c>
      <c r="C46" s="3" t="s">
        <v>21</v>
      </c>
      <c r="D46" s="3" t="s">
        <v>22</v>
      </c>
      <c r="E46" s="3">
        <v>657</v>
      </c>
      <c r="I46" s="3" t="s">
        <v>23</v>
      </c>
      <c r="K46" s="3">
        <v>36</v>
      </c>
      <c r="L46" s="3">
        <v>19</v>
      </c>
      <c r="M46" s="3" t="s">
        <v>24</v>
      </c>
      <c r="N46" s="3" t="s">
        <v>25</v>
      </c>
      <c r="O46" s="3" t="s">
        <v>25</v>
      </c>
      <c r="Q46" s="3" t="s">
        <v>26</v>
      </c>
      <c r="S46" s="3" t="s">
        <v>26</v>
      </c>
      <c r="T46" s="3" t="s">
        <v>26</v>
      </c>
      <c r="U46" s="3" t="s">
        <v>26</v>
      </c>
      <c r="V46" s="3" t="s">
        <v>27</v>
      </c>
    </row>
    <row r="47" spans="1:22" x14ac:dyDescent="0.2">
      <c r="A47" s="2">
        <v>44592.323903738426</v>
      </c>
      <c r="B47" s="4" t="s">
        <v>109</v>
      </c>
      <c r="C47" s="3" t="s">
        <v>33</v>
      </c>
      <c r="G47" s="3" t="s">
        <v>110</v>
      </c>
      <c r="H47" s="3" t="s">
        <v>111</v>
      </c>
      <c r="I47" s="3" t="s">
        <v>23</v>
      </c>
      <c r="K47" s="3">
        <v>36.5</v>
      </c>
      <c r="L47" s="3">
        <v>17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26</v>
      </c>
      <c r="T47" s="3" t="s">
        <v>26</v>
      </c>
      <c r="U47" s="3" t="s">
        <v>26</v>
      </c>
      <c r="V47" s="3" t="s">
        <v>27</v>
      </c>
    </row>
    <row r="48" spans="1:22" x14ac:dyDescent="0.2">
      <c r="A48" s="2">
        <v>44592.326604120375</v>
      </c>
      <c r="B48" s="4" t="s">
        <v>112</v>
      </c>
      <c r="C48" s="3" t="s">
        <v>21</v>
      </c>
      <c r="D48" s="3" t="s">
        <v>22</v>
      </c>
      <c r="E48" s="3">
        <v>758</v>
      </c>
      <c r="I48" s="3" t="s">
        <v>29</v>
      </c>
      <c r="J48" s="3" t="s">
        <v>25</v>
      </c>
      <c r="K48" s="3">
        <v>36.5</v>
      </c>
      <c r="L48" s="3">
        <v>18</v>
      </c>
      <c r="M48" s="3" t="s">
        <v>24</v>
      </c>
      <c r="N48" s="3" t="s">
        <v>25</v>
      </c>
      <c r="O48" s="3" t="s">
        <v>25</v>
      </c>
      <c r="Q48" s="3" t="s">
        <v>26</v>
      </c>
      <c r="S48" s="3" t="s">
        <v>26</v>
      </c>
      <c r="T48" s="3" t="s">
        <v>26</v>
      </c>
      <c r="U48" s="3" t="s">
        <v>26</v>
      </c>
      <c r="V48" s="3" t="s">
        <v>27</v>
      </c>
    </row>
    <row r="49" spans="1:22" x14ac:dyDescent="0.2">
      <c r="A49" s="2">
        <v>44592.327195000005</v>
      </c>
      <c r="B49" s="4" t="s">
        <v>113</v>
      </c>
      <c r="C49" s="3" t="s">
        <v>21</v>
      </c>
      <c r="D49" s="3" t="s">
        <v>22</v>
      </c>
      <c r="E49" s="3">
        <v>757</v>
      </c>
      <c r="I49" s="3" t="s">
        <v>29</v>
      </c>
      <c r="J49" s="3" t="s">
        <v>25</v>
      </c>
      <c r="K49" s="3">
        <v>36.5</v>
      </c>
      <c r="L49" s="3">
        <v>20</v>
      </c>
      <c r="M49" s="3" t="s">
        <v>24</v>
      </c>
      <c r="N49" s="3" t="s">
        <v>25</v>
      </c>
      <c r="O49" s="3" t="s">
        <v>25</v>
      </c>
      <c r="Q49" s="3" t="s">
        <v>26</v>
      </c>
      <c r="S49" s="3" t="s">
        <v>26</v>
      </c>
      <c r="T49" s="3" t="s">
        <v>26</v>
      </c>
      <c r="U49" s="3" t="s">
        <v>26</v>
      </c>
      <c r="V49" s="3" t="s">
        <v>27</v>
      </c>
    </row>
    <row r="50" spans="1:22" x14ac:dyDescent="0.2">
      <c r="A50" s="2">
        <v>44592.33051777778</v>
      </c>
      <c r="B50" s="4" t="s">
        <v>114</v>
      </c>
      <c r="C50" s="3" t="s">
        <v>21</v>
      </c>
      <c r="D50" s="3" t="s">
        <v>22</v>
      </c>
      <c r="E50" s="3">
        <v>678</v>
      </c>
      <c r="I50" s="3" t="s">
        <v>29</v>
      </c>
      <c r="J50" s="3" t="s">
        <v>25</v>
      </c>
      <c r="K50" s="3">
        <v>37.200000000000003</v>
      </c>
      <c r="L50" s="3">
        <v>20</v>
      </c>
      <c r="M50" s="6" t="s">
        <v>115</v>
      </c>
      <c r="N50" s="3" t="s">
        <v>116</v>
      </c>
      <c r="O50" s="3" t="s">
        <v>25</v>
      </c>
      <c r="Q50" s="3" t="s">
        <v>26</v>
      </c>
      <c r="S50" s="3" t="s">
        <v>26</v>
      </c>
      <c r="T50" s="3" t="s">
        <v>26</v>
      </c>
      <c r="U50" s="3" t="s">
        <v>72</v>
      </c>
      <c r="V50" s="3" t="s">
        <v>27</v>
      </c>
    </row>
    <row r="51" spans="1:22" x14ac:dyDescent="0.2">
      <c r="A51" s="2">
        <v>44592.331206030096</v>
      </c>
      <c r="B51" s="4" t="s">
        <v>117</v>
      </c>
      <c r="C51" s="3" t="s">
        <v>21</v>
      </c>
      <c r="D51" s="3" t="s">
        <v>22</v>
      </c>
      <c r="E51" s="3">
        <v>722</v>
      </c>
      <c r="I51" s="3" t="s">
        <v>23</v>
      </c>
      <c r="K51" s="3">
        <v>36.5</v>
      </c>
      <c r="L51" s="3">
        <v>18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26</v>
      </c>
      <c r="U51" s="3" t="s">
        <v>72</v>
      </c>
      <c r="V51" s="3" t="s">
        <v>27</v>
      </c>
    </row>
    <row r="52" spans="1:22" x14ac:dyDescent="0.2">
      <c r="A52" s="2">
        <v>44592.331613877315</v>
      </c>
      <c r="B52" s="4" t="s">
        <v>118</v>
      </c>
      <c r="C52" s="3" t="s">
        <v>21</v>
      </c>
      <c r="D52" s="3" t="s">
        <v>22</v>
      </c>
      <c r="E52" s="3">
        <v>676</v>
      </c>
      <c r="I52" s="3" t="s">
        <v>29</v>
      </c>
      <c r="J52" s="3" t="s">
        <v>25</v>
      </c>
      <c r="K52" s="3">
        <v>36.5</v>
      </c>
      <c r="L52" s="3">
        <v>30</v>
      </c>
      <c r="M52" s="3" t="s">
        <v>24</v>
      </c>
      <c r="N52" s="3" t="s">
        <v>116</v>
      </c>
      <c r="O52" s="3" t="s">
        <v>25</v>
      </c>
      <c r="Q52" s="3" t="s">
        <v>26</v>
      </c>
      <c r="S52" s="3" t="s">
        <v>26</v>
      </c>
      <c r="T52" s="3" t="s">
        <v>26</v>
      </c>
      <c r="U52" s="3" t="s">
        <v>48</v>
      </c>
      <c r="V52" s="3" t="s">
        <v>27</v>
      </c>
    </row>
    <row r="53" spans="1:22" x14ac:dyDescent="0.2">
      <c r="A53" s="2">
        <v>44592.33187091435</v>
      </c>
      <c r="B53" s="4" t="s">
        <v>119</v>
      </c>
      <c r="C53" s="3" t="s">
        <v>33</v>
      </c>
      <c r="G53" s="3" t="s">
        <v>120</v>
      </c>
      <c r="H53" s="3" t="s">
        <v>35</v>
      </c>
      <c r="I53" s="3" t="s">
        <v>23</v>
      </c>
      <c r="K53" s="3">
        <v>36.700000000000003</v>
      </c>
      <c r="L53" s="3">
        <v>18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26</v>
      </c>
      <c r="U53" s="3" t="s">
        <v>26</v>
      </c>
      <c r="V53" s="3" t="s">
        <v>27</v>
      </c>
    </row>
    <row r="54" spans="1:22" x14ac:dyDescent="0.2">
      <c r="A54" s="2">
        <v>44592.335412847227</v>
      </c>
      <c r="B54" s="4" t="s">
        <v>121</v>
      </c>
      <c r="C54" s="3" t="s">
        <v>33</v>
      </c>
      <c r="G54" s="3" t="s">
        <v>122</v>
      </c>
      <c r="H54" s="3" t="s">
        <v>123</v>
      </c>
      <c r="I54" s="3" t="s">
        <v>23</v>
      </c>
      <c r="K54" s="3">
        <v>36.4</v>
      </c>
      <c r="L54" s="3">
        <v>66</v>
      </c>
      <c r="M54" s="3" t="s">
        <v>24</v>
      </c>
      <c r="N54" s="3" t="s">
        <v>25</v>
      </c>
      <c r="O54" s="3" t="s">
        <v>27</v>
      </c>
      <c r="P54" s="5">
        <v>44587</v>
      </c>
      <c r="Q54" s="3" t="s">
        <v>26</v>
      </c>
      <c r="S54" s="3" t="s">
        <v>26</v>
      </c>
      <c r="T54" s="3" t="s">
        <v>26</v>
      </c>
      <c r="U54" s="3" t="s">
        <v>124</v>
      </c>
      <c r="V54" s="3" t="s">
        <v>27</v>
      </c>
    </row>
    <row r="55" spans="1:22" x14ac:dyDescent="0.2">
      <c r="A55" s="2">
        <v>44592.33983592593</v>
      </c>
      <c r="B55" s="4" t="s">
        <v>125</v>
      </c>
      <c r="C55" s="3" t="s">
        <v>21</v>
      </c>
      <c r="D55" s="3" t="s">
        <v>22</v>
      </c>
      <c r="E55" s="3">
        <v>140</v>
      </c>
      <c r="I55" s="3" t="s">
        <v>23</v>
      </c>
      <c r="K55" s="3">
        <v>36.4</v>
      </c>
      <c r="L55" s="3">
        <v>31</v>
      </c>
      <c r="M55" s="3" t="s">
        <v>24</v>
      </c>
      <c r="N55" s="3" t="s">
        <v>25</v>
      </c>
      <c r="O55" s="3" t="s">
        <v>25</v>
      </c>
      <c r="Q55" s="3" t="s">
        <v>26</v>
      </c>
      <c r="S55" s="3" t="s">
        <v>26</v>
      </c>
      <c r="T55" s="3" t="s">
        <v>30</v>
      </c>
      <c r="U55" s="3" t="s">
        <v>26</v>
      </c>
      <c r="V55" s="3" t="s">
        <v>27</v>
      </c>
    </row>
    <row r="56" spans="1:22" x14ac:dyDescent="0.2">
      <c r="A56" s="2">
        <v>44592.341328657407</v>
      </c>
      <c r="B56" s="4" t="s">
        <v>126</v>
      </c>
      <c r="C56" s="3" t="s">
        <v>21</v>
      </c>
      <c r="D56" s="3" t="s">
        <v>22</v>
      </c>
      <c r="E56" s="3">
        <v>798</v>
      </c>
      <c r="I56" s="3" t="s">
        <v>23</v>
      </c>
      <c r="K56" s="3">
        <v>36.4</v>
      </c>
      <c r="L56" s="3">
        <v>16</v>
      </c>
      <c r="M56" s="3" t="s">
        <v>24</v>
      </c>
      <c r="N56" s="3" t="s">
        <v>25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31</v>
      </c>
      <c r="V56" s="3" t="s">
        <v>27</v>
      </c>
    </row>
    <row r="57" spans="1:22" x14ac:dyDescent="0.2">
      <c r="A57" s="2">
        <v>44592.341888784722</v>
      </c>
      <c r="B57" s="4" t="s">
        <v>127</v>
      </c>
      <c r="C57" s="3" t="s">
        <v>21</v>
      </c>
      <c r="D57" s="3" t="s">
        <v>22</v>
      </c>
      <c r="E57" s="3">
        <v>443</v>
      </c>
      <c r="I57" s="3" t="s">
        <v>29</v>
      </c>
      <c r="J57" s="3" t="s">
        <v>25</v>
      </c>
      <c r="K57" s="3">
        <v>36.6</v>
      </c>
      <c r="L57" s="3">
        <v>20</v>
      </c>
      <c r="M57" s="3" t="s">
        <v>24</v>
      </c>
      <c r="N57" s="3" t="s">
        <v>25</v>
      </c>
      <c r="O57" s="3" t="s">
        <v>25</v>
      </c>
      <c r="Q57" s="3" t="s">
        <v>26</v>
      </c>
      <c r="S57" s="3" t="s">
        <v>26</v>
      </c>
      <c r="T57" s="3" t="s">
        <v>26</v>
      </c>
      <c r="U57" s="3" t="s">
        <v>26</v>
      </c>
      <c r="V57" s="3" t="s">
        <v>27</v>
      </c>
    </row>
    <row r="58" spans="1:22" x14ac:dyDescent="0.2">
      <c r="A58" s="2">
        <v>44592.342323912038</v>
      </c>
      <c r="B58" s="4" t="s">
        <v>128</v>
      </c>
      <c r="C58" s="3" t="s">
        <v>21</v>
      </c>
      <c r="D58" s="3" t="s">
        <v>22</v>
      </c>
      <c r="E58" s="3">
        <v>189</v>
      </c>
      <c r="I58" s="3" t="s">
        <v>23</v>
      </c>
      <c r="K58" s="3">
        <v>36.299999999999997</v>
      </c>
      <c r="L58" s="3">
        <v>80</v>
      </c>
      <c r="M58" s="3" t="s">
        <v>24</v>
      </c>
      <c r="N58" s="3" t="s">
        <v>25</v>
      </c>
      <c r="O58" s="3" t="s">
        <v>25</v>
      </c>
      <c r="Q58" s="3" t="s">
        <v>60</v>
      </c>
      <c r="S58" s="3" t="s">
        <v>26</v>
      </c>
      <c r="T58" s="3" t="s">
        <v>30</v>
      </c>
      <c r="U58" s="3" t="s">
        <v>26</v>
      </c>
      <c r="V58" s="3" t="s">
        <v>27</v>
      </c>
    </row>
    <row r="59" spans="1:22" x14ac:dyDescent="0.2">
      <c r="A59" s="2">
        <v>44592.342759259263</v>
      </c>
      <c r="B59" s="4" t="s">
        <v>129</v>
      </c>
      <c r="C59" s="3" t="s">
        <v>21</v>
      </c>
      <c r="D59" s="3" t="s">
        <v>22</v>
      </c>
      <c r="E59" s="3">
        <v>407</v>
      </c>
      <c r="I59" s="3" t="s">
        <v>23</v>
      </c>
      <c r="K59" s="3">
        <v>36</v>
      </c>
      <c r="L59" s="3">
        <v>16</v>
      </c>
      <c r="M59" s="3" t="s">
        <v>24</v>
      </c>
      <c r="N59" s="3" t="s">
        <v>25</v>
      </c>
      <c r="O59" s="3" t="s">
        <v>25</v>
      </c>
      <c r="Q59" s="3" t="s">
        <v>26</v>
      </c>
      <c r="S59" s="3" t="s">
        <v>26</v>
      </c>
      <c r="T59" s="3" t="s">
        <v>26</v>
      </c>
      <c r="U59" s="3" t="s">
        <v>26</v>
      </c>
      <c r="V59" s="3" t="s">
        <v>27</v>
      </c>
    </row>
    <row r="60" spans="1:22" x14ac:dyDescent="0.2">
      <c r="A60" s="2">
        <v>44592.345285752315</v>
      </c>
      <c r="B60" s="4" t="s">
        <v>130</v>
      </c>
      <c r="C60" s="3" t="s">
        <v>21</v>
      </c>
      <c r="D60" s="3" t="s">
        <v>22</v>
      </c>
      <c r="E60" s="3">
        <v>673</v>
      </c>
      <c r="I60" s="3" t="s">
        <v>23</v>
      </c>
      <c r="K60" s="3">
        <v>36</v>
      </c>
      <c r="L60" s="3">
        <v>18</v>
      </c>
      <c r="M60" s="3" t="s">
        <v>24</v>
      </c>
      <c r="N60" s="3" t="s">
        <v>25</v>
      </c>
      <c r="O60" s="3" t="s">
        <v>25</v>
      </c>
      <c r="Q60" s="3" t="s">
        <v>26</v>
      </c>
      <c r="S60" s="3" t="s">
        <v>26</v>
      </c>
      <c r="T60" s="3" t="s">
        <v>26</v>
      </c>
      <c r="U60" s="3" t="s">
        <v>26</v>
      </c>
      <c r="V60" s="3" t="s">
        <v>27</v>
      </c>
    </row>
    <row r="61" spans="1:22" x14ac:dyDescent="0.2">
      <c r="A61" s="2">
        <v>44592.347508009261</v>
      </c>
      <c r="B61" s="4" t="s">
        <v>131</v>
      </c>
      <c r="C61" s="3" t="s">
        <v>21</v>
      </c>
      <c r="D61" s="3" t="s">
        <v>22</v>
      </c>
      <c r="E61" s="3">
        <v>422</v>
      </c>
      <c r="I61" s="3" t="s">
        <v>29</v>
      </c>
      <c r="J61" s="3" t="s">
        <v>25</v>
      </c>
      <c r="K61" s="3">
        <v>36.200000000000003</v>
      </c>
      <c r="L61" s="3">
        <v>15</v>
      </c>
      <c r="M61" s="3" t="s">
        <v>24</v>
      </c>
      <c r="N61" s="3" t="s">
        <v>25</v>
      </c>
      <c r="O61" s="3" t="s">
        <v>25</v>
      </c>
      <c r="Q61" s="3" t="s">
        <v>26</v>
      </c>
      <c r="S61" s="3" t="s">
        <v>26</v>
      </c>
      <c r="T61" s="3" t="s">
        <v>26</v>
      </c>
      <c r="U61" s="3" t="s">
        <v>26</v>
      </c>
      <c r="V61" s="3" t="s">
        <v>27</v>
      </c>
    </row>
    <row r="62" spans="1:22" x14ac:dyDescent="0.2">
      <c r="A62" s="2">
        <v>44592.348321724538</v>
      </c>
      <c r="B62" s="4" t="s">
        <v>132</v>
      </c>
      <c r="C62" s="3" t="s">
        <v>21</v>
      </c>
      <c r="D62" s="3" t="s">
        <v>22</v>
      </c>
      <c r="E62" s="3">
        <v>671</v>
      </c>
      <c r="I62" s="3" t="s">
        <v>23</v>
      </c>
      <c r="K62" s="3">
        <v>36.5</v>
      </c>
      <c r="L62" s="3">
        <v>18</v>
      </c>
      <c r="M62" s="3" t="s">
        <v>24</v>
      </c>
      <c r="N62" s="3" t="s">
        <v>25</v>
      </c>
      <c r="O62" s="3" t="s">
        <v>25</v>
      </c>
      <c r="Q62" s="3" t="s">
        <v>26</v>
      </c>
      <c r="S62" s="3" t="s">
        <v>26</v>
      </c>
      <c r="T62" s="3" t="s">
        <v>26</v>
      </c>
      <c r="U62" s="3" t="s">
        <v>26</v>
      </c>
      <c r="V62" s="3" t="s">
        <v>27</v>
      </c>
    </row>
    <row r="63" spans="1:22" x14ac:dyDescent="0.2">
      <c r="A63" s="2">
        <v>44592.349566423611</v>
      </c>
      <c r="B63" s="4" t="s">
        <v>133</v>
      </c>
      <c r="C63" s="3" t="s">
        <v>21</v>
      </c>
      <c r="D63" s="3" t="s">
        <v>22</v>
      </c>
      <c r="E63" s="3">
        <v>719</v>
      </c>
      <c r="I63" s="3" t="s">
        <v>23</v>
      </c>
      <c r="K63" s="3">
        <v>36.5</v>
      </c>
      <c r="L63" s="3">
        <v>26</v>
      </c>
      <c r="M63" s="3" t="s">
        <v>24</v>
      </c>
      <c r="N63" s="3" t="s">
        <v>25</v>
      </c>
      <c r="O63" s="3" t="s">
        <v>25</v>
      </c>
      <c r="Q63" s="3" t="s">
        <v>26</v>
      </c>
      <c r="S63" s="3" t="s">
        <v>26</v>
      </c>
      <c r="T63" s="3" t="s">
        <v>26</v>
      </c>
      <c r="U63" s="3" t="s">
        <v>26</v>
      </c>
      <c r="V63" s="3" t="s">
        <v>27</v>
      </c>
    </row>
    <row r="64" spans="1:22" x14ac:dyDescent="0.2">
      <c r="A64" s="2">
        <v>44592.349825011574</v>
      </c>
      <c r="B64" s="4" t="s">
        <v>134</v>
      </c>
      <c r="C64" s="3" t="s">
        <v>21</v>
      </c>
      <c r="D64" s="3" t="s">
        <v>22</v>
      </c>
      <c r="E64" s="3">
        <v>777</v>
      </c>
      <c r="I64" s="3" t="s">
        <v>29</v>
      </c>
      <c r="J64" s="3" t="s">
        <v>25</v>
      </c>
      <c r="K64" s="3">
        <v>36.4</v>
      </c>
      <c r="L64" s="3">
        <v>13</v>
      </c>
      <c r="M64" s="3" t="s">
        <v>24</v>
      </c>
      <c r="N64" s="3" t="s">
        <v>25</v>
      </c>
      <c r="O64" s="3" t="s">
        <v>25</v>
      </c>
      <c r="Q64" s="3" t="s">
        <v>26</v>
      </c>
      <c r="S64" s="3" t="s">
        <v>26</v>
      </c>
      <c r="T64" s="3" t="s">
        <v>26</v>
      </c>
      <c r="U64" s="3" t="s">
        <v>26</v>
      </c>
      <c r="V64" s="3" t="s">
        <v>27</v>
      </c>
    </row>
    <row r="65" spans="1:22" x14ac:dyDescent="0.2">
      <c r="A65" s="2">
        <v>44592.349963958332</v>
      </c>
      <c r="B65" s="4" t="s">
        <v>135</v>
      </c>
      <c r="C65" s="3" t="s">
        <v>21</v>
      </c>
      <c r="D65" s="3" t="s">
        <v>22</v>
      </c>
      <c r="E65" s="3">
        <v>112</v>
      </c>
      <c r="I65" s="3" t="s">
        <v>23</v>
      </c>
      <c r="K65" s="3">
        <v>36.299999999999997</v>
      </c>
      <c r="L65" s="3">
        <v>16</v>
      </c>
      <c r="M65" s="3" t="s">
        <v>24</v>
      </c>
      <c r="N65" s="3" t="s">
        <v>25</v>
      </c>
      <c r="O65" s="3" t="s">
        <v>25</v>
      </c>
      <c r="Q65" s="3" t="s">
        <v>60</v>
      </c>
      <c r="S65" s="3" t="s">
        <v>26</v>
      </c>
      <c r="T65" s="3" t="s">
        <v>26</v>
      </c>
      <c r="U65" s="3" t="s">
        <v>26</v>
      </c>
      <c r="V65" s="3" t="s">
        <v>27</v>
      </c>
    </row>
    <row r="66" spans="1:22" x14ac:dyDescent="0.2">
      <c r="A66" s="2">
        <v>44592.351272754633</v>
      </c>
      <c r="B66" s="3" t="s">
        <v>136</v>
      </c>
      <c r="C66" s="3" t="s">
        <v>33</v>
      </c>
      <c r="G66" s="3" t="s">
        <v>137</v>
      </c>
      <c r="H66" s="3" t="s">
        <v>138</v>
      </c>
      <c r="I66" s="3" t="s">
        <v>29</v>
      </c>
      <c r="J66" s="3" t="s">
        <v>25</v>
      </c>
      <c r="K66" s="3">
        <v>36</v>
      </c>
      <c r="L66" s="3">
        <v>18</v>
      </c>
      <c r="M66" s="3" t="s">
        <v>24</v>
      </c>
      <c r="N66" s="3" t="s">
        <v>25</v>
      </c>
      <c r="O66" s="3" t="s">
        <v>25</v>
      </c>
      <c r="Q66" s="3" t="s">
        <v>26</v>
      </c>
      <c r="S66" s="3" t="s">
        <v>26</v>
      </c>
      <c r="T66" s="3" t="s">
        <v>26</v>
      </c>
      <c r="U66" s="3" t="s">
        <v>48</v>
      </c>
      <c r="V66" s="3" t="s">
        <v>27</v>
      </c>
    </row>
    <row r="67" spans="1:22" x14ac:dyDescent="0.2">
      <c r="A67" s="2">
        <v>44592.354910960647</v>
      </c>
      <c r="B67" s="4" t="s">
        <v>139</v>
      </c>
      <c r="C67" s="3" t="s">
        <v>21</v>
      </c>
      <c r="D67" s="3" t="s">
        <v>22</v>
      </c>
      <c r="E67" s="3">
        <v>650</v>
      </c>
      <c r="I67" s="3" t="s">
        <v>23</v>
      </c>
      <c r="K67" s="3">
        <v>36.299999999999997</v>
      </c>
      <c r="L67" s="3">
        <v>18</v>
      </c>
      <c r="M67" s="3" t="s">
        <v>24</v>
      </c>
      <c r="N67" s="3" t="s">
        <v>25</v>
      </c>
      <c r="O67" s="3" t="s">
        <v>25</v>
      </c>
      <c r="Q67" s="3" t="s">
        <v>26</v>
      </c>
      <c r="S67" s="3" t="s">
        <v>26</v>
      </c>
      <c r="T67" s="3" t="s">
        <v>26</v>
      </c>
      <c r="U67" s="3" t="s">
        <v>26</v>
      </c>
      <c r="V67" s="3" t="s">
        <v>27</v>
      </c>
    </row>
    <row r="68" spans="1:22" x14ac:dyDescent="0.2">
      <c r="A68" s="2">
        <v>44592.35836805556</v>
      </c>
      <c r="B68" s="4" t="s">
        <v>140</v>
      </c>
      <c r="C68" s="3" t="s">
        <v>33</v>
      </c>
      <c r="G68" s="3" t="s">
        <v>141</v>
      </c>
      <c r="H68" s="3" t="s">
        <v>142</v>
      </c>
      <c r="I68" s="3" t="s">
        <v>23</v>
      </c>
      <c r="K68" s="3">
        <v>36.5</v>
      </c>
      <c r="L68" s="3">
        <v>20</v>
      </c>
      <c r="M68" s="3" t="s">
        <v>24</v>
      </c>
      <c r="N68" s="3" t="s">
        <v>25</v>
      </c>
      <c r="O68" s="3" t="s">
        <v>25</v>
      </c>
      <c r="Q68" s="3" t="s">
        <v>26</v>
      </c>
      <c r="S68" s="3" t="s">
        <v>26</v>
      </c>
      <c r="T68" s="3" t="s">
        <v>26</v>
      </c>
      <c r="U68" s="3" t="s">
        <v>26</v>
      </c>
      <c r="V68" s="3" t="s">
        <v>27</v>
      </c>
    </row>
    <row r="69" spans="1:22" x14ac:dyDescent="0.2">
      <c r="A69" s="2">
        <v>44592.364670057868</v>
      </c>
      <c r="B69" s="4" t="s">
        <v>143</v>
      </c>
      <c r="C69" s="3" t="s">
        <v>21</v>
      </c>
      <c r="D69" s="3" t="s">
        <v>22</v>
      </c>
      <c r="E69" s="3">
        <v>792</v>
      </c>
      <c r="I69" s="3" t="s">
        <v>23</v>
      </c>
      <c r="K69" s="3">
        <v>36.5</v>
      </c>
      <c r="L69" s="3">
        <v>16</v>
      </c>
      <c r="M69" s="6" t="s">
        <v>144</v>
      </c>
      <c r="N69" s="3" t="s">
        <v>25</v>
      </c>
      <c r="O69" s="3" t="s">
        <v>25</v>
      </c>
      <c r="Q69" s="3" t="s">
        <v>26</v>
      </c>
      <c r="S69" s="3" t="s">
        <v>79</v>
      </c>
      <c r="T69" s="3" t="s">
        <v>145</v>
      </c>
      <c r="U69" s="3" t="s">
        <v>26</v>
      </c>
      <c r="V69" s="3" t="s">
        <v>27</v>
      </c>
    </row>
    <row r="70" spans="1:22" x14ac:dyDescent="0.2">
      <c r="A70" s="2">
        <v>44592.364790729167</v>
      </c>
      <c r="B70" s="4" t="s">
        <v>146</v>
      </c>
      <c r="C70" s="3" t="s">
        <v>21</v>
      </c>
      <c r="D70" s="3" t="s">
        <v>22</v>
      </c>
      <c r="E70" s="3">
        <v>250</v>
      </c>
      <c r="I70" s="3" t="s">
        <v>29</v>
      </c>
      <c r="J70" s="3" t="s">
        <v>25</v>
      </c>
      <c r="K70" s="3">
        <v>36.1</v>
      </c>
      <c r="L70" s="3">
        <v>30</v>
      </c>
      <c r="M70" s="3" t="s">
        <v>24</v>
      </c>
      <c r="N70" s="3" t="s">
        <v>25</v>
      </c>
      <c r="O70" s="3" t="s">
        <v>25</v>
      </c>
      <c r="Q70" s="3" t="s">
        <v>26</v>
      </c>
      <c r="S70" s="3" t="s">
        <v>26</v>
      </c>
      <c r="T70" s="3" t="s">
        <v>26</v>
      </c>
      <c r="U70" s="3" t="s">
        <v>26</v>
      </c>
      <c r="V70" s="3" t="s">
        <v>27</v>
      </c>
    </row>
    <row r="71" spans="1:22" x14ac:dyDescent="0.2">
      <c r="A71" s="2">
        <v>44592.367272939809</v>
      </c>
      <c r="B71" s="3">
        <v>9190791175</v>
      </c>
      <c r="C71" s="3" t="s">
        <v>21</v>
      </c>
      <c r="D71" s="3" t="s">
        <v>22</v>
      </c>
      <c r="E71" s="3">
        <v>546</v>
      </c>
      <c r="I71" s="3" t="s">
        <v>29</v>
      </c>
      <c r="J71" s="3" t="s">
        <v>25</v>
      </c>
      <c r="K71" s="3">
        <v>36.200000000000003</v>
      </c>
      <c r="L71" s="3">
        <v>17</v>
      </c>
      <c r="M71" s="3" t="s">
        <v>24</v>
      </c>
      <c r="N71" s="3" t="s">
        <v>25</v>
      </c>
      <c r="O71" s="3" t="s">
        <v>25</v>
      </c>
      <c r="Q71" s="3" t="s">
        <v>60</v>
      </c>
      <c r="S71" s="3" t="s">
        <v>26</v>
      </c>
      <c r="T71" s="3" t="s">
        <v>26</v>
      </c>
      <c r="U71" s="3" t="s">
        <v>48</v>
      </c>
      <c r="V71" s="3" t="s">
        <v>27</v>
      </c>
    </row>
    <row r="72" spans="1:22" x14ac:dyDescent="0.2">
      <c r="A72" s="2">
        <v>44592.36750310185</v>
      </c>
      <c r="B72" s="4" t="s">
        <v>147</v>
      </c>
      <c r="C72" s="3" t="s">
        <v>21</v>
      </c>
      <c r="D72" s="3" t="s">
        <v>22</v>
      </c>
      <c r="E72" s="3">
        <v>113</v>
      </c>
      <c r="I72" s="3" t="s">
        <v>29</v>
      </c>
      <c r="J72" s="3" t="s">
        <v>25</v>
      </c>
      <c r="K72" s="3">
        <v>36.5</v>
      </c>
      <c r="L72" s="3">
        <v>18</v>
      </c>
      <c r="M72" s="3" t="s">
        <v>24</v>
      </c>
      <c r="N72" s="3" t="s">
        <v>25</v>
      </c>
      <c r="O72" s="3" t="s">
        <v>25</v>
      </c>
      <c r="Q72" s="3" t="s">
        <v>60</v>
      </c>
      <c r="S72" s="3" t="s">
        <v>26</v>
      </c>
      <c r="T72" s="3" t="s">
        <v>30</v>
      </c>
      <c r="U72" s="3" t="s">
        <v>54</v>
      </c>
      <c r="V72" s="3" t="s">
        <v>27</v>
      </c>
    </row>
    <row r="73" spans="1:22" x14ac:dyDescent="0.2">
      <c r="A73" s="2">
        <v>44592.368963877314</v>
      </c>
      <c r="B73" s="4" t="s">
        <v>36</v>
      </c>
      <c r="C73" s="3" t="s">
        <v>21</v>
      </c>
      <c r="D73" s="3" t="s">
        <v>22</v>
      </c>
      <c r="E73" s="3">
        <v>748</v>
      </c>
      <c r="I73" s="3" t="s">
        <v>23</v>
      </c>
      <c r="K73" s="3">
        <v>36.200000000000003</v>
      </c>
      <c r="L73" s="3">
        <v>18</v>
      </c>
      <c r="M73" s="3" t="s">
        <v>24</v>
      </c>
      <c r="N73" s="3" t="s">
        <v>25</v>
      </c>
      <c r="O73" s="3" t="s">
        <v>25</v>
      </c>
      <c r="Q73" s="3" t="s">
        <v>26</v>
      </c>
      <c r="S73" s="3" t="s">
        <v>26</v>
      </c>
      <c r="T73" s="3" t="s">
        <v>26</v>
      </c>
      <c r="U73" s="3" t="s">
        <v>43</v>
      </c>
      <c r="V73" s="3" t="s">
        <v>27</v>
      </c>
    </row>
    <row r="74" spans="1:22" x14ac:dyDescent="0.2">
      <c r="A74" s="2">
        <v>44592.36983059028</v>
      </c>
      <c r="B74" s="4" t="s">
        <v>148</v>
      </c>
      <c r="C74" s="3" t="s">
        <v>21</v>
      </c>
      <c r="D74" s="3" t="s">
        <v>22</v>
      </c>
      <c r="E74" s="3">
        <v>567</v>
      </c>
      <c r="I74" s="3" t="s">
        <v>23</v>
      </c>
      <c r="K74" s="3">
        <v>36.5</v>
      </c>
      <c r="L74" s="3">
        <v>16</v>
      </c>
      <c r="M74" s="3" t="s">
        <v>24</v>
      </c>
      <c r="N74" s="3" t="s">
        <v>25</v>
      </c>
      <c r="O74" s="3" t="s">
        <v>25</v>
      </c>
      <c r="Q74" s="3" t="s">
        <v>60</v>
      </c>
      <c r="S74" s="3" t="s">
        <v>26</v>
      </c>
      <c r="T74" s="3" t="s">
        <v>26</v>
      </c>
      <c r="U74" s="3" t="s">
        <v>149</v>
      </c>
      <c r="V74" s="3" t="s">
        <v>27</v>
      </c>
    </row>
    <row r="75" spans="1:22" x14ac:dyDescent="0.2">
      <c r="A75" s="2">
        <v>44592.369992465276</v>
      </c>
      <c r="B75" s="4" t="s">
        <v>139</v>
      </c>
      <c r="C75" s="3" t="s">
        <v>21</v>
      </c>
      <c r="D75" s="3" t="s">
        <v>22</v>
      </c>
      <c r="E75" s="3">
        <v>650</v>
      </c>
      <c r="I75" s="3" t="s">
        <v>23</v>
      </c>
      <c r="K75" s="3">
        <v>36.299999999999997</v>
      </c>
      <c r="L75" s="3">
        <v>18</v>
      </c>
      <c r="M75" s="3" t="s">
        <v>24</v>
      </c>
      <c r="N75" s="3" t="s">
        <v>25</v>
      </c>
      <c r="O75" s="3" t="s">
        <v>25</v>
      </c>
      <c r="Q75" s="3" t="s">
        <v>26</v>
      </c>
      <c r="S75" s="3" t="s">
        <v>26</v>
      </c>
      <c r="T75" s="3" t="s">
        <v>26</v>
      </c>
      <c r="U75" s="3" t="s">
        <v>43</v>
      </c>
      <c r="V75" s="3" t="s">
        <v>27</v>
      </c>
    </row>
    <row r="76" spans="1:22" x14ac:dyDescent="0.2">
      <c r="A76" s="2">
        <v>44592.371607488429</v>
      </c>
      <c r="B76" s="4" t="s">
        <v>150</v>
      </c>
      <c r="C76" s="3" t="s">
        <v>21</v>
      </c>
      <c r="D76" s="3" t="s">
        <v>22</v>
      </c>
      <c r="E76" s="3">
        <v>668</v>
      </c>
      <c r="I76" s="3" t="s">
        <v>29</v>
      </c>
      <c r="J76" s="3" t="s">
        <v>25</v>
      </c>
      <c r="K76" s="3">
        <v>36.5</v>
      </c>
      <c r="L76" s="3">
        <v>19</v>
      </c>
      <c r="M76" s="3" t="s">
        <v>24</v>
      </c>
      <c r="N76" s="3" t="s">
        <v>25</v>
      </c>
      <c r="O76" s="3" t="s">
        <v>25</v>
      </c>
      <c r="Q76" s="3" t="s">
        <v>26</v>
      </c>
      <c r="S76" s="3" t="s">
        <v>26</v>
      </c>
      <c r="T76" s="3" t="s">
        <v>26</v>
      </c>
      <c r="U76" s="3" t="s">
        <v>26</v>
      </c>
      <c r="V76" s="3" t="s">
        <v>27</v>
      </c>
    </row>
    <row r="77" spans="1:22" x14ac:dyDescent="0.2">
      <c r="A77" s="2">
        <v>44592.372682430556</v>
      </c>
      <c r="B77" s="4" t="s">
        <v>151</v>
      </c>
      <c r="C77" s="3" t="s">
        <v>21</v>
      </c>
      <c r="D77" s="3" t="s">
        <v>22</v>
      </c>
      <c r="E77" s="3">
        <v>580</v>
      </c>
      <c r="I77" s="3" t="s">
        <v>23</v>
      </c>
      <c r="K77" s="3">
        <v>35.9</v>
      </c>
      <c r="L77" s="3">
        <v>21</v>
      </c>
      <c r="M77" s="3" t="s">
        <v>24</v>
      </c>
      <c r="N77" s="3" t="s">
        <v>25</v>
      </c>
      <c r="O77" s="3" t="s">
        <v>25</v>
      </c>
      <c r="Q77" s="3" t="s">
        <v>26</v>
      </c>
      <c r="S77" s="3" t="s">
        <v>26</v>
      </c>
      <c r="T77" s="3" t="s">
        <v>26</v>
      </c>
      <c r="U77" s="3" t="s">
        <v>48</v>
      </c>
      <c r="V77" s="3" t="s">
        <v>27</v>
      </c>
    </row>
    <row r="78" spans="1:22" x14ac:dyDescent="0.2">
      <c r="A78" s="2">
        <v>44592.373748206017</v>
      </c>
      <c r="B78" s="4" t="s">
        <v>152</v>
      </c>
      <c r="C78" s="3" t="s">
        <v>21</v>
      </c>
      <c r="D78" s="3" t="s">
        <v>63</v>
      </c>
      <c r="F78" s="3" t="s">
        <v>153</v>
      </c>
      <c r="I78" s="3" t="s">
        <v>29</v>
      </c>
      <c r="J78" s="3" t="s">
        <v>25</v>
      </c>
      <c r="K78" s="3">
        <v>36.6</v>
      </c>
      <c r="L78" s="3">
        <v>16</v>
      </c>
      <c r="M78" s="3" t="s">
        <v>24</v>
      </c>
      <c r="N78" s="3" t="s">
        <v>25</v>
      </c>
      <c r="O78" s="3" t="s">
        <v>25</v>
      </c>
      <c r="Q78" s="3" t="s">
        <v>26</v>
      </c>
      <c r="S78" s="3" t="s">
        <v>26</v>
      </c>
      <c r="T78" s="3" t="s">
        <v>26</v>
      </c>
      <c r="U78" s="3" t="s">
        <v>54</v>
      </c>
      <c r="V78" s="3" t="s">
        <v>27</v>
      </c>
    </row>
    <row r="79" spans="1:22" x14ac:dyDescent="0.2">
      <c r="A79" s="2">
        <v>44592.37797775463</v>
      </c>
      <c r="B79" s="4" t="s">
        <v>154</v>
      </c>
      <c r="C79" s="3" t="s">
        <v>21</v>
      </c>
      <c r="D79" s="3" t="s">
        <v>22</v>
      </c>
      <c r="E79" s="4" t="s">
        <v>155</v>
      </c>
      <c r="I79" s="3" t="s">
        <v>29</v>
      </c>
      <c r="J79" s="3" t="s">
        <v>25</v>
      </c>
      <c r="K79" s="3">
        <v>36.5</v>
      </c>
      <c r="L79" s="3">
        <v>20</v>
      </c>
      <c r="M79" s="6" t="s">
        <v>156</v>
      </c>
      <c r="N79" s="3" t="s">
        <v>25</v>
      </c>
      <c r="O79" s="3" t="s">
        <v>25</v>
      </c>
      <c r="Q79" s="3" t="s">
        <v>27</v>
      </c>
      <c r="R79" s="3" t="s">
        <v>157</v>
      </c>
      <c r="S79" s="3" t="s">
        <v>26</v>
      </c>
      <c r="T79" s="3" t="s">
        <v>26</v>
      </c>
      <c r="U79" s="3" t="s">
        <v>43</v>
      </c>
      <c r="V79" s="3" t="s">
        <v>27</v>
      </c>
    </row>
    <row r="80" spans="1:22" x14ac:dyDescent="0.2">
      <c r="A80" s="2">
        <v>44592.378112777777</v>
      </c>
      <c r="B80" s="3" t="s">
        <v>158</v>
      </c>
      <c r="C80" s="3" t="s">
        <v>21</v>
      </c>
      <c r="D80" s="3" t="s">
        <v>22</v>
      </c>
      <c r="E80" s="3">
        <v>681</v>
      </c>
      <c r="I80" s="3" t="s">
        <v>23</v>
      </c>
      <c r="K80" s="3">
        <v>36.700000000000003</v>
      </c>
      <c r="L80" s="3">
        <v>18</v>
      </c>
      <c r="M80" s="3" t="s">
        <v>24</v>
      </c>
      <c r="N80" s="3" t="s">
        <v>25</v>
      </c>
      <c r="O80" s="3" t="s">
        <v>25</v>
      </c>
      <c r="Q80" s="3" t="s">
        <v>60</v>
      </c>
      <c r="S80" s="3" t="s">
        <v>26</v>
      </c>
      <c r="T80" s="3" t="s">
        <v>26</v>
      </c>
      <c r="U80" s="3" t="s">
        <v>159</v>
      </c>
      <c r="V80" s="3" t="s">
        <v>27</v>
      </c>
    </row>
    <row r="81" spans="1:22" x14ac:dyDescent="0.2">
      <c r="A81" s="2">
        <v>44592.379411296293</v>
      </c>
      <c r="B81" s="4" t="s">
        <v>160</v>
      </c>
      <c r="C81" s="3" t="s">
        <v>21</v>
      </c>
      <c r="D81" s="3" t="s">
        <v>22</v>
      </c>
      <c r="E81" s="3">
        <v>612</v>
      </c>
      <c r="I81" s="3" t="s">
        <v>23</v>
      </c>
      <c r="K81" s="3">
        <v>36.200000000000003</v>
      </c>
      <c r="L81" s="3">
        <v>20</v>
      </c>
      <c r="M81" s="3" t="s">
        <v>24</v>
      </c>
      <c r="N81" s="3" t="s">
        <v>25</v>
      </c>
      <c r="O81" s="3" t="s">
        <v>25</v>
      </c>
      <c r="Q81" s="3" t="s">
        <v>26</v>
      </c>
      <c r="S81" s="3" t="s">
        <v>26</v>
      </c>
      <c r="T81" s="3" t="s">
        <v>26</v>
      </c>
      <c r="U81" s="3" t="s">
        <v>43</v>
      </c>
      <c r="V81" s="3" t="s">
        <v>27</v>
      </c>
    </row>
    <row r="82" spans="1:22" x14ac:dyDescent="0.2">
      <c r="A82" s="2">
        <v>44592.379825046301</v>
      </c>
      <c r="B82" s="4" t="s">
        <v>161</v>
      </c>
      <c r="C82" s="3" t="s">
        <v>21</v>
      </c>
      <c r="D82" s="3" t="s">
        <v>63</v>
      </c>
      <c r="F82" s="3" t="s">
        <v>162</v>
      </c>
      <c r="I82" s="3" t="s">
        <v>23</v>
      </c>
      <c r="K82" s="3">
        <v>36</v>
      </c>
      <c r="L82" s="3">
        <v>16</v>
      </c>
      <c r="M82" s="3" t="s">
        <v>24</v>
      </c>
      <c r="N82" s="3" t="s">
        <v>25</v>
      </c>
      <c r="O82" s="3" t="s">
        <v>25</v>
      </c>
      <c r="Q82" s="3" t="s">
        <v>26</v>
      </c>
      <c r="S82" s="3" t="s">
        <v>26</v>
      </c>
      <c r="T82" s="3" t="s">
        <v>92</v>
      </c>
      <c r="U82" s="3" t="s">
        <v>43</v>
      </c>
      <c r="V82" s="3" t="s">
        <v>27</v>
      </c>
    </row>
    <row r="83" spans="1:22" x14ac:dyDescent="0.2">
      <c r="A83" s="2">
        <v>44592.384529097224</v>
      </c>
      <c r="B83" s="4" t="s">
        <v>163</v>
      </c>
      <c r="C83" s="3" t="s">
        <v>21</v>
      </c>
      <c r="D83" s="3" t="s">
        <v>22</v>
      </c>
      <c r="E83" s="3">
        <v>701</v>
      </c>
      <c r="I83" s="3" t="s">
        <v>29</v>
      </c>
      <c r="J83" s="3" t="s">
        <v>25</v>
      </c>
      <c r="K83" s="3">
        <v>36.4</v>
      </c>
      <c r="L83" s="3">
        <v>16</v>
      </c>
      <c r="M83" s="3" t="s">
        <v>24</v>
      </c>
      <c r="N83" s="3" t="s">
        <v>25</v>
      </c>
      <c r="O83" s="3" t="s">
        <v>25</v>
      </c>
      <c r="Q83" s="3" t="s">
        <v>26</v>
      </c>
      <c r="S83" s="3" t="s">
        <v>26</v>
      </c>
      <c r="T83" s="3" t="s">
        <v>26</v>
      </c>
      <c r="U83" s="3" t="s">
        <v>54</v>
      </c>
      <c r="V83" s="3" t="s">
        <v>27</v>
      </c>
    </row>
    <row r="84" spans="1:22" x14ac:dyDescent="0.2">
      <c r="A84" s="2">
        <v>44592.384540590283</v>
      </c>
      <c r="B84" s="4" t="s">
        <v>164</v>
      </c>
      <c r="C84" s="3" t="s">
        <v>21</v>
      </c>
      <c r="D84" s="3" t="s">
        <v>22</v>
      </c>
      <c r="E84" s="3">
        <v>544</v>
      </c>
      <c r="I84" s="3" t="s">
        <v>23</v>
      </c>
      <c r="K84" s="3">
        <v>36.6</v>
      </c>
      <c r="L84" s="3">
        <v>18</v>
      </c>
      <c r="M84" s="3" t="s">
        <v>24</v>
      </c>
      <c r="N84" s="3" t="s">
        <v>25</v>
      </c>
      <c r="O84" s="3" t="s">
        <v>25</v>
      </c>
      <c r="Q84" s="3" t="s">
        <v>26</v>
      </c>
      <c r="S84" s="3" t="s">
        <v>26</v>
      </c>
      <c r="T84" s="3" t="s">
        <v>26</v>
      </c>
      <c r="U84" s="3" t="s">
        <v>54</v>
      </c>
      <c r="V84" s="3" t="s">
        <v>27</v>
      </c>
    </row>
    <row r="85" spans="1:22" x14ac:dyDescent="0.2">
      <c r="A85" s="2">
        <v>44592.384912349538</v>
      </c>
      <c r="B85" s="4" t="s">
        <v>165</v>
      </c>
      <c r="C85" s="3" t="s">
        <v>21</v>
      </c>
      <c r="D85" s="3" t="s">
        <v>22</v>
      </c>
      <c r="E85" s="3">
        <v>752</v>
      </c>
      <c r="I85" s="3" t="s">
        <v>23</v>
      </c>
      <c r="K85" s="3">
        <v>36.5</v>
      </c>
      <c r="L85" s="3">
        <v>18</v>
      </c>
      <c r="M85" s="3" t="s">
        <v>24</v>
      </c>
      <c r="N85" s="3" t="s">
        <v>25</v>
      </c>
      <c r="O85" s="3" t="s">
        <v>25</v>
      </c>
      <c r="Q85" s="3" t="s">
        <v>26</v>
      </c>
      <c r="S85" s="3" t="s">
        <v>26</v>
      </c>
      <c r="T85" s="3" t="s">
        <v>26</v>
      </c>
      <c r="U85" s="3" t="s">
        <v>26</v>
      </c>
      <c r="V85" s="3" t="s">
        <v>27</v>
      </c>
    </row>
    <row r="86" spans="1:22" x14ac:dyDescent="0.2">
      <c r="A86" s="2">
        <v>44592.385515439819</v>
      </c>
      <c r="B86" s="4" t="s">
        <v>166</v>
      </c>
      <c r="C86" s="3" t="s">
        <v>21</v>
      </c>
      <c r="D86" s="3" t="s">
        <v>22</v>
      </c>
      <c r="E86" s="3">
        <v>736</v>
      </c>
      <c r="I86" s="3" t="s">
        <v>29</v>
      </c>
      <c r="J86" s="3" t="s">
        <v>25</v>
      </c>
      <c r="K86" s="3">
        <v>36.5</v>
      </c>
      <c r="L86" s="3">
        <v>14</v>
      </c>
      <c r="M86" s="3" t="s">
        <v>24</v>
      </c>
      <c r="N86" s="3" t="s">
        <v>25</v>
      </c>
      <c r="O86" s="3" t="s">
        <v>25</v>
      </c>
      <c r="Q86" s="3" t="s">
        <v>26</v>
      </c>
      <c r="S86" s="3" t="s">
        <v>26</v>
      </c>
      <c r="T86" s="3" t="s">
        <v>26</v>
      </c>
      <c r="U86" s="3" t="s">
        <v>26</v>
      </c>
      <c r="V86" s="3" t="s">
        <v>27</v>
      </c>
    </row>
    <row r="87" spans="1:22" x14ac:dyDescent="0.2">
      <c r="A87" s="2">
        <v>44592.387380069442</v>
      </c>
      <c r="B87" s="4" t="s">
        <v>167</v>
      </c>
      <c r="C87" s="3" t="s">
        <v>21</v>
      </c>
      <c r="D87" s="3" t="s">
        <v>22</v>
      </c>
      <c r="E87" s="3">
        <v>445</v>
      </c>
      <c r="I87" s="3" t="s">
        <v>29</v>
      </c>
      <c r="J87" s="3" t="s">
        <v>25</v>
      </c>
      <c r="K87" s="3">
        <v>36.200000000000003</v>
      </c>
      <c r="L87" s="3">
        <v>16</v>
      </c>
      <c r="M87" s="3" t="s">
        <v>24</v>
      </c>
      <c r="N87" s="3" t="s">
        <v>25</v>
      </c>
      <c r="O87" s="3" t="s">
        <v>25</v>
      </c>
      <c r="Q87" s="3" t="s">
        <v>26</v>
      </c>
      <c r="S87" s="3" t="s">
        <v>26</v>
      </c>
      <c r="T87" s="3" t="s">
        <v>26</v>
      </c>
      <c r="U87" s="3" t="s">
        <v>26</v>
      </c>
      <c r="V87" s="3" t="s">
        <v>27</v>
      </c>
    </row>
    <row r="88" spans="1:22" x14ac:dyDescent="0.2">
      <c r="A88" s="2">
        <v>44592.388461666662</v>
      </c>
      <c r="B88" s="4" t="s">
        <v>168</v>
      </c>
      <c r="C88" s="3" t="s">
        <v>21</v>
      </c>
      <c r="D88" s="3" t="s">
        <v>22</v>
      </c>
      <c r="E88" s="3">
        <v>649</v>
      </c>
      <c r="I88" s="3" t="s">
        <v>23</v>
      </c>
      <c r="K88" s="3">
        <v>36.4</v>
      </c>
      <c r="L88" s="3">
        <v>14</v>
      </c>
      <c r="M88" s="3" t="s">
        <v>24</v>
      </c>
      <c r="N88" s="3" t="s">
        <v>25</v>
      </c>
      <c r="O88" s="3" t="s">
        <v>25</v>
      </c>
      <c r="Q88" s="3" t="s">
        <v>26</v>
      </c>
      <c r="S88" s="3" t="s">
        <v>26</v>
      </c>
      <c r="T88" s="3" t="s">
        <v>26</v>
      </c>
      <c r="U88" s="3" t="s">
        <v>54</v>
      </c>
      <c r="V88" s="3" t="s">
        <v>27</v>
      </c>
    </row>
    <row r="89" spans="1:22" x14ac:dyDescent="0.2">
      <c r="A89" s="2">
        <v>44592.393058981485</v>
      </c>
      <c r="B89" s="4" t="s">
        <v>169</v>
      </c>
      <c r="C89" s="3" t="s">
        <v>21</v>
      </c>
      <c r="D89" s="3" t="s">
        <v>22</v>
      </c>
      <c r="E89" s="3">
        <v>762</v>
      </c>
      <c r="I89" s="3" t="s">
        <v>29</v>
      </c>
      <c r="J89" s="3" t="s">
        <v>25</v>
      </c>
      <c r="K89" s="3">
        <v>36.5</v>
      </c>
      <c r="L89" s="3">
        <v>15</v>
      </c>
      <c r="M89" s="3" t="s">
        <v>24</v>
      </c>
      <c r="N89" s="3" t="s">
        <v>25</v>
      </c>
      <c r="O89" s="3" t="s">
        <v>25</v>
      </c>
      <c r="Q89" s="3" t="s">
        <v>26</v>
      </c>
      <c r="S89" s="3" t="s">
        <v>26</v>
      </c>
      <c r="T89" s="3" t="s">
        <v>26</v>
      </c>
      <c r="U89" s="3" t="s">
        <v>26</v>
      </c>
      <c r="V89" s="3" t="s">
        <v>27</v>
      </c>
    </row>
    <row r="90" spans="1:22" x14ac:dyDescent="0.2">
      <c r="A90" s="2">
        <v>44592.39541268519</v>
      </c>
      <c r="B90" s="3">
        <v>9175042957</v>
      </c>
      <c r="C90" s="3" t="s">
        <v>21</v>
      </c>
      <c r="D90" s="3" t="s">
        <v>22</v>
      </c>
      <c r="E90" s="3">
        <v>640</v>
      </c>
      <c r="I90" s="3" t="s">
        <v>29</v>
      </c>
      <c r="J90" s="3" t="s">
        <v>25</v>
      </c>
      <c r="K90" s="3">
        <v>36.200000000000003</v>
      </c>
      <c r="L90" s="3">
        <v>18</v>
      </c>
      <c r="M90" s="3" t="s">
        <v>24</v>
      </c>
      <c r="N90" s="3" t="s">
        <v>25</v>
      </c>
      <c r="O90" s="3" t="s">
        <v>25</v>
      </c>
      <c r="Q90" s="3" t="s">
        <v>26</v>
      </c>
      <c r="S90" s="3" t="s">
        <v>26</v>
      </c>
      <c r="T90" s="3" t="s">
        <v>26</v>
      </c>
      <c r="U90" s="3" t="s">
        <v>26</v>
      </c>
      <c r="V90" s="3" t="s">
        <v>27</v>
      </c>
    </row>
    <row r="91" spans="1:22" x14ac:dyDescent="0.2">
      <c r="A91" s="2">
        <v>44592.408019571754</v>
      </c>
      <c r="B91" s="4" t="s">
        <v>129</v>
      </c>
      <c r="C91" s="3" t="s">
        <v>21</v>
      </c>
      <c r="D91" s="3" t="s">
        <v>22</v>
      </c>
      <c r="E91" s="3">
        <v>407</v>
      </c>
      <c r="I91" s="3" t="s">
        <v>23</v>
      </c>
      <c r="K91" s="3">
        <v>36.299999999999997</v>
      </c>
      <c r="L91" s="3">
        <v>16</v>
      </c>
      <c r="M91" s="3" t="s">
        <v>24</v>
      </c>
      <c r="N91" s="3" t="s">
        <v>25</v>
      </c>
      <c r="O91" s="3" t="s">
        <v>25</v>
      </c>
      <c r="Q91" s="3" t="s">
        <v>26</v>
      </c>
      <c r="S91" s="3" t="s">
        <v>26</v>
      </c>
      <c r="T91" s="3" t="s">
        <v>26</v>
      </c>
      <c r="U91" s="3" t="s">
        <v>26</v>
      </c>
      <c r="V91" s="3" t="s">
        <v>27</v>
      </c>
    </row>
    <row r="92" spans="1:22" x14ac:dyDescent="0.2">
      <c r="A92" s="2">
        <v>44592.408685891205</v>
      </c>
      <c r="B92" s="4" t="s">
        <v>170</v>
      </c>
      <c r="C92" s="3" t="s">
        <v>33</v>
      </c>
      <c r="G92" s="3" t="s">
        <v>171</v>
      </c>
      <c r="H92" s="3" t="s">
        <v>172</v>
      </c>
      <c r="I92" s="3" t="s">
        <v>23</v>
      </c>
      <c r="K92" s="3">
        <v>36.5</v>
      </c>
      <c r="L92" s="3">
        <v>20</v>
      </c>
      <c r="M92" s="3" t="s">
        <v>24</v>
      </c>
      <c r="N92" s="3" t="s">
        <v>25</v>
      </c>
      <c r="O92" s="3" t="s">
        <v>25</v>
      </c>
      <c r="Q92" s="3" t="s">
        <v>26</v>
      </c>
      <c r="S92" s="3" t="s">
        <v>61</v>
      </c>
      <c r="T92" s="3" t="s">
        <v>30</v>
      </c>
      <c r="U92" s="3" t="s">
        <v>43</v>
      </c>
      <c r="V92" s="3" t="s">
        <v>27</v>
      </c>
    </row>
    <row r="93" spans="1:22" x14ac:dyDescent="0.2">
      <c r="A93" s="2">
        <v>44592.411297337967</v>
      </c>
      <c r="B93" s="3" t="s">
        <v>173</v>
      </c>
      <c r="C93" s="3" t="s">
        <v>21</v>
      </c>
      <c r="D93" s="3" t="s">
        <v>22</v>
      </c>
      <c r="E93" s="3">
        <v>635</v>
      </c>
      <c r="I93" s="3" t="s">
        <v>23</v>
      </c>
      <c r="K93" s="3">
        <v>36.700000000000003</v>
      </c>
      <c r="L93" s="3">
        <v>14</v>
      </c>
      <c r="M93" s="3" t="s">
        <v>24</v>
      </c>
      <c r="N93" s="3" t="s">
        <v>25</v>
      </c>
      <c r="O93" s="3" t="s">
        <v>25</v>
      </c>
      <c r="Q93" s="3" t="s">
        <v>26</v>
      </c>
      <c r="S93" s="3" t="s">
        <v>26</v>
      </c>
      <c r="T93" s="3" t="s">
        <v>26</v>
      </c>
      <c r="U93" s="3" t="s">
        <v>26</v>
      </c>
      <c r="V93" s="3" t="s">
        <v>27</v>
      </c>
    </row>
    <row r="94" spans="1:22" x14ac:dyDescent="0.2">
      <c r="A94" s="2">
        <v>44592.435080671297</v>
      </c>
      <c r="B94" s="4" t="s">
        <v>174</v>
      </c>
      <c r="C94" s="3" t="s">
        <v>21</v>
      </c>
      <c r="D94" s="3" t="s">
        <v>22</v>
      </c>
      <c r="E94" s="3">
        <v>508</v>
      </c>
      <c r="I94" s="3" t="s">
        <v>29</v>
      </c>
      <c r="J94" s="3" t="s">
        <v>25</v>
      </c>
      <c r="K94" s="3">
        <v>36.299999999999997</v>
      </c>
      <c r="L94" s="3">
        <v>18</v>
      </c>
      <c r="M94" s="3" t="s">
        <v>24</v>
      </c>
      <c r="N94" s="3" t="s">
        <v>25</v>
      </c>
      <c r="O94" s="3" t="s">
        <v>25</v>
      </c>
      <c r="Q94" s="3" t="s">
        <v>26</v>
      </c>
      <c r="S94" s="3" t="s">
        <v>26</v>
      </c>
      <c r="T94" s="3" t="s">
        <v>26</v>
      </c>
      <c r="U94" s="3" t="s">
        <v>26</v>
      </c>
      <c r="V94" s="3" t="s">
        <v>27</v>
      </c>
    </row>
    <row r="95" spans="1:22" x14ac:dyDescent="0.2">
      <c r="A95" s="2">
        <v>44592.443797326385</v>
      </c>
      <c r="B95" s="4" t="s">
        <v>175</v>
      </c>
      <c r="C95" s="3" t="s">
        <v>21</v>
      </c>
      <c r="D95" s="3" t="s">
        <v>22</v>
      </c>
      <c r="E95" s="3">
        <v>458</v>
      </c>
      <c r="I95" s="3" t="s">
        <v>29</v>
      </c>
      <c r="J95" s="3" t="s">
        <v>25</v>
      </c>
      <c r="K95" s="3">
        <v>36</v>
      </c>
      <c r="L95" s="3">
        <v>16</v>
      </c>
      <c r="M95" s="3" t="s">
        <v>24</v>
      </c>
      <c r="N95" s="3" t="s">
        <v>176</v>
      </c>
      <c r="O95" s="3" t="s">
        <v>25</v>
      </c>
      <c r="Q95" s="3" t="s">
        <v>26</v>
      </c>
      <c r="S95" s="3" t="s">
        <v>26</v>
      </c>
      <c r="T95" s="3" t="s">
        <v>26</v>
      </c>
      <c r="U95" s="3" t="s">
        <v>43</v>
      </c>
      <c r="V95" s="3" t="s">
        <v>27</v>
      </c>
    </row>
    <row r="96" spans="1:22" x14ac:dyDescent="0.2">
      <c r="A96" s="2">
        <v>44592.450732395839</v>
      </c>
      <c r="B96" s="3">
        <v>9062431965</v>
      </c>
      <c r="C96" s="3" t="s">
        <v>33</v>
      </c>
      <c r="G96" s="3" t="s">
        <v>177</v>
      </c>
      <c r="H96" s="3" t="s">
        <v>178</v>
      </c>
      <c r="I96" s="3" t="s">
        <v>23</v>
      </c>
      <c r="K96" s="3">
        <v>36.9</v>
      </c>
      <c r="L96" s="3">
        <v>30</v>
      </c>
      <c r="M96" s="6" t="s">
        <v>179</v>
      </c>
      <c r="N96" s="3" t="s">
        <v>25</v>
      </c>
      <c r="O96" s="3" t="s">
        <v>25</v>
      </c>
      <c r="Q96" s="3" t="s">
        <v>60</v>
      </c>
      <c r="S96" s="3" t="s">
        <v>26</v>
      </c>
      <c r="T96" s="3" t="s">
        <v>26</v>
      </c>
      <c r="U96" s="3" t="s">
        <v>26</v>
      </c>
      <c r="V96" s="3" t="s">
        <v>27</v>
      </c>
    </row>
    <row r="97" spans="1:22" x14ac:dyDescent="0.2">
      <c r="A97" s="2">
        <v>44592.468931388888</v>
      </c>
      <c r="B97" s="4" t="s">
        <v>180</v>
      </c>
      <c r="C97" s="3" t="s">
        <v>21</v>
      </c>
      <c r="D97" s="3" t="s">
        <v>22</v>
      </c>
      <c r="E97" s="3">
        <v>152</v>
      </c>
      <c r="I97" s="3" t="s">
        <v>29</v>
      </c>
      <c r="J97" s="3" t="s">
        <v>25</v>
      </c>
      <c r="K97" s="3">
        <v>36.200000000000003</v>
      </c>
      <c r="L97" s="3">
        <v>18</v>
      </c>
      <c r="M97" s="3" t="s">
        <v>24</v>
      </c>
      <c r="N97" s="3" t="s">
        <v>25</v>
      </c>
      <c r="O97" s="3" t="s">
        <v>25</v>
      </c>
      <c r="Q97" s="3" t="s">
        <v>27</v>
      </c>
      <c r="R97" s="3" t="s">
        <v>181</v>
      </c>
      <c r="S97" s="3" t="s">
        <v>26</v>
      </c>
      <c r="T97" s="3" t="s">
        <v>26</v>
      </c>
      <c r="U97" s="3" t="s">
        <v>26</v>
      </c>
      <c r="V97" s="3" t="s">
        <v>27</v>
      </c>
    </row>
    <row r="98" spans="1:22" x14ac:dyDescent="0.2">
      <c r="A98" s="2">
        <v>44592.473817974533</v>
      </c>
      <c r="B98" s="4" t="s">
        <v>182</v>
      </c>
      <c r="C98" s="3" t="s">
        <v>21</v>
      </c>
      <c r="D98" s="3" t="s">
        <v>63</v>
      </c>
      <c r="F98" s="3" t="s">
        <v>183</v>
      </c>
      <c r="I98" s="3" t="s">
        <v>23</v>
      </c>
      <c r="K98" s="3">
        <v>36.6</v>
      </c>
      <c r="L98" s="3">
        <v>18</v>
      </c>
      <c r="M98" s="3" t="s">
        <v>24</v>
      </c>
      <c r="N98" s="3" t="s">
        <v>25</v>
      </c>
      <c r="O98" s="3" t="s">
        <v>25</v>
      </c>
      <c r="Q98" s="3" t="s">
        <v>26</v>
      </c>
      <c r="S98" s="3" t="s">
        <v>26</v>
      </c>
      <c r="T98" s="3" t="s">
        <v>26</v>
      </c>
      <c r="U98" s="3" t="s">
        <v>26</v>
      </c>
      <c r="V98" s="3" t="s">
        <v>27</v>
      </c>
    </row>
    <row r="99" spans="1:22" x14ac:dyDescent="0.2">
      <c r="A99" s="2">
        <v>44592.483884664354</v>
      </c>
      <c r="B99" s="4" t="s">
        <v>184</v>
      </c>
      <c r="C99" s="3" t="s">
        <v>21</v>
      </c>
      <c r="D99" s="3" t="s">
        <v>22</v>
      </c>
      <c r="E99" s="3">
        <v>636</v>
      </c>
      <c r="I99" s="3" t="s">
        <v>23</v>
      </c>
      <c r="K99" s="3">
        <v>36.5</v>
      </c>
      <c r="L99" s="3">
        <v>20</v>
      </c>
      <c r="M99" s="3" t="s">
        <v>24</v>
      </c>
      <c r="N99" s="3" t="s">
        <v>25</v>
      </c>
      <c r="O99" s="3" t="s">
        <v>25</v>
      </c>
      <c r="Q99" s="3" t="s">
        <v>26</v>
      </c>
      <c r="S99" s="3" t="s">
        <v>26</v>
      </c>
      <c r="T99" s="3" t="s">
        <v>26</v>
      </c>
      <c r="U99" s="3" t="s">
        <v>54</v>
      </c>
      <c r="V99" s="3" t="s">
        <v>27</v>
      </c>
    </row>
    <row r="100" spans="1:22" x14ac:dyDescent="0.2">
      <c r="A100" s="2">
        <v>44592.48816956018</v>
      </c>
      <c r="B100" s="4" t="s">
        <v>127</v>
      </c>
      <c r="C100" s="3" t="s">
        <v>21</v>
      </c>
      <c r="D100" s="3" t="s">
        <v>22</v>
      </c>
      <c r="E100" s="3">
        <v>443</v>
      </c>
      <c r="I100" s="3" t="s">
        <v>29</v>
      </c>
      <c r="J100" s="3" t="s">
        <v>25</v>
      </c>
      <c r="K100" s="3">
        <v>36.6</v>
      </c>
      <c r="L100" s="3">
        <v>20</v>
      </c>
      <c r="M100" s="3" t="s">
        <v>24</v>
      </c>
      <c r="N100" s="3" t="s">
        <v>25</v>
      </c>
      <c r="O100" s="3" t="s">
        <v>25</v>
      </c>
      <c r="Q100" s="3" t="s">
        <v>26</v>
      </c>
      <c r="S100" s="3" t="s">
        <v>26</v>
      </c>
      <c r="T100" s="3" t="s">
        <v>26</v>
      </c>
      <c r="U100" s="3" t="s">
        <v>26</v>
      </c>
      <c r="V100" s="3" t="s">
        <v>27</v>
      </c>
    </row>
    <row r="101" spans="1:22" x14ac:dyDescent="0.2">
      <c r="A101" s="2">
        <v>44592.497485694446</v>
      </c>
      <c r="B101" s="4" t="s">
        <v>185</v>
      </c>
      <c r="C101" s="3" t="s">
        <v>21</v>
      </c>
      <c r="D101" s="3" t="s">
        <v>22</v>
      </c>
      <c r="E101" s="3">
        <v>554</v>
      </c>
      <c r="I101" s="3" t="s">
        <v>23</v>
      </c>
      <c r="K101" s="3">
        <v>36.200000000000003</v>
      </c>
      <c r="L101" s="3">
        <v>16</v>
      </c>
      <c r="M101" s="6" t="s">
        <v>186</v>
      </c>
      <c r="N101" s="3" t="s">
        <v>25</v>
      </c>
      <c r="O101" s="3" t="s">
        <v>25</v>
      </c>
      <c r="Q101" s="3" t="s">
        <v>26</v>
      </c>
      <c r="S101" s="3" t="s">
        <v>26</v>
      </c>
      <c r="T101" s="3" t="s">
        <v>26</v>
      </c>
      <c r="U101" s="3" t="s">
        <v>43</v>
      </c>
      <c r="V101" s="3" t="s">
        <v>27</v>
      </c>
    </row>
    <row r="102" spans="1:22" x14ac:dyDescent="0.2">
      <c r="A102" s="2">
        <v>44592.51806451389</v>
      </c>
      <c r="B102" s="4" t="s">
        <v>187</v>
      </c>
      <c r="C102" s="3" t="s">
        <v>21</v>
      </c>
      <c r="D102" s="3" t="s">
        <v>22</v>
      </c>
      <c r="E102" s="3">
        <v>674</v>
      </c>
      <c r="I102" s="3" t="s">
        <v>23</v>
      </c>
      <c r="K102" s="3">
        <v>36.5</v>
      </c>
      <c r="L102" s="3">
        <v>20</v>
      </c>
      <c r="M102" s="3" t="s">
        <v>24</v>
      </c>
      <c r="N102" s="3" t="s">
        <v>25</v>
      </c>
      <c r="O102" s="3" t="s">
        <v>25</v>
      </c>
      <c r="Q102" s="3" t="s">
        <v>26</v>
      </c>
      <c r="S102" s="3" t="s">
        <v>26</v>
      </c>
      <c r="T102" s="3" t="s">
        <v>26</v>
      </c>
      <c r="U102" s="3" t="s">
        <v>43</v>
      </c>
      <c r="V102" s="3" t="s">
        <v>27</v>
      </c>
    </row>
    <row r="103" spans="1:22" x14ac:dyDescent="0.2">
      <c r="A103" s="2">
        <v>44592.569782685183</v>
      </c>
      <c r="B103" s="4" t="s">
        <v>188</v>
      </c>
      <c r="C103" s="3" t="s">
        <v>33</v>
      </c>
      <c r="G103" s="3" t="s">
        <v>189</v>
      </c>
      <c r="H103" s="3" t="s">
        <v>190</v>
      </c>
      <c r="I103" s="3" t="s">
        <v>23</v>
      </c>
      <c r="K103" s="3">
        <v>36.299999999999997</v>
      </c>
      <c r="L103" s="3">
        <v>26</v>
      </c>
      <c r="M103" s="3" t="s">
        <v>24</v>
      </c>
      <c r="N103" s="3" t="s">
        <v>25</v>
      </c>
      <c r="O103" s="3" t="s">
        <v>25</v>
      </c>
      <c r="Q103" s="3" t="s">
        <v>60</v>
      </c>
      <c r="S103" s="3" t="s">
        <v>26</v>
      </c>
      <c r="T103" s="3" t="s">
        <v>26</v>
      </c>
      <c r="U103" s="3" t="s">
        <v>31</v>
      </c>
      <c r="V103" s="3" t="s">
        <v>27</v>
      </c>
    </row>
    <row r="104" spans="1:22" x14ac:dyDescent="0.2">
      <c r="A104" s="2">
        <v>44592.581637581017</v>
      </c>
      <c r="B104" s="4" t="s">
        <v>191</v>
      </c>
      <c r="C104" s="3" t="s">
        <v>21</v>
      </c>
      <c r="D104" s="3" t="s">
        <v>63</v>
      </c>
      <c r="F104" s="3" t="s">
        <v>192</v>
      </c>
      <c r="I104" s="3" t="s">
        <v>23</v>
      </c>
      <c r="K104" s="3">
        <v>35.799999999999997</v>
      </c>
      <c r="L104" s="3">
        <v>71</v>
      </c>
      <c r="M104" s="3" t="s">
        <v>24</v>
      </c>
      <c r="N104" s="3" t="s">
        <v>25</v>
      </c>
      <c r="O104" s="3" t="s">
        <v>25</v>
      </c>
      <c r="Q104" s="3" t="s">
        <v>27</v>
      </c>
      <c r="R104" s="3" t="s">
        <v>193</v>
      </c>
      <c r="S104" s="3" t="s">
        <v>26</v>
      </c>
      <c r="T104" s="3" t="s">
        <v>26</v>
      </c>
      <c r="U104" s="3" t="s">
        <v>26</v>
      </c>
      <c r="V104" s="3" t="s">
        <v>27</v>
      </c>
    </row>
    <row r="105" spans="1:22" x14ac:dyDescent="0.2">
      <c r="A105" s="2">
        <v>44592.587904247688</v>
      </c>
      <c r="B105" s="4" t="s">
        <v>194</v>
      </c>
      <c r="C105" s="3" t="s">
        <v>21</v>
      </c>
      <c r="D105" s="3" t="s">
        <v>63</v>
      </c>
      <c r="F105" s="3" t="s">
        <v>195</v>
      </c>
      <c r="I105" s="3" t="s">
        <v>23</v>
      </c>
      <c r="K105" s="3">
        <v>36.5</v>
      </c>
      <c r="L105" s="3">
        <v>14</v>
      </c>
      <c r="M105" s="3" t="s">
        <v>24</v>
      </c>
      <c r="N105" s="3" t="s">
        <v>25</v>
      </c>
      <c r="O105" s="3" t="s">
        <v>25</v>
      </c>
      <c r="Q105" s="3" t="s">
        <v>26</v>
      </c>
      <c r="S105" s="3" t="s">
        <v>26</v>
      </c>
      <c r="T105" s="3" t="s">
        <v>26</v>
      </c>
      <c r="U105" s="3" t="s">
        <v>72</v>
      </c>
      <c r="V105" s="3" t="s">
        <v>27</v>
      </c>
    </row>
    <row r="106" spans="1:22" x14ac:dyDescent="0.2">
      <c r="A106" s="2">
        <v>44592.645790925926</v>
      </c>
      <c r="B106" s="4" t="s">
        <v>196</v>
      </c>
      <c r="C106" s="3" t="s">
        <v>21</v>
      </c>
      <c r="D106" s="3" t="s">
        <v>22</v>
      </c>
      <c r="E106" s="3">
        <v>761</v>
      </c>
      <c r="I106" s="3" t="s">
        <v>23</v>
      </c>
      <c r="K106" s="3">
        <v>36.14</v>
      </c>
      <c r="L106" s="3">
        <v>24</v>
      </c>
      <c r="M106" s="3" t="s">
        <v>24</v>
      </c>
      <c r="N106" s="3" t="s">
        <v>25</v>
      </c>
      <c r="O106" s="3" t="s">
        <v>25</v>
      </c>
      <c r="Q106" s="3" t="s">
        <v>26</v>
      </c>
      <c r="S106" s="3" t="s">
        <v>26</v>
      </c>
      <c r="T106" s="3" t="s">
        <v>26</v>
      </c>
      <c r="U106" s="3" t="s">
        <v>26</v>
      </c>
      <c r="V106" s="3" t="s">
        <v>27</v>
      </c>
    </row>
    <row r="107" spans="1:22" x14ac:dyDescent="0.2">
      <c r="A107" s="2">
        <v>44592.707080868058</v>
      </c>
      <c r="B107" s="4" t="s">
        <v>197</v>
      </c>
      <c r="C107" s="3" t="s">
        <v>33</v>
      </c>
      <c r="G107" s="3" t="s">
        <v>198</v>
      </c>
      <c r="H107" s="3" t="s">
        <v>199</v>
      </c>
      <c r="I107" s="3" t="s">
        <v>23</v>
      </c>
      <c r="K107" s="3">
        <v>36.299999999999997</v>
      </c>
      <c r="L107" s="3">
        <v>15</v>
      </c>
      <c r="M107" s="3" t="s">
        <v>24</v>
      </c>
      <c r="N107" s="3" t="s">
        <v>25</v>
      </c>
      <c r="O107" s="3" t="s">
        <v>25</v>
      </c>
      <c r="Q107" s="3" t="s">
        <v>26</v>
      </c>
      <c r="S107" s="3" t="s">
        <v>26</v>
      </c>
      <c r="T107" s="3" t="s">
        <v>26</v>
      </c>
      <c r="U107" s="3" t="s">
        <v>200</v>
      </c>
      <c r="V107" s="3" t="s">
        <v>27</v>
      </c>
    </row>
    <row r="108" spans="1:22" x14ac:dyDescent="0.2">
      <c r="A108" s="2">
        <v>44592.732806539352</v>
      </c>
      <c r="B108" s="3" t="s">
        <v>201</v>
      </c>
      <c r="C108" s="3" t="s">
        <v>21</v>
      </c>
      <c r="D108" s="3" t="s">
        <v>22</v>
      </c>
      <c r="E108" s="3">
        <v>311</v>
      </c>
      <c r="I108" s="3" t="s">
        <v>29</v>
      </c>
      <c r="J108" s="3" t="s">
        <v>25</v>
      </c>
      <c r="K108" s="3">
        <v>36.299999999999997</v>
      </c>
      <c r="L108" s="3">
        <v>18</v>
      </c>
      <c r="M108" s="3" t="s">
        <v>24</v>
      </c>
      <c r="N108" s="3" t="s">
        <v>25</v>
      </c>
      <c r="O108" s="3" t="s">
        <v>25</v>
      </c>
      <c r="Q108" s="3" t="s">
        <v>26</v>
      </c>
      <c r="S108" s="3" t="s">
        <v>26</v>
      </c>
      <c r="T108" s="3" t="s">
        <v>26</v>
      </c>
      <c r="U108" s="3" t="s">
        <v>202</v>
      </c>
      <c r="V108" s="3" t="s">
        <v>27</v>
      </c>
    </row>
    <row r="109" spans="1:22" x14ac:dyDescent="0.2">
      <c r="A109" s="2">
        <v>44592.839678321761</v>
      </c>
      <c r="B109" s="4" t="s">
        <v>203</v>
      </c>
      <c r="C109" s="3" t="s">
        <v>21</v>
      </c>
      <c r="D109" s="3" t="s">
        <v>63</v>
      </c>
      <c r="F109" s="3" t="s">
        <v>204</v>
      </c>
      <c r="I109" s="3" t="s">
        <v>29</v>
      </c>
      <c r="J109" s="3" t="s">
        <v>25</v>
      </c>
      <c r="K109" s="3">
        <v>36.299999999999997</v>
      </c>
      <c r="L109" s="3">
        <v>40</v>
      </c>
      <c r="M109" s="3" t="s">
        <v>24</v>
      </c>
      <c r="N109" s="3" t="s">
        <v>25</v>
      </c>
      <c r="O109" s="3" t="s">
        <v>25</v>
      </c>
      <c r="Q109" s="3" t="s">
        <v>26</v>
      </c>
      <c r="S109" s="3" t="s">
        <v>26</v>
      </c>
      <c r="T109" s="3" t="s">
        <v>26</v>
      </c>
      <c r="U109" s="3" t="s">
        <v>26</v>
      </c>
      <c r="V109" s="3" t="s">
        <v>27</v>
      </c>
    </row>
    <row r="110" spans="1:22" x14ac:dyDescent="0.2">
      <c r="A110" s="2">
        <v>44592.963742395834</v>
      </c>
      <c r="B110" s="3">
        <v>0</v>
      </c>
      <c r="C110" s="3" t="s">
        <v>21</v>
      </c>
      <c r="D110" s="3" t="s">
        <v>22</v>
      </c>
      <c r="E110" s="3">
        <v>700</v>
      </c>
      <c r="I110" s="3" t="s">
        <v>29</v>
      </c>
      <c r="J110" s="3" t="s">
        <v>25</v>
      </c>
      <c r="K110" s="3">
        <v>36.1</v>
      </c>
      <c r="L110" s="3">
        <v>15</v>
      </c>
      <c r="M110" s="3" t="s">
        <v>24</v>
      </c>
      <c r="N110" s="3" t="s">
        <v>25</v>
      </c>
      <c r="O110" s="3" t="s">
        <v>25</v>
      </c>
      <c r="Q110" s="3" t="s">
        <v>60</v>
      </c>
      <c r="S110" s="3" t="s">
        <v>26</v>
      </c>
      <c r="T110" s="3" t="s">
        <v>30</v>
      </c>
      <c r="U110" s="3" t="s">
        <v>72</v>
      </c>
      <c r="V110" s="3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57"/>
  <sheetViews>
    <sheetView workbookViewId="0">
      <pane ySplit="1" topLeftCell="A3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44593.229046782406</v>
      </c>
      <c r="B2" s="4" t="s">
        <v>68</v>
      </c>
      <c r="C2" s="3" t="s">
        <v>21</v>
      </c>
      <c r="D2" s="3" t="s">
        <v>22</v>
      </c>
      <c r="E2" s="3">
        <v>578</v>
      </c>
      <c r="I2" s="3" t="s">
        <v>23</v>
      </c>
      <c r="K2" s="3">
        <v>35.299999999999997</v>
      </c>
      <c r="L2" s="3">
        <v>20</v>
      </c>
      <c r="M2" s="3" t="s">
        <v>24</v>
      </c>
      <c r="N2" s="3" t="s">
        <v>25</v>
      </c>
      <c r="O2" s="3" t="s">
        <v>25</v>
      </c>
      <c r="Q2" s="3" t="s">
        <v>26</v>
      </c>
      <c r="S2" s="3" t="s">
        <v>26</v>
      </c>
      <c r="T2" s="3" t="s">
        <v>26</v>
      </c>
      <c r="U2" s="3" t="s">
        <v>26</v>
      </c>
      <c r="V2" s="3" t="s">
        <v>27</v>
      </c>
    </row>
    <row r="3" spans="1:22" x14ac:dyDescent="0.2">
      <c r="A3" s="2">
        <v>44593.256878182874</v>
      </c>
      <c r="B3" s="4" t="s">
        <v>194</v>
      </c>
      <c r="C3" s="3" t="s">
        <v>21</v>
      </c>
      <c r="D3" s="3" t="s">
        <v>63</v>
      </c>
      <c r="F3" s="3" t="s">
        <v>195</v>
      </c>
      <c r="I3" s="3" t="s">
        <v>23</v>
      </c>
      <c r="K3" s="3">
        <v>36.6</v>
      </c>
      <c r="L3" s="3">
        <v>14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26</v>
      </c>
      <c r="U3" s="3" t="s">
        <v>72</v>
      </c>
      <c r="V3" s="3" t="s">
        <v>27</v>
      </c>
    </row>
    <row r="4" spans="1:22" x14ac:dyDescent="0.2">
      <c r="A4" s="2">
        <v>44593.263061203703</v>
      </c>
      <c r="B4" s="4" t="s">
        <v>39</v>
      </c>
      <c r="C4" s="3" t="s">
        <v>33</v>
      </c>
      <c r="G4" s="3" t="s">
        <v>40</v>
      </c>
      <c r="H4" s="3" t="s">
        <v>41</v>
      </c>
      <c r="I4" s="3" t="s">
        <v>23</v>
      </c>
      <c r="K4" s="3">
        <v>36.700000000000003</v>
      </c>
      <c r="L4" s="3">
        <v>10</v>
      </c>
      <c r="M4" s="3" t="s">
        <v>24</v>
      </c>
      <c r="N4" s="3" t="s">
        <v>25</v>
      </c>
      <c r="O4" s="3" t="s">
        <v>27</v>
      </c>
      <c r="P4" s="5">
        <v>44589</v>
      </c>
      <c r="Q4" s="3" t="s">
        <v>26</v>
      </c>
      <c r="S4" s="3" t="s">
        <v>26</v>
      </c>
      <c r="T4" s="3" t="s">
        <v>30</v>
      </c>
      <c r="U4" s="3" t="s">
        <v>26</v>
      </c>
      <c r="V4" s="3" t="s">
        <v>27</v>
      </c>
    </row>
    <row r="5" spans="1:22" x14ac:dyDescent="0.2">
      <c r="A5" s="2">
        <v>44593.273159328703</v>
      </c>
      <c r="B5" s="4" t="s">
        <v>205</v>
      </c>
      <c r="C5" s="3" t="s">
        <v>21</v>
      </c>
      <c r="D5" s="3" t="s">
        <v>22</v>
      </c>
      <c r="E5" s="3">
        <v>186</v>
      </c>
      <c r="I5" s="3" t="s">
        <v>23</v>
      </c>
      <c r="K5" s="3">
        <v>36.5</v>
      </c>
      <c r="L5" s="3">
        <v>24</v>
      </c>
      <c r="M5" s="3" t="s">
        <v>24</v>
      </c>
      <c r="N5" s="3" t="s">
        <v>25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26</v>
      </c>
      <c r="V5" s="3" t="s">
        <v>27</v>
      </c>
    </row>
    <row r="6" spans="1:22" x14ac:dyDescent="0.2">
      <c r="A6" s="2">
        <v>44593.281929074074</v>
      </c>
      <c r="B6" s="4" t="s">
        <v>206</v>
      </c>
      <c r="C6" s="3" t="s">
        <v>33</v>
      </c>
      <c r="G6" s="3" t="s">
        <v>207</v>
      </c>
      <c r="H6" s="3" t="s">
        <v>208</v>
      </c>
      <c r="I6" s="3" t="s">
        <v>23</v>
      </c>
      <c r="K6" s="3">
        <v>34</v>
      </c>
      <c r="L6" s="3">
        <v>25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209</v>
      </c>
      <c r="V6" s="3" t="s">
        <v>27</v>
      </c>
    </row>
    <row r="7" spans="1:22" x14ac:dyDescent="0.2">
      <c r="A7" s="2">
        <v>44593.299652650458</v>
      </c>
      <c r="B7" s="4" t="s">
        <v>121</v>
      </c>
      <c r="C7" s="3" t="s">
        <v>33</v>
      </c>
      <c r="G7" s="3" t="s">
        <v>122</v>
      </c>
      <c r="H7" s="3" t="s">
        <v>123</v>
      </c>
      <c r="I7" s="3" t="s">
        <v>23</v>
      </c>
      <c r="K7" s="3">
        <v>36.4</v>
      </c>
      <c r="L7" s="3">
        <v>56</v>
      </c>
      <c r="M7" s="3" t="s">
        <v>24</v>
      </c>
      <c r="N7" s="3" t="s">
        <v>25</v>
      </c>
      <c r="O7" s="3" t="s">
        <v>25</v>
      </c>
      <c r="Q7" s="3" t="s">
        <v>26</v>
      </c>
      <c r="S7" s="3" t="s">
        <v>26</v>
      </c>
      <c r="T7" s="3" t="s">
        <v>26</v>
      </c>
      <c r="U7" s="3" t="s">
        <v>124</v>
      </c>
      <c r="V7" s="3" t="s">
        <v>27</v>
      </c>
    </row>
    <row r="8" spans="1:22" x14ac:dyDescent="0.2">
      <c r="A8" s="2">
        <v>44593.303884490742</v>
      </c>
      <c r="B8" s="4" t="s">
        <v>76</v>
      </c>
      <c r="C8" s="3" t="s">
        <v>33</v>
      </c>
      <c r="G8" s="3" t="s">
        <v>77</v>
      </c>
      <c r="H8" s="3" t="s">
        <v>78</v>
      </c>
      <c r="I8" s="3" t="s">
        <v>23</v>
      </c>
      <c r="K8" s="3">
        <v>35.5</v>
      </c>
      <c r="L8" s="3">
        <v>18</v>
      </c>
      <c r="M8" s="3" t="s">
        <v>24</v>
      </c>
      <c r="N8" s="3" t="s">
        <v>25</v>
      </c>
      <c r="O8" s="3" t="s">
        <v>25</v>
      </c>
      <c r="Q8" s="3" t="s">
        <v>26</v>
      </c>
      <c r="S8" s="3" t="s">
        <v>26</v>
      </c>
      <c r="T8" s="3" t="s">
        <v>30</v>
      </c>
      <c r="U8" s="3" t="s">
        <v>26</v>
      </c>
      <c r="V8" s="3" t="s">
        <v>27</v>
      </c>
    </row>
    <row r="9" spans="1:22" x14ac:dyDescent="0.2">
      <c r="A9" s="2">
        <v>44593.306156423612</v>
      </c>
      <c r="B9" s="4" t="s">
        <v>70</v>
      </c>
      <c r="C9" s="3" t="s">
        <v>21</v>
      </c>
      <c r="D9" s="3" t="s">
        <v>63</v>
      </c>
      <c r="F9" s="3" t="s">
        <v>71</v>
      </c>
      <c r="I9" s="3" t="s">
        <v>29</v>
      </c>
      <c r="J9" s="3" t="s">
        <v>25</v>
      </c>
      <c r="K9" s="3">
        <v>36</v>
      </c>
      <c r="L9" s="3">
        <v>12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26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44593.308816504628</v>
      </c>
      <c r="B10" s="4" t="s">
        <v>46</v>
      </c>
      <c r="C10" s="3" t="s">
        <v>21</v>
      </c>
      <c r="D10" s="3" t="s">
        <v>22</v>
      </c>
      <c r="E10" s="3">
        <v>451</v>
      </c>
      <c r="I10" s="3" t="s">
        <v>23</v>
      </c>
      <c r="K10" s="3">
        <v>36.1</v>
      </c>
      <c r="L10" s="3">
        <v>12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26</v>
      </c>
      <c r="V10" s="3" t="s">
        <v>27</v>
      </c>
    </row>
    <row r="11" spans="1:22" x14ac:dyDescent="0.2">
      <c r="A11" s="2">
        <v>44593.308937071764</v>
      </c>
      <c r="B11" s="4" t="s">
        <v>56</v>
      </c>
      <c r="C11" s="3" t="s">
        <v>21</v>
      </c>
      <c r="D11" s="3" t="s">
        <v>22</v>
      </c>
      <c r="E11" s="3">
        <v>667</v>
      </c>
      <c r="I11" s="3" t="s">
        <v>29</v>
      </c>
      <c r="J11" s="3" t="s">
        <v>25</v>
      </c>
      <c r="K11" s="3">
        <v>36.200000000000003</v>
      </c>
      <c r="L11" s="3">
        <v>18</v>
      </c>
      <c r="M11" s="3" t="s">
        <v>24</v>
      </c>
      <c r="N11" s="3" t="s">
        <v>25</v>
      </c>
      <c r="O11" s="3" t="s">
        <v>25</v>
      </c>
      <c r="Q11" s="3" t="s">
        <v>26</v>
      </c>
      <c r="S11" s="3" t="s">
        <v>26</v>
      </c>
      <c r="T11" s="3" t="s">
        <v>26</v>
      </c>
      <c r="U11" s="3" t="s">
        <v>26</v>
      </c>
      <c r="V11" s="3" t="s">
        <v>27</v>
      </c>
    </row>
    <row r="12" spans="1:22" x14ac:dyDescent="0.2">
      <c r="A12" s="2">
        <v>44593.312854745367</v>
      </c>
      <c r="B12" s="4" t="s">
        <v>168</v>
      </c>
      <c r="C12" s="3" t="s">
        <v>21</v>
      </c>
      <c r="D12" s="3" t="s">
        <v>22</v>
      </c>
      <c r="E12" s="3">
        <v>649</v>
      </c>
      <c r="I12" s="3" t="s">
        <v>23</v>
      </c>
      <c r="K12" s="3">
        <v>35.799999999999997</v>
      </c>
      <c r="L12" s="3">
        <v>14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54</v>
      </c>
      <c r="V12" s="3" t="s">
        <v>27</v>
      </c>
    </row>
    <row r="13" spans="1:22" x14ac:dyDescent="0.2">
      <c r="A13" s="2">
        <v>44593.315173124996</v>
      </c>
      <c r="B13" s="4" t="s">
        <v>84</v>
      </c>
      <c r="C13" s="3" t="s">
        <v>21</v>
      </c>
      <c r="D13" s="3" t="s">
        <v>22</v>
      </c>
      <c r="E13" s="3">
        <v>675</v>
      </c>
      <c r="I13" s="3" t="s">
        <v>29</v>
      </c>
      <c r="J13" s="3" t="s">
        <v>25</v>
      </c>
      <c r="K13" s="3">
        <v>36.4</v>
      </c>
      <c r="L13" s="3">
        <v>40</v>
      </c>
      <c r="M13" s="3" t="s">
        <v>24</v>
      </c>
      <c r="N13" s="3" t="s">
        <v>25</v>
      </c>
      <c r="O13" s="3" t="s">
        <v>25</v>
      </c>
      <c r="Q13" s="3" t="s">
        <v>26</v>
      </c>
      <c r="S13" s="3" t="s">
        <v>26</v>
      </c>
      <c r="T13" s="3" t="s">
        <v>26</v>
      </c>
      <c r="U13" s="3" t="s">
        <v>26</v>
      </c>
      <c r="V13" s="3" t="s">
        <v>27</v>
      </c>
    </row>
    <row r="14" spans="1:22" x14ac:dyDescent="0.2">
      <c r="A14" s="2">
        <v>44593.31799225694</v>
      </c>
      <c r="B14" s="4" t="s">
        <v>69</v>
      </c>
      <c r="C14" s="3" t="s">
        <v>21</v>
      </c>
      <c r="D14" s="3" t="s">
        <v>22</v>
      </c>
      <c r="E14" s="3">
        <v>696</v>
      </c>
      <c r="I14" s="3" t="s">
        <v>29</v>
      </c>
      <c r="J14" s="3" t="s">
        <v>25</v>
      </c>
      <c r="K14" s="3">
        <v>36.4</v>
      </c>
      <c r="L14" s="3">
        <v>18</v>
      </c>
      <c r="M14" s="3" t="s">
        <v>24</v>
      </c>
      <c r="N14" s="3" t="s">
        <v>25</v>
      </c>
      <c r="O14" s="3" t="s">
        <v>25</v>
      </c>
      <c r="Q14" s="3" t="s">
        <v>26</v>
      </c>
      <c r="S14" s="3" t="s">
        <v>26</v>
      </c>
      <c r="T14" s="3" t="s">
        <v>26</v>
      </c>
      <c r="U14" s="3" t="s">
        <v>26</v>
      </c>
      <c r="V14" s="3" t="s">
        <v>27</v>
      </c>
    </row>
    <row r="15" spans="1:22" x14ac:dyDescent="0.2">
      <c r="A15" s="2">
        <v>44593.318451851854</v>
      </c>
      <c r="B15" s="3">
        <v>9175042957</v>
      </c>
      <c r="C15" s="3" t="s">
        <v>21</v>
      </c>
      <c r="D15" s="3" t="s">
        <v>22</v>
      </c>
      <c r="E15" s="3">
        <v>640</v>
      </c>
      <c r="I15" s="3" t="s">
        <v>29</v>
      </c>
      <c r="J15" s="3" t="s">
        <v>25</v>
      </c>
      <c r="K15" s="3">
        <v>36</v>
      </c>
      <c r="L15" s="3">
        <v>18</v>
      </c>
      <c r="M15" s="3" t="s">
        <v>24</v>
      </c>
      <c r="N15" s="3" t="s">
        <v>25</v>
      </c>
      <c r="O15" s="3" t="s">
        <v>25</v>
      </c>
      <c r="Q15" s="3" t="s">
        <v>26</v>
      </c>
      <c r="S15" s="3" t="s">
        <v>26</v>
      </c>
      <c r="T15" s="3" t="s">
        <v>26</v>
      </c>
      <c r="U15" s="3" t="s">
        <v>26</v>
      </c>
      <c r="V15" s="3" t="s">
        <v>27</v>
      </c>
    </row>
    <row r="16" spans="1:22" x14ac:dyDescent="0.2">
      <c r="A16" s="2">
        <v>44593.324576817133</v>
      </c>
      <c r="B16" s="4" t="s">
        <v>50</v>
      </c>
      <c r="C16" s="3" t="s">
        <v>33</v>
      </c>
      <c r="G16" s="3" t="s">
        <v>51</v>
      </c>
      <c r="H16" s="3" t="s">
        <v>52</v>
      </c>
      <c r="I16" s="3" t="s">
        <v>23</v>
      </c>
      <c r="K16" s="3">
        <v>36</v>
      </c>
      <c r="L16" s="3">
        <v>22</v>
      </c>
      <c r="M16" s="3" t="s">
        <v>24</v>
      </c>
      <c r="N16" s="3" t="s">
        <v>25</v>
      </c>
      <c r="O16" s="3" t="s">
        <v>25</v>
      </c>
      <c r="Q16" s="3" t="s">
        <v>26</v>
      </c>
      <c r="S16" s="3" t="s">
        <v>26</v>
      </c>
      <c r="T16" s="3" t="s">
        <v>26</v>
      </c>
      <c r="U16" s="3" t="s">
        <v>26</v>
      </c>
      <c r="V16" s="3" t="s">
        <v>27</v>
      </c>
    </row>
    <row r="17" spans="1:22" x14ac:dyDescent="0.2">
      <c r="A17" s="2">
        <v>44593.355824317128</v>
      </c>
      <c r="B17" s="4" t="s">
        <v>65</v>
      </c>
      <c r="C17" s="3" t="s">
        <v>21</v>
      </c>
      <c r="D17" s="3" t="s">
        <v>22</v>
      </c>
      <c r="E17" s="3">
        <v>795</v>
      </c>
      <c r="I17" s="3" t="s">
        <v>23</v>
      </c>
      <c r="K17" s="3">
        <v>36.6</v>
      </c>
      <c r="L17" s="3">
        <v>20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26</v>
      </c>
      <c r="V17" s="3" t="s">
        <v>27</v>
      </c>
    </row>
    <row r="18" spans="1:22" x14ac:dyDescent="0.2">
      <c r="A18" s="2">
        <v>44593.365616215277</v>
      </c>
      <c r="B18" s="4" t="s">
        <v>129</v>
      </c>
      <c r="C18" s="3" t="s">
        <v>21</v>
      </c>
      <c r="D18" s="3" t="s">
        <v>22</v>
      </c>
      <c r="E18" s="3">
        <v>407</v>
      </c>
      <c r="I18" s="3" t="s">
        <v>23</v>
      </c>
      <c r="K18" s="3">
        <v>36.5</v>
      </c>
      <c r="L18" s="3">
        <v>16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26</v>
      </c>
      <c r="V18" s="3" t="s">
        <v>27</v>
      </c>
    </row>
    <row r="19" spans="1:22" x14ac:dyDescent="0.2">
      <c r="A19" s="2">
        <v>44593.369366620369</v>
      </c>
      <c r="B19" s="4" t="s">
        <v>58</v>
      </c>
      <c r="C19" s="3" t="s">
        <v>21</v>
      </c>
      <c r="D19" s="3" t="s">
        <v>22</v>
      </c>
      <c r="E19" s="4" t="s">
        <v>59</v>
      </c>
      <c r="I19" s="3" t="s">
        <v>23</v>
      </c>
      <c r="K19" s="3">
        <v>36.5</v>
      </c>
      <c r="L19" s="3">
        <v>17</v>
      </c>
      <c r="M19" s="3" t="s">
        <v>24</v>
      </c>
      <c r="N19" s="3" t="s">
        <v>25</v>
      </c>
      <c r="O19" s="3" t="s">
        <v>25</v>
      </c>
      <c r="Q19" s="3" t="s">
        <v>60</v>
      </c>
      <c r="S19" s="3" t="s">
        <v>26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44593.37030328704</v>
      </c>
      <c r="B20" s="4" t="s">
        <v>62</v>
      </c>
      <c r="C20" s="3" t="s">
        <v>21</v>
      </c>
      <c r="D20" s="3" t="s">
        <v>63</v>
      </c>
      <c r="F20" s="3" t="s">
        <v>64</v>
      </c>
      <c r="I20" s="3" t="s">
        <v>29</v>
      </c>
      <c r="J20" s="3" t="s">
        <v>25</v>
      </c>
      <c r="K20" s="3">
        <v>36.5</v>
      </c>
      <c r="L20" s="3">
        <v>17</v>
      </c>
      <c r="M20" s="3" t="s">
        <v>24</v>
      </c>
      <c r="N20" s="3" t="s">
        <v>25</v>
      </c>
      <c r="O20" s="3" t="s">
        <v>25</v>
      </c>
      <c r="Q20" s="3" t="s">
        <v>26</v>
      </c>
      <c r="S20" s="3" t="s">
        <v>26</v>
      </c>
      <c r="T20" s="3" t="s">
        <v>26</v>
      </c>
      <c r="U20" s="3" t="s">
        <v>26</v>
      </c>
      <c r="V20" s="3" t="s">
        <v>27</v>
      </c>
    </row>
    <row r="21" spans="1:22" x14ac:dyDescent="0.2">
      <c r="A21" s="2">
        <v>44593.374210775466</v>
      </c>
      <c r="B21" s="4" t="s">
        <v>85</v>
      </c>
      <c r="C21" s="3" t="s">
        <v>21</v>
      </c>
      <c r="D21" s="3" t="s">
        <v>22</v>
      </c>
      <c r="E21" s="3">
        <v>591</v>
      </c>
      <c r="I21" s="3" t="s">
        <v>29</v>
      </c>
      <c r="J21" s="3" t="s">
        <v>25</v>
      </c>
      <c r="K21" s="3">
        <v>36.4</v>
      </c>
      <c r="L21" s="3">
        <v>20</v>
      </c>
      <c r="M21" s="3" t="s">
        <v>24</v>
      </c>
      <c r="N21" s="3" t="s">
        <v>25</v>
      </c>
      <c r="O21" s="3" t="s">
        <v>25</v>
      </c>
      <c r="Q21" s="3" t="s">
        <v>26</v>
      </c>
      <c r="S21" s="3" t="s">
        <v>26</v>
      </c>
      <c r="T21" s="3" t="s">
        <v>26</v>
      </c>
      <c r="U21" s="3" t="s">
        <v>43</v>
      </c>
      <c r="V21" s="3" t="s">
        <v>27</v>
      </c>
    </row>
    <row r="22" spans="1:22" x14ac:dyDescent="0.2">
      <c r="A22" s="2">
        <v>44593.376493275464</v>
      </c>
      <c r="B22" s="4" t="s">
        <v>101</v>
      </c>
      <c r="C22" s="3" t="s">
        <v>21</v>
      </c>
      <c r="D22" s="3" t="s">
        <v>22</v>
      </c>
      <c r="E22" s="3">
        <v>325</v>
      </c>
      <c r="I22" s="3" t="s">
        <v>29</v>
      </c>
      <c r="J22" s="3" t="s">
        <v>25</v>
      </c>
      <c r="K22" s="3">
        <v>36</v>
      </c>
      <c r="L22" s="3">
        <v>18</v>
      </c>
      <c r="M22" s="3" t="s">
        <v>24</v>
      </c>
      <c r="N22" s="3" t="s">
        <v>25</v>
      </c>
      <c r="O22" s="3" t="s">
        <v>25</v>
      </c>
      <c r="Q22" s="3" t="s">
        <v>60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44593.382010023153</v>
      </c>
      <c r="B23" s="3" t="s">
        <v>136</v>
      </c>
      <c r="C23" s="3" t="s">
        <v>33</v>
      </c>
      <c r="G23" s="3" t="s">
        <v>137</v>
      </c>
      <c r="H23" s="3" t="s">
        <v>138</v>
      </c>
      <c r="I23" s="3" t="s">
        <v>29</v>
      </c>
      <c r="J23" s="3" t="s">
        <v>25</v>
      </c>
      <c r="K23" s="3">
        <v>36</v>
      </c>
      <c r="L23" s="3">
        <v>18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48</v>
      </c>
      <c r="V23" s="3" t="s">
        <v>27</v>
      </c>
    </row>
    <row r="24" spans="1:22" x14ac:dyDescent="0.2">
      <c r="A24" s="2">
        <v>44593.394640370374</v>
      </c>
      <c r="B24" s="4" t="s">
        <v>210</v>
      </c>
      <c r="C24" s="3" t="s">
        <v>21</v>
      </c>
      <c r="D24" s="3" t="s">
        <v>22</v>
      </c>
      <c r="E24" s="3">
        <v>749</v>
      </c>
      <c r="I24" s="3" t="s">
        <v>23</v>
      </c>
      <c r="K24" s="3">
        <v>36</v>
      </c>
      <c r="L24" s="3">
        <v>18</v>
      </c>
      <c r="M24" s="3" t="s">
        <v>24</v>
      </c>
      <c r="N24" s="3" t="s">
        <v>25</v>
      </c>
      <c r="O24" s="3" t="s">
        <v>25</v>
      </c>
      <c r="Q24" s="3" t="s">
        <v>26</v>
      </c>
      <c r="S24" s="3" t="s">
        <v>26</v>
      </c>
      <c r="T24" s="3" t="s">
        <v>30</v>
      </c>
      <c r="U24" s="3" t="s">
        <v>211</v>
      </c>
      <c r="V24" s="3" t="s">
        <v>27</v>
      </c>
    </row>
    <row r="25" spans="1:22" x14ac:dyDescent="0.2">
      <c r="A25" s="2">
        <v>44593.396939745369</v>
      </c>
      <c r="B25" s="4" t="s">
        <v>167</v>
      </c>
      <c r="C25" s="3" t="s">
        <v>21</v>
      </c>
      <c r="D25" s="3" t="s">
        <v>22</v>
      </c>
      <c r="E25" s="3">
        <v>445</v>
      </c>
      <c r="I25" s="3" t="s">
        <v>29</v>
      </c>
      <c r="J25" s="3" t="s">
        <v>25</v>
      </c>
      <c r="K25" s="3">
        <v>36.200000000000003</v>
      </c>
      <c r="L25" s="3">
        <v>16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26</v>
      </c>
      <c r="U25" s="3" t="s">
        <v>26</v>
      </c>
      <c r="V25" s="3" t="s">
        <v>27</v>
      </c>
    </row>
    <row r="26" spans="1:22" x14ac:dyDescent="0.2">
      <c r="A26" s="2">
        <v>44593.400073553239</v>
      </c>
      <c r="B26" s="4" t="s">
        <v>143</v>
      </c>
      <c r="C26" s="3" t="s">
        <v>21</v>
      </c>
      <c r="D26" s="3" t="s">
        <v>22</v>
      </c>
      <c r="E26" s="3">
        <v>792</v>
      </c>
      <c r="I26" s="3" t="s">
        <v>23</v>
      </c>
      <c r="K26" s="3">
        <v>36.5</v>
      </c>
      <c r="L26" s="3">
        <v>16</v>
      </c>
      <c r="M26" s="3" t="s">
        <v>144</v>
      </c>
      <c r="N26" s="3" t="s">
        <v>25</v>
      </c>
      <c r="O26" s="3" t="s">
        <v>25</v>
      </c>
      <c r="Q26" s="3" t="s">
        <v>26</v>
      </c>
      <c r="S26" s="3" t="s">
        <v>26</v>
      </c>
      <c r="T26" s="3" t="s">
        <v>30</v>
      </c>
      <c r="U26" s="3" t="s">
        <v>26</v>
      </c>
      <c r="V26" s="3" t="s">
        <v>27</v>
      </c>
    </row>
    <row r="27" spans="1:22" x14ac:dyDescent="0.2">
      <c r="A27" s="2">
        <v>44593.403696967594</v>
      </c>
      <c r="B27" s="4" t="s">
        <v>150</v>
      </c>
      <c r="C27" s="3" t="s">
        <v>21</v>
      </c>
      <c r="D27" s="3" t="s">
        <v>22</v>
      </c>
      <c r="E27" s="3">
        <v>668</v>
      </c>
      <c r="I27" s="3" t="s">
        <v>29</v>
      </c>
      <c r="J27" s="3" t="s">
        <v>25</v>
      </c>
      <c r="K27" s="3">
        <v>36.4</v>
      </c>
      <c r="L27" s="3">
        <v>19</v>
      </c>
      <c r="M27" s="3" t="s">
        <v>24</v>
      </c>
      <c r="N27" s="3" t="s">
        <v>25</v>
      </c>
      <c r="O27" s="3" t="s">
        <v>25</v>
      </c>
      <c r="Q27" s="3" t="s">
        <v>26</v>
      </c>
      <c r="S27" s="3" t="s">
        <v>26</v>
      </c>
      <c r="T27" s="3" t="s">
        <v>26</v>
      </c>
      <c r="U27" s="3" t="s">
        <v>26</v>
      </c>
      <c r="V27" s="3" t="s">
        <v>27</v>
      </c>
    </row>
    <row r="28" spans="1:22" x14ac:dyDescent="0.2">
      <c r="A28" s="2">
        <v>44593.405457106477</v>
      </c>
      <c r="B28" s="3" t="s">
        <v>158</v>
      </c>
      <c r="C28" s="3" t="s">
        <v>21</v>
      </c>
      <c r="D28" s="3" t="s">
        <v>22</v>
      </c>
      <c r="E28" s="3">
        <v>681</v>
      </c>
      <c r="I28" s="3" t="s">
        <v>23</v>
      </c>
      <c r="K28" s="3">
        <v>36.700000000000003</v>
      </c>
      <c r="L28" s="3">
        <v>18</v>
      </c>
      <c r="M28" s="3" t="s">
        <v>24</v>
      </c>
      <c r="N28" s="3" t="s">
        <v>25</v>
      </c>
      <c r="O28" s="3" t="s">
        <v>25</v>
      </c>
      <c r="Q28" s="3" t="s">
        <v>60</v>
      </c>
      <c r="S28" s="3" t="s">
        <v>26</v>
      </c>
      <c r="T28" s="3" t="s">
        <v>26</v>
      </c>
      <c r="U28" s="3" t="s">
        <v>159</v>
      </c>
      <c r="V28" s="3" t="s">
        <v>27</v>
      </c>
    </row>
    <row r="29" spans="1:22" x14ac:dyDescent="0.2">
      <c r="A29" s="2">
        <v>44593.415355474535</v>
      </c>
      <c r="B29" s="4" t="s">
        <v>212</v>
      </c>
      <c r="C29" s="3" t="s">
        <v>21</v>
      </c>
      <c r="D29" s="3" t="s">
        <v>63</v>
      </c>
      <c r="F29" s="3" t="s">
        <v>213</v>
      </c>
      <c r="I29" s="3" t="s">
        <v>23</v>
      </c>
      <c r="K29" s="3">
        <v>36.200000000000003</v>
      </c>
      <c r="L29" s="3">
        <v>15</v>
      </c>
      <c r="M29" s="3" t="s">
        <v>24</v>
      </c>
      <c r="N29" s="3" t="s">
        <v>25</v>
      </c>
      <c r="O29" s="3" t="s">
        <v>25</v>
      </c>
      <c r="Q29" s="3" t="s">
        <v>60</v>
      </c>
      <c r="S29" s="3" t="s">
        <v>26</v>
      </c>
      <c r="T29" s="3" t="s">
        <v>30</v>
      </c>
      <c r="U29" s="3" t="s">
        <v>214</v>
      </c>
      <c r="V29" s="3" t="s">
        <v>27</v>
      </c>
    </row>
    <row r="30" spans="1:22" x14ac:dyDescent="0.2">
      <c r="A30" s="2">
        <v>44593.426791377315</v>
      </c>
      <c r="B30" s="4" t="s">
        <v>152</v>
      </c>
      <c r="C30" s="3" t="s">
        <v>33</v>
      </c>
      <c r="G30" s="3" t="s">
        <v>215</v>
      </c>
      <c r="H30" s="3" t="s">
        <v>216</v>
      </c>
      <c r="I30" s="3" t="s">
        <v>29</v>
      </c>
      <c r="J30" s="3" t="s">
        <v>25</v>
      </c>
      <c r="K30" s="3">
        <v>36.6</v>
      </c>
      <c r="L30" s="3">
        <v>16</v>
      </c>
      <c r="M30" s="3" t="s">
        <v>24</v>
      </c>
      <c r="N30" s="3" t="s">
        <v>25</v>
      </c>
      <c r="O30" s="3" t="s">
        <v>25</v>
      </c>
      <c r="Q30" s="3" t="s">
        <v>26</v>
      </c>
      <c r="S30" s="3" t="s">
        <v>26</v>
      </c>
      <c r="T30" s="3" t="s">
        <v>26</v>
      </c>
      <c r="U30" s="3" t="s">
        <v>54</v>
      </c>
      <c r="V30" s="3" t="s">
        <v>27</v>
      </c>
    </row>
    <row r="31" spans="1:22" x14ac:dyDescent="0.2">
      <c r="A31" s="2">
        <v>44593.431812476847</v>
      </c>
      <c r="B31" s="4" t="s">
        <v>91</v>
      </c>
      <c r="C31" s="3" t="s">
        <v>21</v>
      </c>
      <c r="D31" s="3" t="s">
        <v>22</v>
      </c>
      <c r="E31" s="3">
        <v>744</v>
      </c>
      <c r="I31" s="3" t="s">
        <v>29</v>
      </c>
      <c r="J31" s="3" t="s">
        <v>25</v>
      </c>
      <c r="K31" s="3">
        <v>36.4</v>
      </c>
      <c r="L31" s="3">
        <v>18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26</v>
      </c>
      <c r="U31" s="3" t="s">
        <v>26</v>
      </c>
      <c r="V31" s="3" t="s">
        <v>27</v>
      </c>
    </row>
    <row r="32" spans="1:22" x14ac:dyDescent="0.2">
      <c r="A32" s="2">
        <v>44593.452038807867</v>
      </c>
      <c r="B32" s="4" t="s">
        <v>55</v>
      </c>
      <c r="C32" s="3" t="s">
        <v>21</v>
      </c>
      <c r="D32" s="3" t="s">
        <v>22</v>
      </c>
      <c r="E32" s="3">
        <v>268</v>
      </c>
      <c r="I32" s="3" t="s">
        <v>29</v>
      </c>
      <c r="J32" s="3" t="s">
        <v>25</v>
      </c>
      <c r="K32" s="3">
        <v>36.4</v>
      </c>
      <c r="L32" s="3">
        <v>16</v>
      </c>
      <c r="M32" s="3" t="s">
        <v>24</v>
      </c>
      <c r="N32" s="3" t="s">
        <v>25</v>
      </c>
      <c r="O32" s="3" t="s">
        <v>25</v>
      </c>
      <c r="Q32" s="3" t="s">
        <v>26</v>
      </c>
      <c r="S32" s="3" t="s">
        <v>26</v>
      </c>
      <c r="T32" s="3" t="s">
        <v>26</v>
      </c>
      <c r="U32" s="3" t="s">
        <v>43</v>
      </c>
      <c r="V32" s="3" t="s">
        <v>27</v>
      </c>
    </row>
    <row r="33" spans="1:22" x14ac:dyDescent="0.2">
      <c r="A33" s="2">
        <v>44593.454245185188</v>
      </c>
      <c r="B33" s="4" t="s">
        <v>164</v>
      </c>
      <c r="C33" s="3" t="s">
        <v>21</v>
      </c>
      <c r="D33" s="3" t="s">
        <v>22</v>
      </c>
      <c r="E33" s="3">
        <v>544</v>
      </c>
      <c r="I33" s="3" t="s">
        <v>23</v>
      </c>
      <c r="K33" s="3">
        <v>36.6</v>
      </c>
      <c r="L33" s="3">
        <v>18</v>
      </c>
      <c r="M33" s="3" t="s">
        <v>24</v>
      </c>
      <c r="N33" s="3" t="s">
        <v>25</v>
      </c>
      <c r="O33" s="3" t="s">
        <v>25</v>
      </c>
      <c r="Q33" s="3" t="s">
        <v>26</v>
      </c>
      <c r="S33" s="3" t="s">
        <v>26</v>
      </c>
      <c r="T33" s="3" t="s">
        <v>26</v>
      </c>
      <c r="U33" s="3" t="s">
        <v>54</v>
      </c>
      <c r="V33" s="3" t="s">
        <v>27</v>
      </c>
    </row>
    <row r="34" spans="1:22" x14ac:dyDescent="0.2">
      <c r="A34" s="2">
        <v>44593.4633846875</v>
      </c>
      <c r="B34" s="4" t="s">
        <v>45</v>
      </c>
      <c r="C34" s="3" t="s">
        <v>21</v>
      </c>
      <c r="D34" s="3" t="s">
        <v>22</v>
      </c>
      <c r="E34" s="3">
        <v>797</v>
      </c>
      <c r="I34" s="3" t="s">
        <v>23</v>
      </c>
      <c r="K34" s="3">
        <v>36</v>
      </c>
      <c r="L34" s="3">
        <v>16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26</v>
      </c>
      <c r="V34" s="3" t="s">
        <v>27</v>
      </c>
    </row>
    <row r="35" spans="1:22" x14ac:dyDescent="0.2">
      <c r="A35" s="2">
        <v>44593.468834791667</v>
      </c>
      <c r="B35" s="4" t="s">
        <v>113</v>
      </c>
      <c r="C35" s="3" t="s">
        <v>21</v>
      </c>
      <c r="D35" s="3" t="s">
        <v>22</v>
      </c>
      <c r="E35" s="3">
        <v>757</v>
      </c>
      <c r="I35" s="3" t="s">
        <v>29</v>
      </c>
      <c r="J35" s="3" t="s">
        <v>25</v>
      </c>
      <c r="K35" s="3">
        <v>36.5</v>
      </c>
      <c r="L35" s="3">
        <v>20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217</v>
      </c>
      <c r="V35" s="3" t="s">
        <v>27</v>
      </c>
    </row>
    <row r="36" spans="1:22" x14ac:dyDescent="0.2">
      <c r="A36" s="2">
        <v>44593.477818171297</v>
      </c>
      <c r="B36" s="3">
        <v>9190791175</v>
      </c>
      <c r="C36" s="3" t="s">
        <v>21</v>
      </c>
      <c r="D36" s="3" t="s">
        <v>22</v>
      </c>
      <c r="E36" s="3">
        <v>546</v>
      </c>
      <c r="I36" s="3" t="s">
        <v>29</v>
      </c>
      <c r="J36" s="3" t="s">
        <v>25</v>
      </c>
      <c r="K36" s="3">
        <v>36.200000000000003</v>
      </c>
      <c r="L36" s="3">
        <v>17</v>
      </c>
      <c r="M36" s="3" t="s">
        <v>24</v>
      </c>
      <c r="N36" s="3" t="s">
        <v>25</v>
      </c>
      <c r="O36" s="3" t="s">
        <v>25</v>
      </c>
      <c r="Q36" s="3" t="s">
        <v>60</v>
      </c>
      <c r="S36" s="3" t="s">
        <v>26</v>
      </c>
      <c r="T36" s="3" t="s">
        <v>26</v>
      </c>
      <c r="U36" s="3" t="s">
        <v>218</v>
      </c>
      <c r="V36" s="3" t="s">
        <v>27</v>
      </c>
    </row>
    <row r="37" spans="1:22" x14ac:dyDescent="0.2">
      <c r="A37" s="2">
        <v>44593.480755416662</v>
      </c>
      <c r="B37" s="3" t="s">
        <v>173</v>
      </c>
      <c r="C37" s="3" t="s">
        <v>21</v>
      </c>
      <c r="D37" s="3" t="s">
        <v>22</v>
      </c>
      <c r="E37" s="3">
        <v>635</v>
      </c>
      <c r="I37" s="3" t="s">
        <v>23</v>
      </c>
      <c r="K37" s="3">
        <v>36.700000000000003</v>
      </c>
      <c r="L37" s="3">
        <v>14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26</v>
      </c>
      <c r="V37" s="3" t="s">
        <v>27</v>
      </c>
    </row>
    <row r="38" spans="1:22" x14ac:dyDescent="0.2">
      <c r="A38" s="2">
        <v>44593.486099259258</v>
      </c>
      <c r="B38" s="4" t="s">
        <v>148</v>
      </c>
      <c r="C38" s="3" t="s">
        <v>21</v>
      </c>
      <c r="D38" s="3" t="s">
        <v>22</v>
      </c>
      <c r="E38" s="3">
        <v>567</v>
      </c>
      <c r="I38" s="3" t="s">
        <v>23</v>
      </c>
      <c r="K38" s="3">
        <v>36.5</v>
      </c>
      <c r="L38" s="3">
        <v>16</v>
      </c>
      <c r="M38" s="3" t="s">
        <v>24</v>
      </c>
      <c r="N38" s="3" t="s">
        <v>25</v>
      </c>
      <c r="O38" s="3" t="s">
        <v>25</v>
      </c>
      <c r="Q38" s="3" t="s">
        <v>60</v>
      </c>
      <c r="S38" s="3" t="s">
        <v>26</v>
      </c>
      <c r="T38" s="3" t="s">
        <v>26</v>
      </c>
      <c r="U38" s="3" t="s">
        <v>31</v>
      </c>
      <c r="V38" s="3" t="s">
        <v>27</v>
      </c>
    </row>
    <row r="39" spans="1:22" x14ac:dyDescent="0.2">
      <c r="A39" s="2">
        <v>44593.528107708335</v>
      </c>
      <c r="B39" s="4" t="s">
        <v>127</v>
      </c>
      <c r="C39" s="3" t="s">
        <v>21</v>
      </c>
      <c r="D39" s="3" t="s">
        <v>22</v>
      </c>
      <c r="E39" s="3">
        <v>443</v>
      </c>
      <c r="I39" s="3" t="s">
        <v>29</v>
      </c>
      <c r="J39" s="3" t="s">
        <v>25</v>
      </c>
      <c r="K39" s="3">
        <v>36.6</v>
      </c>
      <c r="L39" s="3">
        <v>20</v>
      </c>
      <c r="M39" s="3" t="s">
        <v>24</v>
      </c>
      <c r="N39" s="3" t="s">
        <v>25</v>
      </c>
      <c r="O39" s="3" t="s">
        <v>25</v>
      </c>
      <c r="Q39" s="3" t="s">
        <v>26</v>
      </c>
      <c r="S39" s="3" t="s">
        <v>26</v>
      </c>
      <c r="T39" s="3" t="s">
        <v>26</v>
      </c>
      <c r="U39" s="3" t="s">
        <v>26</v>
      </c>
      <c r="V39" s="3" t="s">
        <v>27</v>
      </c>
    </row>
    <row r="40" spans="1:22" x14ac:dyDescent="0.2">
      <c r="A40" s="2">
        <v>44593.539812152776</v>
      </c>
      <c r="B40" s="4" t="s">
        <v>109</v>
      </c>
      <c r="C40" s="3" t="s">
        <v>33</v>
      </c>
      <c r="G40" s="3" t="s">
        <v>110</v>
      </c>
      <c r="H40" s="3" t="s">
        <v>111</v>
      </c>
      <c r="I40" s="3" t="s">
        <v>23</v>
      </c>
      <c r="K40" s="3">
        <v>36.299999999999997</v>
      </c>
      <c r="L40" s="3">
        <v>18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26</v>
      </c>
      <c r="U40" s="3" t="s">
        <v>26</v>
      </c>
      <c r="V40" s="3" t="s">
        <v>27</v>
      </c>
    </row>
    <row r="41" spans="1:22" x14ac:dyDescent="0.2">
      <c r="A41" s="2">
        <v>44593.566488738426</v>
      </c>
      <c r="B41" s="4" t="s">
        <v>175</v>
      </c>
      <c r="C41" s="3" t="s">
        <v>21</v>
      </c>
      <c r="D41" s="3" t="s">
        <v>22</v>
      </c>
      <c r="E41" s="3">
        <v>458</v>
      </c>
      <c r="I41" s="3" t="s">
        <v>29</v>
      </c>
      <c r="J41" s="3" t="s">
        <v>25</v>
      </c>
      <c r="K41" s="3">
        <v>36</v>
      </c>
      <c r="L41" s="3">
        <v>16</v>
      </c>
      <c r="M41" s="3" t="s">
        <v>24</v>
      </c>
      <c r="N41" s="3" t="s">
        <v>25</v>
      </c>
      <c r="O41" s="3" t="s">
        <v>25</v>
      </c>
      <c r="Q41" s="3" t="s">
        <v>26</v>
      </c>
      <c r="S41" s="3" t="s">
        <v>26</v>
      </c>
      <c r="T41" s="3" t="s">
        <v>26</v>
      </c>
      <c r="U41" s="3" t="s">
        <v>43</v>
      </c>
      <c r="V41" s="3" t="s">
        <v>27</v>
      </c>
    </row>
    <row r="42" spans="1:22" x14ac:dyDescent="0.2">
      <c r="A42" s="2">
        <v>44593.569732523145</v>
      </c>
      <c r="B42" s="4" t="s">
        <v>131</v>
      </c>
      <c r="C42" s="3" t="s">
        <v>21</v>
      </c>
      <c r="D42" s="3" t="s">
        <v>22</v>
      </c>
      <c r="E42" s="3">
        <v>422</v>
      </c>
      <c r="I42" s="3" t="s">
        <v>29</v>
      </c>
      <c r="J42" s="3" t="s">
        <v>25</v>
      </c>
      <c r="K42" s="3">
        <v>36.299999999999997</v>
      </c>
      <c r="L42" s="3">
        <v>15</v>
      </c>
      <c r="M42" s="3" t="s">
        <v>24</v>
      </c>
      <c r="N42" s="3" t="s">
        <v>25</v>
      </c>
      <c r="O42" s="3" t="s">
        <v>25</v>
      </c>
      <c r="Q42" s="3" t="s">
        <v>26</v>
      </c>
      <c r="S42" s="3" t="s">
        <v>26</v>
      </c>
      <c r="T42" s="3" t="s">
        <v>26</v>
      </c>
      <c r="U42" s="3" t="s">
        <v>26</v>
      </c>
      <c r="V42" s="3" t="s">
        <v>27</v>
      </c>
    </row>
    <row r="43" spans="1:22" x14ac:dyDescent="0.2">
      <c r="A43" s="2">
        <v>44593.586701979162</v>
      </c>
      <c r="B43" s="4" t="s">
        <v>90</v>
      </c>
      <c r="C43" s="3" t="s">
        <v>21</v>
      </c>
      <c r="D43" s="3" t="s">
        <v>22</v>
      </c>
      <c r="E43" s="3">
        <v>784</v>
      </c>
      <c r="I43" s="3" t="s">
        <v>23</v>
      </c>
      <c r="K43" s="3">
        <v>35.6</v>
      </c>
      <c r="L43" s="3">
        <v>17</v>
      </c>
      <c r="M43" s="3" t="s">
        <v>24</v>
      </c>
      <c r="N43" s="3" t="s">
        <v>25</v>
      </c>
      <c r="O43" s="3" t="s">
        <v>25</v>
      </c>
      <c r="Q43" s="3" t="s">
        <v>26</v>
      </c>
      <c r="S43" s="3" t="s">
        <v>26</v>
      </c>
      <c r="T43" s="3" t="s">
        <v>26</v>
      </c>
      <c r="U43" s="3" t="s">
        <v>72</v>
      </c>
      <c r="V43" s="3" t="s">
        <v>27</v>
      </c>
    </row>
    <row r="44" spans="1:22" x14ac:dyDescent="0.2">
      <c r="A44" s="2">
        <v>44593.647805810186</v>
      </c>
      <c r="B44" s="4" t="s">
        <v>184</v>
      </c>
      <c r="C44" s="3" t="s">
        <v>21</v>
      </c>
      <c r="D44" s="3" t="s">
        <v>22</v>
      </c>
      <c r="E44" s="3">
        <v>636</v>
      </c>
      <c r="I44" s="3" t="s">
        <v>23</v>
      </c>
      <c r="K44" s="3">
        <v>36.5</v>
      </c>
      <c r="L44" s="3">
        <v>20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43</v>
      </c>
      <c r="V44" s="3" t="s">
        <v>27</v>
      </c>
    </row>
    <row r="45" spans="1:22" x14ac:dyDescent="0.2">
      <c r="A45" s="2">
        <v>44593.735515208333</v>
      </c>
      <c r="B45" s="4" t="s">
        <v>219</v>
      </c>
      <c r="C45" s="3" t="s">
        <v>21</v>
      </c>
      <c r="D45" s="3" t="s">
        <v>22</v>
      </c>
      <c r="E45" s="3">
        <v>143</v>
      </c>
      <c r="I45" s="3" t="s">
        <v>29</v>
      </c>
      <c r="J45" s="3" t="s">
        <v>25</v>
      </c>
      <c r="K45" s="3">
        <v>36.799999999999997</v>
      </c>
      <c r="L45" s="3">
        <v>16</v>
      </c>
      <c r="M45" s="3" t="s">
        <v>24</v>
      </c>
      <c r="N45" s="3" t="s">
        <v>25</v>
      </c>
      <c r="O45" s="3" t="s">
        <v>25</v>
      </c>
      <c r="Q45" s="3" t="s">
        <v>60</v>
      </c>
      <c r="S45" s="3" t="s">
        <v>26</v>
      </c>
      <c r="T45" s="3" t="s">
        <v>26</v>
      </c>
      <c r="U45" s="3" t="s">
        <v>26</v>
      </c>
      <c r="V45" s="3" t="s">
        <v>27</v>
      </c>
    </row>
    <row r="46" spans="1:22" x14ac:dyDescent="0.2">
      <c r="A46" s="2">
        <v>44593.749670925929</v>
      </c>
      <c r="B46" s="4" t="s">
        <v>102</v>
      </c>
      <c r="C46" s="3" t="s">
        <v>21</v>
      </c>
      <c r="D46" s="3" t="s">
        <v>22</v>
      </c>
      <c r="E46" s="3">
        <v>669</v>
      </c>
      <c r="I46" s="3" t="s">
        <v>29</v>
      </c>
      <c r="J46" s="3" t="s">
        <v>25</v>
      </c>
      <c r="K46" s="3">
        <v>36.5</v>
      </c>
      <c r="L46" s="3">
        <v>22</v>
      </c>
      <c r="M46" s="3" t="s">
        <v>24</v>
      </c>
      <c r="N46" s="3" t="s">
        <v>25</v>
      </c>
      <c r="O46" s="3" t="s">
        <v>25</v>
      </c>
      <c r="Q46" s="3" t="s">
        <v>26</v>
      </c>
      <c r="S46" s="3" t="s">
        <v>26</v>
      </c>
      <c r="T46" s="3" t="s">
        <v>26</v>
      </c>
      <c r="U46" s="3" t="s">
        <v>26</v>
      </c>
      <c r="V46" s="3" t="s">
        <v>27</v>
      </c>
    </row>
    <row r="47" spans="1:22" x14ac:dyDescent="0.2">
      <c r="A47" s="2">
        <v>44593.757829745373</v>
      </c>
      <c r="B47" s="4" t="s">
        <v>174</v>
      </c>
      <c r="C47" s="3" t="s">
        <v>21</v>
      </c>
      <c r="D47" s="3" t="s">
        <v>22</v>
      </c>
      <c r="E47" s="3">
        <v>508</v>
      </c>
      <c r="I47" s="3" t="s">
        <v>29</v>
      </c>
      <c r="J47" s="3" t="s">
        <v>25</v>
      </c>
      <c r="K47" s="3">
        <v>36.1</v>
      </c>
      <c r="L47" s="3">
        <v>18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26</v>
      </c>
      <c r="T47" s="3" t="s">
        <v>26</v>
      </c>
      <c r="U47" s="3" t="s">
        <v>220</v>
      </c>
      <c r="V47" s="3" t="s">
        <v>27</v>
      </c>
    </row>
    <row r="48" spans="1:22" x14ac:dyDescent="0.2">
      <c r="A48" s="2">
        <v>44593.759028483793</v>
      </c>
      <c r="B48" s="4" t="s">
        <v>154</v>
      </c>
      <c r="C48" s="3" t="s">
        <v>21</v>
      </c>
      <c r="D48" s="3" t="s">
        <v>22</v>
      </c>
      <c r="E48" s="4" t="s">
        <v>155</v>
      </c>
      <c r="I48" s="3" t="s">
        <v>29</v>
      </c>
      <c r="J48" s="3" t="s">
        <v>25</v>
      </c>
      <c r="K48" s="3">
        <v>36.5</v>
      </c>
      <c r="L48" s="3">
        <v>20</v>
      </c>
      <c r="M48" s="3" t="s">
        <v>24</v>
      </c>
      <c r="N48" s="3" t="s">
        <v>25</v>
      </c>
      <c r="O48" s="3" t="s">
        <v>25</v>
      </c>
      <c r="Q48" s="3" t="s">
        <v>27</v>
      </c>
      <c r="R48" s="3" t="s">
        <v>157</v>
      </c>
      <c r="S48" s="3" t="s">
        <v>26</v>
      </c>
      <c r="T48" s="3" t="s">
        <v>26</v>
      </c>
      <c r="U48" s="3" t="s">
        <v>43</v>
      </c>
      <c r="V48" s="3" t="s">
        <v>27</v>
      </c>
    </row>
    <row r="49" spans="1:22" x14ac:dyDescent="0.2">
      <c r="A49" s="2">
        <v>44593.768654247688</v>
      </c>
      <c r="B49" s="4" t="s">
        <v>197</v>
      </c>
      <c r="C49" s="3" t="s">
        <v>33</v>
      </c>
      <c r="G49" s="3" t="s">
        <v>198</v>
      </c>
      <c r="H49" s="3" t="s">
        <v>199</v>
      </c>
      <c r="I49" s="3" t="s">
        <v>23</v>
      </c>
      <c r="K49" s="3">
        <v>36.1</v>
      </c>
      <c r="L49" s="3">
        <v>15</v>
      </c>
      <c r="M49" s="3" t="s">
        <v>24</v>
      </c>
      <c r="N49" s="3" t="s">
        <v>25</v>
      </c>
      <c r="O49" s="3" t="s">
        <v>25</v>
      </c>
      <c r="Q49" s="3" t="s">
        <v>26</v>
      </c>
      <c r="S49" s="3" t="s">
        <v>26</v>
      </c>
      <c r="T49" s="3" t="s">
        <v>26</v>
      </c>
      <c r="U49" s="3" t="s">
        <v>200</v>
      </c>
      <c r="V49" s="3" t="s">
        <v>27</v>
      </c>
    </row>
    <row r="50" spans="1:22" x14ac:dyDescent="0.2">
      <c r="A50" s="2">
        <v>44593.779431192132</v>
      </c>
      <c r="B50" s="4" t="s">
        <v>83</v>
      </c>
      <c r="C50" s="3" t="s">
        <v>21</v>
      </c>
      <c r="D50" s="3" t="s">
        <v>22</v>
      </c>
      <c r="E50" s="3">
        <v>724</v>
      </c>
      <c r="I50" s="3" t="s">
        <v>23</v>
      </c>
      <c r="K50" s="3">
        <v>36</v>
      </c>
      <c r="L50" s="3">
        <v>22</v>
      </c>
      <c r="M50" s="3" t="s">
        <v>24</v>
      </c>
      <c r="N50" s="3" t="s">
        <v>25</v>
      </c>
      <c r="O50" s="3" t="s">
        <v>25</v>
      </c>
      <c r="Q50" s="3" t="s">
        <v>60</v>
      </c>
      <c r="S50" s="3" t="s">
        <v>26</v>
      </c>
      <c r="T50" s="3" t="s">
        <v>26</v>
      </c>
      <c r="U50" s="3" t="s">
        <v>43</v>
      </c>
      <c r="V50" s="3" t="s">
        <v>27</v>
      </c>
    </row>
    <row r="51" spans="1:22" x14ac:dyDescent="0.2">
      <c r="A51" s="2">
        <v>44593.784317164347</v>
      </c>
      <c r="B51" s="4" t="s">
        <v>93</v>
      </c>
      <c r="C51" s="3" t="s">
        <v>33</v>
      </c>
      <c r="G51" s="3" t="s">
        <v>94</v>
      </c>
      <c r="H51" s="3" t="s">
        <v>95</v>
      </c>
      <c r="I51" s="3" t="s">
        <v>29</v>
      </c>
      <c r="J51" s="3" t="s">
        <v>25</v>
      </c>
      <c r="K51" s="3">
        <v>36.4</v>
      </c>
      <c r="L51" s="3">
        <v>18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26</v>
      </c>
      <c r="U51" s="3" t="s">
        <v>26</v>
      </c>
      <c r="V51" s="3" t="s">
        <v>27</v>
      </c>
    </row>
    <row r="52" spans="1:22" x14ac:dyDescent="0.2">
      <c r="A52" s="2">
        <v>44593.800011342595</v>
      </c>
      <c r="B52" s="3">
        <v>9334534384</v>
      </c>
      <c r="C52" s="3" t="s">
        <v>21</v>
      </c>
      <c r="D52" s="3" t="s">
        <v>22</v>
      </c>
      <c r="E52" s="3">
        <v>782</v>
      </c>
      <c r="I52" s="3" t="s">
        <v>29</v>
      </c>
      <c r="J52" s="3" t="s">
        <v>25</v>
      </c>
      <c r="K52" s="3">
        <v>36</v>
      </c>
      <c r="L52" s="3">
        <v>18</v>
      </c>
      <c r="M52" s="3" t="s">
        <v>24</v>
      </c>
      <c r="N52" s="3" t="s">
        <v>25</v>
      </c>
      <c r="O52" s="3" t="s">
        <v>25</v>
      </c>
      <c r="Q52" s="3" t="s">
        <v>26</v>
      </c>
      <c r="S52" s="3" t="s">
        <v>26</v>
      </c>
      <c r="T52" s="3" t="s">
        <v>26</v>
      </c>
      <c r="U52" s="3" t="s">
        <v>26</v>
      </c>
      <c r="V52" s="3" t="s">
        <v>27</v>
      </c>
    </row>
    <row r="53" spans="1:22" x14ac:dyDescent="0.2">
      <c r="A53" s="2">
        <v>44593.83275559028</v>
      </c>
      <c r="B53" s="4" t="s">
        <v>134</v>
      </c>
      <c r="C53" s="3" t="s">
        <v>21</v>
      </c>
      <c r="D53" s="3" t="s">
        <v>22</v>
      </c>
      <c r="E53" s="3">
        <v>777</v>
      </c>
      <c r="I53" s="3" t="s">
        <v>29</v>
      </c>
      <c r="J53" s="3" t="s">
        <v>25</v>
      </c>
      <c r="K53" s="3">
        <v>36.4</v>
      </c>
      <c r="L53" s="3">
        <v>16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26</v>
      </c>
      <c r="U53" s="3" t="s">
        <v>26</v>
      </c>
      <c r="V53" s="3" t="s">
        <v>27</v>
      </c>
    </row>
    <row r="54" spans="1:22" x14ac:dyDescent="0.2">
      <c r="A54" s="2">
        <v>44593.864524745368</v>
      </c>
      <c r="B54" s="4" t="s">
        <v>203</v>
      </c>
      <c r="C54" s="3" t="s">
        <v>21</v>
      </c>
      <c r="D54" s="3" t="s">
        <v>63</v>
      </c>
      <c r="F54" s="3" t="s">
        <v>204</v>
      </c>
      <c r="I54" s="3" t="s">
        <v>29</v>
      </c>
      <c r="J54" s="3" t="s">
        <v>25</v>
      </c>
      <c r="K54" s="3">
        <v>36.200000000000003</v>
      </c>
      <c r="L54" s="3">
        <v>42</v>
      </c>
      <c r="M54" s="3" t="s">
        <v>24</v>
      </c>
      <c r="N54" s="3" t="s">
        <v>25</v>
      </c>
      <c r="O54" s="3" t="s">
        <v>25</v>
      </c>
      <c r="Q54" s="3" t="s">
        <v>26</v>
      </c>
      <c r="S54" s="3" t="s">
        <v>26</v>
      </c>
      <c r="T54" s="3" t="s">
        <v>26</v>
      </c>
      <c r="U54" s="3" t="s">
        <v>26</v>
      </c>
      <c r="V54" s="3" t="s">
        <v>27</v>
      </c>
    </row>
    <row r="55" spans="1:22" x14ac:dyDescent="0.2">
      <c r="A55" s="2">
        <v>44593.906916689812</v>
      </c>
      <c r="B55" s="4" t="s">
        <v>221</v>
      </c>
      <c r="C55" s="3" t="s">
        <v>33</v>
      </c>
      <c r="G55" s="3" t="s">
        <v>222</v>
      </c>
      <c r="H55" s="3" t="s">
        <v>223</v>
      </c>
      <c r="I55" s="3" t="s">
        <v>23</v>
      </c>
      <c r="K55" s="3">
        <v>36.5</v>
      </c>
      <c r="L55" s="3">
        <v>25</v>
      </c>
      <c r="M55" s="3" t="s">
        <v>24</v>
      </c>
      <c r="N55" s="3" t="s">
        <v>25</v>
      </c>
      <c r="O55" s="3" t="s">
        <v>25</v>
      </c>
      <c r="Q55" s="3" t="s">
        <v>60</v>
      </c>
      <c r="S55" s="3" t="s">
        <v>26</v>
      </c>
      <c r="T55" s="3" t="s">
        <v>26</v>
      </c>
      <c r="U55" s="3" t="s">
        <v>26</v>
      </c>
      <c r="V55" s="3" t="s">
        <v>27</v>
      </c>
    </row>
    <row r="56" spans="1:22" x14ac:dyDescent="0.2">
      <c r="A56" s="2">
        <v>44593.923641250003</v>
      </c>
      <c r="B56" s="4" t="s">
        <v>224</v>
      </c>
      <c r="C56" s="3" t="s">
        <v>21</v>
      </c>
      <c r="D56" s="3" t="s">
        <v>22</v>
      </c>
      <c r="E56" s="3">
        <v>799</v>
      </c>
      <c r="I56" s="3" t="s">
        <v>23</v>
      </c>
      <c r="K56" s="3">
        <v>36.6</v>
      </c>
      <c r="L56" s="3">
        <v>15</v>
      </c>
      <c r="M56" s="3" t="s">
        <v>24</v>
      </c>
      <c r="N56" s="3" t="s">
        <v>25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54</v>
      </c>
      <c r="V56" s="3" t="s">
        <v>27</v>
      </c>
    </row>
    <row r="57" spans="1:22" x14ac:dyDescent="0.2">
      <c r="A57" s="2">
        <v>44593.991895671294</v>
      </c>
      <c r="B57" s="3">
        <v>0</v>
      </c>
      <c r="C57" s="3" t="s">
        <v>21</v>
      </c>
      <c r="D57" s="3" t="s">
        <v>22</v>
      </c>
      <c r="E57" s="3">
        <v>700</v>
      </c>
      <c r="I57" s="3" t="s">
        <v>29</v>
      </c>
      <c r="J57" s="3" t="s">
        <v>25</v>
      </c>
      <c r="K57" s="3">
        <v>36.1</v>
      </c>
      <c r="L57" s="3">
        <v>15</v>
      </c>
      <c r="M57" s="3" t="s">
        <v>24</v>
      </c>
      <c r="N57" s="3" t="s">
        <v>25</v>
      </c>
      <c r="O57" s="3" t="s">
        <v>25</v>
      </c>
      <c r="Q57" s="3" t="s">
        <v>60</v>
      </c>
      <c r="S57" s="3" t="s">
        <v>26</v>
      </c>
      <c r="T57" s="3" t="s">
        <v>26</v>
      </c>
      <c r="U57" s="3" t="s">
        <v>72</v>
      </c>
      <c r="V57" s="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15"/>
  <sheetViews>
    <sheetView workbookViewId="0">
      <pane ySplit="1" topLeftCell="A50" activePane="bottomLeft" state="frozen"/>
      <selection pane="bottomLeft" activeCell="B67" sqref="B67"/>
    </sheetView>
  </sheetViews>
  <sheetFormatPr defaultColWidth="14.42578125" defaultRowHeight="15.75" customHeight="1" x14ac:dyDescent="0.2"/>
  <cols>
    <col min="1" max="32" width="21.5703125" customWidth="1"/>
  </cols>
  <sheetData>
    <row r="1" spans="1:2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225</v>
      </c>
      <c r="J1" s="1" t="s">
        <v>226</v>
      </c>
      <c r="K1" s="1" t="s">
        <v>227</v>
      </c>
      <c r="L1" s="1" t="s">
        <v>228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 x14ac:dyDescent="0.2">
      <c r="A2" s="2">
        <v>44594.188821354168</v>
      </c>
      <c r="B2" s="4" t="s">
        <v>32</v>
      </c>
      <c r="C2" s="3" t="s">
        <v>33</v>
      </c>
      <c r="G2" s="3" t="s">
        <v>34</v>
      </c>
      <c r="H2" s="3" t="s">
        <v>35</v>
      </c>
      <c r="I2" s="3" t="s">
        <v>229</v>
      </c>
      <c r="J2" s="3" t="s">
        <v>230</v>
      </c>
      <c r="M2" s="3" t="s">
        <v>23</v>
      </c>
      <c r="O2" s="3">
        <v>36.4</v>
      </c>
      <c r="P2" s="3">
        <v>18</v>
      </c>
      <c r="Q2" s="3" t="s">
        <v>24</v>
      </c>
      <c r="R2" s="3" t="s">
        <v>25</v>
      </c>
      <c r="S2" s="3" t="s">
        <v>25</v>
      </c>
      <c r="U2" s="3" t="s">
        <v>26</v>
      </c>
      <c r="W2" s="3" t="s">
        <v>26</v>
      </c>
      <c r="X2" s="3" t="s">
        <v>26</v>
      </c>
      <c r="Y2" s="3" t="s">
        <v>26</v>
      </c>
      <c r="Z2" s="3" t="s">
        <v>27</v>
      </c>
    </row>
    <row r="3" spans="1:26" x14ac:dyDescent="0.2">
      <c r="A3" s="2">
        <v>44594.193535185186</v>
      </c>
      <c r="B3" s="4" t="s">
        <v>68</v>
      </c>
      <c r="C3" s="3" t="s">
        <v>21</v>
      </c>
      <c r="D3" s="3" t="s">
        <v>22</v>
      </c>
      <c r="E3" s="3">
        <v>578</v>
      </c>
      <c r="I3" s="3" t="s">
        <v>231</v>
      </c>
      <c r="K3" s="3" t="s">
        <v>232</v>
      </c>
      <c r="M3" s="3" t="s">
        <v>23</v>
      </c>
      <c r="O3" s="3">
        <v>35.4</v>
      </c>
      <c r="P3" s="3">
        <v>18</v>
      </c>
      <c r="Q3" s="3" t="s">
        <v>24</v>
      </c>
      <c r="R3" s="3" t="s">
        <v>25</v>
      </c>
      <c r="S3" s="3" t="s">
        <v>25</v>
      </c>
      <c r="U3" s="3" t="s">
        <v>26</v>
      </c>
      <c r="W3" s="3" t="s">
        <v>26</v>
      </c>
      <c r="X3" s="3" t="s">
        <v>26</v>
      </c>
      <c r="Y3" s="3" t="s">
        <v>26</v>
      </c>
      <c r="Z3" s="3" t="s">
        <v>27</v>
      </c>
    </row>
    <row r="4" spans="1:26" x14ac:dyDescent="0.2">
      <c r="A4" s="2">
        <v>44594.206310486115</v>
      </c>
      <c r="B4" s="4" t="s">
        <v>233</v>
      </c>
      <c r="C4" s="3" t="s">
        <v>21</v>
      </c>
      <c r="D4" s="3" t="s">
        <v>22</v>
      </c>
      <c r="E4" s="3">
        <v>486</v>
      </c>
      <c r="I4" s="3" t="s">
        <v>229</v>
      </c>
      <c r="J4" s="3" t="s">
        <v>230</v>
      </c>
      <c r="M4" s="3" t="s">
        <v>23</v>
      </c>
      <c r="O4" s="3">
        <v>36</v>
      </c>
      <c r="P4" s="3">
        <v>20</v>
      </c>
      <c r="Q4" s="3" t="s">
        <v>24</v>
      </c>
      <c r="R4" s="3" t="s">
        <v>25</v>
      </c>
      <c r="S4" s="3" t="s">
        <v>25</v>
      </c>
      <c r="U4" s="3" t="s">
        <v>26</v>
      </c>
      <c r="W4" s="3" t="s">
        <v>26</v>
      </c>
      <c r="X4" s="3" t="s">
        <v>26</v>
      </c>
      <c r="Y4" s="3" t="s">
        <v>25</v>
      </c>
      <c r="Z4" s="3" t="s">
        <v>27</v>
      </c>
    </row>
    <row r="5" spans="1:26" x14ac:dyDescent="0.2">
      <c r="A5" s="2">
        <v>44594.207423333333</v>
      </c>
      <c r="B5" s="4" t="s">
        <v>36</v>
      </c>
      <c r="C5" s="3" t="s">
        <v>33</v>
      </c>
      <c r="G5" s="3" t="s">
        <v>234</v>
      </c>
      <c r="H5" s="3" t="s">
        <v>38</v>
      </c>
      <c r="I5" s="3" t="s">
        <v>231</v>
      </c>
      <c r="K5" s="3" t="s">
        <v>235</v>
      </c>
      <c r="M5" s="3" t="s">
        <v>23</v>
      </c>
      <c r="O5" s="3">
        <v>36.6</v>
      </c>
      <c r="P5" s="3">
        <v>18</v>
      </c>
      <c r="Q5" s="3" t="s">
        <v>24</v>
      </c>
      <c r="R5" s="3" t="s">
        <v>25</v>
      </c>
      <c r="S5" s="3" t="s">
        <v>25</v>
      </c>
      <c r="U5" s="3" t="s">
        <v>26</v>
      </c>
      <c r="W5" s="3" t="s">
        <v>26</v>
      </c>
      <c r="X5" s="3" t="s">
        <v>26</v>
      </c>
      <c r="Y5" s="3" t="s">
        <v>26</v>
      </c>
      <c r="Z5" s="3" t="s">
        <v>27</v>
      </c>
    </row>
    <row r="6" spans="1:26" x14ac:dyDescent="0.2">
      <c r="A6" s="2">
        <v>44594.20904509259</v>
      </c>
      <c r="B6" s="4" t="s">
        <v>46</v>
      </c>
      <c r="C6" s="3" t="s">
        <v>21</v>
      </c>
      <c r="D6" s="3" t="s">
        <v>22</v>
      </c>
      <c r="E6" s="3">
        <v>451</v>
      </c>
      <c r="I6" s="3" t="s">
        <v>236</v>
      </c>
      <c r="M6" s="3" t="s">
        <v>23</v>
      </c>
      <c r="O6" s="3">
        <v>36.200000000000003</v>
      </c>
      <c r="P6" s="3">
        <v>12</v>
      </c>
      <c r="Q6" s="3" t="s">
        <v>24</v>
      </c>
      <c r="R6" s="3" t="s">
        <v>25</v>
      </c>
      <c r="S6" s="3" t="s">
        <v>25</v>
      </c>
      <c r="U6" s="3" t="s">
        <v>26</v>
      </c>
      <c r="W6" s="3" t="s">
        <v>26</v>
      </c>
      <c r="X6" s="3" t="s">
        <v>26</v>
      </c>
      <c r="Y6" s="3" t="s">
        <v>26</v>
      </c>
      <c r="Z6" s="3" t="s">
        <v>27</v>
      </c>
    </row>
    <row r="7" spans="1:26" x14ac:dyDescent="0.2">
      <c r="A7" s="2">
        <v>44594.216944212967</v>
      </c>
      <c r="B7" s="4" t="s">
        <v>237</v>
      </c>
      <c r="C7" s="3" t="s">
        <v>21</v>
      </c>
      <c r="D7" s="3" t="s">
        <v>22</v>
      </c>
      <c r="E7" s="3">
        <v>721</v>
      </c>
      <c r="I7" s="3" t="s">
        <v>231</v>
      </c>
      <c r="K7" s="3" t="s">
        <v>238</v>
      </c>
      <c r="M7" s="3" t="s">
        <v>23</v>
      </c>
      <c r="O7" s="3">
        <v>36.5</v>
      </c>
      <c r="P7" s="3">
        <v>20</v>
      </c>
      <c r="Q7" s="3" t="s">
        <v>24</v>
      </c>
      <c r="R7" s="3" t="s">
        <v>25</v>
      </c>
      <c r="S7" s="3" t="s">
        <v>25</v>
      </c>
      <c r="U7" s="3" t="s">
        <v>26</v>
      </c>
      <c r="W7" s="3" t="s">
        <v>26</v>
      </c>
      <c r="X7" s="3" t="s">
        <v>26</v>
      </c>
      <c r="Y7" s="3" t="s">
        <v>54</v>
      </c>
      <c r="Z7" s="3" t="s">
        <v>27</v>
      </c>
    </row>
    <row r="8" spans="1:26" x14ac:dyDescent="0.2">
      <c r="A8" s="2">
        <v>44594.217674733794</v>
      </c>
      <c r="B8" s="4" t="s">
        <v>56</v>
      </c>
      <c r="C8" s="3" t="s">
        <v>21</v>
      </c>
      <c r="D8" s="3" t="s">
        <v>22</v>
      </c>
      <c r="E8" s="3">
        <v>667</v>
      </c>
      <c r="I8" s="3" t="s">
        <v>236</v>
      </c>
      <c r="M8" s="3" t="s">
        <v>29</v>
      </c>
      <c r="N8" s="3" t="s">
        <v>25</v>
      </c>
      <c r="O8" s="3">
        <v>35.9</v>
      </c>
      <c r="P8" s="3">
        <v>18</v>
      </c>
      <c r="Q8" s="3" t="s">
        <v>24</v>
      </c>
      <c r="R8" s="3" t="s">
        <v>25</v>
      </c>
      <c r="S8" s="3" t="s">
        <v>25</v>
      </c>
      <c r="U8" s="3" t="s">
        <v>26</v>
      </c>
      <c r="W8" s="3" t="s">
        <v>26</v>
      </c>
      <c r="X8" s="3" t="s">
        <v>26</v>
      </c>
      <c r="Y8" s="3" t="s">
        <v>26</v>
      </c>
      <c r="Z8" s="3" t="s">
        <v>27</v>
      </c>
    </row>
    <row r="9" spans="1:26" x14ac:dyDescent="0.2">
      <c r="A9" s="2">
        <v>44594.222921168985</v>
      </c>
      <c r="B9" s="4" t="s">
        <v>45</v>
      </c>
      <c r="C9" s="3" t="s">
        <v>21</v>
      </c>
      <c r="D9" s="3" t="s">
        <v>22</v>
      </c>
      <c r="E9" s="3">
        <v>797</v>
      </c>
      <c r="I9" s="3" t="s">
        <v>231</v>
      </c>
      <c r="K9" s="3" t="s">
        <v>235</v>
      </c>
      <c r="M9" s="3" t="s">
        <v>23</v>
      </c>
      <c r="O9" s="3">
        <v>36.4</v>
      </c>
      <c r="P9" s="3">
        <v>16</v>
      </c>
      <c r="Q9" s="3" t="s">
        <v>24</v>
      </c>
      <c r="R9" s="3" t="s">
        <v>25</v>
      </c>
      <c r="S9" s="3" t="s">
        <v>25</v>
      </c>
      <c r="U9" s="3" t="s">
        <v>26</v>
      </c>
      <c r="W9" s="3" t="s">
        <v>26</v>
      </c>
      <c r="X9" s="3" t="s">
        <v>26</v>
      </c>
      <c r="Y9" s="3" t="s">
        <v>26</v>
      </c>
      <c r="Z9" s="3" t="s">
        <v>27</v>
      </c>
    </row>
    <row r="10" spans="1:26" x14ac:dyDescent="0.2">
      <c r="A10" s="2">
        <v>44594.223199872686</v>
      </c>
      <c r="B10" s="3" t="s">
        <v>121</v>
      </c>
      <c r="C10" s="3" t="s">
        <v>33</v>
      </c>
      <c r="G10" s="3" t="s">
        <v>122</v>
      </c>
      <c r="H10" s="3" t="s">
        <v>123</v>
      </c>
      <c r="I10" s="3" t="s">
        <v>229</v>
      </c>
      <c r="J10" s="3" t="s">
        <v>230</v>
      </c>
      <c r="M10" s="3" t="s">
        <v>23</v>
      </c>
      <c r="O10" s="3">
        <v>36.5</v>
      </c>
      <c r="P10" s="3">
        <v>58</v>
      </c>
      <c r="Q10" s="3" t="s">
        <v>24</v>
      </c>
      <c r="R10" s="3" t="s">
        <v>25</v>
      </c>
      <c r="S10" s="3" t="s">
        <v>25</v>
      </c>
      <c r="U10" s="3" t="s">
        <v>26</v>
      </c>
      <c r="W10" s="3" t="s">
        <v>26</v>
      </c>
      <c r="X10" s="3" t="s">
        <v>26</v>
      </c>
      <c r="Y10" s="3" t="s">
        <v>239</v>
      </c>
      <c r="Z10" s="3" t="s">
        <v>27</v>
      </c>
    </row>
    <row r="11" spans="1:26" x14ac:dyDescent="0.2">
      <c r="A11" s="2">
        <v>44594.228156238431</v>
      </c>
      <c r="B11" s="4" t="s">
        <v>240</v>
      </c>
      <c r="C11" s="3" t="s">
        <v>21</v>
      </c>
      <c r="D11" s="3" t="s">
        <v>22</v>
      </c>
      <c r="E11" s="3">
        <v>786</v>
      </c>
      <c r="I11" s="3" t="s">
        <v>231</v>
      </c>
      <c r="K11" s="3" t="s">
        <v>241</v>
      </c>
      <c r="M11" s="3" t="s">
        <v>23</v>
      </c>
      <c r="O11" s="3">
        <v>36.299999999999997</v>
      </c>
      <c r="P11" s="3">
        <v>20</v>
      </c>
      <c r="Q11" s="3" t="s">
        <v>24</v>
      </c>
      <c r="R11" s="3" t="s">
        <v>25</v>
      </c>
      <c r="S11" s="3" t="s">
        <v>25</v>
      </c>
      <c r="U11" s="3" t="s">
        <v>26</v>
      </c>
      <c r="W11" s="3" t="s">
        <v>26</v>
      </c>
      <c r="X11" s="3" t="s">
        <v>26</v>
      </c>
      <c r="Y11" s="3" t="s">
        <v>26</v>
      </c>
      <c r="Z11" s="3" t="s">
        <v>27</v>
      </c>
    </row>
    <row r="12" spans="1:26" x14ac:dyDescent="0.2">
      <c r="A12" s="2">
        <v>44594.228811111112</v>
      </c>
      <c r="B12" s="4" t="s">
        <v>85</v>
      </c>
      <c r="C12" s="3" t="s">
        <v>21</v>
      </c>
      <c r="D12" s="3" t="s">
        <v>22</v>
      </c>
      <c r="E12" s="3">
        <v>591</v>
      </c>
      <c r="I12" s="3" t="s">
        <v>236</v>
      </c>
      <c r="M12" s="3" t="s">
        <v>29</v>
      </c>
      <c r="N12" s="3" t="s">
        <v>25</v>
      </c>
      <c r="O12" s="3">
        <v>36.4</v>
      </c>
      <c r="P12" s="3">
        <v>20</v>
      </c>
      <c r="Q12" s="3" t="s">
        <v>24</v>
      </c>
      <c r="R12" s="3" t="s">
        <v>25</v>
      </c>
      <c r="S12" s="3" t="s">
        <v>25</v>
      </c>
      <c r="U12" s="3" t="s">
        <v>26</v>
      </c>
      <c r="W12" s="3" t="s">
        <v>26</v>
      </c>
      <c r="X12" s="3" t="s">
        <v>26</v>
      </c>
      <c r="Y12" s="3" t="s">
        <v>43</v>
      </c>
      <c r="Z12" s="3" t="s">
        <v>27</v>
      </c>
    </row>
    <row r="13" spans="1:26" x14ac:dyDescent="0.2">
      <c r="A13" s="2">
        <v>44594.229271608798</v>
      </c>
      <c r="B13" s="4" t="s">
        <v>242</v>
      </c>
      <c r="C13" s="3" t="s">
        <v>21</v>
      </c>
      <c r="D13" s="3" t="s">
        <v>22</v>
      </c>
      <c r="E13" s="3">
        <v>660</v>
      </c>
      <c r="I13" s="3" t="s">
        <v>231</v>
      </c>
      <c r="K13" s="3" t="s">
        <v>238</v>
      </c>
      <c r="M13" s="3" t="s">
        <v>23</v>
      </c>
      <c r="O13" s="3">
        <v>36.299999999999997</v>
      </c>
      <c r="P13" s="3">
        <v>17</v>
      </c>
      <c r="Q13" s="3" t="s">
        <v>24</v>
      </c>
      <c r="R13" s="3" t="s">
        <v>25</v>
      </c>
      <c r="S13" s="3" t="s">
        <v>25</v>
      </c>
      <c r="U13" s="3" t="s">
        <v>26</v>
      </c>
      <c r="W13" s="3" t="s">
        <v>26</v>
      </c>
      <c r="X13" s="3" t="s">
        <v>26</v>
      </c>
      <c r="Y13" s="3" t="s">
        <v>243</v>
      </c>
      <c r="Z13" s="3" t="s">
        <v>27</v>
      </c>
    </row>
    <row r="14" spans="1:26" x14ac:dyDescent="0.2">
      <c r="A14" s="2">
        <v>44594.232462685184</v>
      </c>
      <c r="B14" s="4" t="s">
        <v>55</v>
      </c>
      <c r="C14" s="3" t="s">
        <v>21</v>
      </c>
      <c r="D14" s="3" t="s">
        <v>22</v>
      </c>
      <c r="E14" s="3">
        <v>268</v>
      </c>
      <c r="I14" s="3" t="s">
        <v>231</v>
      </c>
      <c r="K14" s="3" t="s">
        <v>235</v>
      </c>
      <c r="M14" s="3" t="s">
        <v>29</v>
      </c>
      <c r="N14" s="3" t="s">
        <v>25</v>
      </c>
      <c r="O14" s="3">
        <v>36.299999999999997</v>
      </c>
      <c r="P14" s="3">
        <v>17</v>
      </c>
      <c r="Q14" s="3" t="s">
        <v>24</v>
      </c>
      <c r="R14" s="3" t="s">
        <v>25</v>
      </c>
      <c r="S14" s="3" t="s">
        <v>25</v>
      </c>
      <c r="U14" s="3" t="s">
        <v>26</v>
      </c>
      <c r="W14" s="3" t="s">
        <v>26</v>
      </c>
      <c r="X14" s="3" t="s">
        <v>26</v>
      </c>
      <c r="Y14" s="3" t="s">
        <v>54</v>
      </c>
      <c r="Z14" s="3" t="s">
        <v>27</v>
      </c>
    </row>
    <row r="15" spans="1:26" x14ac:dyDescent="0.2">
      <c r="A15" s="2">
        <v>44594.253390462967</v>
      </c>
      <c r="B15" s="4" t="s">
        <v>58</v>
      </c>
      <c r="C15" s="3" t="s">
        <v>21</v>
      </c>
      <c r="D15" s="3" t="s">
        <v>22</v>
      </c>
      <c r="E15" s="4" t="s">
        <v>59</v>
      </c>
      <c r="I15" s="3" t="s">
        <v>236</v>
      </c>
      <c r="M15" s="3" t="s">
        <v>23</v>
      </c>
      <c r="O15" s="3">
        <v>36.5</v>
      </c>
      <c r="P15" s="3">
        <v>17</v>
      </c>
      <c r="Q15" s="3" t="s">
        <v>24</v>
      </c>
      <c r="R15" s="3" t="s">
        <v>25</v>
      </c>
      <c r="S15" s="3" t="s">
        <v>25</v>
      </c>
      <c r="U15" s="3" t="s">
        <v>60</v>
      </c>
      <c r="W15" s="3" t="s">
        <v>26</v>
      </c>
      <c r="X15" s="3" t="s">
        <v>26</v>
      </c>
      <c r="Y15" s="3" t="s">
        <v>26</v>
      </c>
      <c r="Z15" s="3" t="s">
        <v>27</v>
      </c>
    </row>
    <row r="16" spans="1:26" x14ac:dyDescent="0.2">
      <c r="A16" s="2">
        <v>44594.254392870367</v>
      </c>
      <c r="B16" s="4" t="s">
        <v>62</v>
      </c>
      <c r="C16" s="3" t="s">
        <v>21</v>
      </c>
      <c r="D16" s="3" t="s">
        <v>63</v>
      </c>
      <c r="F16" s="3" t="s">
        <v>64</v>
      </c>
      <c r="I16" s="3" t="s">
        <v>236</v>
      </c>
      <c r="M16" s="3" t="s">
        <v>29</v>
      </c>
      <c r="N16" s="3" t="s">
        <v>25</v>
      </c>
      <c r="O16" s="3">
        <v>36.5</v>
      </c>
      <c r="P16" s="3">
        <v>17</v>
      </c>
      <c r="Q16" s="3" t="s">
        <v>24</v>
      </c>
      <c r="R16" s="3" t="s">
        <v>25</v>
      </c>
      <c r="S16" s="3" t="s">
        <v>25</v>
      </c>
      <c r="U16" s="3" t="s">
        <v>26</v>
      </c>
      <c r="W16" s="3" t="s">
        <v>26</v>
      </c>
      <c r="X16" s="3" t="s">
        <v>26</v>
      </c>
      <c r="Y16" s="3" t="s">
        <v>26</v>
      </c>
      <c r="Z16" s="3" t="s">
        <v>27</v>
      </c>
    </row>
    <row r="17" spans="1:26" x14ac:dyDescent="0.2">
      <c r="A17" s="2">
        <v>44594.257325960643</v>
      </c>
      <c r="B17" s="4" t="s">
        <v>69</v>
      </c>
      <c r="C17" s="3" t="s">
        <v>21</v>
      </c>
      <c r="D17" s="3" t="s">
        <v>22</v>
      </c>
      <c r="E17" s="3">
        <v>696</v>
      </c>
      <c r="I17" s="3" t="s">
        <v>231</v>
      </c>
      <c r="K17" s="3" t="s">
        <v>235</v>
      </c>
      <c r="M17" s="3" t="s">
        <v>29</v>
      </c>
      <c r="N17" s="3" t="s">
        <v>25</v>
      </c>
      <c r="O17" s="3">
        <v>35.6</v>
      </c>
      <c r="P17" s="3">
        <v>18</v>
      </c>
      <c r="Q17" s="3" t="s">
        <v>24</v>
      </c>
      <c r="R17" s="3" t="s">
        <v>25</v>
      </c>
      <c r="S17" s="3" t="s">
        <v>25</v>
      </c>
      <c r="U17" s="3" t="s">
        <v>26</v>
      </c>
      <c r="W17" s="3" t="s">
        <v>26</v>
      </c>
      <c r="X17" s="3" t="s">
        <v>26</v>
      </c>
      <c r="Y17" s="3" t="s">
        <v>26</v>
      </c>
      <c r="Z17" s="3" t="s">
        <v>27</v>
      </c>
    </row>
    <row r="18" spans="1:26" x14ac:dyDescent="0.2">
      <c r="A18" s="2">
        <v>44594.257717604167</v>
      </c>
      <c r="B18" s="4" t="s">
        <v>244</v>
      </c>
      <c r="C18" s="3" t="s">
        <v>33</v>
      </c>
      <c r="G18" s="3" t="s">
        <v>245</v>
      </c>
      <c r="H18" s="3" t="s">
        <v>246</v>
      </c>
      <c r="I18" s="3" t="s">
        <v>231</v>
      </c>
      <c r="K18" s="3" t="s">
        <v>235</v>
      </c>
      <c r="M18" s="3" t="s">
        <v>23</v>
      </c>
      <c r="O18" s="3">
        <v>36.200000000000003</v>
      </c>
      <c r="P18" s="3">
        <v>18</v>
      </c>
      <c r="Q18" s="3" t="s">
        <v>24</v>
      </c>
      <c r="R18" s="3" t="s">
        <v>25</v>
      </c>
      <c r="S18" s="3" t="s">
        <v>25</v>
      </c>
      <c r="U18" s="3" t="s">
        <v>26</v>
      </c>
      <c r="W18" s="3" t="s">
        <v>26</v>
      </c>
      <c r="X18" s="3" t="s">
        <v>26</v>
      </c>
      <c r="Y18" s="3" t="s">
        <v>26</v>
      </c>
      <c r="Z18" s="3" t="s">
        <v>27</v>
      </c>
    </row>
    <row r="19" spans="1:26" x14ac:dyDescent="0.2">
      <c r="A19" s="2">
        <v>44594.257749131946</v>
      </c>
      <c r="B19" s="4" t="s">
        <v>93</v>
      </c>
      <c r="C19" s="3" t="s">
        <v>33</v>
      </c>
      <c r="G19" s="3" t="s">
        <v>94</v>
      </c>
      <c r="H19" s="3" t="s">
        <v>247</v>
      </c>
      <c r="I19" s="3" t="s">
        <v>231</v>
      </c>
      <c r="K19" s="3" t="s">
        <v>238</v>
      </c>
      <c r="M19" s="3" t="s">
        <v>29</v>
      </c>
      <c r="N19" s="3" t="s">
        <v>25</v>
      </c>
      <c r="O19" s="3">
        <v>36.4</v>
      </c>
      <c r="P19" s="3">
        <v>18</v>
      </c>
      <c r="Q19" s="3" t="s">
        <v>24</v>
      </c>
      <c r="R19" s="3" t="s">
        <v>25</v>
      </c>
      <c r="S19" s="3" t="s">
        <v>25</v>
      </c>
      <c r="U19" s="3" t="s">
        <v>26</v>
      </c>
      <c r="W19" s="3" t="s">
        <v>26</v>
      </c>
      <c r="X19" s="3" t="s">
        <v>26</v>
      </c>
      <c r="Y19" s="3" t="s">
        <v>26</v>
      </c>
      <c r="Z19" s="3" t="s">
        <v>27</v>
      </c>
    </row>
    <row r="20" spans="1:26" x14ac:dyDescent="0.2">
      <c r="A20" s="2">
        <v>44594.258981053237</v>
      </c>
      <c r="B20" s="4" t="s">
        <v>49</v>
      </c>
      <c r="C20" s="3" t="s">
        <v>21</v>
      </c>
      <c r="D20" s="3" t="s">
        <v>22</v>
      </c>
      <c r="E20" s="3">
        <v>698</v>
      </c>
      <c r="I20" s="3" t="s">
        <v>231</v>
      </c>
      <c r="K20" s="3" t="s">
        <v>238</v>
      </c>
      <c r="M20" s="3" t="s">
        <v>23</v>
      </c>
      <c r="O20" s="3">
        <v>36.299999999999997</v>
      </c>
      <c r="P20" s="3">
        <v>13</v>
      </c>
      <c r="Q20" s="3" t="s">
        <v>24</v>
      </c>
      <c r="R20" s="3" t="s">
        <v>25</v>
      </c>
      <c r="S20" s="3" t="s">
        <v>25</v>
      </c>
      <c r="U20" s="3" t="s">
        <v>26</v>
      </c>
      <c r="W20" s="3" t="s">
        <v>26</v>
      </c>
      <c r="X20" s="3" t="s">
        <v>26</v>
      </c>
      <c r="Y20" s="3" t="s">
        <v>31</v>
      </c>
      <c r="Z20" s="3" t="s">
        <v>27</v>
      </c>
    </row>
    <row r="21" spans="1:26" x14ac:dyDescent="0.2">
      <c r="A21" s="2">
        <v>44594.25958017361</v>
      </c>
      <c r="B21" s="4" t="s">
        <v>39</v>
      </c>
      <c r="C21" s="3" t="s">
        <v>33</v>
      </c>
      <c r="G21" s="3" t="s">
        <v>40</v>
      </c>
      <c r="H21" s="3" t="s">
        <v>41</v>
      </c>
      <c r="I21" s="3" t="s">
        <v>231</v>
      </c>
      <c r="K21" s="3" t="s">
        <v>232</v>
      </c>
      <c r="M21" s="3" t="s">
        <v>23</v>
      </c>
      <c r="O21" s="3">
        <v>36.5</v>
      </c>
      <c r="P21" s="3">
        <v>10</v>
      </c>
      <c r="Q21" s="3" t="s">
        <v>24</v>
      </c>
      <c r="R21" s="3" t="s">
        <v>25</v>
      </c>
      <c r="S21" s="3" t="s">
        <v>27</v>
      </c>
      <c r="T21" s="5">
        <v>44589</v>
      </c>
      <c r="U21" s="3" t="s">
        <v>26</v>
      </c>
      <c r="W21" s="3" t="s">
        <v>79</v>
      </c>
      <c r="X21" s="3" t="s">
        <v>30</v>
      </c>
      <c r="Y21" s="3" t="s">
        <v>26</v>
      </c>
      <c r="Z21" s="3" t="s">
        <v>27</v>
      </c>
    </row>
    <row r="22" spans="1:26" x14ac:dyDescent="0.2">
      <c r="A22" s="2">
        <v>44594.262436979167</v>
      </c>
      <c r="B22" s="4" t="s">
        <v>47</v>
      </c>
      <c r="C22" s="3" t="s">
        <v>21</v>
      </c>
      <c r="D22" s="3" t="s">
        <v>22</v>
      </c>
      <c r="E22" s="3">
        <v>733</v>
      </c>
      <c r="I22" s="3" t="s">
        <v>231</v>
      </c>
      <c r="K22" s="3" t="s">
        <v>232</v>
      </c>
      <c r="M22" s="3" t="s">
        <v>23</v>
      </c>
      <c r="O22" s="3">
        <v>36</v>
      </c>
      <c r="P22" s="3">
        <v>18</v>
      </c>
      <c r="Q22" s="3" t="s">
        <v>24</v>
      </c>
      <c r="R22" s="3" t="s">
        <v>25</v>
      </c>
      <c r="S22" s="3" t="s">
        <v>25</v>
      </c>
      <c r="U22" s="3" t="s">
        <v>26</v>
      </c>
      <c r="W22" s="3" t="s">
        <v>26</v>
      </c>
      <c r="X22" s="3" t="s">
        <v>26</v>
      </c>
      <c r="Y22" s="3" t="s">
        <v>48</v>
      </c>
      <c r="Z22" s="3" t="s">
        <v>27</v>
      </c>
    </row>
    <row r="23" spans="1:26" x14ac:dyDescent="0.2">
      <c r="A23" s="2">
        <v>44594.263040011574</v>
      </c>
      <c r="B23" s="4" t="s">
        <v>73</v>
      </c>
      <c r="C23" s="3" t="s">
        <v>33</v>
      </c>
      <c r="G23" s="3" t="s">
        <v>74</v>
      </c>
      <c r="H23" s="3" t="s">
        <v>75</v>
      </c>
      <c r="I23" s="3" t="s">
        <v>236</v>
      </c>
      <c r="M23" s="3" t="s">
        <v>29</v>
      </c>
      <c r="N23" s="3" t="s">
        <v>25</v>
      </c>
      <c r="O23" s="3">
        <v>36.299999999999997</v>
      </c>
      <c r="P23" s="3">
        <v>12</v>
      </c>
      <c r="Q23" s="3" t="s">
        <v>24</v>
      </c>
      <c r="R23" s="3" t="s">
        <v>25</v>
      </c>
      <c r="S23" s="3" t="s">
        <v>25</v>
      </c>
      <c r="U23" s="3" t="s">
        <v>26</v>
      </c>
      <c r="W23" s="3" t="s">
        <v>26</v>
      </c>
      <c r="X23" s="3" t="s">
        <v>26</v>
      </c>
      <c r="Y23" s="3" t="s">
        <v>26</v>
      </c>
      <c r="Z23" s="3" t="s">
        <v>27</v>
      </c>
    </row>
    <row r="24" spans="1:26" x14ac:dyDescent="0.2">
      <c r="A24" s="2">
        <v>44594.263527986113</v>
      </c>
      <c r="B24" s="4" t="s">
        <v>248</v>
      </c>
      <c r="C24" s="3" t="s">
        <v>21</v>
      </c>
      <c r="D24" s="3" t="s">
        <v>22</v>
      </c>
      <c r="E24" s="3">
        <v>779</v>
      </c>
      <c r="I24" s="3" t="s">
        <v>229</v>
      </c>
      <c r="J24" s="3" t="s">
        <v>238</v>
      </c>
      <c r="M24" s="3" t="s">
        <v>23</v>
      </c>
      <c r="O24" s="3">
        <v>36.200000000000003</v>
      </c>
      <c r="P24" s="3">
        <v>20</v>
      </c>
      <c r="Q24" s="3" t="s">
        <v>24</v>
      </c>
      <c r="R24" s="3" t="s">
        <v>25</v>
      </c>
      <c r="S24" s="3" t="s">
        <v>25</v>
      </c>
      <c r="U24" s="3" t="s">
        <v>26</v>
      </c>
      <c r="W24" s="3" t="s">
        <v>26</v>
      </c>
      <c r="X24" s="3" t="s">
        <v>26</v>
      </c>
      <c r="Y24" s="3" t="s">
        <v>26</v>
      </c>
      <c r="Z24" s="3" t="s">
        <v>27</v>
      </c>
    </row>
    <row r="25" spans="1:26" x14ac:dyDescent="0.2">
      <c r="A25" s="2">
        <v>44594.266980729168</v>
      </c>
      <c r="B25" s="4" t="s">
        <v>53</v>
      </c>
      <c r="C25" s="3" t="s">
        <v>21</v>
      </c>
      <c r="D25" s="3" t="s">
        <v>22</v>
      </c>
      <c r="E25" s="3">
        <v>774</v>
      </c>
      <c r="I25" s="3" t="s">
        <v>236</v>
      </c>
      <c r="M25" s="3" t="s">
        <v>23</v>
      </c>
      <c r="O25" s="3">
        <v>36</v>
      </c>
      <c r="P25" s="3">
        <v>18</v>
      </c>
      <c r="Q25" s="3" t="s">
        <v>24</v>
      </c>
      <c r="R25" s="3" t="s">
        <v>25</v>
      </c>
      <c r="S25" s="3" t="s">
        <v>25</v>
      </c>
      <c r="U25" s="3" t="s">
        <v>26</v>
      </c>
      <c r="W25" s="3" t="s">
        <v>26</v>
      </c>
      <c r="X25" s="3" t="s">
        <v>26</v>
      </c>
      <c r="Y25" s="3" t="s">
        <v>54</v>
      </c>
      <c r="Z25" s="3" t="s">
        <v>27</v>
      </c>
    </row>
    <row r="26" spans="1:26" x14ac:dyDescent="0.2">
      <c r="A26" s="2">
        <v>44594.267246481482</v>
      </c>
      <c r="B26" s="3">
        <v>9334534384</v>
      </c>
      <c r="C26" s="3" t="s">
        <v>21</v>
      </c>
      <c r="D26" s="3" t="s">
        <v>22</v>
      </c>
      <c r="E26" s="3">
        <v>782</v>
      </c>
      <c r="I26" s="3" t="s">
        <v>231</v>
      </c>
      <c r="K26" s="3" t="s">
        <v>235</v>
      </c>
      <c r="M26" s="3" t="s">
        <v>29</v>
      </c>
      <c r="N26" s="3" t="s">
        <v>25</v>
      </c>
      <c r="O26" s="3">
        <v>36.200000000000003</v>
      </c>
      <c r="P26" s="3">
        <v>18</v>
      </c>
      <c r="Q26" s="3" t="s">
        <v>24</v>
      </c>
      <c r="R26" s="3" t="s">
        <v>25</v>
      </c>
      <c r="S26" s="3" t="s">
        <v>25</v>
      </c>
      <c r="U26" s="3" t="s">
        <v>26</v>
      </c>
      <c r="W26" s="3" t="s">
        <v>26</v>
      </c>
      <c r="X26" s="3" t="s">
        <v>26</v>
      </c>
      <c r="Y26" s="3" t="s">
        <v>26</v>
      </c>
      <c r="Z26" s="3" t="s">
        <v>27</v>
      </c>
    </row>
    <row r="27" spans="1:26" x14ac:dyDescent="0.2">
      <c r="A27" s="2">
        <v>44594.269021273147</v>
      </c>
      <c r="B27" s="4" t="s">
        <v>66</v>
      </c>
      <c r="C27" s="3" t="s">
        <v>21</v>
      </c>
      <c r="D27" s="3" t="s">
        <v>22</v>
      </c>
      <c r="E27" s="4" t="s">
        <v>67</v>
      </c>
      <c r="I27" s="3" t="s">
        <v>236</v>
      </c>
      <c r="M27" s="3" t="s">
        <v>23</v>
      </c>
      <c r="O27" s="3">
        <v>35.4</v>
      </c>
      <c r="P27" s="3">
        <v>14</v>
      </c>
      <c r="Q27" s="3" t="s">
        <v>24</v>
      </c>
      <c r="R27" s="3" t="s">
        <v>25</v>
      </c>
      <c r="S27" s="3" t="s">
        <v>25</v>
      </c>
      <c r="U27" s="3" t="s">
        <v>60</v>
      </c>
      <c r="W27" s="3" t="s">
        <v>26</v>
      </c>
      <c r="X27" s="3" t="s">
        <v>26</v>
      </c>
      <c r="Y27" s="3" t="s">
        <v>249</v>
      </c>
      <c r="Z27" s="3" t="s">
        <v>27</v>
      </c>
    </row>
    <row r="28" spans="1:26" x14ac:dyDescent="0.2">
      <c r="A28" s="2">
        <v>44594.270915671295</v>
      </c>
      <c r="B28" s="4" t="s">
        <v>250</v>
      </c>
      <c r="C28" s="3" t="s">
        <v>21</v>
      </c>
      <c r="D28" s="3" t="s">
        <v>22</v>
      </c>
      <c r="E28" s="3">
        <v>673</v>
      </c>
      <c r="I28" s="3" t="s">
        <v>236</v>
      </c>
      <c r="M28" s="3" t="s">
        <v>23</v>
      </c>
      <c r="O28" s="3">
        <v>36.299999999999997</v>
      </c>
      <c r="P28" s="3">
        <v>18</v>
      </c>
      <c r="Q28" s="3" t="s">
        <v>24</v>
      </c>
      <c r="R28" s="3" t="s">
        <v>25</v>
      </c>
      <c r="S28" s="3" t="s">
        <v>25</v>
      </c>
      <c r="U28" s="3" t="s">
        <v>26</v>
      </c>
      <c r="W28" s="3" t="s">
        <v>26</v>
      </c>
      <c r="X28" s="3" t="s">
        <v>26</v>
      </c>
      <c r="Y28" s="3" t="s">
        <v>26</v>
      </c>
      <c r="Z28" s="3" t="s">
        <v>27</v>
      </c>
    </row>
    <row r="29" spans="1:26" x14ac:dyDescent="0.2">
      <c r="A29" s="2">
        <v>44594.274965231481</v>
      </c>
      <c r="B29" s="4" t="s">
        <v>206</v>
      </c>
      <c r="C29" s="3" t="s">
        <v>33</v>
      </c>
      <c r="G29" s="3" t="s">
        <v>207</v>
      </c>
      <c r="H29" s="3" t="s">
        <v>208</v>
      </c>
      <c r="I29" s="3" t="s">
        <v>236</v>
      </c>
      <c r="M29" s="3" t="s">
        <v>23</v>
      </c>
      <c r="O29" s="3">
        <v>34</v>
      </c>
      <c r="P29" s="3">
        <v>25</v>
      </c>
      <c r="Q29" s="3" t="s">
        <v>24</v>
      </c>
      <c r="R29" s="3" t="s">
        <v>25</v>
      </c>
      <c r="S29" s="3" t="s">
        <v>25</v>
      </c>
      <c r="U29" s="3" t="s">
        <v>26</v>
      </c>
      <c r="W29" s="3" t="s">
        <v>26</v>
      </c>
      <c r="X29" s="3" t="s">
        <v>26</v>
      </c>
      <c r="Y29" s="3" t="s">
        <v>209</v>
      </c>
      <c r="Z29" s="3" t="s">
        <v>27</v>
      </c>
    </row>
    <row r="30" spans="1:26" x14ac:dyDescent="0.2">
      <c r="A30" s="2">
        <v>44594.276736041662</v>
      </c>
      <c r="B30" s="4" t="s">
        <v>42</v>
      </c>
      <c r="C30" s="3" t="s">
        <v>21</v>
      </c>
      <c r="D30" s="3" t="s">
        <v>22</v>
      </c>
      <c r="E30" s="3">
        <v>552</v>
      </c>
      <c r="I30" s="3" t="s">
        <v>236</v>
      </c>
      <c r="M30" s="3" t="s">
        <v>29</v>
      </c>
      <c r="N30" s="3" t="s">
        <v>25</v>
      </c>
      <c r="O30" s="3">
        <v>36</v>
      </c>
      <c r="P30" s="3">
        <v>16</v>
      </c>
      <c r="Q30" s="3" t="s">
        <v>24</v>
      </c>
      <c r="R30" s="3" t="s">
        <v>25</v>
      </c>
      <c r="S30" s="3" t="s">
        <v>25</v>
      </c>
      <c r="U30" s="3" t="s">
        <v>26</v>
      </c>
      <c r="W30" s="3" t="s">
        <v>26</v>
      </c>
      <c r="X30" s="3" t="s">
        <v>26</v>
      </c>
      <c r="Y30" s="3" t="s">
        <v>251</v>
      </c>
      <c r="Z30" s="3" t="s">
        <v>27</v>
      </c>
    </row>
    <row r="31" spans="1:26" x14ac:dyDescent="0.2">
      <c r="A31" s="2">
        <v>44594.277160509257</v>
      </c>
      <c r="B31" s="4" t="s">
        <v>205</v>
      </c>
      <c r="C31" s="3" t="s">
        <v>21</v>
      </c>
      <c r="D31" s="3" t="s">
        <v>22</v>
      </c>
      <c r="E31" s="3">
        <v>186</v>
      </c>
      <c r="I31" s="3" t="s">
        <v>236</v>
      </c>
      <c r="M31" s="3" t="s">
        <v>23</v>
      </c>
      <c r="O31" s="3">
        <v>36.5</v>
      </c>
      <c r="P31" s="3">
        <v>24</v>
      </c>
      <c r="Q31" s="3" t="s">
        <v>24</v>
      </c>
      <c r="R31" s="3" t="s">
        <v>25</v>
      </c>
      <c r="S31" s="3" t="s">
        <v>25</v>
      </c>
      <c r="U31" s="3" t="s">
        <v>26</v>
      </c>
      <c r="W31" s="3" t="s">
        <v>26</v>
      </c>
      <c r="X31" s="3" t="s">
        <v>26</v>
      </c>
      <c r="Y31" s="3" t="s">
        <v>26</v>
      </c>
      <c r="Z31" s="3" t="s">
        <v>27</v>
      </c>
    </row>
    <row r="32" spans="1:26" x14ac:dyDescent="0.2">
      <c r="A32" s="2">
        <v>44594.277430902774</v>
      </c>
      <c r="B32" s="4" t="s">
        <v>50</v>
      </c>
      <c r="C32" s="3" t="s">
        <v>33</v>
      </c>
      <c r="G32" s="3" t="s">
        <v>51</v>
      </c>
      <c r="H32" s="3" t="s">
        <v>52</v>
      </c>
      <c r="I32" s="3" t="s">
        <v>236</v>
      </c>
      <c r="M32" s="3" t="s">
        <v>23</v>
      </c>
      <c r="O32" s="3">
        <v>36</v>
      </c>
      <c r="P32" s="3">
        <v>22</v>
      </c>
      <c r="Q32" s="3" t="s">
        <v>24</v>
      </c>
      <c r="R32" s="3" t="s">
        <v>25</v>
      </c>
      <c r="S32" s="3" t="s">
        <v>25</v>
      </c>
      <c r="U32" s="3" t="s">
        <v>26</v>
      </c>
      <c r="W32" s="3" t="s">
        <v>26</v>
      </c>
      <c r="X32" s="3" t="s">
        <v>26</v>
      </c>
      <c r="Y32" s="3" t="s">
        <v>26</v>
      </c>
      <c r="Z32" s="3" t="s">
        <v>27</v>
      </c>
    </row>
    <row r="33" spans="1:26" x14ac:dyDescent="0.2">
      <c r="A33" s="2">
        <v>44594.280098344912</v>
      </c>
      <c r="B33" s="4" t="s">
        <v>210</v>
      </c>
      <c r="C33" s="3" t="s">
        <v>21</v>
      </c>
      <c r="D33" s="3" t="s">
        <v>22</v>
      </c>
      <c r="E33" s="3">
        <v>749</v>
      </c>
      <c r="I33" s="3" t="s">
        <v>229</v>
      </c>
      <c r="J33" s="3" t="s">
        <v>252</v>
      </c>
      <c r="M33" s="3" t="s">
        <v>23</v>
      </c>
      <c r="O33" s="3">
        <v>36</v>
      </c>
      <c r="P33" s="3">
        <v>18</v>
      </c>
      <c r="Q33" s="3" t="s">
        <v>24</v>
      </c>
      <c r="R33" s="3" t="s">
        <v>25</v>
      </c>
      <c r="S33" s="3" t="s">
        <v>25</v>
      </c>
      <c r="U33" s="3" t="s">
        <v>26</v>
      </c>
      <c r="W33" s="3" t="s">
        <v>26</v>
      </c>
      <c r="X33" s="3" t="s">
        <v>30</v>
      </c>
      <c r="Y33" s="3" t="s">
        <v>26</v>
      </c>
      <c r="Z33" s="3" t="s">
        <v>27</v>
      </c>
    </row>
    <row r="34" spans="1:26" x14ac:dyDescent="0.2">
      <c r="A34" s="2">
        <v>44594.281247638894</v>
      </c>
      <c r="B34" s="4" t="s">
        <v>219</v>
      </c>
      <c r="C34" s="3" t="s">
        <v>21</v>
      </c>
      <c r="D34" s="3" t="s">
        <v>22</v>
      </c>
      <c r="E34" s="3">
        <v>143</v>
      </c>
      <c r="I34" s="3" t="s">
        <v>229</v>
      </c>
      <c r="J34" s="3" t="s">
        <v>238</v>
      </c>
      <c r="M34" s="3" t="s">
        <v>29</v>
      </c>
      <c r="N34" s="3" t="s">
        <v>25</v>
      </c>
      <c r="O34" s="3">
        <v>34</v>
      </c>
      <c r="P34" s="3">
        <v>16</v>
      </c>
      <c r="Q34" s="3" t="s">
        <v>24</v>
      </c>
      <c r="R34" s="3" t="s">
        <v>25</v>
      </c>
      <c r="S34" s="3" t="s">
        <v>25</v>
      </c>
      <c r="U34" s="3" t="s">
        <v>60</v>
      </c>
      <c r="W34" s="3" t="s">
        <v>26</v>
      </c>
      <c r="X34" s="3" t="s">
        <v>26</v>
      </c>
      <c r="Y34" s="3" t="s">
        <v>26</v>
      </c>
      <c r="Z34" s="3" t="s">
        <v>27</v>
      </c>
    </row>
    <row r="35" spans="1:26" x14ac:dyDescent="0.2">
      <c r="A35" s="2">
        <v>44594.283066585645</v>
      </c>
      <c r="B35" s="4" t="s">
        <v>76</v>
      </c>
      <c r="C35" s="3" t="s">
        <v>33</v>
      </c>
      <c r="G35" s="3" t="s">
        <v>77</v>
      </c>
      <c r="H35" s="3" t="s">
        <v>78</v>
      </c>
      <c r="I35" s="3" t="s">
        <v>229</v>
      </c>
      <c r="J35" s="3" t="s">
        <v>252</v>
      </c>
      <c r="M35" s="3" t="s">
        <v>23</v>
      </c>
      <c r="O35" s="3">
        <v>35.5</v>
      </c>
      <c r="P35" s="3">
        <v>18</v>
      </c>
      <c r="Q35" s="3" t="s">
        <v>24</v>
      </c>
      <c r="R35" s="3" t="s">
        <v>25</v>
      </c>
      <c r="S35" s="3" t="s">
        <v>25</v>
      </c>
      <c r="U35" s="3" t="s">
        <v>26</v>
      </c>
      <c r="W35" s="3" t="s">
        <v>79</v>
      </c>
      <c r="X35" s="3" t="s">
        <v>30</v>
      </c>
      <c r="Y35" s="3" t="s">
        <v>253</v>
      </c>
      <c r="Z35" s="3" t="s">
        <v>27</v>
      </c>
    </row>
    <row r="36" spans="1:26" x14ac:dyDescent="0.2">
      <c r="A36" s="2">
        <v>44594.284039814811</v>
      </c>
      <c r="B36" s="4" t="s">
        <v>254</v>
      </c>
      <c r="C36" s="3" t="s">
        <v>21</v>
      </c>
      <c r="D36" s="3" t="s">
        <v>22</v>
      </c>
      <c r="E36" s="3">
        <v>373</v>
      </c>
      <c r="I36" s="3" t="s">
        <v>231</v>
      </c>
      <c r="K36" s="3" t="s">
        <v>238</v>
      </c>
      <c r="M36" s="3" t="s">
        <v>23</v>
      </c>
      <c r="O36" s="3">
        <v>36</v>
      </c>
      <c r="P36" s="3">
        <v>18</v>
      </c>
      <c r="Q36" s="3" t="s">
        <v>24</v>
      </c>
      <c r="R36" s="3" t="s">
        <v>25</v>
      </c>
      <c r="S36" s="3" t="s">
        <v>25</v>
      </c>
      <c r="U36" s="3" t="s">
        <v>26</v>
      </c>
      <c r="W36" s="3" t="s">
        <v>26</v>
      </c>
      <c r="X36" s="3" t="s">
        <v>26</v>
      </c>
      <c r="Y36" s="3" t="s">
        <v>26</v>
      </c>
      <c r="Z36" s="3" t="s">
        <v>27</v>
      </c>
    </row>
    <row r="37" spans="1:26" x14ac:dyDescent="0.2">
      <c r="A37" s="2">
        <v>44594.285383703704</v>
      </c>
      <c r="B37" s="4" t="s">
        <v>44</v>
      </c>
      <c r="C37" s="3" t="s">
        <v>21</v>
      </c>
      <c r="D37" s="3" t="s">
        <v>22</v>
      </c>
      <c r="E37" s="3">
        <v>462</v>
      </c>
      <c r="I37" s="3" t="s">
        <v>231</v>
      </c>
      <c r="K37" s="3" t="s">
        <v>238</v>
      </c>
      <c r="M37" s="3" t="s">
        <v>23</v>
      </c>
      <c r="O37" s="3">
        <v>36</v>
      </c>
      <c r="P37" s="3">
        <v>20</v>
      </c>
      <c r="Q37" s="3" t="s">
        <v>24</v>
      </c>
      <c r="R37" s="3" t="s">
        <v>25</v>
      </c>
      <c r="S37" s="3" t="s">
        <v>25</v>
      </c>
      <c r="U37" s="3" t="s">
        <v>26</v>
      </c>
      <c r="W37" s="3" t="s">
        <v>26</v>
      </c>
      <c r="X37" s="3" t="s">
        <v>26</v>
      </c>
      <c r="Y37" s="3" t="s">
        <v>26</v>
      </c>
      <c r="Z37" s="3" t="s">
        <v>27</v>
      </c>
    </row>
    <row r="38" spans="1:26" x14ac:dyDescent="0.2">
      <c r="A38" s="2">
        <v>44594.289525115746</v>
      </c>
      <c r="B38" s="3">
        <v>9452487393</v>
      </c>
      <c r="C38" s="3" t="s">
        <v>21</v>
      </c>
      <c r="D38" s="3" t="s">
        <v>22</v>
      </c>
      <c r="E38" s="3">
        <v>761</v>
      </c>
      <c r="I38" s="3" t="s">
        <v>231</v>
      </c>
      <c r="K38" s="3" t="s">
        <v>238</v>
      </c>
      <c r="M38" s="3" t="s">
        <v>23</v>
      </c>
      <c r="O38" s="3">
        <v>36</v>
      </c>
      <c r="P38" s="3">
        <v>24</v>
      </c>
      <c r="Q38" s="3" t="s">
        <v>24</v>
      </c>
      <c r="R38" s="3" t="s">
        <v>25</v>
      </c>
      <c r="S38" s="3" t="s">
        <v>25</v>
      </c>
      <c r="U38" s="3" t="s">
        <v>26</v>
      </c>
      <c r="W38" s="3" t="s">
        <v>26</v>
      </c>
      <c r="X38" s="3" t="s">
        <v>26</v>
      </c>
      <c r="Y38" s="3" t="s">
        <v>26</v>
      </c>
    </row>
    <row r="39" spans="1:26" x14ac:dyDescent="0.2">
      <c r="A39" s="2">
        <v>44594.292393402779</v>
      </c>
      <c r="B39" s="4" t="s">
        <v>83</v>
      </c>
      <c r="C39" s="3" t="s">
        <v>21</v>
      </c>
      <c r="D39" s="3" t="s">
        <v>22</v>
      </c>
      <c r="E39" s="3">
        <v>724</v>
      </c>
      <c r="I39" s="3" t="s">
        <v>236</v>
      </c>
      <c r="M39" s="3" t="s">
        <v>23</v>
      </c>
      <c r="O39" s="3">
        <v>36</v>
      </c>
      <c r="P39" s="3">
        <v>22</v>
      </c>
      <c r="Q39" s="3" t="s">
        <v>24</v>
      </c>
      <c r="R39" s="3" t="s">
        <v>25</v>
      </c>
      <c r="S39" s="3" t="s">
        <v>25</v>
      </c>
      <c r="U39" s="3" t="s">
        <v>60</v>
      </c>
      <c r="W39" s="3" t="s">
        <v>26</v>
      </c>
      <c r="X39" s="3" t="s">
        <v>26</v>
      </c>
      <c r="Y39" s="3" t="s">
        <v>26</v>
      </c>
      <c r="Z39" s="3" t="s">
        <v>27</v>
      </c>
    </row>
    <row r="40" spans="1:26" x14ac:dyDescent="0.2">
      <c r="A40" s="2">
        <v>44594.293825925924</v>
      </c>
      <c r="B40" s="3">
        <v>9190791175</v>
      </c>
      <c r="C40" s="3" t="s">
        <v>21</v>
      </c>
      <c r="D40" s="3" t="s">
        <v>22</v>
      </c>
      <c r="E40" s="3">
        <v>546</v>
      </c>
      <c r="I40" s="3" t="s">
        <v>229</v>
      </c>
      <c r="J40" s="3" t="s">
        <v>230</v>
      </c>
      <c r="M40" s="3" t="s">
        <v>29</v>
      </c>
      <c r="N40" s="3" t="s">
        <v>25</v>
      </c>
      <c r="O40" s="3">
        <v>36.200000000000003</v>
      </c>
      <c r="P40" s="3">
        <v>17</v>
      </c>
      <c r="Q40" s="3" t="s">
        <v>24</v>
      </c>
      <c r="R40" s="3" t="s">
        <v>25</v>
      </c>
      <c r="S40" s="3" t="s">
        <v>25</v>
      </c>
      <c r="U40" s="3" t="s">
        <v>60</v>
      </c>
      <c r="W40" s="3" t="s">
        <v>26</v>
      </c>
      <c r="X40" s="3" t="s">
        <v>26</v>
      </c>
      <c r="Y40" s="3" t="s">
        <v>48</v>
      </c>
      <c r="Z40" s="3" t="s">
        <v>27</v>
      </c>
    </row>
    <row r="41" spans="1:26" x14ac:dyDescent="0.2">
      <c r="A41" s="2">
        <v>44594.294856863431</v>
      </c>
      <c r="B41" s="4" t="s">
        <v>84</v>
      </c>
      <c r="C41" s="3" t="s">
        <v>21</v>
      </c>
      <c r="D41" s="3" t="s">
        <v>22</v>
      </c>
      <c r="E41" s="3">
        <v>675</v>
      </c>
      <c r="I41" s="3" t="s">
        <v>231</v>
      </c>
      <c r="K41" s="3" t="s">
        <v>235</v>
      </c>
      <c r="M41" s="3" t="s">
        <v>29</v>
      </c>
      <c r="N41" s="3" t="s">
        <v>25</v>
      </c>
      <c r="O41" s="3">
        <v>36.4</v>
      </c>
      <c r="P41" s="3">
        <v>40</v>
      </c>
      <c r="Q41" s="3" t="s">
        <v>24</v>
      </c>
      <c r="R41" s="3" t="s">
        <v>25</v>
      </c>
      <c r="S41" s="3" t="s">
        <v>25</v>
      </c>
      <c r="U41" s="3" t="s">
        <v>26</v>
      </c>
      <c r="W41" s="3" t="s">
        <v>26</v>
      </c>
      <c r="X41" s="3" t="s">
        <v>26</v>
      </c>
      <c r="Y41" s="3" t="s">
        <v>26</v>
      </c>
      <c r="Z41" s="3" t="s">
        <v>27</v>
      </c>
    </row>
    <row r="42" spans="1:26" x14ac:dyDescent="0.2">
      <c r="A42" s="2">
        <v>44594.298430844909</v>
      </c>
      <c r="B42" s="4" t="s">
        <v>97</v>
      </c>
      <c r="C42" s="3" t="s">
        <v>21</v>
      </c>
      <c r="D42" s="3" t="s">
        <v>22</v>
      </c>
      <c r="E42" s="3">
        <v>616</v>
      </c>
      <c r="I42" s="3" t="s">
        <v>236</v>
      </c>
      <c r="M42" s="3" t="s">
        <v>23</v>
      </c>
      <c r="O42" s="3">
        <v>36.5</v>
      </c>
      <c r="P42" s="3">
        <v>18</v>
      </c>
      <c r="Q42" s="3" t="s">
        <v>24</v>
      </c>
      <c r="R42" s="3" t="s">
        <v>25</v>
      </c>
      <c r="S42" s="3" t="s">
        <v>25</v>
      </c>
      <c r="U42" s="3" t="s">
        <v>26</v>
      </c>
      <c r="W42" s="3" t="s">
        <v>26</v>
      </c>
      <c r="X42" s="3" t="s">
        <v>26</v>
      </c>
      <c r="Y42" s="3" t="s">
        <v>43</v>
      </c>
      <c r="Z42" s="3" t="s">
        <v>27</v>
      </c>
    </row>
    <row r="43" spans="1:26" x14ac:dyDescent="0.2">
      <c r="A43" s="2">
        <v>44594.302249467597</v>
      </c>
      <c r="B43" s="4" t="s">
        <v>255</v>
      </c>
      <c r="C43" s="3" t="s">
        <v>21</v>
      </c>
      <c r="D43" s="3" t="s">
        <v>22</v>
      </c>
      <c r="E43" s="3">
        <v>768</v>
      </c>
      <c r="I43" s="3" t="s">
        <v>229</v>
      </c>
      <c r="J43" s="3" t="s">
        <v>238</v>
      </c>
      <c r="M43" s="3" t="s">
        <v>29</v>
      </c>
      <c r="N43" s="3" t="s">
        <v>25</v>
      </c>
      <c r="O43" s="3">
        <v>36.4</v>
      </c>
      <c r="P43" s="3">
        <v>18</v>
      </c>
      <c r="Q43" s="3" t="s">
        <v>24</v>
      </c>
      <c r="R43" s="3" t="s">
        <v>25</v>
      </c>
      <c r="S43" s="3" t="s">
        <v>25</v>
      </c>
      <c r="U43" s="3" t="s">
        <v>26</v>
      </c>
      <c r="W43" s="3" t="s">
        <v>26</v>
      </c>
      <c r="X43" s="3" t="s">
        <v>26</v>
      </c>
      <c r="Y43" s="3" t="s">
        <v>26</v>
      </c>
      <c r="Z43" s="3" t="s">
        <v>27</v>
      </c>
    </row>
    <row r="44" spans="1:26" x14ac:dyDescent="0.2">
      <c r="A44" s="2">
        <v>44594.305062789354</v>
      </c>
      <c r="B44" s="4" t="s">
        <v>256</v>
      </c>
      <c r="C44" s="3" t="s">
        <v>21</v>
      </c>
      <c r="D44" s="3" t="s">
        <v>22</v>
      </c>
      <c r="E44" s="3">
        <v>784</v>
      </c>
      <c r="I44" s="3" t="s">
        <v>236</v>
      </c>
      <c r="M44" s="3" t="s">
        <v>23</v>
      </c>
      <c r="O44" s="3">
        <v>35.799999999999997</v>
      </c>
      <c r="P44" s="3">
        <v>18</v>
      </c>
      <c r="Q44" s="3" t="s">
        <v>24</v>
      </c>
      <c r="R44" s="3" t="s">
        <v>25</v>
      </c>
      <c r="S44" s="3" t="s">
        <v>25</v>
      </c>
      <c r="U44" s="3" t="s">
        <v>26</v>
      </c>
      <c r="W44" s="3" t="s">
        <v>26</v>
      </c>
      <c r="X44" s="3" t="s">
        <v>26</v>
      </c>
      <c r="Y44" s="3" t="s">
        <v>72</v>
      </c>
      <c r="Z44" s="3" t="s">
        <v>27</v>
      </c>
    </row>
    <row r="45" spans="1:26" x14ac:dyDescent="0.2">
      <c r="A45" s="2">
        <v>44594.305200069444</v>
      </c>
      <c r="B45" s="4" t="s">
        <v>154</v>
      </c>
      <c r="C45" s="3" t="s">
        <v>21</v>
      </c>
      <c r="D45" s="3" t="s">
        <v>22</v>
      </c>
      <c r="E45" s="4" t="s">
        <v>155</v>
      </c>
      <c r="I45" s="3" t="s">
        <v>231</v>
      </c>
      <c r="K45" s="3" t="s">
        <v>235</v>
      </c>
      <c r="M45" s="3" t="s">
        <v>29</v>
      </c>
      <c r="N45" s="3" t="s">
        <v>25</v>
      </c>
      <c r="O45" s="3">
        <v>36.5</v>
      </c>
      <c r="P45" s="3">
        <v>20</v>
      </c>
      <c r="Q45" s="3" t="s">
        <v>24</v>
      </c>
      <c r="R45" s="3" t="s">
        <v>25</v>
      </c>
      <c r="S45" s="3" t="s">
        <v>25</v>
      </c>
      <c r="U45" s="3" t="s">
        <v>27</v>
      </c>
      <c r="V45" s="3" t="s">
        <v>257</v>
      </c>
      <c r="W45" s="3" t="s">
        <v>26</v>
      </c>
      <c r="X45" s="3" t="s">
        <v>26</v>
      </c>
      <c r="Y45" s="3" t="s">
        <v>43</v>
      </c>
      <c r="Z45" s="3" t="s">
        <v>27</v>
      </c>
    </row>
    <row r="46" spans="1:26" x14ac:dyDescent="0.2">
      <c r="A46" s="2">
        <v>44594.306339583331</v>
      </c>
      <c r="B46" s="3">
        <v>9759903382</v>
      </c>
      <c r="C46" s="3" t="s">
        <v>21</v>
      </c>
      <c r="D46" s="3" t="s">
        <v>22</v>
      </c>
      <c r="E46" s="3">
        <v>798</v>
      </c>
      <c r="I46" s="3" t="s">
        <v>236</v>
      </c>
      <c r="M46" s="3" t="s">
        <v>23</v>
      </c>
      <c r="O46" s="3">
        <v>36.4</v>
      </c>
      <c r="P46" s="3">
        <v>16</v>
      </c>
      <c r="Q46" s="3" t="s">
        <v>24</v>
      </c>
      <c r="R46" s="3" t="s">
        <v>25</v>
      </c>
      <c r="S46" s="3" t="s">
        <v>25</v>
      </c>
      <c r="U46" s="3" t="s">
        <v>26</v>
      </c>
      <c r="W46" s="3" t="s">
        <v>26</v>
      </c>
      <c r="X46" s="3" t="s">
        <v>26</v>
      </c>
      <c r="Y46" s="3" t="s">
        <v>72</v>
      </c>
      <c r="Z46" s="3" t="s">
        <v>27</v>
      </c>
    </row>
    <row r="47" spans="1:26" x14ac:dyDescent="0.2">
      <c r="A47" s="2">
        <v>44594.307827766199</v>
      </c>
      <c r="B47" s="4" t="s">
        <v>224</v>
      </c>
      <c r="C47" s="3" t="s">
        <v>21</v>
      </c>
      <c r="D47" s="3" t="s">
        <v>22</v>
      </c>
      <c r="E47" s="3">
        <v>799</v>
      </c>
      <c r="I47" s="3" t="s">
        <v>229</v>
      </c>
      <c r="J47" s="3" t="s">
        <v>252</v>
      </c>
      <c r="M47" s="3" t="s">
        <v>23</v>
      </c>
      <c r="O47" s="3">
        <v>36.6</v>
      </c>
      <c r="P47" s="3">
        <v>14</v>
      </c>
      <c r="Q47" s="3" t="s">
        <v>24</v>
      </c>
      <c r="R47" s="3" t="s">
        <v>25</v>
      </c>
      <c r="S47" s="3" t="s">
        <v>25</v>
      </c>
      <c r="U47" s="3" t="s">
        <v>26</v>
      </c>
      <c r="W47" s="3" t="s">
        <v>26</v>
      </c>
      <c r="X47" s="3" t="s">
        <v>26</v>
      </c>
      <c r="Y47" s="3" t="s">
        <v>26</v>
      </c>
      <c r="Z47" s="3" t="s">
        <v>27</v>
      </c>
    </row>
    <row r="48" spans="1:26" x14ac:dyDescent="0.2">
      <c r="A48" s="2">
        <v>44594.308491585645</v>
      </c>
      <c r="B48" s="4" t="s">
        <v>101</v>
      </c>
      <c r="C48" s="3" t="s">
        <v>21</v>
      </c>
      <c r="D48" s="3" t="s">
        <v>22</v>
      </c>
      <c r="E48" s="3">
        <v>325</v>
      </c>
      <c r="I48" s="3" t="s">
        <v>229</v>
      </c>
      <c r="J48" s="3" t="s">
        <v>238</v>
      </c>
      <c r="M48" s="3" t="s">
        <v>29</v>
      </c>
      <c r="N48" s="3" t="s">
        <v>25</v>
      </c>
      <c r="O48" s="3">
        <v>36</v>
      </c>
      <c r="P48" s="3">
        <v>18</v>
      </c>
      <c r="Q48" s="3" t="s">
        <v>24</v>
      </c>
      <c r="R48" s="3" t="s">
        <v>25</v>
      </c>
      <c r="S48" s="3" t="s">
        <v>25</v>
      </c>
      <c r="U48" s="3" t="s">
        <v>60</v>
      </c>
      <c r="W48" s="3" t="s">
        <v>26</v>
      </c>
      <c r="X48" s="3" t="s">
        <v>26</v>
      </c>
      <c r="Y48" s="3" t="s">
        <v>26</v>
      </c>
      <c r="Z48" s="3" t="s">
        <v>27</v>
      </c>
    </row>
    <row r="49" spans="1:26" x14ac:dyDescent="0.2">
      <c r="A49" s="2">
        <v>44594.310408726851</v>
      </c>
      <c r="B49" s="4" t="s">
        <v>107</v>
      </c>
      <c r="C49" s="3" t="s">
        <v>21</v>
      </c>
      <c r="D49" s="3" t="s">
        <v>22</v>
      </c>
      <c r="E49" s="3">
        <v>153</v>
      </c>
      <c r="I49" s="3" t="s">
        <v>231</v>
      </c>
      <c r="K49" s="3" t="s">
        <v>238</v>
      </c>
      <c r="M49" s="3" t="s">
        <v>29</v>
      </c>
      <c r="N49" s="3" t="s">
        <v>25</v>
      </c>
      <c r="O49" s="3">
        <v>36.4</v>
      </c>
      <c r="P49" s="3">
        <v>20</v>
      </c>
      <c r="Q49" s="3" t="s">
        <v>24</v>
      </c>
      <c r="R49" s="3" t="s">
        <v>25</v>
      </c>
      <c r="S49" s="3" t="s">
        <v>25</v>
      </c>
      <c r="U49" s="3" t="s">
        <v>26</v>
      </c>
      <c r="W49" s="3" t="s">
        <v>26</v>
      </c>
      <c r="X49" s="3" t="s">
        <v>26</v>
      </c>
      <c r="Y49" s="3" t="s">
        <v>72</v>
      </c>
      <c r="Z49" s="3" t="s">
        <v>27</v>
      </c>
    </row>
    <row r="50" spans="1:26" x14ac:dyDescent="0.2">
      <c r="A50" s="2">
        <v>44594.311342511573</v>
      </c>
      <c r="B50" s="4" t="s">
        <v>70</v>
      </c>
      <c r="C50" s="3" t="s">
        <v>21</v>
      </c>
      <c r="D50" s="3" t="s">
        <v>63</v>
      </c>
      <c r="F50" s="3" t="s">
        <v>71</v>
      </c>
      <c r="I50" s="3" t="s">
        <v>236</v>
      </c>
      <c r="M50" s="3" t="s">
        <v>29</v>
      </c>
      <c r="N50" s="3" t="s">
        <v>25</v>
      </c>
      <c r="O50" s="3">
        <v>36</v>
      </c>
      <c r="P50" s="3">
        <v>12</v>
      </c>
      <c r="Q50" s="3" t="s">
        <v>24</v>
      </c>
      <c r="R50" s="3" t="s">
        <v>25</v>
      </c>
      <c r="S50" s="3" t="s">
        <v>25</v>
      </c>
      <c r="U50" s="3" t="s">
        <v>26</v>
      </c>
      <c r="W50" s="3" t="s">
        <v>26</v>
      </c>
      <c r="X50" s="3" t="s">
        <v>26</v>
      </c>
      <c r="Y50" s="3" t="s">
        <v>26</v>
      </c>
      <c r="Z50" s="3" t="s">
        <v>27</v>
      </c>
    </row>
    <row r="51" spans="1:26" x14ac:dyDescent="0.2">
      <c r="A51" s="2">
        <v>44594.312139131944</v>
      </c>
      <c r="B51" s="4" t="s">
        <v>102</v>
      </c>
      <c r="C51" s="3" t="s">
        <v>21</v>
      </c>
      <c r="D51" s="3" t="s">
        <v>22</v>
      </c>
      <c r="E51" s="3">
        <v>669</v>
      </c>
      <c r="I51" s="3" t="s">
        <v>236</v>
      </c>
      <c r="M51" s="3" t="s">
        <v>29</v>
      </c>
      <c r="N51" s="3" t="s">
        <v>25</v>
      </c>
      <c r="O51" s="3">
        <v>36</v>
      </c>
      <c r="P51" s="3">
        <v>22</v>
      </c>
      <c r="Q51" s="3" t="s">
        <v>24</v>
      </c>
      <c r="R51" s="3" t="s">
        <v>25</v>
      </c>
      <c r="S51" s="3" t="s">
        <v>25</v>
      </c>
      <c r="U51" s="3" t="s">
        <v>26</v>
      </c>
      <c r="W51" s="3" t="s">
        <v>26</v>
      </c>
      <c r="X51" s="3" t="s">
        <v>26</v>
      </c>
      <c r="Y51" s="3" t="s">
        <v>26</v>
      </c>
      <c r="Z51" s="3" t="s">
        <v>27</v>
      </c>
    </row>
    <row r="52" spans="1:26" x14ac:dyDescent="0.2">
      <c r="A52" s="2">
        <v>44594.316242037035</v>
      </c>
      <c r="B52" s="4" t="s">
        <v>258</v>
      </c>
      <c r="C52" s="3" t="s">
        <v>21</v>
      </c>
      <c r="D52" s="3" t="s">
        <v>22</v>
      </c>
      <c r="E52" s="3">
        <v>676</v>
      </c>
      <c r="I52" s="3" t="s">
        <v>236</v>
      </c>
      <c r="M52" s="3" t="s">
        <v>29</v>
      </c>
      <c r="N52" s="3" t="s">
        <v>25</v>
      </c>
      <c r="O52" s="3">
        <v>36.4</v>
      </c>
      <c r="P52" s="3">
        <v>20</v>
      </c>
      <c r="Q52" s="3" t="s">
        <v>24</v>
      </c>
      <c r="R52" s="3" t="s">
        <v>25</v>
      </c>
      <c r="S52" s="3" t="s">
        <v>25</v>
      </c>
      <c r="U52" s="3" t="s">
        <v>26</v>
      </c>
      <c r="W52" s="3" t="s">
        <v>26</v>
      </c>
      <c r="X52" s="3" t="s">
        <v>26</v>
      </c>
      <c r="Y52" s="3" t="s">
        <v>48</v>
      </c>
      <c r="Z52" s="3" t="s">
        <v>27</v>
      </c>
    </row>
    <row r="53" spans="1:26" x14ac:dyDescent="0.2">
      <c r="A53" s="2">
        <v>44594.316425925921</v>
      </c>
      <c r="B53" s="4" t="s">
        <v>57</v>
      </c>
      <c r="C53" s="3" t="s">
        <v>21</v>
      </c>
      <c r="D53" s="3" t="s">
        <v>22</v>
      </c>
      <c r="E53" s="3">
        <v>558</v>
      </c>
      <c r="I53" s="3" t="s">
        <v>231</v>
      </c>
      <c r="K53" s="3" t="s">
        <v>235</v>
      </c>
      <c r="M53" s="3" t="s">
        <v>29</v>
      </c>
      <c r="N53" s="3" t="s">
        <v>25</v>
      </c>
      <c r="O53" s="3">
        <v>36.299999999999997</v>
      </c>
      <c r="P53" s="3">
        <v>17</v>
      </c>
      <c r="Q53" s="3" t="s">
        <v>24</v>
      </c>
      <c r="R53" s="3" t="s">
        <v>25</v>
      </c>
      <c r="S53" s="3" t="s">
        <v>25</v>
      </c>
      <c r="U53" s="3" t="s">
        <v>26</v>
      </c>
      <c r="W53" s="3" t="s">
        <v>26</v>
      </c>
      <c r="X53" s="3" t="s">
        <v>26</v>
      </c>
      <c r="Y53" s="3" t="s">
        <v>26</v>
      </c>
      <c r="Z53" s="3" t="s">
        <v>27</v>
      </c>
    </row>
    <row r="54" spans="1:26" x14ac:dyDescent="0.2">
      <c r="A54" s="2">
        <v>44594.317528831016</v>
      </c>
      <c r="B54" s="4" t="s">
        <v>259</v>
      </c>
      <c r="C54" s="3" t="s">
        <v>21</v>
      </c>
      <c r="D54" s="3" t="s">
        <v>63</v>
      </c>
      <c r="F54" s="3" t="s">
        <v>260</v>
      </c>
      <c r="I54" s="3" t="s">
        <v>236</v>
      </c>
      <c r="M54" s="3" t="s">
        <v>23</v>
      </c>
      <c r="O54" s="3">
        <v>36.5</v>
      </c>
      <c r="P54" s="3">
        <v>14</v>
      </c>
      <c r="Q54" s="3" t="s">
        <v>24</v>
      </c>
      <c r="R54" s="3" t="s">
        <v>25</v>
      </c>
      <c r="S54" s="3" t="s">
        <v>25</v>
      </c>
      <c r="U54" s="3" t="s">
        <v>26</v>
      </c>
      <c r="W54" s="3" t="s">
        <v>26</v>
      </c>
      <c r="X54" s="3" t="s">
        <v>26</v>
      </c>
      <c r="Y54" s="3" t="s">
        <v>26</v>
      </c>
      <c r="Z54" s="3" t="s">
        <v>27</v>
      </c>
    </row>
    <row r="55" spans="1:26" x14ac:dyDescent="0.2">
      <c r="A55" s="2">
        <v>44594.31935586805</v>
      </c>
      <c r="B55" s="4" t="s">
        <v>86</v>
      </c>
      <c r="C55" s="3" t="s">
        <v>33</v>
      </c>
      <c r="G55" s="3" t="s">
        <v>87</v>
      </c>
      <c r="H55" s="3" t="s">
        <v>88</v>
      </c>
      <c r="I55" s="3" t="s">
        <v>231</v>
      </c>
      <c r="K55" s="3" t="s">
        <v>232</v>
      </c>
      <c r="M55" s="3" t="s">
        <v>29</v>
      </c>
      <c r="N55" s="3" t="s">
        <v>25</v>
      </c>
      <c r="O55" s="3">
        <v>36.1</v>
      </c>
      <c r="P55" s="3">
        <v>18</v>
      </c>
      <c r="Q55" s="3" t="s">
        <v>24</v>
      </c>
      <c r="R55" s="3" t="s">
        <v>25</v>
      </c>
      <c r="S55" s="3" t="s">
        <v>25</v>
      </c>
      <c r="U55" s="3" t="s">
        <v>26</v>
      </c>
      <c r="W55" s="3" t="s">
        <v>26</v>
      </c>
      <c r="X55" s="3" t="s">
        <v>26</v>
      </c>
      <c r="Y55" s="3" t="s">
        <v>26</v>
      </c>
      <c r="Z55" s="3" t="s">
        <v>27</v>
      </c>
    </row>
    <row r="56" spans="1:26" x14ac:dyDescent="0.2">
      <c r="A56" s="2">
        <v>44594.322852881945</v>
      </c>
      <c r="B56" s="3">
        <v>9175042957</v>
      </c>
      <c r="C56" s="3" t="s">
        <v>21</v>
      </c>
      <c r="D56" s="3" t="s">
        <v>22</v>
      </c>
      <c r="E56" s="3">
        <v>640</v>
      </c>
      <c r="I56" s="3" t="s">
        <v>236</v>
      </c>
      <c r="M56" s="3" t="s">
        <v>29</v>
      </c>
      <c r="N56" s="3" t="s">
        <v>25</v>
      </c>
      <c r="O56" s="3">
        <v>36.200000000000003</v>
      </c>
      <c r="P56" s="3">
        <v>18</v>
      </c>
      <c r="Q56" s="3" t="s">
        <v>24</v>
      </c>
      <c r="R56" s="3" t="s">
        <v>25</v>
      </c>
      <c r="S56" s="3" t="s">
        <v>25</v>
      </c>
      <c r="U56" s="3" t="s">
        <v>26</v>
      </c>
      <c r="W56" s="3" t="s">
        <v>261</v>
      </c>
      <c r="X56" s="3" t="s">
        <v>26</v>
      </c>
      <c r="Y56" s="3" t="s">
        <v>26</v>
      </c>
      <c r="Z56" s="3" t="s">
        <v>27</v>
      </c>
    </row>
    <row r="57" spans="1:26" x14ac:dyDescent="0.2">
      <c r="A57" s="2">
        <v>44594.323044305551</v>
      </c>
      <c r="B57" s="4" t="s">
        <v>114</v>
      </c>
      <c r="C57" s="3" t="s">
        <v>21</v>
      </c>
      <c r="D57" s="3" t="s">
        <v>22</v>
      </c>
      <c r="E57" s="3">
        <v>678</v>
      </c>
      <c r="I57" s="3" t="s">
        <v>229</v>
      </c>
      <c r="J57" s="3" t="s">
        <v>252</v>
      </c>
      <c r="M57" s="3" t="s">
        <v>29</v>
      </c>
      <c r="N57" s="3" t="s">
        <v>25</v>
      </c>
      <c r="O57" s="3">
        <v>36.700000000000003</v>
      </c>
      <c r="P57" s="3">
        <v>20</v>
      </c>
      <c r="Q57" s="3" t="s">
        <v>24</v>
      </c>
      <c r="R57" s="3" t="s">
        <v>116</v>
      </c>
      <c r="S57" s="3" t="s">
        <v>25</v>
      </c>
      <c r="U57" s="3" t="s">
        <v>26</v>
      </c>
      <c r="W57" s="3" t="s">
        <v>26</v>
      </c>
      <c r="X57" s="3" t="s">
        <v>26</v>
      </c>
      <c r="Y57" s="3" t="s">
        <v>26</v>
      </c>
      <c r="Z57" s="3" t="s">
        <v>27</v>
      </c>
    </row>
    <row r="58" spans="1:26" x14ac:dyDescent="0.2">
      <c r="A58" s="2">
        <v>44594.324708171298</v>
      </c>
      <c r="B58" s="4" t="s">
        <v>125</v>
      </c>
      <c r="C58" s="3" t="s">
        <v>21</v>
      </c>
      <c r="D58" s="3" t="s">
        <v>22</v>
      </c>
      <c r="E58" s="3">
        <v>140</v>
      </c>
      <c r="I58" s="3" t="s">
        <v>229</v>
      </c>
      <c r="J58" s="3" t="s">
        <v>238</v>
      </c>
      <c r="M58" s="3" t="s">
        <v>23</v>
      </c>
      <c r="O58" s="3">
        <v>35.5</v>
      </c>
      <c r="P58" s="3">
        <v>31</v>
      </c>
      <c r="Q58" s="3" t="s">
        <v>24</v>
      </c>
      <c r="R58" s="3" t="s">
        <v>25</v>
      </c>
      <c r="S58" s="3" t="s">
        <v>25</v>
      </c>
      <c r="U58" s="3" t="s">
        <v>26</v>
      </c>
      <c r="W58" s="3" t="s">
        <v>26</v>
      </c>
      <c r="X58" s="3" t="s">
        <v>26</v>
      </c>
      <c r="Y58" s="3" t="s">
        <v>26</v>
      </c>
      <c r="Z58" s="3" t="s">
        <v>27</v>
      </c>
    </row>
    <row r="59" spans="1:26" x14ac:dyDescent="0.2">
      <c r="A59" s="2">
        <v>44594.325599340278</v>
      </c>
      <c r="B59" s="4" t="s">
        <v>81</v>
      </c>
      <c r="C59" s="3" t="s">
        <v>21</v>
      </c>
      <c r="D59" s="3" t="s">
        <v>22</v>
      </c>
      <c r="E59" s="3">
        <v>765</v>
      </c>
      <c r="I59" s="3" t="s">
        <v>236</v>
      </c>
      <c r="M59" s="3" t="s">
        <v>29</v>
      </c>
      <c r="N59" s="3" t="s">
        <v>25</v>
      </c>
      <c r="O59" s="3">
        <v>36.5</v>
      </c>
      <c r="P59" s="3">
        <v>18</v>
      </c>
      <c r="Q59" s="3" t="s">
        <v>24</v>
      </c>
      <c r="R59" s="3" t="s">
        <v>25</v>
      </c>
      <c r="S59" s="3" t="s">
        <v>25</v>
      </c>
      <c r="U59" s="3" t="s">
        <v>26</v>
      </c>
      <c r="W59" s="3" t="s">
        <v>26</v>
      </c>
      <c r="X59" s="3" t="s">
        <v>26</v>
      </c>
      <c r="Y59" s="3" t="s">
        <v>26</v>
      </c>
      <c r="Z59" s="3" t="s">
        <v>27</v>
      </c>
    </row>
    <row r="60" spans="1:26" x14ac:dyDescent="0.2">
      <c r="A60" s="2">
        <v>44594.32721293981</v>
      </c>
      <c r="B60" s="4" t="s">
        <v>113</v>
      </c>
      <c r="C60" s="3" t="s">
        <v>21</v>
      </c>
      <c r="D60" s="3" t="s">
        <v>22</v>
      </c>
      <c r="E60" s="3">
        <v>757</v>
      </c>
      <c r="I60" s="3" t="s">
        <v>236</v>
      </c>
      <c r="M60" s="3" t="s">
        <v>29</v>
      </c>
      <c r="N60" s="3" t="s">
        <v>25</v>
      </c>
      <c r="O60" s="3">
        <v>36.6</v>
      </c>
      <c r="P60" s="3">
        <v>20</v>
      </c>
      <c r="Q60" s="3" t="s">
        <v>24</v>
      </c>
      <c r="R60" s="3" t="s">
        <v>25</v>
      </c>
      <c r="S60" s="3" t="s">
        <v>25</v>
      </c>
      <c r="U60" s="3" t="s">
        <v>26</v>
      </c>
      <c r="W60" s="3" t="s">
        <v>26</v>
      </c>
      <c r="X60" s="3" t="s">
        <v>26</v>
      </c>
      <c r="Y60" s="3" t="s">
        <v>217</v>
      </c>
      <c r="Z60" s="3" t="s">
        <v>27</v>
      </c>
    </row>
    <row r="61" spans="1:26" x14ac:dyDescent="0.2">
      <c r="A61" s="2">
        <v>44594.328293668979</v>
      </c>
      <c r="B61" s="4" t="s">
        <v>262</v>
      </c>
      <c r="C61" s="3" t="s">
        <v>21</v>
      </c>
      <c r="D61" s="3" t="s">
        <v>22</v>
      </c>
      <c r="E61" s="3">
        <v>651</v>
      </c>
      <c r="I61" s="3" t="s">
        <v>229</v>
      </c>
      <c r="J61" s="3" t="s">
        <v>238</v>
      </c>
      <c r="M61" s="3" t="s">
        <v>29</v>
      </c>
      <c r="N61" s="3" t="s">
        <v>25</v>
      </c>
      <c r="O61" s="3">
        <v>36.5</v>
      </c>
      <c r="P61" s="3">
        <v>20</v>
      </c>
      <c r="Q61" s="3" t="s">
        <v>24</v>
      </c>
      <c r="R61" s="3" t="s">
        <v>25</v>
      </c>
      <c r="S61" s="3" t="s">
        <v>25</v>
      </c>
      <c r="U61" s="3" t="s">
        <v>26</v>
      </c>
      <c r="W61" s="3" t="s">
        <v>26</v>
      </c>
      <c r="X61" s="3" t="s">
        <v>26</v>
      </c>
      <c r="Y61" s="3" t="s">
        <v>26</v>
      </c>
      <c r="Z61" s="3" t="s">
        <v>27</v>
      </c>
    </row>
    <row r="62" spans="1:26" x14ac:dyDescent="0.2">
      <c r="A62" s="2">
        <v>44594.32841081018</v>
      </c>
      <c r="B62" s="4" t="s">
        <v>263</v>
      </c>
      <c r="C62" s="3" t="s">
        <v>21</v>
      </c>
      <c r="D62" s="3" t="s">
        <v>22</v>
      </c>
      <c r="E62" s="3">
        <v>796</v>
      </c>
      <c r="I62" s="3" t="s">
        <v>231</v>
      </c>
      <c r="K62" s="3" t="s">
        <v>235</v>
      </c>
      <c r="M62" s="3" t="s">
        <v>29</v>
      </c>
      <c r="N62" s="3" t="s">
        <v>25</v>
      </c>
      <c r="O62" s="3">
        <v>35.6</v>
      </c>
      <c r="P62" s="3">
        <v>13</v>
      </c>
      <c r="Q62" s="3" t="s">
        <v>24</v>
      </c>
      <c r="R62" s="3" t="s">
        <v>25</v>
      </c>
      <c r="S62" s="3" t="s">
        <v>25</v>
      </c>
      <c r="U62" s="3" t="s">
        <v>26</v>
      </c>
      <c r="W62" s="3" t="s">
        <v>26</v>
      </c>
      <c r="X62" s="3" t="s">
        <v>26</v>
      </c>
      <c r="Y62" s="3" t="s">
        <v>264</v>
      </c>
      <c r="Z62" s="3" t="s">
        <v>27</v>
      </c>
    </row>
    <row r="63" spans="1:26" x14ac:dyDescent="0.2">
      <c r="A63" s="2">
        <v>44594.330261238429</v>
      </c>
      <c r="B63" s="4" t="s">
        <v>108</v>
      </c>
      <c r="C63" s="3" t="s">
        <v>21</v>
      </c>
      <c r="D63" s="3" t="s">
        <v>22</v>
      </c>
      <c r="E63" s="3">
        <v>657</v>
      </c>
      <c r="I63" s="3" t="s">
        <v>231</v>
      </c>
      <c r="K63" s="3" t="s">
        <v>241</v>
      </c>
      <c r="M63" s="3" t="s">
        <v>23</v>
      </c>
      <c r="O63" s="3">
        <v>36</v>
      </c>
      <c r="P63" s="3">
        <v>19</v>
      </c>
      <c r="Q63" s="3" t="s">
        <v>24</v>
      </c>
      <c r="R63" s="3" t="s">
        <v>25</v>
      </c>
      <c r="S63" s="3" t="s">
        <v>25</v>
      </c>
      <c r="U63" s="3" t="s">
        <v>26</v>
      </c>
      <c r="W63" s="3" t="s">
        <v>26</v>
      </c>
      <c r="X63" s="3" t="s">
        <v>26</v>
      </c>
      <c r="Y63" s="3" t="s">
        <v>26</v>
      </c>
      <c r="Z63" s="3" t="s">
        <v>27</v>
      </c>
    </row>
    <row r="64" spans="1:26" x14ac:dyDescent="0.2">
      <c r="A64" s="2">
        <v>44594.332827245365</v>
      </c>
      <c r="B64" s="4" t="s">
        <v>194</v>
      </c>
      <c r="C64" s="3" t="s">
        <v>21</v>
      </c>
      <c r="D64" s="3" t="s">
        <v>63</v>
      </c>
      <c r="F64" s="3" t="s">
        <v>195</v>
      </c>
      <c r="I64" s="3" t="s">
        <v>229</v>
      </c>
      <c r="J64" s="3" t="s">
        <v>238</v>
      </c>
      <c r="M64" s="3" t="s">
        <v>23</v>
      </c>
      <c r="O64" s="3">
        <v>36.299999999999997</v>
      </c>
      <c r="P64" s="3">
        <v>14</v>
      </c>
      <c r="Q64" s="3" t="s">
        <v>24</v>
      </c>
      <c r="R64" s="3" t="s">
        <v>25</v>
      </c>
      <c r="S64" s="3" t="s">
        <v>25</v>
      </c>
      <c r="U64" s="3" t="s">
        <v>26</v>
      </c>
      <c r="W64" s="3" t="s">
        <v>26</v>
      </c>
      <c r="X64" s="3" t="s">
        <v>26</v>
      </c>
      <c r="Y64" s="3" t="s">
        <v>72</v>
      </c>
      <c r="Z64" s="3" t="s">
        <v>27</v>
      </c>
    </row>
    <row r="65" spans="1:26" x14ac:dyDescent="0.2">
      <c r="A65" s="2">
        <v>44594.333652731482</v>
      </c>
      <c r="B65" s="4" t="s">
        <v>131</v>
      </c>
      <c r="C65" s="3" t="s">
        <v>21</v>
      </c>
      <c r="D65" s="3" t="s">
        <v>22</v>
      </c>
      <c r="E65" s="3">
        <v>422</v>
      </c>
      <c r="I65" s="3" t="s">
        <v>236</v>
      </c>
      <c r="M65" s="3" t="s">
        <v>29</v>
      </c>
      <c r="N65" s="3" t="s">
        <v>25</v>
      </c>
      <c r="O65" s="3">
        <v>36.6</v>
      </c>
      <c r="P65" s="3">
        <v>16</v>
      </c>
      <c r="Q65" s="3" t="s">
        <v>24</v>
      </c>
      <c r="R65" s="3" t="s">
        <v>25</v>
      </c>
      <c r="S65" s="3" t="s">
        <v>25</v>
      </c>
      <c r="U65" s="3" t="s">
        <v>26</v>
      </c>
      <c r="W65" s="3" t="s">
        <v>26</v>
      </c>
      <c r="X65" s="3" t="s">
        <v>26</v>
      </c>
      <c r="Y65" s="3" t="s">
        <v>26</v>
      </c>
      <c r="Z65" s="3" t="s">
        <v>27</v>
      </c>
    </row>
    <row r="66" spans="1:26" x14ac:dyDescent="0.2">
      <c r="A66" s="2">
        <v>44594.33366074074</v>
      </c>
      <c r="B66" s="4" t="s">
        <v>109</v>
      </c>
      <c r="C66" s="3" t="s">
        <v>33</v>
      </c>
      <c r="G66" s="3" t="s">
        <v>110</v>
      </c>
      <c r="H66" s="3" t="s">
        <v>111</v>
      </c>
      <c r="I66" s="3" t="s">
        <v>236</v>
      </c>
      <c r="M66" s="3" t="s">
        <v>23</v>
      </c>
      <c r="O66" s="3">
        <v>36.4</v>
      </c>
      <c r="P66" s="3">
        <v>16</v>
      </c>
      <c r="Q66" s="3" t="s">
        <v>24</v>
      </c>
      <c r="R66" s="3" t="s">
        <v>25</v>
      </c>
      <c r="S66" s="3" t="s">
        <v>25</v>
      </c>
      <c r="U66" s="3" t="s">
        <v>26</v>
      </c>
      <c r="W66" s="3" t="s">
        <v>26</v>
      </c>
      <c r="X66" s="3" t="s">
        <v>26</v>
      </c>
      <c r="Y66" s="3" t="s">
        <v>26</v>
      </c>
      <c r="Z66" s="3" t="s">
        <v>27</v>
      </c>
    </row>
    <row r="67" spans="1:26" x14ac:dyDescent="0.2">
      <c r="A67" s="2">
        <v>44594.3359809838</v>
      </c>
      <c r="B67" s="4" t="s">
        <v>265</v>
      </c>
      <c r="C67" s="3" t="s">
        <v>21</v>
      </c>
      <c r="D67" s="3" t="s">
        <v>22</v>
      </c>
      <c r="E67" s="3">
        <v>783</v>
      </c>
      <c r="I67" s="3" t="s">
        <v>229</v>
      </c>
      <c r="J67" s="3" t="s">
        <v>230</v>
      </c>
      <c r="M67" s="3" t="s">
        <v>29</v>
      </c>
      <c r="N67" s="3" t="s">
        <v>25</v>
      </c>
      <c r="O67" s="3">
        <v>36.299999999999997</v>
      </c>
      <c r="P67" s="3">
        <v>20</v>
      </c>
      <c r="Q67" s="3" t="s">
        <v>24</v>
      </c>
      <c r="R67" s="3" t="s">
        <v>25</v>
      </c>
      <c r="S67" s="3" t="s">
        <v>25</v>
      </c>
      <c r="U67" s="3" t="s">
        <v>26</v>
      </c>
      <c r="W67" s="3" t="s">
        <v>26</v>
      </c>
      <c r="X67" s="3" t="s">
        <v>26</v>
      </c>
      <c r="Y67" s="3" t="s">
        <v>43</v>
      </c>
      <c r="Z67" s="3" t="s">
        <v>27</v>
      </c>
    </row>
    <row r="68" spans="1:26" x14ac:dyDescent="0.2">
      <c r="A68" s="2">
        <v>44594.336010115745</v>
      </c>
      <c r="B68" s="4" t="s">
        <v>164</v>
      </c>
      <c r="C68" s="3" t="s">
        <v>21</v>
      </c>
      <c r="D68" s="3" t="s">
        <v>22</v>
      </c>
      <c r="E68" s="3">
        <v>544</v>
      </c>
      <c r="I68" s="3" t="s">
        <v>236</v>
      </c>
      <c r="M68" s="3" t="s">
        <v>23</v>
      </c>
      <c r="O68" s="3">
        <v>36.6</v>
      </c>
      <c r="P68" s="3">
        <v>18</v>
      </c>
      <c r="Q68" s="3" t="s">
        <v>24</v>
      </c>
      <c r="R68" s="3" t="s">
        <v>25</v>
      </c>
      <c r="S68" s="3" t="s">
        <v>25</v>
      </c>
      <c r="U68" s="3" t="s">
        <v>26</v>
      </c>
      <c r="W68" s="3" t="s">
        <v>26</v>
      </c>
      <c r="X68" s="3" t="s">
        <v>26</v>
      </c>
      <c r="Y68" s="3" t="s">
        <v>54</v>
      </c>
      <c r="Z68" s="3" t="s">
        <v>27</v>
      </c>
    </row>
    <row r="69" spans="1:26" x14ac:dyDescent="0.2">
      <c r="A69" s="2">
        <v>44594.336354872685</v>
      </c>
      <c r="B69" s="4" t="s">
        <v>119</v>
      </c>
      <c r="C69" s="3" t="s">
        <v>33</v>
      </c>
      <c r="G69" s="3" t="s">
        <v>120</v>
      </c>
      <c r="H69" s="3" t="s">
        <v>35</v>
      </c>
      <c r="I69" s="3" t="s">
        <v>231</v>
      </c>
      <c r="K69" s="3" t="s">
        <v>241</v>
      </c>
      <c r="M69" s="3" t="s">
        <v>23</v>
      </c>
      <c r="O69" s="3">
        <v>36.700000000000003</v>
      </c>
      <c r="P69" s="3">
        <v>18</v>
      </c>
      <c r="Q69" s="3" t="s">
        <v>24</v>
      </c>
      <c r="R69" s="3" t="s">
        <v>25</v>
      </c>
      <c r="S69" s="3" t="s">
        <v>25</v>
      </c>
      <c r="U69" s="3" t="s">
        <v>26</v>
      </c>
      <c r="W69" s="3" t="s">
        <v>61</v>
      </c>
      <c r="X69" s="3" t="s">
        <v>26</v>
      </c>
      <c r="Y69" s="3" t="s">
        <v>26</v>
      </c>
      <c r="Z69" s="3" t="s">
        <v>27</v>
      </c>
    </row>
    <row r="70" spans="1:26" x14ac:dyDescent="0.2">
      <c r="A70" s="2">
        <v>44594.337653877315</v>
      </c>
      <c r="B70" s="4" t="s">
        <v>132</v>
      </c>
      <c r="C70" s="3" t="s">
        <v>21</v>
      </c>
      <c r="D70" s="3" t="s">
        <v>22</v>
      </c>
      <c r="E70" s="3">
        <v>671</v>
      </c>
      <c r="I70" s="3" t="s">
        <v>231</v>
      </c>
      <c r="K70" s="3" t="s">
        <v>241</v>
      </c>
      <c r="M70" s="3" t="s">
        <v>23</v>
      </c>
      <c r="O70" s="3">
        <v>36</v>
      </c>
      <c r="P70" s="3">
        <v>18</v>
      </c>
      <c r="Q70" s="3" t="s">
        <v>24</v>
      </c>
      <c r="R70" s="3" t="s">
        <v>25</v>
      </c>
      <c r="S70" s="3" t="s">
        <v>25</v>
      </c>
      <c r="U70" s="3" t="s">
        <v>26</v>
      </c>
      <c r="W70" s="3" t="s">
        <v>26</v>
      </c>
      <c r="X70" s="3" t="s">
        <v>30</v>
      </c>
      <c r="Y70" s="3" t="s">
        <v>26</v>
      </c>
      <c r="Z70" s="3" t="s">
        <v>27</v>
      </c>
    </row>
    <row r="71" spans="1:26" x14ac:dyDescent="0.2">
      <c r="A71" s="2">
        <v>44594.339209583333</v>
      </c>
      <c r="B71" s="4" t="s">
        <v>174</v>
      </c>
      <c r="C71" s="3" t="s">
        <v>21</v>
      </c>
      <c r="D71" s="3" t="s">
        <v>22</v>
      </c>
      <c r="E71" s="3">
        <v>508</v>
      </c>
      <c r="I71" s="3" t="s">
        <v>231</v>
      </c>
      <c r="K71" s="3" t="s">
        <v>235</v>
      </c>
      <c r="M71" s="3" t="s">
        <v>29</v>
      </c>
      <c r="N71" s="3" t="s">
        <v>25</v>
      </c>
      <c r="O71" s="3">
        <v>36.200000000000003</v>
      </c>
      <c r="P71" s="3">
        <v>18</v>
      </c>
      <c r="Q71" s="3" t="s">
        <v>24</v>
      </c>
      <c r="R71" s="3" t="s">
        <v>25</v>
      </c>
      <c r="S71" s="3" t="s">
        <v>25</v>
      </c>
      <c r="U71" s="3" t="s">
        <v>26</v>
      </c>
      <c r="W71" s="3" t="s">
        <v>26</v>
      </c>
      <c r="X71" s="3" t="s">
        <v>26</v>
      </c>
      <c r="Y71" s="3" t="s">
        <v>26</v>
      </c>
      <c r="Z71" s="3" t="s">
        <v>27</v>
      </c>
    </row>
    <row r="72" spans="1:26" x14ac:dyDescent="0.2">
      <c r="A72" s="2">
        <v>44594.341169398147</v>
      </c>
      <c r="B72" s="4" t="s">
        <v>266</v>
      </c>
      <c r="C72" s="3" t="s">
        <v>21</v>
      </c>
      <c r="D72" s="3" t="s">
        <v>22</v>
      </c>
      <c r="E72" s="3">
        <v>750</v>
      </c>
      <c r="I72" s="3" t="s">
        <v>231</v>
      </c>
      <c r="K72" s="3" t="s">
        <v>235</v>
      </c>
      <c r="M72" s="3" t="s">
        <v>23</v>
      </c>
      <c r="O72" s="3">
        <v>35.5</v>
      </c>
      <c r="P72" s="3">
        <v>14</v>
      </c>
      <c r="Q72" s="3" t="s">
        <v>24</v>
      </c>
      <c r="R72" s="3" t="s">
        <v>25</v>
      </c>
      <c r="S72" s="3" t="s">
        <v>25</v>
      </c>
      <c r="U72" s="3" t="s">
        <v>26</v>
      </c>
      <c r="W72" s="3" t="s">
        <v>26</v>
      </c>
      <c r="X72" s="3" t="s">
        <v>26</v>
      </c>
      <c r="Y72" s="3" t="s">
        <v>54</v>
      </c>
      <c r="Z72" s="3" t="s">
        <v>27</v>
      </c>
    </row>
    <row r="73" spans="1:26" x14ac:dyDescent="0.2">
      <c r="A73" s="2">
        <v>44594.345129247682</v>
      </c>
      <c r="B73" s="4" t="s">
        <v>148</v>
      </c>
      <c r="C73" s="3" t="s">
        <v>21</v>
      </c>
      <c r="D73" s="3" t="s">
        <v>22</v>
      </c>
      <c r="E73" s="3">
        <v>567</v>
      </c>
      <c r="I73" s="3" t="s">
        <v>229</v>
      </c>
      <c r="J73" s="3" t="s">
        <v>230</v>
      </c>
      <c r="M73" s="3" t="s">
        <v>23</v>
      </c>
      <c r="O73" s="3">
        <v>36.5</v>
      </c>
      <c r="P73" s="3">
        <v>16</v>
      </c>
      <c r="Q73" s="3" t="s">
        <v>24</v>
      </c>
      <c r="R73" s="3" t="s">
        <v>25</v>
      </c>
      <c r="S73" s="3" t="s">
        <v>25</v>
      </c>
      <c r="U73" s="3" t="s">
        <v>60</v>
      </c>
      <c r="W73" s="3" t="s">
        <v>26</v>
      </c>
      <c r="X73" s="3" t="s">
        <v>26</v>
      </c>
      <c r="Y73" s="3" t="s">
        <v>31</v>
      </c>
      <c r="Z73" s="3" t="s">
        <v>27</v>
      </c>
    </row>
    <row r="74" spans="1:26" x14ac:dyDescent="0.2">
      <c r="A74" s="2">
        <v>44594.345398495367</v>
      </c>
      <c r="B74" s="4" t="s">
        <v>65</v>
      </c>
      <c r="C74" s="3" t="s">
        <v>21</v>
      </c>
      <c r="D74" s="3" t="s">
        <v>22</v>
      </c>
      <c r="E74" s="3">
        <v>795</v>
      </c>
      <c r="I74" s="3" t="s">
        <v>229</v>
      </c>
      <c r="J74" s="3" t="s">
        <v>238</v>
      </c>
      <c r="M74" s="3" t="s">
        <v>23</v>
      </c>
      <c r="O74" s="3">
        <v>36.5</v>
      </c>
      <c r="P74" s="3">
        <v>18</v>
      </c>
      <c r="Q74" s="3" t="s">
        <v>24</v>
      </c>
      <c r="R74" s="3" t="s">
        <v>25</v>
      </c>
      <c r="S74" s="3" t="s">
        <v>25</v>
      </c>
      <c r="U74" s="3" t="s">
        <v>26</v>
      </c>
      <c r="W74" s="3" t="s">
        <v>26</v>
      </c>
      <c r="X74" s="3" t="s">
        <v>26</v>
      </c>
      <c r="Y74" s="3" t="s">
        <v>26</v>
      </c>
      <c r="Z74" s="3" t="s">
        <v>27</v>
      </c>
    </row>
    <row r="75" spans="1:26" x14ac:dyDescent="0.2">
      <c r="A75" s="2">
        <v>44594.347233796296</v>
      </c>
      <c r="B75" s="4" t="s">
        <v>267</v>
      </c>
      <c r="C75" s="3" t="s">
        <v>21</v>
      </c>
      <c r="D75" s="3" t="s">
        <v>22</v>
      </c>
      <c r="E75" s="3">
        <v>112</v>
      </c>
      <c r="I75" s="3" t="s">
        <v>236</v>
      </c>
      <c r="J75" s="3"/>
      <c r="M75" s="3" t="s">
        <v>23</v>
      </c>
      <c r="O75" s="3">
        <v>36.4</v>
      </c>
      <c r="P75" s="3">
        <v>16</v>
      </c>
      <c r="Q75" s="3" t="s">
        <v>24</v>
      </c>
      <c r="R75" s="3" t="s">
        <v>25</v>
      </c>
      <c r="S75" s="3" t="s">
        <v>25</v>
      </c>
      <c r="U75" s="3" t="s">
        <v>60</v>
      </c>
      <c r="W75" s="3" t="s">
        <v>26</v>
      </c>
      <c r="X75" s="3" t="s">
        <v>26</v>
      </c>
      <c r="Y75" s="3" t="s">
        <v>26</v>
      </c>
      <c r="Z75" s="3" t="s">
        <v>27</v>
      </c>
    </row>
    <row r="76" spans="1:26" x14ac:dyDescent="0.2">
      <c r="A76" s="2">
        <v>44594.349089282405</v>
      </c>
      <c r="B76" s="4" t="s">
        <v>139</v>
      </c>
      <c r="C76" s="3" t="s">
        <v>21</v>
      </c>
      <c r="D76" s="3" t="s">
        <v>22</v>
      </c>
      <c r="E76" s="3">
        <v>650</v>
      </c>
      <c r="I76" s="3" t="s">
        <v>229</v>
      </c>
      <c r="J76" s="3" t="s">
        <v>230</v>
      </c>
      <c r="M76" s="3" t="s">
        <v>23</v>
      </c>
      <c r="O76" s="3">
        <v>36.4</v>
      </c>
      <c r="P76" s="3">
        <v>18</v>
      </c>
      <c r="Q76" s="3" t="s">
        <v>24</v>
      </c>
      <c r="R76" s="3" t="s">
        <v>25</v>
      </c>
      <c r="S76" s="3" t="s">
        <v>25</v>
      </c>
      <c r="U76" s="3" t="s">
        <v>26</v>
      </c>
      <c r="W76" s="3" t="s">
        <v>26</v>
      </c>
      <c r="X76" s="3" t="s">
        <v>26</v>
      </c>
      <c r="Y76" s="3" t="s">
        <v>54</v>
      </c>
      <c r="Z76" s="3" t="s">
        <v>27</v>
      </c>
    </row>
    <row r="77" spans="1:26" x14ac:dyDescent="0.2">
      <c r="A77" s="2">
        <v>44594.351596099536</v>
      </c>
      <c r="B77" s="4" t="s">
        <v>166</v>
      </c>
      <c r="C77" s="3" t="s">
        <v>21</v>
      </c>
      <c r="D77" s="3" t="s">
        <v>22</v>
      </c>
      <c r="E77" s="3">
        <v>736</v>
      </c>
      <c r="I77" s="3" t="s">
        <v>231</v>
      </c>
      <c r="K77" s="3" t="s">
        <v>235</v>
      </c>
      <c r="M77" s="3" t="s">
        <v>29</v>
      </c>
      <c r="N77" s="3" t="s">
        <v>25</v>
      </c>
      <c r="O77" s="3">
        <v>36.5</v>
      </c>
      <c r="P77" s="3">
        <v>14</v>
      </c>
      <c r="Q77" s="3" t="s">
        <v>24</v>
      </c>
      <c r="R77" s="3" t="s">
        <v>25</v>
      </c>
      <c r="S77" s="3" t="s">
        <v>25</v>
      </c>
      <c r="U77" s="3" t="s">
        <v>26</v>
      </c>
      <c r="W77" s="3" t="s">
        <v>26</v>
      </c>
      <c r="X77" s="3" t="s">
        <v>26</v>
      </c>
      <c r="Y77" s="3" t="s">
        <v>26</v>
      </c>
      <c r="Z77" s="3" t="s">
        <v>27</v>
      </c>
    </row>
    <row r="78" spans="1:26" x14ac:dyDescent="0.2">
      <c r="A78" s="2">
        <v>44594.359843599537</v>
      </c>
      <c r="B78" s="4" t="s">
        <v>134</v>
      </c>
      <c r="C78" s="3" t="s">
        <v>21</v>
      </c>
      <c r="D78" s="3" t="s">
        <v>22</v>
      </c>
      <c r="E78" s="3">
        <v>777</v>
      </c>
      <c r="I78" s="3" t="s">
        <v>236</v>
      </c>
      <c r="M78" s="3" t="s">
        <v>29</v>
      </c>
      <c r="N78" s="3" t="s">
        <v>25</v>
      </c>
      <c r="O78" s="3">
        <v>36.299999999999997</v>
      </c>
      <c r="P78" s="3">
        <v>16</v>
      </c>
      <c r="Q78" s="3" t="s">
        <v>24</v>
      </c>
      <c r="R78" s="3" t="s">
        <v>25</v>
      </c>
      <c r="S78" s="3" t="s">
        <v>25</v>
      </c>
      <c r="U78" s="3" t="s">
        <v>26</v>
      </c>
      <c r="W78" s="3" t="s">
        <v>26</v>
      </c>
      <c r="X78" s="3" t="s">
        <v>26</v>
      </c>
      <c r="Y78" s="3" t="s">
        <v>26</v>
      </c>
      <c r="Z78" s="3" t="s">
        <v>27</v>
      </c>
    </row>
    <row r="79" spans="1:26" x14ac:dyDescent="0.2">
      <c r="A79" s="2">
        <v>44594.367840474537</v>
      </c>
      <c r="B79" s="3">
        <v>9062431965</v>
      </c>
      <c r="C79" s="3" t="s">
        <v>33</v>
      </c>
      <c r="G79" s="3" t="s">
        <v>177</v>
      </c>
      <c r="H79" s="3" t="s">
        <v>178</v>
      </c>
      <c r="I79" s="3" t="s">
        <v>231</v>
      </c>
      <c r="K79" s="3" t="s">
        <v>235</v>
      </c>
      <c r="M79" s="3" t="s">
        <v>23</v>
      </c>
      <c r="O79" s="3">
        <v>36.700000000000003</v>
      </c>
      <c r="P79" s="3">
        <v>30</v>
      </c>
      <c r="Q79" s="3" t="s">
        <v>179</v>
      </c>
      <c r="R79" s="3" t="s">
        <v>25</v>
      </c>
      <c r="S79" s="3" t="s">
        <v>25</v>
      </c>
      <c r="U79" s="3" t="s">
        <v>60</v>
      </c>
      <c r="W79" s="3" t="s">
        <v>26</v>
      </c>
      <c r="X79" s="3" t="s">
        <v>26</v>
      </c>
      <c r="Y79" s="3" t="s">
        <v>26</v>
      </c>
      <c r="Z79" s="3" t="s">
        <v>27</v>
      </c>
    </row>
    <row r="80" spans="1:26" x14ac:dyDescent="0.2">
      <c r="A80" s="2">
        <v>44594.368460833335</v>
      </c>
      <c r="B80" s="4" t="s">
        <v>165</v>
      </c>
      <c r="C80" s="3" t="s">
        <v>21</v>
      </c>
      <c r="D80" s="3" t="s">
        <v>22</v>
      </c>
      <c r="E80" s="3">
        <v>752</v>
      </c>
      <c r="I80" s="3" t="s">
        <v>236</v>
      </c>
      <c r="M80" s="3" t="s">
        <v>23</v>
      </c>
      <c r="O80" s="3">
        <v>36.4</v>
      </c>
      <c r="P80" s="3">
        <v>18</v>
      </c>
      <c r="Q80" s="3" t="s">
        <v>24</v>
      </c>
      <c r="R80" s="3" t="s">
        <v>25</v>
      </c>
      <c r="S80" s="3" t="s">
        <v>25</v>
      </c>
      <c r="U80" s="3" t="s">
        <v>26</v>
      </c>
      <c r="W80" s="3" t="s">
        <v>26</v>
      </c>
      <c r="X80" s="3" t="s">
        <v>26</v>
      </c>
      <c r="Y80" s="3" t="s">
        <v>26</v>
      </c>
      <c r="Z80" s="3" t="s">
        <v>27</v>
      </c>
    </row>
    <row r="81" spans="1:26" x14ac:dyDescent="0.2">
      <c r="A81" s="2">
        <v>44594.370734444441</v>
      </c>
      <c r="B81" s="4" t="s">
        <v>268</v>
      </c>
      <c r="C81" s="3" t="s">
        <v>21</v>
      </c>
      <c r="D81" s="3" t="s">
        <v>22</v>
      </c>
      <c r="E81" s="3">
        <v>727</v>
      </c>
      <c r="I81" s="3" t="s">
        <v>231</v>
      </c>
      <c r="K81" s="3" t="s">
        <v>235</v>
      </c>
      <c r="M81" s="3" t="s">
        <v>23</v>
      </c>
      <c r="O81" s="3">
        <v>36</v>
      </c>
      <c r="P81" s="3">
        <v>18</v>
      </c>
      <c r="Q81" s="3" t="s">
        <v>24</v>
      </c>
      <c r="R81" s="3" t="s">
        <v>25</v>
      </c>
      <c r="S81" s="3" t="s">
        <v>25</v>
      </c>
      <c r="U81" s="3" t="s">
        <v>26</v>
      </c>
      <c r="W81" s="3" t="s">
        <v>26</v>
      </c>
      <c r="X81" s="3" t="s">
        <v>26</v>
      </c>
      <c r="Y81" s="3" t="s">
        <v>54</v>
      </c>
      <c r="Z81" s="3" t="s">
        <v>27</v>
      </c>
    </row>
    <row r="82" spans="1:26" x14ac:dyDescent="0.2">
      <c r="A82" s="2">
        <v>44594.372006527774</v>
      </c>
      <c r="B82" s="4" t="s">
        <v>269</v>
      </c>
      <c r="C82" s="3" t="s">
        <v>21</v>
      </c>
      <c r="D82" s="3" t="s">
        <v>22</v>
      </c>
      <c r="E82" s="3">
        <v>719</v>
      </c>
      <c r="I82" s="3" t="s">
        <v>229</v>
      </c>
      <c r="J82" s="3" t="s">
        <v>252</v>
      </c>
      <c r="M82" s="3" t="s">
        <v>23</v>
      </c>
      <c r="O82" s="3">
        <v>36.5</v>
      </c>
      <c r="P82" s="3">
        <v>26</v>
      </c>
      <c r="Q82" s="3" t="s">
        <v>24</v>
      </c>
      <c r="R82" s="3" t="s">
        <v>25</v>
      </c>
      <c r="S82" s="3" t="s">
        <v>25</v>
      </c>
      <c r="U82" s="3" t="s">
        <v>26</v>
      </c>
      <c r="W82" s="3" t="s">
        <v>26</v>
      </c>
      <c r="X82" s="3" t="s">
        <v>26</v>
      </c>
      <c r="Y82" s="3" t="s">
        <v>43</v>
      </c>
      <c r="Z82" s="3" t="s">
        <v>27</v>
      </c>
    </row>
    <row r="83" spans="1:26" x14ac:dyDescent="0.2">
      <c r="A83" s="2">
        <v>44594.375134803238</v>
      </c>
      <c r="B83" s="4" t="s">
        <v>168</v>
      </c>
      <c r="C83" s="3" t="s">
        <v>21</v>
      </c>
      <c r="D83" s="3" t="s">
        <v>22</v>
      </c>
      <c r="E83" s="3">
        <v>649</v>
      </c>
      <c r="I83" s="3" t="s">
        <v>229</v>
      </c>
      <c r="J83" s="3" t="s">
        <v>252</v>
      </c>
      <c r="M83" s="3" t="s">
        <v>23</v>
      </c>
      <c r="O83" s="3">
        <v>35.799999999999997</v>
      </c>
      <c r="P83" s="3">
        <v>14</v>
      </c>
      <c r="Q83" s="3" t="s">
        <v>24</v>
      </c>
      <c r="R83" s="3" t="s">
        <v>25</v>
      </c>
      <c r="S83" s="3" t="s">
        <v>25</v>
      </c>
      <c r="U83" s="3" t="s">
        <v>26</v>
      </c>
      <c r="W83" s="3" t="s">
        <v>26</v>
      </c>
      <c r="X83" s="3" t="s">
        <v>26</v>
      </c>
      <c r="Y83" s="3" t="s">
        <v>54</v>
      </c>
      <c r="Z83" s="3" t="s">
        <v>27</v>
      </c>
    </row>
    <row r="84" spans="1:26" x14ac:dyDescent="0.2">
      <c r="A84" s="2">
        <v>44594.378401793976</v>
      </c>
      <c r="B84" s="4" t="s">
        <v>147</v>
      </c>
      <c r="C84" s="3" t="s">
        <v>21</v>
      </c>
      <c r="D84" s="3" t="s">
        <v>22</v>
      </c>
      <c r="E84" s="3">
        <v>113</v>
      </c>
      <c r="I84" s="3" t="s">
        <v>236</v>
      </c>
      <c r="M84" s="3" t="s">
        <v>29</v>
      </c>
      <c r="N84" s="3" t="s">
        <v>25</v>
      </c>
      <c r="O84" s="3">
        <v>36.5</v>
      </c>
      <c r="P84" s="3">
        <v>18</v>
      </c>
      <c r="Q84" s="3" t="s">
        <v>24</v>
      </c>
      <c r="R84" s="3" t="s">
        <v>25</v>
      </c>
      <c r="S84" s="3" t="s">
        <v>25</v>
      </c>
      <c r="U84" s="3" t="s">
        <v>60</v>
      </c>
      <c r="W84" s="3" t="s">
        <v>26</v>
      </c>
      <c r="X84" s="3" t="s">
        <v>30</v>
      </c>
      <c r="Y84" s="3" t="s">
        <v>26</v>
      </c>
      <c r="Z84" s="3" t="s">
        <v>27</v>
      </c>
    </row>
    <row r="85" spans="1:26" x14ac:dyDescent="0.2">
      <c r="A85" s="2">
        <v>44594.383404027772</v>
      </c>
      <c r="B85" s="4" t="s">
        <v>182</v>
      </c>
      <c r="C85" s="3" t="s">
        <v>21</v>
      </c>
      <c r="D85" s="3" t="s">
        <v>63</v>
      </c>
      <c r="F85" s="3" t="s">
        <v>183</v>
      </c>
      <c r="I85" s="3" t="s">
        <v>229</v>
      </c>
      <c r="J85" s="3" t="s">
        <v>230</v>
      </c>
      <c r="M85" s="3" t="s">
        <v>23</v>
      </c>
      <c r="O85" s="3">
        <v>36.5</v>
      </c>
      <c r="P85" s="3">
        <v>18</v>
      </c>
      <c r="Q85" s="3" t="s">
        <v>24</v>
      </c>
      <c r="R85" s="3" t="s">
        <v>25</v>
      </c>
      <c r="S85" s="3" t="s">
        <v>25</v>
      </c>
      <c r="U85" s="3" t="s">
        <v>26</v>
      </c>
      <c r="W85" s="3" t="s">
        <v>26</v>
      </c>
      <c r="X85" s="3" t="s">
        <v>30</v>
      </c>
      <c r="Y85" s="3" t="s">
        <v>270</v>
      </c>
      <c r="Z85" s="3" t="s">
        <v>27</v>
      </c>
    </row>
    <row r="86" spans="1:26" x14ac:dyDescent="0.2">
      <c r="A86" s="2">
        <v>44594.383831481478</v>
      </c>
      <c r="B86" s="4" t="s">
        <v>271</v>
      </c>
      <c r="C86" s="3" t="s">
        <v>21</v>
      </c>
      <c r="D86" s="3" t="s">
        <v>22</v>
      </c>
      <c r="E86" s="3">
        <v>709</v>
      </c>
      <c r="I86" s="3" t="s">
        <v>236</v>
      </c>
      <c r="M86" s="3" t="s">
        <v>23</v>
      </c>
      <c r="O86" s="3">
        <v>36.5</v>
      </c>
      <c r="P86" s="3">
        <v>12</v>
      </c>
      <c r="Q86" s="3" t="s">
        <v>24</v>
      </c>
      <c r="R86" s="3" t="s">
        <v>25</v>
      </c>
      <c r="S86" s="3" t="s">
        <v>25</v>
      </c>
      <c r="U86" s="3" t="s">
        <v>26</v>
      </c>
      <c r="W86" s="3" t="s">
        <v>26</v>
      </c>
      <c r="X86" s="3" t="s">
        <v>26</v>
      </c>
      <c r="Y86" s="3" t="s">
        <v>31</v>
      </c>
      <c r="Z86" s="3" t="s">
        <v>27</v>
      </c>
    </row>
    <row r="87" spans="1:26" x14ac:dyDescent="0.2">
      <c r="A87" s="2">
        <v>44594.384781400462</v>
      </c>
      <c r="B87" s="4" t="s">
        <v>167</v>
      </c>
      <c r="C87" s="3" t="s">
        <v>21</v>
      </c>
      <c r="D87" s="3" t="s">
        <v>22</v>
      </c>
      <c r="E87" s="3">
        <v>445</v>
      </c>
      <c r="I87" s="3" t="s">
        <v>231</v>
      </c>
      <c r="K87" s="3" t="s">
        <v>241</v>
      </c>
      <c r="M87" s="3" t="s">
        <v>29</v>
      </c>
      <c r="N87" s="3" t="s">
        <v>25</v>
      </c>
      <c r="O87" s="3">
        <v>36.5</v>
      </c>
      <c r="P87" s="3">
        <v>18</v>
      </c>
      <c r="Q87" s="3" t="s">
        <v>24</v>
      </c>
      <c r="R87" s="3" t="s">
        <v>25</v>
      </c>
      <c r="S87" s="3" t="s">
        <v>25</v>
      </c>
      <c r="U87" s="3" t="s">
        <v>26</v>
      </c>
      <c r="W87" s="3" t="s">
        <v>26</v>
      </c>
      <c r="X87" s="3" t="s">
        <v>26</v>
      </c>
      <c r="Y87" s="3" t="s">
        <v>26</v>
      </c>
      <c r="Z87" s="3" t="s">
        <v>27</v>
      </c>
    </row>
    <row r="88" spans="1:26" x14ac:dyDescent="0.2">
      <c r="A88" s="2">
        <v>44594.384975173612</v>
      </c>
      <c r="B88" s="4" t="s">
        <v>160</v>
      </c>
      <c r="C88" s="3" t="s">
        <v>21</v>
      </c>
      <c r="D88" s="3" t="s">
        <v>22</v>
      </c>
      <c r="E88" s="3">
        <v>612</v>
      </c>
      <c r="I88" s="3" t="s">
        <v>231</v>
      </c>
      <c r="K88" s="3" t="s">
        <v>238</v>
      </c>
      <c r="M88" s="3" t="s">
        <v>23</v>
      </c>
      <c r="O88" s="3">
        <v>35.9</v>
      </c>
      <c r="P88" s="3">
        <v>17</v>
      </c>
      <c r="Q88" s="3" t="s">
        <v>24</v>
      </c>
      <c r="R88" s="3" t="s">
        <v>25</v>
      </c>
      <c r="S88" s="3" t="s">
        <v>25</v>
      </c>
      <c r="U88" s="3" t="s">
        <v>26</v>
      </c>
      <c r="W88" s="3" t="s">
        <v>26</v>
      </c>
      <c r="X88" s="3" t="s">
        <v>26</v>
      </c>
      <c r="Y88" s="3" t="s">
        <v>26</v>
      </c>
      <c r="Z88" s="3" t="s">
        <v>27</v>
      </c>
    </row>
    <row r="89" spans="1:26" x14ac:dyDescent="0.2">
      <c r="A89" s="2">
        <v>44594.398552094906</v>
      </c>
      <c r="B89" s="4" t="s">
        <v>117</v>
      </c>
      <c r="C89" s="3" t="s">
        <v>21</v>
      </c>
      <c r="D89" s="3" t="s">
        <v>22</v>
      </c>
      <c r="E89" s="3">
        <v>722</v>
      </c>
      <c r="I89" s="3" t="s">
        <v>231</v>
      </c>
      <c r="K89" s="3" t="s">
        <v>241</v>
      </c>
      <c r="M89" s="3" t="s">
        <v>23</v>
      </c>
      <c r="O89" s="3">
        <v>36.5</v>
      </c>
      <c r="P89" s="3">
        <v>18</v>
      </c>
      <c r="Q89" s="3" t="s">
        <v>24</v>
      </c>
      <c r="R89" s="3" t="s">
        <v>25</v>
      </c>
      <c r="S89" s="3" t="s">
        <v>25</v>
      </c>
      <c r="U89" s="3" t="s">
        <v>26</v>
      </c>
      <c r="W89" s="3" t="s">
        <v>26</v>
      </c>
      <c r="X89" s="3" t="s">
        <v>26</v>
      </c>
      <c r="Y89" s="3" t="s">
        <v>72</v>
      </c>
      <c r="Z89" s="3" t="s">
        <v>27</v>
      </c>
    </row>
    <row r="90" spans="1:26" x14ac:dyDescent="0.2">
      <c r="A90" s="2">
        <v>44594.402479155091</v>
      </c>
      <c r="B90" s="4" t="s">
        <v>151</v>
      </c>
      <c r="C90" s="3" t="s">
        <v>21</v>
      </c>
      <c r="D90" s="3" t="s">
        <v>22</v>
      </c>
      <c r="E90" s="3">
        <v>580</v>
      </c>
      <c r="I90" s="3" t="s">
        <v>236</v>
      </c>
      <c r="M90" s="3" t="s">
        <v>23</v>
      </c>
      <c r="O90" s="3">
        <v>35.9</v>
      </c>
      <c r="P90" s="3">
        <v>20</v>
      </c>
      <c r="Q90" s="3" t="s">
        <v>24</v>
      </c>
      <c r="R90" s="3" t="s">
        <v>25</v>
      </c>
      <c r="S90" s="3" t="s">
        <v>25</v>
      </c>
      <c r="U90" s="3" t="s">
        <v>26</v>
      </c>
      <c r="W90" s="3" t="s">
        <v>26</v>
      </c>
      <c r="X90" s="3" t="s">
        <v>26</v>
      </c>
      <c r="Y90" s="3" t="s">
        <v>48</v>
      </c>
      <c r="Z90" s="3" t="s">
        <v>27</v>
      </c>
    </row>
    <row r="91" spans="1:26" x14ac:dyDescent="0.2">
      <c r="A91" s="2">
        <v>44594.403564814813</v>
      </c>
      <c r="B91" s="4" t="s">
        <v>188</v>
      </c>
      <c r="C91" s="3"/>
      <c r="D91" s="3"/>
      <c r="E91" s="3"/>
      <c r="G91" s="3" t="s">
        <v>189</v>
      </c>
      <c r="H91" s="3" t="s">
        <v>190</v>
      </c>
      <c r="I91" s="3" t="s">
        <v>236</v>
      </c>
      <c r="M91" s="3" t="s">
        <v>23</v>
      </c>
      <c r="O91" s="3">
        <v>36.200000000000003</v>
      </c>
      <c r="P91" s="3">
        <v>26</v>
      </c>
      <c r="Q91" s="3" t="s">
        <v>24</v>
      </c>
      <c r="R91" s="3" t="s">
        <v>25</v>
      </c>
      <c r="S91" s="3" t="s">
        <v>25</v>
      </c>
      <c r="U91" s="3" t="s">
        <v>60</v>
      </c>
      <c r="W91" s="3" t="s">
        <v>26</v>
      </c>
      <c r="X91" s="3" t="s">
        <v>26</v>
      </c>
      <c r="Y91" s="3" t="s">
        <v>72</v>
      </c>
      <c r="Z91" s="3" t="s">
        <v>27</v>
      </c>
    </row>
    <row r="92" spans="1:26" x14ac:dyDescent="0.2">
      <c r="A92" s="2">
        <v>44594.408724085646</v>
      </c>
      <c r="B92" s="4" t="s">
        <v>170</v>
      </c>
      <c r="C92" s="3" t="s">
        <v>33</v>
      </c>
      <c r="G92" s="3" t="s">
        <v>171</v>
      </c>
      <c r="H92" s="3" t="s">
        <v>172</v>
      </c>
      <c r="I92" s="3" t="s">
        <v>236</v>
      </c>
      <c r="M92" s="3" t="s">
        <v>23</v>
      </c>
      <c r="O92" s="3">
        <v>36.5</v>
      </c>
      <c r="P92" s="3">
        <v>20</v>
      </c>
      <c r="Q92" s="3" t="s">
        <v>24</v>
      </c>
      <c r="R92" s="3" t="s">
        <v>25</v>
      </c>
      <c r="S92" s="3" t="s">
        <v>25</v>
      </c>
      <c r="U92" s="3" t="s">
        <v>26</v>
      </c>
      <c r="W92" s="3" t="s">
        <v>79</v>
      </c>
      <c r="X92" s="3" t="s">
        <v>26</v>
      </c>
      <c r="Y92" s="3" t="s">
        <v>43</v>
      </c>
      <c r="Z92" s="3" t="s">
        <v>27</v>
      </c>
    </row>
    <row r="93" spans="1:26" x14ac:dyDescent="0.2">
      <c r="A93" s="2">
        <v>44594.409900462968</v>
      </c>
      <c r="B93" s="4" t="s">
        <v>170</v>
      </c>
      <c r="C93" s="3" t="s">
        <v>33</v>
      </c>
      <c r="G93" s="3" t="s">
        <v>171</v>
      </c>
      <c r="H93" s="3" t="s">
        <v>172</v>
      </c>
      <c r="I93" s="3" t="s">
        <v>236</v>
      </c>
      <c r="M93" s="3" t="s">
        <v>23</v>
      </c>
      <c r="O93" s="3">
        <v>36.5</v>
      </c>
      <c r="P93" s="3">
        <v>20</v>
      </c>
      <c r="Q93" s="3" t="s">
        <v>24</v>
      </c>
      <c r="R93" s="3" t="s">
        <v>25</v>
      </c>
      <c r="S93" s="3" t="s">
        <v>25</v>
      </c>
      <c r="U93" s="3" t="s">
        <v>26</v>
      </c>
      <c r="W93" s="3" t="s">
        <v>79</v>
      </c>
      <c r="X93" s="3" t="s">
        <v>26</v>
      </c>
      <c r="Y93" s="3" t="s">
        <v>43</v>
      </c>
      <c r="Z93" s="3" t="s">
        <v>27</v>
      </c>
    </row>
    <row r="94" spans="1:26" x14ac:dyDescent="0.2">
      <c r="A94" s="2">
        <v>44594.415441736113</v>
      </c>
      <c r="B94" s="4" t="s">
        <v>146</v>
      </c>
      <c r="C94" s="3" t="s">
        <v>21</v>
      </c>
      <c r="D94" s="3" t="s">
        <v>22</v>
      </c>
      <c r="E94" s="3">
        <v>250</v>
      </c>
      <c r="I94" s="3" t="s">
        <v>236</v>
      </c>
      <c r="M94" s="3" t="s">
        <v>29</v>
      </c>
      <c r="N94" s="3" t="s">
        <v>25</v>
      </c>
      <c r="O94" s="3">
        <v>36.200000000000003</v>
      </c>
      <c r="P94" s="3">
        <v>30</v>
      </c>
      <c r="Q94" s="3" t="s">
        <v>24</v>
      </c>
      <c r="R94" s="3" t="s">
        <v>25</v>
      </c>
      <c r="S94" s="3" t="s">
        <v>25</v>
      </c>
      <c r="U94" s="3" t="s">
        <v>26</v>
      </c>
      <c r="W94" s="3" t="s">
        <v>26</v>
      </c>
      <c r="X94" s="3" t="s">
        <v>26</v>
      </c>
      <c r="Y94" s="3" t="s">
        <v>72</v>
      </c>
      <c r="Z94" s="3" t="s">
        <v>27</v>
      </c>
    </row>
    <row r="95" spans="1:26" x14ac:dyDescent="0.2">
      <c r="A95" s="2">
        <v>44594.421297858797</v>
      </c>
      <c r="B95" s="4" t="s">
        <v>150</v>
      </c>
      <c r="C95" s="3" t="s">
        <v>21</v>
      </c>
      <c r="D95" s="3" t="s">
        <v>22</v>
      </c>
      <c r="E95" s="3">
        <v>668</v>
      </c>
      <c r="I95" s="3" t="s">
        <v>236</v>
      </c>
      <c r="M95" s="3" t="s">
        <v>29</v>
      </c>
      <c r="N95" s="3" t="s">
        <v>25</v>
      </c>
      <c r="O95" s="3">
        <v>36.5</v>
      </c>
      <c r="P95" s="3">
        <v>19</v>
      </c>
      <c r="Q95" s="3" t="s">
        <v>24</v>
      </c>
      <c r="R95" s="3" t="s">
        <v>25</v>
      </c>
      <c r="S95" s="3" t="s">
        <v>25</v>
      </c>
      <c r="U95" s="3" t="s">
        <v>26</v>
      </c>
      <c r="W95" s="3" t="s">
        <v>26</v>
      </c>
      <c r="X95" s="3" t="s">
        <v>26</v>
      </c>
      <c r="Y95" s="3" t="s">
        <v>26</v>
      </c>
      <c r="Z95" s="3" t="s">
        <v>27</v>
      </c>
    </row>
    <row r="96" spans="1:26" x14ac:dyDescent="0.2">
      <c r="A96" s="2">
        <v>44594.426654039351</v>
      </c>
      <c r="B96" s="3">
        <v>635</v>
      </c>
      <c r="C96" s="3" t="s">
        <v>21</v>
      </c>
      <c r="D96" s="3" t="s">
        <v>22</v>
      </c>
      <c r="E96" s="3">
        <v>635</v>
      </c>
      <c r="I96" s="3" t="s">
        <v>231</v>
      </c>
      <c r="K96" s="3" t="s">
        <v>238</v>
      </c>
      <c r="M96" s="3" t="s">
        <v>23</v>
      </c>
      <c r="O96" s="3">
        <v>36.200000000000003</v>
      </c>
      <c r="P96" s="3">
        <v>14</v>
      </c>
      <c r="Q96" s="3" t="s">
        <v>24</v>
      </c>
      <c r="R96" s="3" t="s">
        <v>25</v>
      </c>
      <c r="S96" s="3" t="s">
        <v>25</v>
      </c>
      <c r="U96" s="3" t="s">
        <v>26</v>
      </c>
      <c r="W96" s="3" t="s">
        <v>26</v>
      </c>
      <c r="X96" s="3" t="s">
        <v>26</v>
      </c>
      <c r="Y96" s="3" t="s">
        <v>26</v>
      </c>
      <c r="Z96" s="3" t="s">
        <v>27</v>
      </c>
    </row>
    <row r="97" spans="1:26" x14ac:dyDescent="0.2">
      <c r="A97" s="2">
        <v>44594.438791909721</v>
      </c>
      <c r="B97" s="3" t="s">
        <v>136</v>
      </c>
      <c r="C97" s="3" t="s">
        <v>33</v>
      </c>
      <c r="G97" s="3" t="s">
        <v>137</v>
      </c>
      <c r="H97" s="3" t="s">
        <v>138</v>
      </c>
      <c r="I97" s="3" t="s">
        <v>236</v>
      </c>
      <c r="M97" s="3" t="s">
        <v>29</v>
      </c>
      <c r="N97" s="3" t="s">
        <v>25</v>
      </c>
      <c r="O97" s="3">
        <v>36</v>
      </c>
      <c r="P97" s="3">
        <v>18</v>
      </c>
      <c r="Q97" s="3" t="s">
        <v>24</v>
      </c>
      <c r="R97" s="3" t="s">
        <v>25</v>
      </c>
      <c r="S97" s="3" t="s">
        <v>25</v>
      </c>
      <c r="U97" s="3" t="s">
        <v>26</v>
      </c>
      <c r="W97" s="3" t="s">
        <v>26</v>
      </c>
      <c r="X97" s="3" t="s">
        <v>26</v>
      </c>
      <c r="Y97" s="3" t="s">
        <v>48</v>
      </c>
      <c r="Z97" s="3" t="s">
        <v>27</v>
      </c>
    </row>
    <row r="98" spans="1:26" x14ac:dyDescent="0.2">
      <c r="A98" s="2">
        <v>44594.440409155097</v>
      </c>
      <c r="B98" s="4" t="s">
        <v>180</v>
      </c>
      <c r="C98" s="3" t="s">
        <v>21</v>
      </c>
      <c r="D98" s="3" t="s">
        <v>22</v>
      </c>
      <c r="E98" s="3">
        <v>152</v>
      </c>
      <c r="I98" s="3" t="s">
        <v>231</v>
      </c>
      <c r="K98" s="3" t="s">
        <v>238</v>
      </c>
      <c r="M98" s="3" t="s">
        <v>29</v>
      </c>
      <c r="N98" s="3" t="s">
        <v>25</v>
      </c>
      <c r="O98" s="3">
        <v>35.9</v>
      </c>
      <c r="P98" s="3">
        <v>18</v>
      </c>
      <c r="Q98" s="3" t="s">
        <v>24</v>
      </c>
      <c r="R98" s="3" t="s">
        <v>25</v>
      </c>
      <c r="S98" s="3" t="s">
        <v>25</v>
      </c>
      <c r="U98" s="3" t="s">
        <v>27</v>
      </c>
      <c r="V98" s="3" t="s">
        <v>181</v>
      </c>
      <c r="W98" s="3" t="s">
        <v>26</v>
      </c>
      <c r="X98" s="3" t="s">
        <v>26</v>
      </c>
      <c r="Y98" s="3" t="s">
        <v>26</v>
      </c>
      <c r="Z98" s="3" t="s">
        <v>27</v>
      </c>
    </row>
    <row r="99" spans="1:26" x14ac:dyDescent="0.2">
      <c r="A99" s="2">
        <v>44594.440733530093</v>
      </c>
      <c r="B99" s="3" t="s">
        <v>158</v>
      </c>
      <c r="C99" s="3" t="s">
        <v>21</v>
      </c>
      <c r="D99" s="3" t="s">
        <v>22</v>
      </c>
      <c r="E99" s="3">
        <v>681</v>
      </c>
      <c r="I99" s="3" t="s">
        <v>236</v>
      </c>
      <c r="M99" s="3" t="s">
        <v>23</v>
      </c>
      <c r="O99" s="3">
        <v>36.700000000000003</v>
      </c>
      <c r="P99" s="3">
        <v>18</v>
      </c>
      <c r="Q99" s="3" t="s">
        <v>24</v>
      </c>
      <c r="R99" s="3" t="s">
        <v>25</v>
      </c>
      <c r="S99" s="3" t="s">
        <v>25</v>
      </c>
      <c r="U99" s="3" t="s">
        <v>60</v>
      </c>
      <c r="W99" s="3" t="s">
        <v>26</v>
      </c>
      <c r="X99" s="3" t="s">
        <v>26</v>
      </c>
      <c r="Y99" s="3" t="s">
        <v>159</v>
      </c>
      <c r="Z99" s="3" t="s">
        <v>27</v>
      </c>
    </row>
    <row r="100" spans="1:26" x14ac:dyDescent="0.2">
      <c r="A100" s="2">
        <v>44594.453775057875</v>
      </c>
      <c r="B100" s="4" t="s">
        <v>127</v>
      </c>
      <c r="C100" s="3" t="s">
        <v>21</v>
      </c>
      <c r="D100" s="3" t="s">
        <v>22</v>
      </c>
      <c r="E100" s="3">
        <v>443</v>
      </c>
      <c r="I100" s="3" t="s">
        <v>236</v>
      </c>
      <c r="M100" s="3" t="s">
        <v>29</v>
      </c>
      <c r="N100" s="3" t="s">
        <v>25</v>
      </c>
      <c r="O100" s="3">
        <v>36.4</v>
      </c>
      <c r="P100" s="3">
        <v>20</v>
      </c>
      <c r="Q100" s="3" t="s">
        <v>24</v>
      </c>
      <c r="R100" s="3" t="s">
        <v>25</v>
      </c>
      <c r="S100" s="3" t="s">
        <v>25</v>
      </c>
      <c r="U100" s="3" t="s">
        <v>26</v>
      </c>
      <c r="W100" s="3" t="s">
        <v>26</v>
      </c>
      <c r="X100" s="3" t="s">
        <v>26</v>
      </c>
      <c r="Y100" s="3" t="s">
        <v>26</v>
      </c>
      <c r="Z100" s="3" t="s">
        <v>27</v>
      </c>
    </row>
    <row r="101" spans="1:26" x14ac:dyDescent="0.2">
      <c r="A101" s="2">
        <v>44594.455404699074</v>
      </c>
      <c r="B101" s="4" t="s">
        <v>103</v>
      </c>
      <c r="C101" s="3" t="s">
        <v>21</v>
      </c>
      <c r="D101" s="3" t="s">
        <v>22</v>
      </c>
      <c r="E101" s="3">
        <v>778</v>
      </c>
      <c r="I101" s="3" t="s">
        <v>231</v>
      </c>
      <c r="K101" s="3" t="s">
        <v>241</v>
      </c>
      <c r="M101" s="3" t="s">
        <v>29</v>
      </c>
      <c r="N101" s="3" t="s">
        <v>25</v>
      </c>
      <c r="O101" s="3">
        <v>36.299999999999997</v>
      </c>
      <c r="P101" s="3">
        <v>19</v>
      </c>
      <c r="Q101" s="3" t="s">
        <v>24</v>
      </c>
      <c r="R101" s="3" t="s">
        <v>25</v>
      </c>
      <c r="S101" s="3" t="s">
        <v>25</v>
      </c>
      <c r="U101" s="3" t="s">
        <v>26</v>
      </c>
      <c r="W101" s="3" t="s">
        <v>26</v>
      </c>
      <c r="X101" s="3" t="s">
        <v>26</v>
      </c>
      <c r="Y101" s="3" t="s">
        <v>26</v>
      </c>
      <c r="Z101" s="3" t="s">
        <v>27</v>
      </c>
    </row>
    <row r="102" spans="1:26" x14ac:dyDescent="0.2">
      <c r="A102" s="2">
        <v>44594.459330983795</v>
      </c>
      <c r="B102" s="4" t="s">
        <v>143</v>
      </c>
      <c r="C102" s="3" t="s">
        <v>21</v>
      </c>
      <c r="D102" s="3" t="s">
        <v>22</v>
      </c>
      <c r="E102" s="3">
        <v>792</v>
      </c>
      <c r="I102" s="3" t="s">
        <v>229</v>
      </c>
      <c r="J102" s="3" t="s">
        <v>238</v>
      </c>
      <c r="M102" s="3" t="s">
        <v>23</v>
      </c>
      <c r="O102" s="3">
        <v>36.5</v>
      </c>
      <c r="P102" s="3">
        <v>16</v>
      </c>
      <c r="Q102" s="3" t="s">
        <v>144</v>
      </c>
      <c r="R102" s="3" t="s">
        <v>25</v>
      </c>
      <c r="S102" s="3" t="s">
        <v>25</v>
      </c>
      <c r="U102" s="3" t="s">
        <v>26</v>
      </c>
      <c r="W102" s="3" t="s">
        <v>26</v>
      </c>
      <c r="X102" s="3" t="s">
        <v>26</v>
      </c>
      <c r="Y102" s="3" t="s">
        <v>26</v>
      </c>
      <c r="Z102" s="3" t="s">
        <v>27</v>
      </c>
    </row>
    <row r="103" spans="1:26" x14ac:dyDescent="0.2">
      <c r="A103" s="2">
        <v>44594.478079722219</v>
      </c>
      <c r="B103" s="4" t="s">
        <v>152</v>
      </c>
      <c r="C103" s="3" t="s">
        <v>21</v>
      </c>
      <c r="D103" s="3" t="s">
        <v>63</v>
      </c>
      <c r="F103" s="3" t="s">
        <v>153</v>
      </c>
      <c r="I103" s="3" t="s">
        <v>229</v>
      </c>
      <c r="J103" s="3" t="s">
        <v>230</v>
      </c>
      <c r="M103" s="3" t="s">
        <v>29</v>
      </c>
      <c r="N103" s="3" t="s">
        <v>25</v>
      </c>
      <c r="O103" s="3">
        <v>36.6</v>
      </c>
      <c r="P103" s="3">
        <v>16</v>
      </c>
      <c r="Q103" s="3" t="s">
        <v>24</v>
      </c>
      <c r="R103" s="3" t="s">
        <v>25</v>
      </c>
      <c r="S103" s="3" t="s">
        <v>25</v>
      </c>
      <c r="U103" s="3" t="s">
        <v>26</v>
      </c>
      <c r="W103" s="3" t="s">
        <v>26</v>
      </c>
      <c r="X103" s="3" t="s">
        <v>26</v>
      </c>
      <c r="Y103" s="3" t="s">
        <v>43</v>
      </c>
      <c r="Z103" s="3" t="s">
        <v>27</v>
      </c>
    </row>
    <row r="104" spans="1:26" x14ac:dyDescent="0.2">
      <c r="A104" s="2">
        <v>44594.483442025463</v>
      </c>
      <c r="B104" s="4" t="s">
        <v>185</v>
      </c>
      <c r="C104" s="3" t="s">
        <v>21</v>
      </c>
      <c r="D104" s="3" t="s">
        <v>22</v>
      </c>
      <c r="E104" s="3">
        <v>554</v>
      </c>
      <c r="I104" s="3" t="s">
        <v>231</v>
      </c>
      <c r="K104" s="3" t="s">
        <v>232</v>
      </c>
      <c r="M104" s="3" t="s">
        <v>23</v>
      </c>
      <c r="O104" s="3">
        <v>36.4</v>
      </c>
      <c r="P104" s="3">
        <v>16</v>
      </c>
      <c r="Q104" s="3" t="s">
        <v>186</v>
      </c>
      <c r="R104" s="3" t="s">
        <v>25</v>
      </c>
      <c r="S104" s="3" t="s">
        <v>25</v>
      </c>
      <c r="U104" s="3" t="s">
        <v>26</v>
      </c>
      <c r="W104" s="3" t="s">
        <v>26</v>
      </c>
      <c r="X104" s="3" t="s">
        <v>26</v>
      </c>
      <c r="Y104" s="3" t="s">
        <v>26</v>
      </c>
      <c r="Z104" s="3" t="s">
        <v>27</v>
      </c>
    </row>
    <row r="105" spans="1:26" x14ac:dyDescent="0.2">
      <c r="A105" s="2">
        <v>44594.485028541661</v>
      </c>
      <c r="B105" s="4" t="s">
        <v>272</v>
      </c>
      <c r="C105" s="3" t="s">
        <v>33</v>
      </c>
      <c r="G105" s="3" t="s">
        <v>273</v>
      </c>
      <c r="H105" s="3" t="s">
        <v>274</v>
      </c>
      <c r="I105" s="3" t="s">
        <v>236</v>
      </c>
      <c r="M105" s="3" t="s">
        <v>29</v>
      </c>
      <c r="N105" s="3" t="s">
        <v>25</v>
      </c>
      <c r="O105" s="3">
        <v>36.1</v>
      </c>
      <c r="P105" s="3">
        <v>15</v>
      </c>
      <c r="Q105" s="3" t="s">
        <v>24</v>
      </c>
      <c r="R105" s="3" t="s">
        <v>25</v>
      </c>
      <c r="S105" s="3" t="s">
        <v>25</v>
      </c>
      <c r="U105" s="3" t="s">
        <v>26</v>
      </c>
      <c r="W105" s="3" t="s">
        <v>26</v>
      </c>
      <c r="X105" s="3" t="s">
        <v>92</v>
      </c>
      <c r="Y105" s="3" t="s">
        <v>54</v>
      </c>
      <c r="Z105" s="3" t="s">
        <v>27</v>
      </c>
    </row>
    <row r="106" spans="1:26" x14ac:dyDescent="0.2">
      <c r="A106" s="2">
        <v>44594.548535092588</v>
      </c>
      <c r="B106" s="4" t="s">
        <v>197</v>
      </c>
      <c r="C106" s="3" t="s">
        <v>33</v>
      </c>
      <c r="G106" s="3" t="s">
        <v>198</v>
      </c>
      <c r="H106" s="3" t="s">
        <v>199</v>
      </c>
      <c r="I106" s="3" t="s">
        <v>229</v>
      </c>
      <c r="J106" s="3" t="s">
        <v>230</v>
      </c>
      <c r="M106" s="3" t="s">
        <v>23</v>
      </c>
      <c r="O106" s="3">
        <v>36.200000000000003</v>
      </c>
      <c r="P106" s="3">
        <v>15</v>
      </c>
      <c r="Q106" s="3" t="s">
        <v>24</v>
      </c>
      <c r="R106" s="3" t="s">
        <v>25</v>
      </c>
      <c r="S106" s="3" t="s">
        <v>25</v>
      </c>
      <c r="U106" s="3" t="s">
        <v>26</v>
      </c>
      <c r="W106" s="3" t="s">
        <v>26</v>
      </c>
      <c r="X106" s="3" t="s">
        <v>26</v>
      </c>
      <c r="Y106" s="3" t="s">
        <v>200</v>
      </c>
      <c r="Z106" s="3" t="s">
        <v>27</v>
      </c>
    </row>
    <row r="107" spans="1:26" x14ac:dyDescent="0.2">
      <c r="A107" s="2">
        <v>44594.555809687503</v>
      </c>
      <c r="B107" s="3" t="s">
        <v>275</v>
      </c>
      <c r="C107" s="3" t="s">
        <v>21</v>
      </c>
      <c r="D107" s="3" t="s">
        <v>63</v>
      </c>
      <c r="F107" s="3" t="s">
        <v>276</v>
      </c>
      <c r="I107" s="3" t="s">
        <v>231</v>
      </c>
      <c r="K107" s="3" t="s">
        <v>241</v>
      </c>
      <c r="M107" s="3" t="s">
        <v>23</v>
      </c>
      <c r="O107" s="3">
        <v>36.299999999999997</v>
      </c>
      <c r="P107" s="3">
        <v>16</v>
      </c>
      <c r="Q107" s="3" t="s">
        <v>24</v>
      </c>
      <c r="R107" s="3" t="s">
        <v>25</v>
      </c>
      <c r="S107" s="3" t="s">
        <v>25</v>
      </c>
      <c r="U107" s="3" t="s">
        <v>26</v>
      </c>
      <c r="W107" s="3" t="s">
        <v>26</v>
      </c>
      <c r="X107" s="3" t="s">
        <v>26</v>
      </c>
      <c r="Y107" s="3" t="s">
        <v>277</v>
      </c>
      <c r="Z107" s="3" t="s">
        <v>27</v>
      </c>
    </row>
    <row r="108" spans="1:26" x14ac:dyDescent="0.2">
      <c r="A108" s="2">
        <v>44594.583919803241</v>
      </c>
      <c r="B108" s="4" t="s">
        <v>128</v>
      </c>
      <c r="C108" s="3" t="s">
        <v>21</v>
      </c>
      <c r="D108" s="3" t="s">
        <v>22</v>
      </c>
      <c r="E108" s="3">
        <v>189</v>
      </c>
      <c r="I108" s="3" t="s">
        <v>229</v>
      </c>
      <c r="J108" s="3" t="s">
        <v>238</v>
      </c>
      <c r="M108" s="3" t="s">
        <v>23</v>
      </c>
      <c r="O108" s="3">
        <v>36.4</v>
      </c>
      <c r="P108" s="3">
        <v>89</v>
      </c>
      <c r="Q108" s="3" t="s">
        <v>24</v>
      </c>
      <c r="R108" s="3" t="s">
        <v>25</v>
      </c>
      <c r="S108" s="3" t="s">
        <v>25</v>
      </c>
      <c r="U108" s="3" t="s">
        <v>60</v>
      </c>
      <c r="W108" s="3" t="s">
        <v>61</v>
      </c>
      <c r="X108" s="3" t="s">
        <v>26</v>
      </c>
      <c r="Y108" s="3" t="s">
        <v>26</v>
      </c>
      <c r="Z108" s="3" t="s">
        <v>27</v>
      </c>
    </row>
    <row r="109" spans="1:26" x14ac:dyDescent="0.2">
      <c r="A109" s="2">
        <v>44594.622024502314</v>
      </c>
      <c r="B109" s="3" t="s">
        <v>201</v>
      </c>
      <c r="C109" s="3" t="s">
        <v>21</v>
      </c>
      <c r="D109" s="3" t="s">
        <v>22</v>
      </c>
      <c r="E109" s="3">
        <v>311</v>
      </c>
      <c r="I109" s="3" t="s">
        <v>229</v>
      </c>
      <c r="J109" s="3" t="s">
        <v>252</v>
      </c>
      <c r="M109" s="3" t="s">
        <v>29</v>
      </c>
      <c r="N109" s="3" t="s">
        <v>25</v>
      </c>
      <c r="O109" s="3">
        <v>36.299999999999997</v>
      </c>
      <c r="P109" s="3">
        <v>18</v>
      </c>
      <c r="Q109" s="3" t="s">
        <v>24</v>
      </c>
      <c r="R109" s="3" t="s">
        <v>25</v>
      </c>
      <c r="S109" s="3" t="s">
        <v>25</v>
      </c>
      <c r="U109" s="3" t="s">
        <v>26</v>
      </c>
      <c r="W109" s="3" t="s">
        <v>26</v>
      </c>
      <c r="X109" s="3" t="s">
        <v>26</v>
      </c>
      <c r="Y109" s="3" t="s">
        <v>202</v>
      </c>
      <c r="Z109" s="3" t="s">
        <v>27</v>
      </c>
    </row>
    <row r="110" spans="1:26" x14ac:dyDescent="0.2">
      <c r="A110" s="2">
        <v>44594.643761574072</v>
      </c>
      <c r="B110" s="3">
        <v>0</v>
      </c>
      <c r="C110" s="3" t="s">
        <v>33</v>
      </c>
      <c r="D110" s="3"/>
      <c r="E110" s="3"/>
      <c r="G110" s="3" t="s">
        <v>278</v>
      </c>
      <c r="H110" s="3" t="s">
        <v>279</v>
      </c>
      <c r="I110" s="3" t="s">
        <v>236</v>
      </c>
      <c r="J110" s="3"/>
      <c r="M110" s="3" t="s">
        <v>23</v>
      </c>
      <c r="N110" s="3"/>
      <c r="O110" s="3">
        <v>36.299999999999997</v>
      </c>
      <c r="P110" s="3">
        <v>18</v>
      </c>
      <c r="Q110" s="3" t="s">
        <v>24</v>
      </c>
      <c r="R110" s="3" t="s">
        <v>25</v>
      </c>
      <c r="S110" s="3" t="s">
        <v>25</v>
      </c>
      <c r="U110" s="3" t="s">
        <v>26</v>
      </c>
      <c r="W110" s="3" t="s">
        <v>26</v>
      </c>
      <c r="X110" s="3" t="s">
        <v>26</v>
      </c>
      <c r="Y110" s="3" t="s">
        <v>26</v>
      </c>
      <c r="Z110" s="3" t="s">
        <v>27</v>
      </c>
    </row>
    <row r="111" spans="1:26" x14ac:dyDescent="0.2">
      <c r="A111" s="2">
        <v>44594.689746342592</v>
      </c>
      <c r="B111" s="4" t="s">
        <v>280</v>
      </c>
      <c r="C111" s="3" t="s">
        <v>33</v>
      </c>
      <c r="G111" s="3" t="s">
        <v>281</v>
      </c>
      <c r="H111" s="3" t="s">
        <v>282</v>
      </c>
      <c r="I111" s="3" t="s">
        <v>236</v>
      </c>
      <c r="M111" s="3" t="s">
        <v>29</v>
      </c>
      <c r="N111" s="3" t="s">
        <v>25</v>
      </c>
      <c r="O111" s="3">
        <v>36.5</v>
      </c>
      <c r="P111" s="3">
        <v>19</v>
      </c>
      <c r="Q111" s="3" t="s">
        <v>24</v>
      </c>
      <c r="R111" s="3" t="s">
        <v>25</v>
      </c>
      <c r="S111" s="3" t="s">
        <v>25</v>
      </c>
      <c r="U111" s="3" t="s">
        <v>27</v>
      </c>
      <c r="V111" s="3" t="s">
        <v>283</v>
      </c>
      <c r="W111" s="3" t="s">
        <v>26</v>
      </c>
      <c r="X111" s="3" t="s">
        <v>26</v>
      </c>
      <c r="Y111" s="3" t="s">
        <v>284</v>
      </c>
      <c r="Z111" s="3" t="s">
        <v>27</v>
      </c>
    </row>
    <row r="112" spans="1:26" x14ac:dyDescent="0.2">
      <c r="A112" s="2">
        <v>44594.723196354171</v>
      </c>
      <c r="B112" s="4" t="s">
        <v>175</v>
      </c>
      <c r="C112" s="3" t="s">
        <v>21</v>
      </c>
      <c r="D112" s="3" t="s">
        <v>22</v>
      </c>
      <c r="E112" s="3">
        <v>458</v>
      </c>
      <c r="I112" s="3" t="s">
        <v>236</v>
      </c>
      <c r="M112" s="3" t="s">
        <v>29</v>
      </c>
      <c r="N112" s="3" t="s">
        <v>25</v>
      </c>
      <c r="O112" s="3">
        <v>36</v>
      </c>
      <c r="P112" s="3">
        <v>16</v>
      </c>
      <c r="Q112" s="3" t="s">
        <v>24</v>
      </c>
      <c r="R112" s="3" t="s">
        <v>25</v>
      </c>
      <c r="S112" s="3" t="s">
        <v>25</v>
      </c>
      <c r="U112" s="3" t="s">
        <v>26</v>
      </c>
      <c r="W112" s="3" t="s">
        <v>26</v>
      </c>
      <c r="X112" s="3" t="s">
        <v>26</v>
      </c>
      <c r="Y112" s="3" t="s">
        <v>43</v>
      </c>
      <c r="Z112" s="3" t="s">
        <v>27</v>
      </c>
    </row>
    <row r="113" spans="1:26" x14ac:dyDescent="0.2">
      <c r="A113" s="2">
        <v>44594.820584108791</v>
      </c>
      <c r="B113" s="4" t="s">
        <v>285</v>
      </c>
      <c r="C113" s="3" t="s">
        <v>21</v>
      </c>
      <c r="D113" s="3" t="s">
        <v>22</v>
      </c>
      <c r="E113" s="3">
        <v>627</v>
      </c>
      <c r="I113" s="3" t="s">
        <v>231</v>
      </c>
      <c r="K113" s="3" t="s">
        <v>235</v>
      </c>
      <c r="M113" s="3" t="s">
        <v>23</v>
      </c>
      <c r="O113" s="3">
        <v>36.4</v>
      </c>
      <c r="P113" s="3">
        <v>19</v>
      </c>
      <c r="Q113" s="3" t="s">
        <v>24</v>
      </c>
      <c r="R113" s="3" t="s">
        <v>25</v>
      </c>
      <c r="S113" s="3" t="s">
        <v>25</v>
      </c>
      <c r="U113" s="3" t="s">
        <v>26</v>
      </c>
      <c r="W113" s="3" t="s">
        <v>26</v>
      </c>
      <c r="X113" s="3" t="s">
        <v>26</v>
      </c>
      <c r="Y113" s="3" t="s">
        <v>26</v>
      </c>
      <c r="Z113" s="3" t="s">
        <v>27</v>
      </c>
    </row>
    <row r="114" spans="1:26" x14ac:dyDescent="0.2">
      <c r="A114" s="2">
        <v>44594.914579629629</v>
      </c>
      <c r="B114" s="4" t="s">
        <v>89</v>
      </c>
      <c r="C114" s="3" t="s">
        <v>21</v>
      </c>
      <c r="D114" s="3" t="s">
        <v>22</v>
      </c>
      <c r="E114" s="3">
        <v>248</v>
      </c>
      <c r="I114" s="3" t="s">
        <v>231</v>
      </c>
      <c r="K114" s="3" t="s">
        <v>232</v>
      </c>
      <c r="M114" s="3" t="s">
        <v>29</v>
      </c>
      <c r="N114" s="3" t="s">
        <v>25</v>
      </c>
      <c r="O114" s="3">
        <v>35.9</v>
      </c>
      <c r="P114" s="3">
        <v>22</v>
      </c>
      <c r="Q114" s="3" t="s">
        <v>24</v>
      </c>
      <c r="R114" s="3" t="s">
        <v>25</v>
      </c>
      <c r="S114" s="3" t="s">
        <v>25</v>
      </c>
      <c r="U114" s="3" t="s">
        <v>26</v>
      </c>
      <c r="W114" s="3" t="s">
        <v>26</v>
      </c>
      <c r="X114" s="3" t="s">
        <v>26</v>
      </c>
      <c r="Y114" s="3" t="s">
        <v>48</v>
      </c>
      <c r="Z114" s="3" t="s">
        <v>27</v>
      </c>
    </row>
    <row r="115" spans="1:26" x14ac:dyDescent="0.2">
      <c r="A115" s="2">
        <v>44594.430070775459</v>
      </c>
      <c r="B115" s="3">
        <v>0</v>
      </c>
      <c r="C115" s="3" t="s">
        <v>21</v>
      </c>
      <c r="D115" s="3" t="s">
        <v>63</v>
      </c>
      <c r="F115" s="7" t="s">
        <v>286</v>
      </c>
      <c r="I115" s="3" t="s">
        <v>229</v>
      </c>
      <c r="J115" s="3" t="s">
        <v>252</v>
      </c>
      <c r="M115" s="3" t="s">
        <v>23</v>
      </c>
      <c r="O115" s="3">
        <v>36.200000000000003</v>
      </c>
      <c r="P115" s="3">
        <v>18</v>
      </c>
      <c r="Q115" s="3" t="s">
        <v>24</v>
      </c>
      <c r="R115" s="3" t="s">
        <v>25</v>
      </c>
      <c r="S115" s="3" t="s">
        <v>25</v>
      </c>
      <c r="U115" s="3" t="s">
        <v>26</v>
      </c>
      <c r="W115" s="3" t="s">
        <v>26</v>
      </c>
      <c r="X115" s="3" t="s">
        <v>26</v>
      </c>
      <c r="Y115" s="3" t="s">
        <v>26</v>
      </c>
      <c r="Z115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15"/>
  <sheetViews>
    <sheetView workbookViewId="0">
      <pane ySplit="1" topLeftCell="A43" activePane="bottomLeft" state="frozen"/>
      <selection pane="bottomLeft" activeCell="B59" sqref="B59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44595.193195636573</v>
      </c>
      <c r="B2" s="4" t="s">
        <v>36</v>
      </c>
      <c r="C2" s="3" t="s">
        <v>33</v>
      </c>
      <c r="G2" s="3" t="s">
        <v>234</v>
      </c>
      <c r="H2" s="3" t="s">
        <v>38</v>
      </c>
      <c r="I2" s="3" t="s">
        <v>23</v>
      </c>
      <c r="K2" s="3">
        <v>36.6</v>
      </c>
      <c r="L2" s="3">
        <v>18</v>
      </c>
      <c r="M2" s="3" t="s">
        <v>24</v>
      </c>
      <c r="N2" s="3" t="s">
        <v>25</v>
      </c>
      <c r="O2" s="3" t="s">
        <v>25</v>
      </c>
      <c r="Q2" s="3" t="s">
        <v>26</v>
      </c>
      <c r="S2" s="3" t="s">
        <v>26</v>
      </c>
      <c r="T2" s="3" t="s">
        <v>26</v>
      </c>
      <c r="U2" s="3" t="s">
        <v>26</v>
      </c>
      <c r="V2" s="3" t="s">
        <v>27</v>
      </c>
    </row>
    <row r="3" spans="1:22" x14ac:dyDescent="0.2">
      <c r="A3" s="2">
        <v>44595.198999849541</v>
      </c>
      <c r="B3" s="4" t="s">
        <v>70</v>
      </c>
      <c r="C3" s="3" t="s">
        <v>21</v>
      </c>
      <c r="D3" s="3" t="s">
        <v>63</v>
      </c>
      <c r="F3" s="3" t="s">
        <v>71</v>
      </c>
      <c r="I3" s="3" t="s">
        <v>29</v>
      </c>
      <c r="J3" s="3" t="s">
        <v>25</v>
      </c>
      <c r="K3" s="3">
        <v>36</v>
      </c>
      <c r="L3" s="3">
        <v>12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26</v>
      </c>
      <c r="U3" s="3" t="s">
        <v>26</v>
      </c>
      <c r="V3" s="3" t="s">
        <v>27</v>
      </c>
    </row>
    <row r="4" spans="1:22" x14ac:dyDescent="0.2">
      <c r="A4" s="2">
        <v>44595.205925891205</v>
      </c>
      <c r="B4" s="4" t="s">
        <v>233</v>
      </c>
      <c r="C4" s="3" t="s">
        <v>21</v>
      </c>
      <c r="D4" s="3" t="s">
        <v>22</v>
      </c>
      <c r="E4" s="3">
        <v>486</v>
      </c>
      <c r="I4" s="3" t="s">
        <v>23</v>
      </c>
      <c r="K4" s="3">
        <v>36</v>
      </c>
      <c r="L4" s="3">
        <v>20</v>
      </c>
      <c r="M4" s="3" t="s">
        <v>24</v>
      </c>
      <c r="N4" s="3" t="s">
        <v>25</v>
      </c>
      <c r="O4" s="3" t="s">
        <v>25</v>
      </c>
      <c r="Q4" s="3" t="s">
        <v>26</v>
      </c>
      <c r="S4" s="3" t="s">
        <v>26</v>
      </c>
      <c r="T4" s="3" t="s">
        <v>26</v>
      </c>
      <c r="U4" s="3" t="s">
        <v>25</v>
      </c>
      <c r="V4" s="3" t="s">
        <v>27</v>
      </c>
    </row>
    <row r="5" spans="1:22" x14ac:dyDescent="0.2">
      <c r="A5" s="2">
        <v>44595.211041666669</v>
      </c>
      <c r="B5" s="4" t="s">
        <v>254</v>
      </c>
      <c r="C5" s="3" t="s">
        <v>21</v>
      </c>
      <c r="D5" s="3" t="s">
        <v>22</v>
      </c>
      <c r="E5" s="3">
        <v>373</v>
      </c>
      <c r="I5" s="3" t="s">
        <v>23</v>
      </c>
      <c r="K5" s="3">
        <v>36.5</v>
      </c>
      <c r="L5" s="3">
        <v>18</v>
      </c>
      <c r="M5" s="3" t="s">
        <v>24</v>
      </c>
      <c r="N5" s="3" t="s">
        <v>25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54</v>
      </c>
      <c r="V5" s="3" t="s">
        <v>27</v>
      </c>
    </row>
    <row r="6" spans="1:22" x14ac:dyDescent="0.2">
      <c r="A6" s="2">
        <v>44595.225673622685</v>
      </c>
      <c r="B6" s="4" t="s">
        <v>242</v>
      </c>
      <c r="C6" s="3" t="s">
        <v>21</v>
      </c>
      <c r="D6" s="3" t="s">
        <v>22</v>
      </c>
      <c r="E6" s="3">
        <v>660</v>
      </c>
      <c r="I6" s="3" t="s">
        <v>23</v>
      </c>
      <c r="K6" s="3">
        <v>36.299999999999997</v>
      </c>
      <c r="L6" s="3">
        <v>17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243</v>
      </c>
      <c r="V6" s="3" t="s">
        <v>27</v>
      </c>
    </row>
    <row r="7" spans="1:22" x14ac:dyDescent="0.2">
      <c r="A7" s="2">
        <v>44595.23113083333</v>
      </c>
      <c r="B7" s="4" t="s">
        <v>55</v>
      </c>
      <c r="C7" s="3" t="s">
        <v>21</v>
      </c>
      <c r="D7" s="3" t="s">
        <v>22</v>
      </c>
      <c r="E7" s="3">
        <v>268</v>
      </c>
      <c r="I7" s="3" t="s">
        <v>29</v>
      </c>
      <c r="J7" s="3" t="s">
        <v>25</v>
      </c>
      <c r="K7" s="3">
        <v>36.4</v>
      </c>
      <c r="L7" s="3">
        <v>17</v>
      </c>
      <c r="M7" s="3" t="s">
        <v>24</v>
      </c>
      <c r="N7" s="3" t="s">
        <v>25</v>
      </c>
      <c r="O7" s="3" t="s">
        <v>25</v>
      </c>
      <c r="Q7" s="3" t="s">
        <v>26</v>
      </c>
      <c r="S7" s="3" t="s">
        <v>26</v>
      </c>
      <c r="T7" s="3" t="s">
        <v>26</v>
      </c>
      <c r="U7" s="3" t="s">
        <v>54</v>
      </c>
      <c r="V7" s="3" t="s">
        <v>27</v>
      </c>
    </row>
    <row r="8" spans="1:22" x14ac:dyDescent="0.2">
      <c r="A8" s="2">
        <v>44595.232039247683</v>
      </c>
      <c r="B8" s="4" t="s">
        <v>287</v>
      </c>
      <c r="C8" s="3" t="s">
        <v>21</v>
      </c>
      <c r="D8" s="3" t="s">
        <v>22</v>
      </c>
      <c r="E8" s="3">
        <v>771</v>
      </c>
      <c r="I8" s="3" t="s">
        <v>29</v>
      </c>
      <c r="J8" s="3" t="s">
        <v>25</v>
      </c>
      <c r="K8" s="3">
        <v>36.4</v>
      </c>
      <c r="L8" s="3">
        <v>18</v>
      </c>
      <c r="M8" s="3" t="s">
        <v>24</v>
      </c>
      <c r="N8" s="3" t="s">
        <v>25</v>
      </c>
      <c r="O8" s="3" t="s">
        <v>25</v>
      </c>
      <c r="Q8" s="3" t="s">
        <v>60</v>
      </c>
      <c r="S8" s="3" t="s">
        <v>26</v>
      </c>
      <c r="T8" s="3" t="s">
        <v>26</v>
      </c>
      <c r="U8" s="3" t="s">
        <v>288</v>
      </c>
      <c r="V8" s="3" t="s">
        <v>27</v>
      </c>
    </row>
    <row r="9" spans="1:22" x14ac:dyDescent="0.2">
      <c r="A9" s="2">
        <v>44595.233260081019</v>
      </c>
      <c r="B9" s="4" t="s">
        <v>39</v>
      </c>
      <c r="C9" s="3" t="s">
        <v>33</v>
      </c>
      <c r="G9" s="3" t="s">
        <v>40</v>
      </c>
      <c r="H9" s="3" t="s">
        <v>41</v>
      </c>
      <c r="I9" s="3" t="s">
        <v>23</v>
      </c>
      <c r="K9" s="3">
        <v>36.4</v>
      </c>
      <c r="L9" s="3">
        <v>10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26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44595.243732754629</v>
      </c>
      <c r="B10" s="4" t="s">
        <v>240</v>
      </c>
      <c r="C10" s="3" t="s">
        <v>21</v>
      </c>
      <c r="D10" s="3" t="s">
        <v>22</v>
      </c>
      <c r="E10" s="3">
        <v>786</v>
      </c>
      <c r="I10" s="3" t="s">
        <v>23</v>
      </c>
      <c r="K10" s="3">
        <v>36</v>
      </c>
      <c r="L10" s="3">
        <v>19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26</v>
      </c>
      <c r="V10" s="3" t="s">
        <v>27</v>
      </c>
    </row>
    <row r="11" spans="1:22" x14ac:dyDescent="0.2">
      <c r="A11" s="2">
        <v>44595.24816087963</v>
      </c>
      <c r="B11" s="4" t="s">
        <v>58</v>
      </c>
      <c r="C11" s="3" t="s">
        <v>21</v>
      </c>
      <c r="D11" s="3" t="s">
        <v>22</v>
      </c>
      <c r="E11" s="4" t="s">
        <v>59</v>
      </c>
      <c r="I11" s="3" t="s">
        <v>23</v>
      </c>
      <c r="K11" s="3">
        <v>36.5</v>
      </c>
      <c r="L11" s="3">
        <v>17</v>
      </c>
      <c r="M11" s="3" t="s">
        <v>24</v>
      </c>
      <c r="N11" s="3" t="s">
        <v>25</v>
      </c>
      <c r="O11" s="3" t="s">
        <v>25</v>
      </c>
      <c r="Q11" s="3" t="s">
        <v>60</v>
      </c>
      <c r="S11" s="3" t="s">
        <v>26</v>
      </c>
      <c r="T11" s="3" t="s">
        <v>26</v>
      </c>
      <c r="U11" s="3" t="s">
        <v>26</v>
      </c>
      <c r="V11" s="3" t="s">
        <v>27</v>
      </c>
    </row>
    <row r="12" spans="1:22" x14ac:dyDescent="0.2">
      <c r="A12" s="2">
        <v>44595.249028171296</v>
      </c>
      <c r="B12" s="4" t="s">
        <v>62</v>
      </c>
      <c r="C12" s="3" t="s">
        <v>21</v>
      </c>
      <c r="D12" s="3" t="s">
        <v>63</v>
      </c>
      <c r="F12" s="3" t="s">
        <v>64</v>
      </c>
      <c r="I12" s="3" t="s">
        <v>29</v>
      </c>
      <c r="J12" s="3" t="s">
        <v>25</v>
      </c>
      <c r="K12" s="3">
        <v>36.5</v>
      </c>
      <c r="L12" s="3">
        <v>17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26</v>
      </c>
      <c r="V12" s="3" t="s">
        <v>27</v>
      </c>
    </row>
    <row r="13" spans="1:22" x14ac:dyDescent="0.2">
      <c r="A13" s="2">
        <v>44595.250096874996</v>
      </c>
      <c r="B13" s="4" t="s">
        <v>289</v>
      </c>
      <c r="C13" s="3" t="s">
        <v>21</v>
      </c>
      <c r="D13" s="3" t="s">
        <v>22</v>
      </c>
      <c r="E13" s="3">
        <v>596</v>
      </c>
      <c r="I13" s="3" t="s">
        <v>29</v>
      </c>
      <c r="J13" s="3" t="s">
        <v>27</v>
      </c>
      <c r="K13" s="3">
        <v>36.4</v>
      </c>
      <c r="L13" s="3">
        <v>14</v>
      </c>
      <c r="M13" s="3" t="s">
        <v>24</v>
      </c>
      <c r="N13" s="3" t="s">
        <v>25</v>
      </c>
      <c r="O13" s="3" t="s">
        <v>25</v>
      </c>
      <c r="Q13" s="3" t="s">
        <v>60</v>
      </c>
      <c r="S13" s="3" t="s">
        <v>26</v>
      </c>
      <c r="T13" s="3" t="s">
        <v>26</v>
      </c>
      <c r="U13" s="3" t="s">
        <v>200</v>
      </c>
      <c r="V13" s="3" t="s">
        <v>27</v>
      </c>
    </row>
    <row r="14" spans="1:22" x14ac:dyDescent="0.2">
      <c r="A14" s="2">
        <v>44595.250902569445</v>
      </c>
      <c r="B14" s="4" t="s">
        <v>93</v>
      </c>
      <c r="C14" s="3" t="s">
        <v>33</v>
      </c>
      <c r="G14" s="3" t="s">
        <v>94</v>
      </c>
      <c r="H14" s="3" t="s">
        <v>95</v>
      </c>
      <c r="I14" s="3" t="s">
        <v>29</v>
      </c>
      <c r="J14" s="3" t="s">
        <v>25</v>
      </c>
      <c r="K14" s="3">
        <v>36.5</v>
      </c>
      <c r="L14" s="3">
        <v>18</v>
      </c>
      <c r="M14" s="3" t="s">
        <v>24</v>
      </c>
      <c r="N14" s="3" t="s">
        <v>25</v>
      </c>
      <c r="O14" s="3" t="s">
        <v>25</v>
      </c>
      <c r="Q14" s="3" t="s">
        <v>26</v>
      </c>
      <c r="S14" s="3" t="s">
        <v>26</v>
      </c>
      <c r="T14" s="3" t="s">
        <v>26</v>
      </c>
      <c r="U14" s="3" t="s">
        <v>26</v>
      </c>
      <c r="V14" s="3" t="s">
        <v>27</v>
      </c>
    </row>
    <row r="15" spans="1:22" x14ac:dyDescent="0.2">
      <c r="A15" s="2">
        <v>44595.253306666666</v>
      </c>
      <c r="B15" s="4" t="s">
        <v>47</v>
      </c>
      <c r="C15" s="3" t="s">
        <v>21</v>
      </c>
      <c r="D15" s="3" t="s">
        <v>22</v>
      </c>
      <c r="E15" s="3">
        <v>733</v>
      </c>
      <c r="I15" s="3" t="s">
        <v>23</v>
      </c>
      <c r="K15" s="3">
        <v>36</v>
      </c>
      <c r="L15" s="3">
        <v>18</v>
      </c>
      <c r="M15" s="3" t="s">
        <v>24</v>
      </c>
      <c r="N15" s="3" t="s">
        <v>25</v>
      </c>
      <c r="O15" s="3" t="s">
        <v>25</v>
      </c>
      <c r="Q15" s="3" t="s">
        <v>26</v>
      </c>
      <c r="S15" s="3" t="s">
        <v>26</v>
      </c>
      <c r="T15" s="3" t="s">
        <v>26</v>
      </c>
      <c r="U15" s="3" t="s">
        <v>48</v>
      </c>
      <c r="V15" s="3" t="s">
        <v>27</v>
      </c>
    </row>
    <row r="16" spans="1:22" x14ac:dyDescent="0.2">
      <c r="A16" s="2">
        <v>44595.258459421297</v>
      </c>
      <c r="B16" s="4" t="s">
        <v>148</v>
      </c>
      <c r="C16" s="3" t="s">
        <v>21</v>
      </c>
      <c r="D16" s="3" t="s">
        <v>22</v>
      </c>
      <c r="E16" s="3">
        <v>567</v>
      </c>
      <c r="I16" s="3" t="s">
        <v>23</v>
      </c>
      <c r="K16" s="3">
        <v>36.5</v>
      </c>
      <c r="L16" s="3">
        <v>16</v>
      </c>
      <c r="M16" s="3" t="s">
        <v>24</v>
      </c>
      <c r="N16" s="3" t="s">
        <v>25</v>
      </c>
      <c r="O16" s="3" t="s">
        <v>25</v>
      </c>
      <c r="Q16" s="3" t="s">
        <v>60</v>
      </c>
      <c r="S16" s="3" t="s">
        <v>26</v>
      </c>
      <c r="T16" s="3" t="s">
        <v>26</v>
      </c>
      <c r="U16" s="3" t="s">
        <v>31</v>
      </c>
      <c r="V16" s="3" t="s">
        <v>27</v>
      </c>
    </row>
    <row r="17" spans="1:22" x14ac:dyDescent="0.2">
      <c r="A17" s="2">
        <v>44595.260843645832</v>
      </c>
      <c r="B17" s="4" t="s">
        <v>45</v>
      </c>
      <c r="C17" s="3" t="s">
        <v>21</v>
      </c>
      <c r="D17" s="3" t="s">
        <v>22</v>
      </c>
      <c r="E17" s="3">
        <v>797</v>
      </c>
      <c r="I17" s="3" t="s">
        <v>23</v>
      </c>
      <c r="K17" s="3">
        <v>36.4</v>
      </c>
      <c r="L17" s="3">
        <v>16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26</v>
      </c>
      <c r="V17" s="3" t="s">
        <v>27</v>
      </c>
    </row>
    <row r="18" spans="1:22" x14ac:dyDescent="0.2">
      <c r="A18" s="2">
        <v>44595.260911817131</v>
      </c>
      <c r="B18" s="4" t="s">
        <v>250</v>
      </c>
      <c r="C18" s="3" t="s">
        <v>21</v>
      </c>
      <c r="D18" s="3" t="s">
        <v>22</v>
      </c>
      <c r="E18" s="3">
        <v>673</v>
      </c>
      <c r="I18" s="3" t="s">
        <v>23</v>
      </c>
      <c r="K18" s="3">
        <v>36.1</v>
      </c>
      <c r="L18" s="3">
        <v>18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26</v>
      </c>
      <c r="V18" s="3" t="s">
        <v>27</v>
      </c>
    </row>
    <row r="19" spans="1:22" x14ac:dyDescent="0.2">
      <c r="A19" s="2">
        <v>44595.262692210643</v>
      </c>
      <c r="B19" s="3">
        <v>9334534384</v>
      </c>
      <c r="C19" s="3" t="s">
        <v>21</v>
      </c>
      <c r="D19" s="3" t="s">
        <v>22</v>
      </c>
      <c r="E19" s="3">
        <v>782</v>
      </c>
      <c r="I19" s="3" t="s">
        <v>29</v>
      </c>
      <c r="J19" s="3" t="s">
        <v>25</v>
      </c>
      <c r="K19" s="3">
        <v>36.200000000000003</v>
      </c>
      <c r="L19" s="3">
        <v>18</v>
      </c>
      <c r="M19" s="3" t="s">
        <v>24</v>
      </c>
      <c r="N19" s="3" t="s">
        <v>25</v>
      </c>
      <c r="O19" s="3" t="s">
        <v>25</v>
      </c>
      <c r="Q19" s="3" t="s">
        <v>26</v>
      </c>
      <c r="S19" s="3" t="s">
        <v>26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44595.267115844908</v>
      </c>
      <c r="B20" s="4" t="s">
        <v>69</v>
      </c>
      <c r="C20" s="3" t="s">
        <v>21</v>
      </c>
      <c r="D20" s="3" t="s">
        <v>22</v>
      </c>
      <c r="E20" s="3">
        <v>696</v>
      </c>
      <c r="I20" s="3" t="s">
        <v>29</v>
      </c>
      <c r="J20" s="3" t="s">
        <v>25</v>
      </c>
      <c r="K20" s="3">
        <v>36</v>
      </c>
      <c r="L20" s="3">
        <v>18</v>
      </c>
      <c r="M20" s="3" t="s">
        <v>24</v>
      </c>
      <c r="N20" s="3" t="s">
        <v>25</v>
      </c>
      <c r="O20" s="3" t="s">
        <v>25</v>
      </c>
      <c r="Q20" s="3" t="s">
        <v>26</v>
      </c>
      <c r="S20" s="3" t="s">
        <v>26</v>
      </c>
      <c r="T20" s="3" t="s">
        <v>26</v>
      </c>
      <c r="U20" s="3" t="s">
        <v>26</v>
      </c>
      <c r="V20" s="3" t="s">
        <v>27</v>
      </c>
    </row>
    <row r="21" spans="1:22" x14ac:dyDescent="0.2">
      <c r="A21" s="2">
        <v>44595.267819594912</v>
      </c>
      <c r="B21" s="4" t="s">
        <v>244</v>
      </c>
      <c r="C21" s="3" t="s">
        <v>33</v>
      </c>
      <c r="G21" s="3" t="s">
        <v>245</v>
      </c>
      <c r="H21" s="3" t="s">
        <v>246</v>
      </c>
      <c r="I21" s="3" t="s">
        <v>23</v>
      </c>
      <c r="K21" s="3">
        <v>36.200000000000003</v>
      </c>
      <c r="L21" s="3">
        <v>18</v>
      </c>
      <c r="M21" s="3" t="s">
        <v>24</v>
      </c>
      <c r="N21" s="3" t="s">
        <v>25</v>
      </c>
      <c r="O21" s="3" t="s">
        <v>25</v>
      </c>
      <c r="Q21" s="3" t="s">
        <v>26</v>
      </c>
      <c r="S21" s="3" t="s">
        <v>26</v>
      </c>
      <c r="T21" s="3" t="s">
        <v>26</v>
      </c>
      <c r="U21" s="3" t="s">
        <v>26</v>
      </c>
      <c r="V21" s="3" t="s">
        <v>27</v>
      </c>
    </row>
    <row r="22" spans="1:22" x14ac:dyDescent="0.2">
      <c r="A22" s="2">
        <v>44595.268166782407</v>
      </c>
      <c r="B22" s="4" t="s">
        <v>290</v>
      </c>
      <c r="C22" s="3" t="s">
        <v>21</v>
      </c>
      <c r="D22" s="3" t="s">
        <v>22</v>
      </c>
      <c r="E22" s="3">
        <v>779</v>
      </c>
      <c r="I22" s="3" t="s">
        <v>23</v>
      </c>
      <c r="K22" s="3">
        <v>35.700000000000003</v>
      </c>
      <c r="L22" s="3">
        <v>20</v>
      </c>
      <c r="M22" s="3" t="s">
        <v>24</v>
      </c>
      <c r="N22" s="3" t="s">
        <v>25</v>
      </c>
      <c r="O22" s="3" t="s">
        <v>25</v>
      </c>
      <c r="Q22" s="3" t="s">
        <v>26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44595.27031331019</v>
      </c>
      <c r="B23" s="4" t="s">
        <v>49</v>
      </c>
      <c r="C23" s="3" t="s">
        <v>21</v>
      </c>
      <c r="D23" s="3" t="s">
        <v>22</v>
      </c>
      <c r="E23" s="3">
        <v>698</v>
      </c>
      <c r="I23" s="3" t="s">
        <v>23</v>
      </c>
      <c r="K23" s="3">
        <v>36.4</v>
      </c>
      <c r="L23" s="3">
        <v>13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31</v>
      </c>
      <c r="V23" s="3" t="s">
        <v>27</v>
      </c>
    </row>
    <row r="24" spans="1:22" x14ac:dyDescent="0.2">
      <c r="A24" s="2">
        <v>44595.272196562495</v>
      </c>
      <c r="B24" s="4" t="s">
        <v>205</v>
      </c>
      <c r="C24" s="3" t="s">
        <v>21</v>
      </c>
      <c r="D24" s="3" t="s">
        <v>22</v>
      </c>
      <c r="E24" s="3">
        <v>186</v>
      </c>
      <c r="I24" s="3" t="s">
        <v>23</v>
      </c>
      <c r="K24" s="3">
        <v>36.5</v>
      </c>
      <c r="L24" s="3">
        <v>24</v>
      </c>
      <c r="M24" s="3" t="s">
        <v>24</v>
      </c>
      <c r="N24" s="3" t="s">
        <v>25</v>
      </c>
      <c r="O24" s="3" t="s">
        <v>25</v>
      </c>
      <c r="Q24" s="3" t="s">
        <v>26</v>
      </c>
      <c r="S24" s="3" t="s">
        <v>26</v>
      </c>
      <c r="T24" s="3" t="s">
        <v>26</v>
      </c>
      <c r="U24" s="3" t="s">
        <v>26</v>
      </c>
      <c r="V24" s="3" t="s">
        <v>27</v>
      </c>
    </row>
    <row r="25" spans="1:22" x14ac:dyDescent="0.2">
      <c r="A25" s="2">
        <v>44595.272203368055</v>
      </c>
      <c r="B25" s="3">
        <v>9175042957</v>
      </c>
      <c r="C25" s="3" t="s">
        <v>21</v>
      </c>
      <c r="D25" s="3" t="s">
        <v>22</v>
      </c>
      <c r="E25" s="3">
        <v>640</v>
      </c>
      <c r="I25" s="3" t="s">
        <v>29</v>
      </c>
      <c r="J25" s="3" t="s">
        <v>25</v>
      </c>
      <c r="K25" s="3">
        <v>36.200000000000003</v>
      </c>
      <c r="L25" s="3">
        <v>18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26</v>
      </c>
      <c r="U25" s="3" t="s">
        <v>26</v>
      </c>
      <c r="V25" s="3" t="s">
        <v>27</v>
      </c>
    </row>
    <row r="26" spans="1:22" x14ac:dyDescent="0.2">
      <c r="A26" s="2">
        <v>44595.274167951386</v>
      </c>
      <c r="B26" s="4" t="s">
        <v>210</v>
      </c>
      <c r="C26" s="3" t="s">
        <v>21</v>
      </c>
      <c r="D26" s="3" t="s">
        <v>22</v>
      </c>
      <c r="E26" s="3">
        <v>749</v>
      </c>
      <c r="I26" s="3" t="s">
        <v>23</v>
      </c>
      <c r="K26" s="3">
        <v>36</v>
      </c>
      <c r="L26" s="3">
        <v>18</v>
      </c>
      <c r="M26" s="3" t="s">
        <v>24</v>
      </c>
      <c r="N26" s="3" t="s">
        <v>25</v>
      </c>
      <c r="O26" s="3" t="s">
        <v>25</v>
      </c>
      <c r="Q26" s="3" t="s">
        <v>26</v>
      </c>
      <c r="S26" s="3" t="s">
        <v>26</v>
      </c>
      <c r="T26" s="3" t="s">
        <v>30</v>
      </c>
      <c r="U26" s="3" t="s">
        <v>26</v>
      </c>
      <c r="V26" s="3" t="s">
        <v>27</v>
      </c>
    </row>
    <row r="27" spans="1:22" x14ac:dyDescent="0.2">
      <c r="A27" s="2">
        <v>44595.274202442131</v>
      </c>
      <c r="B27" s="3" t="s">
        <v>158</v>
      </c>
      <c r="C27" s="3" t="s">
        <v>21</v>
      </c>
      <c r="D27" s="3" t="s">
        <v>22</v>
      </c>
      <c r="E27" s="3">
        <v>681</v>
      </c>
      <c r="I27" s="3" t="s">
        <v>23</v>
      </c>
      <c r="K27" s="3">
        <v>36.700000000000003</v>
      </c>
      <c r="L27" s="3">
        <v>18</v>
      </c>
      <c r="M27" s="3" t="s">
        <v>24</v>
      </c>
      <c r="N27" s="3" t="s">
        <v>25</v>
      </c>
      <c r="O27" s="3" t="s">
        <v>25</v>
      </c>
      <c r="Q27" s="3" t="s">
        <v>60</v>
      </c>
      <c r="S27" s="3" t="s">
        <v>26</v>
      </c>
      <c r="T27" s="3" t="s">
        <v>26</v>
      </c>
      <c r="U27" s="3" t="s">
        <v>159</v>
      </c>
      <c r="V27" s="3" t="s">
        <v>27</v>
      </c>
    </row>
    <row r="28" spans="1:22" x14ac:dyDescent="0.2">
      <c r="A28" s="2">
        <v>44595.276628402775</v>
      </c>
      <c r="B28" s="4" t="s">
        <v>224</v>
      </c>
      <c r="C28" s="3" t="s">
        <v>21</v>
      </c>
      <c r="D28" s="3" t="s">
        <v>22</v>
      </c>
      <c r="E28" s="3">
        <v>799</v>
      </c>
      <c r="I28" s="3" t="s">
        <v>23</v>
      </c>
      <c r="K28" s="3">
        <v>36.5</v>
      </c>
      <c r="L28" s="3">
        <v>14</v>
      </c>
      <c r="M28" s="3" t="s">
        <v>24</v>
      </c>
      <c r="N28" s="3" t="s">
        <v>25</v>
      </c>
      <c r="O28" s="3" t="s">
        <v>25</v>
      </c>
      <c r="Q28" s="3" t="s">
        <v>26</v>
      </c>
      <c r="S28" s="3" t="s">
        <v>26</v>
      </c>
      <c r="T28" s="3" t="s">
        <v>26</v>
      </c>
      <c r="U28" s="3" t="s">
        <v>26</v>
      </c>
      <c r="V28" s="3" t="s">
        <v>27</v>
      </c>
    </row>
    <row r="29" spans="1:22" x14ac:dyDescent="0.2">
      <c r="A29" s="2">
        <v>44595.280732824074</v>
      </c>
      <c r="B29" s="4" t="s">
        <v>28</v>
      </c>
      <c r="C29" s="3" t="s">
        <v>21</v>
      </c>
      <c r="D29" s="3" t="s">
        <v>22</v>
      </c>
      <c r="E29" s="3">
        <v>685</v>
      </c>
      <c r="I29" s="3" t="s">
        <v>29</v>
      </c>
      <c r="J29" s="3" t="s">
        <v>25</v>
      </c>
      <c r="K29" s="3">
        <v>36.799999999999997</v>
      </c>
      <c r="L29" s="3">
        <v>30</v>
      </c>
      <c r="M29" s="3" t="s">
        <v>24</v>
      </c>
      <c r="N29" s="3" t="s">
        <v>25</v>
      </c>
      <c r="O29" s="3" t="s">
        <v>25</v>
      </c>
      <c r="Q29" s="3" t="s">
        <v>26</v>
      </c>
      <c r="S29" s="3" t="s">
        <v>26</v>
      </c>
      <c r="T29" s="3" t="s">
        <v>26</v>
      </c>
      <c r="U29" s="3" t="s">
        <v>54</v>
      </c>
      <c r="V29" s="3" t="s">
        <v>27</v>
      </c>
    </row>
    <row r="30" spans="1:22" x14ac:dyDescent="0.2">
      <c r="A30" s="2">
        <v>44595.281061539354</v>
      </c>
      <c r="B30" s="4" t="s">
        <v>68</v>
      </c>
      <c r="C30" s="3" t="s">
        <v>21</v>
      </c>
      <c r="D30" s="3" t="s">
        <v>22</v>
      </c>
      <c r="E30" s="3">
        <v>578</v>
      </c>
      <c r="I30" s="3" t="s">
        <v>23</v>
      </c>
      <c r="K30" s="3">
        <v>35.5</v>
      </c>
      <c r="L30" s="3">
        <v>20</v>
      </c>
      <c r="M30" s="3" t="s">
        <v>24</v>
      </c>
      <c r="N30" s="3" t="s">
        <v>25</v>
      </c>
      <c r="O30" s="3" t="s">
        <v>25</v>
      </c>
      <c r="Q30" s="3" t="s">
        <v>26</v>
      </c>
      <c r="S30" s="3" t="s">
        <v>26</v>
      </c>
      <c r="T30" s="3" t="s">
        <v>26</v>
      </c>
      <c r="U30" s="3" t="s">
        <v>26</v>
      </c>
      <c r="V30" s="3" t="s">
        <v>27</v>
      </c>
    </row>
    <row r="31" spans="1:22" x14ac:dyDescent="0.2">
      <c r="A31" s="2">
        <v>44595.283942511574</v>
      </c>
      <c r="B31" s="4" t="s">
        <v>76</v>
      </c>
      <c r="C31" s="3" t="s">
        <v>33</v>
      </c>
      <c r="G31" s="3" t="s">
        <v>77</v>
      </c>
      <c r="H31" s="3" t="s">
        <v>78</v>
      </c>
      <c r="I31" s="3" t="s">
        <v>23</v>
      </c>
      <c r="K31" s="3">
        <v>35.700000000000003</v>
      </c>
      <c r="L31" s="3">
        <v>18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26</v>
      </c>
      <c r="U31" s="3" t="s">
        <v>26</v>
      </c>
      <c r="V31" s="3" t="s">
        <v>27</v>
      </c>
    </row>
    <row r="32" spans="1:22" x14ac:dyDescent="0.2">
      <c r="A32" s="2">
        <v>44595.284072187496</v>
      </c>
      <c r="B32" s="4" t="s">
        <v>85</v>
      </c>
      <c r="C32" s="3" t="s">
        <v>21</v>
      </c>
      <c r="D32" s="3" t="s">
        <v>22</v>
      </c>
      <c r="E32" s="3">
        <v>591</v>
      </c>
      <c r="I32" s="3" t="s">
        <v>29</v>
      </c>
      <c r="J32" s="3" t="s">
        <v>25</v>
      </c>
      <c r="K32" s="3">
        <v>36.4</v>
      </c>
      <c r="L32" s="3">
        <v>20</v>
      </c>
      <c r="M32" s="3" t="s">
        <v>24</v>
      </c>
      <c r="N32" s="3" t="s">
        <v>25</v>
      </c>
      <c r="O32" s="3" t="s">
        <v>25</v>
      </c>
      <c r="Q32" s="3" t="s">
        <v>26</v>
      </c>
      <c r="S32" s="3" t="s">
        <v>26</v>
      </c>
      <c r="T32" s="3" t="s">
        <v>26</v>
      </c>
      <c r="U32" s="3" t="s">
        <v>43</v>
      </c>
      <c r="V32" s="3" t="s">
        <v>27</v>
      </c>
    </row>
    <row r="33" spans="1:22" x14ac:dyDescent="0.2">
      <c r="A33" s="2">
        <v>44595.284085833337</v>
      </c>
      <c r="B33" s="4" t="s">
        <v>168</v>
      </c>
      <c r="C33" s="3" t="s">
        <v>21</v>
      </c>
      <c r="D33" s="3" t="s">
        <v>22</v>
      </c>
      <c r="E33" s="3">
        <v>649</v>
      </c>
      <c r="I33" s="3" t="s">
        <v>23</v>
      </c>
      <c r="K33" s="3">
        <v>36</v>
      </c>
      <c r="L33" s="3">
        <v>14</v>
      </c>
      <c r="M33" s="3" t="s">
        <v>24</v>
      </c>
      <c r="N33" s="3" t="s">
        <v>25</v>
      </c>
      <c r="O33" s="3" t="s">
        <v>25</v>
      </c>
      <c r="Q33" s="3" t="s">
        <v>26</v>
      </c>
      <c r="S33" s="3" t="s">
        <v>26</v>
      </c>
      <c r="T33" s="3" t="s">
        <v>26</v>
      </c>
      <c r="U33" s="3" t="s">
        <v>54</v>
      </c>
      <c r="V33" s="3" t="s">
        <v>27</v>
      </c>
    </row>
    <row r="34" spans="1:22" x14ac:dyDescent="0.2">
      <c r="A34" s="2">
        <v>44595.284147627317</v>
      </c>
      <c r="B34" s="4" t="s">
        <v>65</v>
      </c>
      <c r="C34" s="3" t="s">
        <v>21</v>
      </c>
      <c r="D34" s="3" t="s">
        <v>22</v>
      </c>
      <c r="E34" s="3">
        <v>795</v>
      </c>
      <c r="I34" s="3" t="s">
        <v>23</v>
      </c>
      <c r="K34" s="3">
        <v>36.200000000000003</v>
      </c>
      <c r="L34" s="3">
        <v>18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291</v>
      </c>
      <c r="V34" s="3" t="s">
        <v>27</v>
      </c>
    </row>
    <row r="35" spans="1:22" x14ac:dyDescent="0.2">
      <c r="A35" s="2">
        <v>44595.287050486106</v>
      </c>
      <c r="B35" s="4" t="s">
        <v>107</v>
      </c>
      <c r="C35" s="3" t="s">
        <v>21</v>
      </c>
      <c r="D35" s="3" t="s">
        <v>22</v>
      </c>
      <c r="E35" s="3">
        <v>153</v>
      </c>
      <c r="I35" s="3" t="s">
        <v>29</v>
      </c>
      <c r="J35" s="3" t="s">
        <v>25</v>
      </c>
      <c r="K35" s="3">
        <v>36.200000000000003</v>
      </c>
      <c r="L35" s="3">
        <v>20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72</v>
      </c>
      <c r="V35" s="3" t="s">
        <v>27</v>
      </c>
    </row>
    <row r="36" spans="1:22" x14ac:dyDescent="0.2">
      <c r="A36" s="2">
        <v>44595.287523148145</v>
      </c>
      <c r="B36" s="4" t="s">
        <v>46</v>
      </c>
      <c r="C36" s="3" t="s">
        <v>21</v>
      </c>
      <c r="D36" s="3" t="s">
        <v>22</v>
      </c>
      <c r="E36" s="3">
        <v>451</v>
      </c>
      <c r="I36" s="3" t="s">
        <v>23</v>
      </c>
      <c r="J36" s="3"/>
      <c r="K36" s="3">
        <v>36</v>
      </c>
      <c r="L36" s="3">
        <v>12</v>
      </c>
      <c r="M36" s="3" t="s">
        <v>24</v>
      </c>
      <c r="N36" s="3" t="s">
        <v>25</v>
      </c>
      <c r="O36" s="3" t="s">
        <v>25</v>
      </c>
      <c r="Q36" s="3" t="s">
        <v>26</v>
      </c>
      <c r="S36" s="3" t="s">
        <v>26</v>
      </c>
      <c r="T36" s="3" t="s">
        <v>26</v>
      </c>
      <c r="U36" s="3" t="s">
        <v>72</v>
      </c>
      <c r="V36" s="3" t="s">
        <v>27</v>
      </c>
    </row>
    <row r="37" spans="1:22" x14ac:dyDescent="0.2">
      <c r="A37" s="2">
        <v>44595.287856550931</v>
      </c>
      <c r="B37" s="4" t="s">
        <v>42</v>
      </c>
      <c r="C37" s="3" t="s">
        <v>21</v>
      </c>
      <c r="D37" s="3" t="s">
        <v>22</v>
      </c>
      <c r="E37" s="3">
        <v>552</v>
      </c>
      <c r="I37" s="3" t="s">
        <v>29</v>
      </c>
      <c r="J37" s="3" t="s">
        <v>25</v>
      </c>
      <c r="K37" s="3">
        <v>36.700000000000003</v>
      </c>
      <c r="L37" s="3">
        <v>16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43</v>
      </c>
      <c r="V37" s="3" t="s">
        <v>27</v>
      </c>
    </row>
    <row r="38" spans="1:22" x14ac:dyDescent="0.2">
      <c r="A38" s="2">
        <v>44595.28806958333</v>
      </c>
      <c r="B38" s="4" t="s">
        <v>56</v>
      </c>
      <c r="C38" s="3" t="s">
        <v>21</v>
      </c>
      <c r="D38" s="3" t="s">
        <v>22</v>
      </c>
      <c r="E38" s="3">
        <v>667</v>
      </c>
      <c r="I38" s="3" t="s">
        <v>29</v>
      </c>
      <c r="J38" s="3" t="s">
        <v>25</v>
      </c>
      <c r="K38" s="3">
        <v>35.6</v>
      </c>
      <c r="L38" s="3">
        <v>18</v>
      </c>
      <c r="M38" s="3" t="s">
        <v>24</v>
      </c>
      <c r="N38" s="3" t="s">
        <v>25</v>
      </c>
      <c r="O38" s="3" t="s">
        <v>25</v>
      </c>
      <c r="Q38" s="3" t="s">
        <v>26</v>
      </c>
      <c r="S38" s="3" t="s">
        <v>26</v>
      </c>
      <c r="T38" s="3" t="s">
        <v>26</v>
      </c>
      <c r="U38" s="3" t="s">
        <v>26</v>
      </c>
      <c r="V38" s="3" t="s">
        <v>27</v>
      </c>
    </row>
    <row r="39" spans="1:22" x14ac:dyDescent="0.2">
      <c r="A39" s="2">
        <v>44595.289952453706</v>
      </c>
      <c r="B39" s="4" t="s">
        <v>91</v>
      </c>
      <c r="C39" s="3" t="s">
        <v>21</v>
      </c>
      <c r="D39" s="3" t="s">
        <v>22</v>
      </c>
      <c r="E39" s="3">
        <v>744</v>
      </c>
      <c r="I39" s="3" t="s">
        <v>29</v>
      </c>
      <c r="J39" s="3" t="s">
        <v>25</v>
      </c>
      <c r="K39" s="3">
        <v>36.5</v>
      </c>
      <c r="L39" s="3">
        <v>18</v>
      </c>
      <c r="M39" s="3" t="s">
        <v>24</v>
      </c>
      <c r="N39" s="3" t="s">
        <v>25</v>
      </c>
      <c r="O39" s="3" t="s">
        <v>25</v>
      </c>
      <c r="Q39" s="3" t="s">
        <v>26</v>
      </c>
      <c r="S39" s="3" t="s">
        <v>26</v>
      </c>
      <c r="T39" s="3" t="s">
        <v>92</v>
      </c>
      <c r="U39" s="3" t="s">
        <v>26</v>
      </c>
      <c r="V39" s="3" t="s">
        <v>27</v>
      </c>
    </row>
    <row r="40" spans="1:22" x14ac:dyDescent="0.2">
      <c r="A40" s="2">
        <v>44595.29028645833</v>
      </c>
      <c r="B40" s="4" t="s">
        <v>73</v>
      </c>
      <c r="C40" s="3" t="s">
        <v>33</v>
      </c>
      <c r="G40" s="3" t="s">
        <v>74</v>
      </c>
      <c r="H40" s="3" t="s">
        <v>75</v>
      </c>
      <c r="I40" s="3" t="s">
        <v>29</v>
      </c>
      <c r="J40" s="3" t="s">
        <v>25</v>
      </c>
      <c r="K40" s="3">
        <v>36.200000000000003</v>
      </c>
      <c r="L40" s="3">
        <v>12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30</v>
      </c>
      <c r="U40" s="3" t="s">
        <v>26</v>
      </c>
      <c r="V40" s="3" t="s">
        <v>27</v>
      </c>
    </row>
    <row r="41" spans="1:22" x14ac:dyDescent="0.2">
      <c r="A41" s="2">
        <v>44595.290801284718</v>
      </c>
      <c r="B41" s="4" t="s">
        <v>57</v>
      </c>
      <c r="C41" s="3" t="s">
        <v>21</v>
      </c>
      <c r="D41" s="3" t="s">
        <v>22</v>
      </c>
      <c r="E41" s="3">
        <v>558</v>
      </c>
      <c r="I41" s="3" t="s">
        <v>29</v>
      </c>
      <c r="J41" s="3" t="s">
        <v>25</v>
      </c>
      <c r="K41" s="3">
        <v>36.200000000000003</v>
      </c>
      <c r="L41" s="3">
        <v>18</v>
      </c>
      <c r="M41" s="3" t="s">
        <v>24</v>
      </c>
      <c r="N41" s="3" t="s">
        <v>25</v>
      </c>
      <c r="O41" s="3" t="s">
        <v>25</v>
      </c>
      <c r="Q41" s="3" t="s">
        <v>26</v>
      </c>
      <c r="S41" s="3" t="s">
        <v>26</v>
      </c>
      <c r="T41" s="3" t="s">
        <v>26</v>
      </c>
      <c r="U41" s="3" t="s">
        <v>26</v>
      </c>
      <c r="V41" s="3" t="s">
        <v>27</v>
      </c>
    </row>
    <row r="42" spans="1:22" x14ac:dyDescent="0.2">
      <c r="A42" s="2">
        <v>44595.296689363429</v>
      </c>
      <c r="B42" s="4" t="s">
        <v>101</v>
      </c>
      <c r="C42" s="3" t="s">
        <v>21</v>
      </c>
      <c r="D42" s="3" t="s">
        <v>22</v>
      </c>
      <c r="E42" s="3">
        <v>325</v>
      </c>
      <c r="I42" s="3" t="s">
        <v>29</v>
      </c>
      <c r="J42" s="3" t="s">
        <v>25</v>
      </c>
      <c r="K42" s="3">
        <v>36</v>
      </c>
      <c r="L42" s="3">
        <v>18</v>
      </c>
      <c r="M42" s="3" t="s">
        <v>24</v>
      </c>
      <c r="N42" s="3" t="s">
        <v>25</v>
      </c>
      <c r="O42" s="3" t="s">
        <v>25</v>
      </c>
      <c r="Q42" s="3" t="s">
        <v>60</v>
      </c>
      <c r="S42" s="3" t="s">
        <v>26</v>
      </c>
      <c r="T42" s="3" t="s">
        <v>26</v>
      </c>
      <c r="U42" s="3" t="s">
        <v>26</v>
      </c>
      <c r="V42" s="3" t="s">
        <v>27</v>
      </c>
    </row>
    <row r="43" spans="1:22" x14ac:dyDescent="0.2">
      <c r="A43" s="2">
        <v>44595.298137766207</v>
      </c>
      <c r="B43" s="3" t="s">
        <v>173</v>
      </c>
      <c r="C43" s="3" t="s">
        <v>21</v>
      </c>
      <c r="D43" s="3" t="s">
        <v>22</v>
      </c>
      <c r="E43" s="3">
        <v>635</v>
      </c>
      <c r="I43" s="3" t="s">
        <v>23</v>
      </c>
      <c r="K43" s="3">
        <v>36.1</v>
      </c>
      <c r="L43" s="3">
        <v>14</v>
      </c>
      <c r="M43" s="3" t="s">
        <v>24</v>
      </c>
      <c r="N43" s="3" t="s">
        <v>25</v>
      </c>
      <c r="O43" s="3" t="s">
        <v>25</v>
      </c>
      <c r="Q43" s="3" t="s">
        <v>26</v>
      </c>
      <c r="S43" s="3" t="s">
        <v>26</v>
      </c>
      <c r="T43" s="3" t="s">
        <v>26</v>
      </c>
      <c r="U43" s="3" t="s">
        <v>26</v>
      </c>
      <c r="V43" s="3" t="s">
        <v>27</v>
      </c>
    </row>
    <row r="44" spans="1:22" x14ac:dyDescent="0.2">
      <c r="A44" s="2">
        <v>44595.298975393518</v>
      </c>
      <c r="B44" s="4" t="s">
        <v>121</v>
      </c>
      <c r="C44" s="3" t="s">
        <v>33</v>
      </c>
      <c r="G44" s="3" t="s">
        <v>122</v>
      </c>
      <c r="H44" s="3" t="s">
        <v>123</v>
      </c>
      <c r="I44" s="3" t="s">
        <v>23</v>
      </c>
      <c r="K44" s="3">
        <v>36.4</v>
      </c>
      <c r="L44" s="3">
        <v>60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239</v>
      </c>
      <c r="V44" s="3" t="s">
        <v>27</v>
      </c>
    </row>
    <row r="45" spans="1:22" x14ac:dyDescent="0.2">
      <c r="A45" s="2">
        <v>44595.299278888888</v>
      </c>
      <c r="B45" s="4" t="s">
        <v>167</v>
      </c>
      <c r="C45" s="3" t="s">
        <v>21</v>
      </c>
      <c r="D45" s="3" t="s">
        <v>22</v>
      </c>
      <c r="E45" s="3">
        <v>445</v>
      </c>
      <c r="I45" s="3" t="s">
        <v>29</v>
      </c>
      <c r="J45" s="3" t="s">
        <v>25</v>
      </c>
      <c r="K45" s="3">
        <v>36.4</v>
      </c>
      <c r="L45" s="3">
        <v>16</v>
      </c>
      <c r="M45" s="3" t="s">
        <v>24</v>
      </c>
      <c r="N45" s="3" t="s">
        <v>25</v>
      </c>
      <c r="O45" s="3" t="s">
        <v>25</v>
      </c>
      <c r="Q45" s="3" t="s">
        <v>26</v>
      </c>
      <c r="S45" s="3" t="s">
        <v>26</v>
      </c>
      <c r="T45" s="3" t="s">
        <v>26</v>
      </c>
      <c r="U45" s="3" t="s">
        <v>26</v>
      </c>
      <c r="V45" s="3" t="s">
        <v>27</v>
      </c>
    </row>
    <row r="46" spans="1:22" x14ac:dyDescent="0.2">
      <c r="A46" s="2">
        <v>44595.300921921298</v>
      </c>
      <c r="B46" s="4" t="s">
        <v>83</v>
      </c>
      <c r="C46" s="3" t="s">
        <v>21</v>
      </c>
      <c r="D46" s="3" t="s">
        <v>22</v>
      </c>
      <c r="E46" s="3">
        <v>724</v>
      </c>
      <c r="I46" s="3" t="s">
        <v>23</v>
      </c>
      <c r="K46" s="3">
        <v>36</v>
      </c>
      <c r="L46" s="3">
        <v>22</v>
      </c>
      <c r="M46" s="3" t="s">
        <v>24</v>
      </c>
      <c r="N46" s="3" t="s">
        <v>25</v>
      </c>
      <c r="O46" s="3" t="s">
        <v>25</v>
      </c>
      <c r="Q46" s="3" t="s">
        <v>60</v>
      </c>
      <c r="S46" s="3" t="s">
        <v>26</v>
      </c>
      <c r="T46" s="3" t="s">
        <v>26</v>
      </c>
      <c r="U46" s="3" t="s">
        <v>292</v>
      </c>
      <c r="V46" s="3" t="s">
        <v>27</v>
      </c>
    </row>
    <row r="47" spans="1:22" x14ac:dyDescent="0.2">
      <c r="A47" s="2">
        <v>44595.30353513889</v>
      </c>
      <c r="B47" s="4" t="s">
        <v>293</v>
      </c>
      <c r="C47" s="3" t="s">
        <v>21</v>
      </c>
      <c r="D47" s="3" t="s">
        <v>22</v>
      </c>
      <c r="E47" s="3">
        <v>662</v>
      </c>
      <c r="I47" s="3" t="s">
        <v>23</v>
      </c>
      <c r="K47" s="3">
        <v>36</v>
      </c>
      <c r="L47" s="3">
        <v>16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26</v>
      </c>
      <c r="T47" s="3" t="s">
        <v>26</v>
      </c>
      <c r="U47" s="3" t="s">
        <v>72</v>
      </c>
      <c r="V47" s="3" t="s">
        <v>27</v>
      </c>
    </row>
    <row r="48" spans="1:22" x14ac:dyDescent="0.2">
      <c r="A48" s="2">
        <v>44595.305704143517</v>
      </c>
      <c r="B48" s="4" t="s">
        <v>97</v>
      </c>
      <c r="C48" s="3" t="s">
        <v>21</v>
      </c>
      <c r="D48" s="3" t="s">
        <v>22</v>
      </c>
      <c r="E48" s="3">
        <v>616</v>
      </c>
      <c r="I48" s="3" t="s">
        <v>23</v>
      </c>
      <c r="K48" s="3">
        <v>36.5</v>
      </c>
      <c r="L48" s="3">
        <v>18</v>
      </c>
      <c r="M48" s="3" t="s">
        <v>24</v>
      </c>
      <c r="N48" s="3" t="s">
        <v>25</v>
      </c>
      <c r="O48" s="3" t="s">
        <v>25</v>
      </c>
      <c r="Q48" s="3" t="s">
        <v>26</v>
      </c>
      <c r="S48" s="3" t="s">
        <v>26</v>
      </c>
      <c r="T48" s="3" t="s">
        <v>26</v>
      </c>
      <c r="U48" s="3" t="s">
        <v>43</v>
      </c>
      <c r="V48" s="3" t="s">
        <v>27</v>
      </c>
    </row>
    <row r="49" spans="1:22" x14ac:dyDescent="0.2">
      <c r="A49" s="2">
        <v>44595.306144189817</v>
      </c>
      <c r="B49" s="4" t="s">
        <v>180</v>
      </c>
      <c r="C49" s="3" t="s">
        <v>21</v>
      </c>
      <c r="D49" s="3" t="s">
        <v>22</v>
      </c>
      <c r="E49" s="3">
        <v>152</v>
      </c>
      <c r="I49" s="3" t="s">
        <v>29</v>
      </c>
      <c r="J49" s="3" t="s">
        <v>25</v>
      </c>
      <c r="K49" s="3">
        <v>35.9</v>
      </c>
      <c r="L49" s="3">
        <v>18</v>
      </c>
      <c r="M49" s="3" t="s">
        <v>24</v>
      </c>
      <c r="N49" s="3" t="s">
        <v>25</v>
      </c>
      <c r="O49" s="3" t="s">
        <v>25</v>
      </c>
      <c r="Q49" s="3" t="s">
        <v>27</v>
      </c>
      <c r="R49" s="3" t="s">
        <v>294</v>
      </c>
      <c r="S49" s="3" t="s">
        <v>26</v>
      </c>
      <c r="T49" s="3" t="s">
        <v>26</v>
      </c>
      <c r="U49" s="3" t="s">
        <v>26</v>
      </c>
      <c r="V49" s="3" t="s">
        <v>27</v>
      </c>
    </row>
    <row r="50" spans="1:22" x14ac:dyDescent="0.2">
      <c r="A50" s="2">
        <v>44595.306878263887</v>
      </c>
      <c r="B50" s="4" t="s">
        <v>258</v>
      </c>
      <c r="C50" s="3" t="s">
        <v>21</v>
      </c>
      <c r="D50" s="3" t="s">
        <v>22</v>
      </c>
      <c r="E50" s="3">
        <v>676</v>
      </c>
      <c r="I50" s="3" t="s">
        <v>29</v>
      </c>
      <c r="J50" s="3" t="s">
        <v>25</v>
      </c>
      <c r="K50" s="3">
        <v>35.6</v>
      </c>
      <c r="L50" s="3">
        <v>20</v>
      </c>
      <c r="M50" s="3" t="s">
        <v>24</v>
      </c>
      <c r="N50" s="3" t="s">
        <v>25</v>
      </c>
      <c r="O50" s="3" t="s">
        <v>25</v>
      </c>
      <c r="Q50" s="3" t="s">
        <v>26</v>
      </c>
      <c r="S50" s="3" t="s">
        <v>26</v>
      </c>
      <c r="T50" s="3" t="s">
        <v>26</v>
      </c>
      <c r="U50" s="3" t="s">
        <v>48</v>
      </c>
      <c r="V50" s="3" t="s">
        <v>27</v>
      </c>
    </row>
    <row r="51" spans="1:22" x14ac:dyDescent="0.2">
      <c r="A51" s="2">
        <v>44595.307515821754</v>
      </c>
      <c r="B51" s="4" t="s">
        <v>84</v>
      </c>
      <c r="C51" s="3" t="s">
        <v>21</v>
      </c>
      <c r="D51" s="3" t="s">
        <v>22</v>
      </c>
      <c r="E51" s="3">
        <v>675</v>
      </c>
      <c r="I51" s="3" t="s">
        <v>29</v>
      </c>
      <c r="J51" s="3" t="s">
        <v>25</v>
      </c>
      <c r="K51" s="3">
        <v>36.5</v>
      </c>
      <c r="L51" s="3">
        <v>40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26</v>
      </c>
      <c r="U51" s="3" t="s">
        <v>26</v>
      </c>
      <c r="V51" s="3" t="s">
        <v>27</v>
      </c>
    </row>
    <row r="52" spans="1:22" x14ac:dyDescent="0.2">
      <c r="A52" s="2">
        <v>44595.31007511574</v>
      </c>
      <c r="B52" s="4" t="s">
        <v>90</v>
      </c>
      <c r="C52" s="3" t="s">
        <v>21</v>
      </c>
      <c r="D52" s="3" t="s">
        <v>22</v>
      </c>
      <c r="E52" s="3">
        <v>784</v>
      </c>
      <c r="I52" s="3" t="s">
        <v>23</v>
      </c>
      <c r="K52" s="3">
        <v>35.700000000000003</v>
      </c>
      <c r="L52" s="3">
        <v>17</v>
      </c>
      <c r="M52" s="3" t="s">
        <v>24</v>
      </c>
      <c r="N52" s="3" t="s">
        <v>25</v>
      </c>
      <c r="O52" s="3" t="s">
        <v>25</v>
      </c>
      <c r="Q52" s="3" t="s">
        <v>26</v>
      </c>
      <c r="S52" s="3" t="s">
        <v>26</v>
      </c>
      <c r="T52" s="3" t="s">
        <v>26</v>
      </c>
      <c r="U52" s="3" t="s">
        <v>72</v>
      </c>
      <c r="V52" s="3" t="s">
        <v>27</v>
      </c>
    </row>
    <row r="53" spans="1:22" x14ac:dyDescent="0.2">
      <c r="A53" s="2">
        <v>44595.310386655095</v>
      </c>
      <c r="B53" s="3">
        <v>9759903382</v>
      </c>
      <c r="C53" s="3" t="s">
        <v>21</v>
      </c>
      <c r="D53" s="3" t="s">
        <v>22</v>
      </c>
      <c r="E53" s="3">
        <v>798</v>
      </c>
      <c r="I53" s="3" t="s">
        <v>23</v>
      </c>
      <c r="K53" s="3">
        <v>36.4</v>
      </c>
      <c r="L53" s="3">
        <v>16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26</v>
      </c>
      <c r="U53" s="3" t="s">
        <v>72</v>
      </c>
      <c r="V53" s="3" t="s">
        <v>27</v>
      </c>
    </row>
    <row r="54" spans="1:22" x14ac:dyDescent="0.2">
      <c r="A54" s="2">
        <v>44595.311280381946</v>
      </c>
      <c r="B54" s="3">
        <v>9190791175</v>
      </c>
      <c r="C54" s="3" t="s">
        <v>21</v>
      </c>
      <c r="D54" s="3" t="s">
        <v>22</v>
      </c>
      <c r="E54" s="3">
        <v>546</v>
      </c>
      <c r="I54" s="3" t="s">
        <v>29</v>
      </c>
      <c r="J54" s="3" t="s">
        <v>25</v>
      </c>
      <c r="K54" s="3">
        <v>36.200000000000003</v>
      </c>
      <c r="L54" s="3">
        <v>17</v>
      </c>
      <c r="M54" s="3" t="s">
        <v>24</v>
      </c>
      <c r="N54" s="3" t="s">
        <v>25</v>
      </c>
      <c r="O54" s="3" t="s">
        <v>25</v>
      </c>
      <c r="Q54" s="3" t="s">
        <v>60</v>
      </c>
      <c r="S54" s="3" t="s">
        <v>26</v>
      </c>
      <c r="T54" s="3" t="s">
        <v>26</v>
      </c>
      <c r="U54" s="3" t="s">
        <v>48</v>
      </c>
      <c r="V54" s="3" t="s">
        <v>27</v>
      </c>
    </row>
    <row r="55" spans="1:22" x14ac:dyDescent="0.2">
      <c r="A55" s="2">
        <v>44595.316636597221</v>
      </c>
      <c r="B55" s="4" t="s">
        <v>119</v>
      </c>
      <c r="C55" s="3" t="s">
        <v>33</v>
      </c>
      <c r="G55" s="3" t="s">
        <v>120</v>
      </c>
      <c r="H55" s="3" t="s">
        <v>35</v>
      </c>
      <c r="I55" s="3" t="s">
        <v>23</v>
      </c>
      <c r="K55" s="3">
        <v>36.700000000000003</v>
      </c>
      <c r="L55" s="3">
        <v>18</v>
      </c>
      <c r="M55" s="3" t="s">
        <v>24</v>
      </c>
      <c r="N55" s="3" t="s">
        <v>25</v>
      </c>
      <c r="O55" s="3" t="s">
        <v>25</v>
      </c>
      <c r="Q55" s="3" t="s">
        <v>26</v>
      </c>
      <c r="S55" s="3" t="s">
        <v>26</v>
      </c>
      <c r="T55" s="3" t="s">
        <v>26</v>
      </c>
      <c r="U55" s="3" t="s">
        <v>26</v>
      </c>
      <c r="V55" s="3" t="s">
        <v>27</v>
      </c>
    </row>
    <row r="56" spans="1:22" x14ac:dyDescent="0.2">
      <c r="A56" s="2">
        <v>44595.316854189819</v>
      </c>
      <c r="B56" s="4" t="s">
        <v>103</v>
      </c>
      <c r="C56" s="3" t="s">
        <v>21</v>
      </c>
      <c r="D56" s="3" t="s">
        <v>22</v>
      </c>
      <c r="E56" s="3">
        <v>778</v>
      </c>
      <c r="I56" s="3" t="s">
        <v>29</v>
      </c>
      <c r="J56" s="3" t="s">
        <v>25</v>
      </c>
      <c r="K56" s="3">
        <v>36.4</v>
      </c>
      <c r="L56" s="3">
        <v>18</v>
      </c>
      <c r="M56" s="3" t="s">
        <v>24</v>
      </c>
      <c r="N56" s="3" t="s">
        <v>25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26</v>
      </c>
      <c r="V56" s="3" t="s">
        <v>27</v>
      </c>
    </row>
    <row r="57" spans="1:22" x14ac:dyDescent="0.2">
      <c r="A57" s="2">
        <v>44595.316859270832</v>
      </c>
      <c r="B57" s="4" t="s">
        <v>114</v>
      </c>
      <c r="C57" s="3" t="s">
        <v>21</v>
      </c>
      <c r="D57" s="3" t="s">
        <v>22</v>
      </c>
      <c r="E57" s="3">
        <v>678</v>
      </c>
      <c r="I57" s="3" t="s">
        <v>29</v>
      </c>
      <c r="J57" s="3" t="s">
        <v>25</v>
      </c>
      <c r="K57" s="3">
        <v>36.700000000000003</v>
      </c>
      <c r="L57" s="3">
        <v>18</v>
      </c>
      <c r="M57" s="3" t="s">
        <v>24</v>
      </c>
      <c r="N57" s="3" t="s">
        <v>116</v>
      </c>
      <c r="O57" s="3" t="s">
        <v>25</v>
      </c>
      <c r="Q57" s="3" t="s">
        <v>26</v>
      </c>
      <c r="S57" s="3" t="s">
        <v>26</v>
      </c>
      <c r="T57" s="3" t="s">
        <v>26</v>
      </c>
      <c r="U57" s="3" t="s">
        <v>72</v>
      </c>
      <c r="V57" s="3" t="s">
        <v>27</v>
      </c>
    </row>
    <row r="58" spans="1:22" x14ac:dyDescent="0.2">
      <c r="A58" s="2">
        <v>44595.318338437501</v>
      </c>
      <c r="B58" s="4" t="s">
        <v>109</v>
      </c>
      <c r="C58" s="3" t="s">
        <v>33</v>
      </c>
      <c r="G58" s="3" t="s">
        <v>110</v>
      </c>
      <c r="H58" s="3" t="s">
        <v>111</v>
      </c>
      <c r="I58" s="3" t="s">
        <v>23</v>
      </c>
      <c r="K58" s="3">
        <v>36.200000000000003</v>
      </c>
      <c r="L58" s="3">
        <v>17</v>
      </c>
      <c r="M58" s="3" t="s">
        <v>24</v>
      </c>
      <c r="N58" s="3" t="s">
        <v>25</v>
      </c>
      <c r="O58" s="3" t="s">
        <v>25</v>
      </c>
      <c r="Q58" s="3" t="s">
        <v>26</v>
      </c>
      <c r="S58" s="3" t="s">
        <v>26</v>
      </c>
      <c r="T58" s="3" t="s">
        <v>26</v>
      </c>
      <c r="U58" s="3" t="s">
        <v>26</v>
      </c>
      <c r="V58" s="3" t="s">
        <v>27</v>
      </c>
    </row>
    <row r="59" spans="1:22" x14ac:dyDescent="0.2">
      <c r="A59" s="2">
        <v>44595.323632777778</v>
      </c>
      <c r="B59" s="4" t="s">
        <v>265</v>
      </c>
      <c r="C59" s="3" t="s">
        <v>21</v>
      </c>
      <c r="D59" s="3" t="s">
        <v>22</v>
      </c>
      <c r="E59" s="3">
        <v>783</v>
      </c>
      <c r="I59" s="3" t="s">
        <v>29</v>
      </c>
      <c r="J59" s="3" t="s">
        <v>25</v>
      </c>
      <c r="K59" s="3">
        <v>36.4</v>
      </c>
      <c r="L59" s="3">
        <v>20</v>
      </c>
      <c r="M59" s="3" t="s">
        <v>24</v>
      </c>
      <c r="N59" s="3" t="s">
        <v>25</v>
      </c>
      <c r="O59" s="3" t="s">
        <v>25</v>
      </c>
      <c r="Q59" s="3" t="s">
        <v>26</v>
      </c>
      <c r="S59" s="3" t="s">
        <v>26</v>
      </c>
      <c r="T59" s="3" t="s">
        <v>26</v>
      </c>
      <c r="U59" s="3" t="s">
        <v>43</v>
      </c>
      <c r="V59" s="3" t="s">
        <v>27</v>
      </c>
    </row>
    <row r="60" spans="1:22" x14ac:dyDescent="0.2">
      <c r="A60" s="2">
        <v>44595.328125706015</v>
      </c>
      <c r="B60" s="3" t="s">
        <v>295</v>
      </c>
      <c r="C60" s="3" t="s">
        <v>33</v>
      </c>
      <c r="G60" s="3" t="s">
        <v>296</v>
      </c>
      <c r="H60" s="3" t="s">
        <v>297</v>
      </c>
      <c r="I60" s="3" t="s">
        <v>29</v>
      </c>
      <c r="J60" s="3" t="s">
        <v>25</v>
      </c>
      <c r="K60" s="3">
        <v>36.299999999999997</v>
      </c>
      <c r="L60" s="3">
        <v>15</v>
      </c>
      <c r="M60" s="3" t="s">
        <v>24</v>
      </c>
      <c r="N60" s="3" t="s">
        <v>25</v>
      </c>
      <c r="O60" s="3" t="s">
        <v>25</v>
      </c>
      <c r="Q60" s="3" t="s">
        <v>60</v>
      </c>
      <c r="S60" s="3" t="s">
        <v>26</v>
      </c>
      <c r="T60" s="3" t="s">
        <v>26</v>
      </c>
      <c r="U60" s="3" t="s">
        <v>26</v>
      </c>
      <c r="V60" s="3" t="s">
        <v>27</v>
      </c>
    </row>
    <row r="61" spans="1:22" x14ac:dyDescent="0.2">
      <c r="A61" s="2">
        <v>44595.329321134261</v>
      </c>
      <c r="B61" s="4" t="s">
        <v>102</v>
      </c>
      <c r="C61" s="3" t="s">
        <v>21</v>
      </c>
      <c r="D61" s="3" t="s">
        <v>22</v>
      </c>
      <c r="E61" s="3">
        <v>669</v>
      </c>
      <c r="I61" s="3" t="s">
        <v>29</v>
      </c>
      <c r="J61" s="3" t="s">
        <v>25</v>
      </c>
      <c r="K61" s="3">
        <v>36.4</v>
      </c>
      <c r="L61" s="3">
        <v>22</v>
      </c>
      <c r="M61" s="3" t="s">
        <v>24</v>
      </c>
      <c r="N61" s="3" t="s">
        <v>25</v>
      </c>
      <c r="O61" s="3" t="s">
        <v>25</v>
      </c>
      <c r="Q61" s="3" t="s">
        <v>26</v>
      </c>
      <c r="S61" s="3" t="s">
        <v>26</v>
      </c>
      <c r="T61" s="3" t="s">
        <v>26</v>
      </c>
      <c r="U61" s="3" t="s">
        <v>26</v>
      </c>
      <c r="V61" s="3" t="s">
        <v>27</v>
      </c>
    </row>
    <row r="62" spans="1:22" x14ac:dyDescent="0.2">
      <c r="A62" s="2">
        <v>44595.330076064813</v>
      </c>
      <c r="B62" s="4" t="s">
        <v>112</v>
      </c>
      <c r="C62" s="3" t="s">
        <v>21</v>
      </c>
      <c r="D62" s="3" t="s">
        <v>22</v>
      </c>
      <c r="E62" s="3">
        <v>758</v>
      </c>
      <c r="I62" s="3" t="s">
        <v>29</v>
      </c>
      <c r="J62" s="3" t="s">
        <v>25</v>
      </c>
      <c r="K62" s="3">
        <v>36.5</v>
      </c>
      <c r="L62" s="3">
        <v>18</v>
      </c>
      <c r="M62" s="3" t="s">
        <v>24</v>
      </c>
      <c r="N62" s="3" t="s">
        <v>25</v>
      </c>
      <c r="O62" s="3" t="s">
        <v>25</v>
      </c>
      <c r="Q62" s="3" t="s">
        <v>26</v>
      </c>
      <c r="S62" s="3" t="s">
        <v>26</v>
      </c>
      <c r="T62" s="3" t="s">
        <v>26</v>
      </c>
      <c r="U62" s="3" t="s">
        <v>26</v>
      </c>
      <c r="V62" s="3" t="s">
        <v>27</v>
      </c>
    </row>
    <row r="63" spans="1:22" x14ac:dyDescent="0.2">
      <c r="A63" s="2">
        <v>44595.332523541671</v>
      </c>
      <c r="B63" s="4" t="s">
        <v>263</v>
      </c>
      <c r="C63" s="3" t="s">
        <v>21</v>
      </c>
      <c r="D63" s="3" t="s">
        <v>22</v>
      </c>
      <c r="E63" s="3">
        <v>796</v>
      </c>
      <c r="I63" s="3" t="s">
        <v>29</v>
      </c>
      <c r="J63" s="3" t="s">
        <v>25</v>
      </c>
      <c r="K63" s="3">
        <v>35.299999999999997</v>
      </c>
      <c r="L63" s="3">
        <v>13</v>
      </c>
      <c r="M63" s="3" t="s">
        <v>24</v>
      </c>
      <c r="N63" s="3" t="s">
        <v>25</v>
      </c>
      <c r="O63" s="3" t="s">
        <v>25</v>
      </c>
      <c r="Q63" s="3" t="s">
        <v>26</v>
      </c>
      <c r="S63" s="3" t="s">
        <v>26</v>
      </c>
      <c r="T63" s="3" t="s">
        <v>26</v>
      </c>
      <c r="U63" s="3" t="s">
        <v>26</v>
      </c>
      <c r="V63" s="3" t="s">
        <v>27</v>
      </c>
    </row>
    <row r="64" spans="1:22" x14ac:dyDescent="0.2">
      <c r="A64" s="2">
        <v>44595.332694143523</v>
      </c>
      <c r="B64" s="3">
        <v>9452487393</v>
      </c>
      <c r="C64" s="3" t="s">
        <v>21</v>
      </c>
      <c r="D64" s="3" t="s">
        <v>22</v>
      </c>
      <c r="E64" s="3">
        <v>761</v>
      </c>
      <c r="I64" s="3" t="s">
        <v>23</v>
      </c>
      <c r="K64" s="3">
        <v>36</v>
      </c>
      <c r="L64" s="3">
        <v>24</v>
      </c>
      <c r="M64" s="3" t="s">
        <v>24</v>
      </c>
      <c r="N64" s="3" t="s">
        <v>25</v>
      </c>
      <c r="O64" s="3" t="s">
        <v>25</v>
      </c>
      <c r="Q64" s="3" t="s">
        <v>26</v>
      </c>
      <c r="S64" s="3" t="s">
        <v>26</v>
      </c>
      <c r="T64" s="3" t="s">
        <v>26</v>
      </c>
      <c r="U64" s="3" t="s">
        <v>26</v>
      </c>
      <c r="V64" s="3" t="s">
        <v>27</v>
      </c>
    </row>
    <row r="65" spans="1:22" x14ac:dyDescent="0.2">
      <c r="A65" s="2">
        <v>44595.333552083335</v>
      </c>
      <c r="B65" s="4" t="s">
        <v>81</v>
      </c>
      <c r="C65" s="3" t="s">
        <v>21</v>
      </c>
      <c r="D65" s="3" t="s">
        <v>22</v>
      </c>
      <c r="E65" s="3">
        <v>765</v>
      </c>
      <c r="I65" s="3" t="s">
        <v>29</v>
      </c>
      <c r="J65" s="3" t="s">
        <v>25</v>
      </c>
      <c r="K65" s="3">
        <v>36.4</v>
      </c>
      <c r="L65" s="3">
        <v>18</v>
      </c>
      <c r="M65" s="3" t="s">
        <v>24</v>
      </c>
      <c r="N65" s="3" t="s">
        <v>25</v>
      </c>
      <c r="O65" s="3" t="s">
        <v>25</v>
      </c>
      <c r="Q65" s="3" t="s">
        <v>26</v>
      </c>
      <c r="S65" s="3" t="s">
        <v>26</v>
      </c>
      <c r="T65" s="3" t="s">
        <v>26</v>
      </c>
      <c r="U65" s="3" t="s">
        <v>26</v>
      </c>
      <c r="V65" s="3" t="s">
        <v>27</v>
      </c>
    </row>
    <row r="66" spans="1:22" x14ac:dyDescent="0.2">
      <c r="A66" s="2">
        <v>44595.334353888888</v>
      </c>
      <c r="B66" s="4" t="s">
        <v>298</v>
      </c>
      <c r="C66" s="3" t="s">
        <v>21</v>
      </c>
      <c r="D66" s="3" t="s">
        <v>22</v>
      </c>
      <c r="E66" s="3">
        <v>764</v>
      </c>
      <c r="I66" s="3" t="s">
        <v>29</v>
      </c>
      <c r="J66" s="3" t="s">
        <v>25</v>
      </c>
      <c r="K66" s="3">
        <v>36.5</v>
      </c>
      <c r="L66" s="3">
        <v>16</v>
      </c>
      <c r="M66" s="3" t="s">
        <v>24</v>
      </c>
      <c r="N66" s="3" t="s">
        <v>25</v>
      </c>
      <c r="O66" s="3" t="s">
        <v>25</v>
      </c>
      <c r="Q66" s="3" t="s">
        <v>26</v>
      </c>
      <c r="S66" s="3" t="s">
        <v>26</v>
      </c>
      <c r="T66" s="3" t="s">
        <v>26</v>
      </c>
      <c r="U66" s="3" t="s">
        <v>31</v>
      </c>
      <c r="V66" s="3" t="s">
        <v>27</v>
      </c>
    </row>
    <row r="67" spans="1:22" x14ac:dyDescent="0.2">
      <c r="A67" s="2">
        <v>44595.335060636571</v>
      </c>
      <c r="B67" s="4" t="s">
        <v>132</v>
      </c>
      <c r="C67" s="3" t="s">
        <v>21</v>
      </c>
      <c r="D67" s="3" t="s">
        <v>22</v>
      </c>
      <c r="E67" s="3">
        <v>671</v>
      </c>
      <c r="I67" s="3" t="s">
        <v>23</v>
      </c>
      <c r="K67" s="3">
        <v>36</v>
      </c>
      <c r="L67" s="3">
        <v>18</v>
      </c>
      <c r="M67" s="3" t="s">
        <v>24</v>
      </c>
      <c r="N67" s="3" t="s">
        <v>25</v>
      </c>
      <c r="O67" s="3" t="s">
        <v>25</v>
      </c>
      <c r="Q67" s="3" t="s">
        <v>26</v>
      </c>
      <c r="S67" s="3" t="s">
        <v>26</v>
      </c>
      <c r="T67" s="3" t="s">
        <v>30</v>
      </c>
      <c r="U67" s="3" t="s">
        <v>26</v>
      </c>
      <c r="V67" s="3" t="s">
        <v>27</v>
      </c>
    </row>
    <row r="68" spans="1:22" x14ac:dyDescent="0.2">
      <c r="A68" s="2">
        <v>44595.336269756939</v>
      </c>
      <c r="B68" s="4" t="s">
        <v>266</v>
      </c>
      <c r="C68" s="3" t="s">
        <v>21</v>
      </c>
      <c r="D68" s="3" t="s">
        <v>22</v>
      </c>
      <c r="E68" s="3">
        <v>750</v>
      </c>
      <c r="I68" s="3" t="s">
        <v>23</v>
      </c>
      <c r="K68" s="3">
        <v>36.5</v>
      </c>
      <c r="L68" s="3">
        <v>14</v>
      </c>
      <c r="M68" s="3" t="s">
        <v>24</v>
      </c>
      <c r="N68" s="3" t="s">
        <v>25</v>
      </c>
      <c r="O68" s="3" t="s">
        <v>25</v>
      </c>
      <c r="Q68" s="3" t="s">
        <v>26</v>
      </c>
      <c r="S68" s="3" t="s">
        <v>26</v>
      </c>
      <c r="T68" s="3" t="s">
        <v>26</v>
      </c>
      <c r="U68" s="3" t="s">
        <v>54</v>
      </c>
      <c r="V68" s="3" t="s">
        <v>27</v>
      </c>
    </row>
    <row r="69" spans="1:22" x14ac:dyDescent="0.2">
      <c r="A69" s="2">
        <v>44595.339993888891</v>
      </c>
      <c r="B69" s="4" t="s">
        <v>299</v>
      </c>
      <c r="C69" s="3" t="s">
        <v>21</v>
      </c>
      <c r="D69" s="3" t="s">
        <v>22</v>
      </c>
      <c r="E69" s="3">
        <v>647</v>
      </c>
      <c r="I69" s="3" t="s">
        <v>23</v>
      </c>
      <c r="K69" s="3">
        <v>36.200000000000003</v>
      </c>
      <c r="L69" s="3">
        <v>16</v>
      </c>
      <c r="M69" s="3" t="s">
        <v>24</v>
      </c>
      <c r="N69" s="3" t="s">
        <v>25</v>
      </c>
      <c r="O69" s="3" t="s">
        <v>25</v>
      </c>
      <c r="Q69" s="3" t="s">
        <v>26</v>
      </c>
      <c r="S69" s="3" t="s">
        <v>26</v>
      </c>
      <c r="T69" s="3" t="s">
        <v>26</v>
      </c>
      <c r="U69" s="3" t="s">
        <v>43</v>
      </c>
      <c r="V69" s="3" t="s">
        <v>27</v>
      </c>
    </row>
    <row r="70" spans="1:22" x14ac:dyDescent="0.2">
      <c r="A70" s="2">
        <v>44595.340778055557</v>
      </c>
      <c r="B70" s="4" t="s">
        <v>50</v>
      </c>
      <c r="C70" s="3" t="s">
        <v>33</v>
      </c>
      <c r="G70" s="3" t="s">
        <v>51</v>
      </c>
      <c r="H70" s="3" t="s">
        <v>52</v>
      </c>
      <c r="I70" s="3" t="s">
        <v>23</v>
      </c>
      <c r="K70" s="3">
        <v>36</v>
      </c>
      <c r="L70" s="3">
        <v>22</v>
      </c>
      <c r="M70" s="3" t="s">
        <v>24</v>
      </c>
      <c r="N70" s="3" t="s">
        <v>25</v>
      </c>
      <c r="O70" s="3" t="s">
        <v>25</v>
      </c>
      <c r="Q70" s="3" t="s">
        <v>26</v>
      </c>
      <c r="S70" s="3" t="s">
        <v>26</v>
      </c>
      <c r="T70" s="3" t="s">
        <v>26</v>
      </c>
      <c r="U70" s="3" t="s">
        <v>26</v>
      </c>
      <c r="V70" s="3" t="s">
        <v>27</v>
      </c>
    </row>
    <row r="71" spans="1:22" x14ac:dyDescent="0.2">
      <c r="A71" s="2">
        <v>44595.341315381942</v>
      </c>
      <c r="B71" s="4" t="s">
        <v>255</v>
      </c>
      <c r="C71" s="3" t="s">
        <v>21</v>
      </c>
      <c r="D71" s="3" t="s">
        <v>22</v>
      </c>
      <c r="E71" s="3">
        <v>768</v>
      </c>
      <c r="I71" s="3" t="s">
        <v>29</v>
      </c>
      <c r="J71" s="3" t="s">
        <v>25</v>
      </c>
      <c r="K71" s="3">
        <v>36.4</v>
      </c>
      <c r="L71" s="3">
        <v>18</v>
      </c>
      <c r="M71" s="3" t="s">
        <v>24</v>
      </c>
      <c r="N71" s="3" t="s">
        <v>25</v>
      </c>
      <c r="O71" s="3" t="s">
        <v>25</v>
      </c>
      <c r="Q71" s="3" t="s">
        <v>26</v>
      </c>
      <c r="S71" s="3" t="s">
        <v>26</v>
      </c>
      <c r="T71" s="3" t="s">
        <v>26</v>
      </c>
      <c r="U71" s="3" t="s">
        <v>26</v>
      </c>
      <c r="V71" s="3" t="s">
        <v>27</v>
      </c>
    </row>
    <row r="72" spans="1:22" x14ac:dyDescent="0.2">
      <c r="A72" s="2">
        <v>44595.341559432869</v>
      </c>
      <c r="B72" s="4" t="s">
        <v>194</v>
      </c>
      <c r="C72" s="3" t="s">
        <v>21</v>
      </c>
      <c r="D72" s="3" t="s">
        <v>63</v>
      </c>
      <c r="F72" s="3" t="s">
        <v>195</v>
      </c>
      <c r="I72" s="3" t="s">
        <v>23</v>
      </c>
      <c r="K72" s="3">
        <v>36.5</v>
      </c>
      <c r="L72" s="3">
        <v>14</v>
      </c>
      <c r="M72" s="3" t="s">
        <v>24</v>
      </c>
      <c r="N72" s="3" t="s">
        <v>25</v>
      </c>
      <c r="O72" s="3" t="s">
        <v>25</v>
      </c>
      <c r="Q72" s="3" t="s">
        <v>26</v>
      </c>
      <c r="S72" s="3" t="s">
        <v>26</v>
      </c>
      <c r="T72" s="3" t="s">
        <v>26</v>
      </c>
      <c r="U72" s="3" t="s">
        <v>72</v>
      </c>
      <c r="V72" s="3" t="s">
        <v>27</v>
      </c>
    </row>
    <row r="73" spans="1:22" x14ac:dyDescent="0.2">
      <c r="A73" s="2">
        <v>44595.342685844909</v>
      </c>
      <c r="B73" s="4" t="s">
        <v>108</v>
      </c>
      <c r="C73" s="3" t="s">
        <v>21</v>
      </c>
      <c r="D73" s="3" t="s">
        <v>22</v>
      </c>
      <c r="E73" s="3">
        <v>657</v>
      </c>
      <c r="I73" s="3" t="s">
        <v>23</v>
      </c>
      <c r="K73" s="3">
        <v>36</v>
      </c>
      <c r="L73" s="3">
        <v>19</v>
      </c>
      <c r="M73" s="3" t="s">
        <v>24</v>
      </c>
      <c r="N73" s="3" t="s">
        <v>25</v>
      </c>
      <c r="O73" s="3" t="s">
        <v>25</v>
      </c>
      <c r="Q73" s="3" t="s">
        <v>26</v>
      </c>
      <c r="S73" s="3" t="s">
        <v>26</v>
      </c>
      <c r="T73" s="3" t="s">
        <v>26</v>
      </c>
      <c r="U73" s="3" t="s">
        <v>26</v>
      </c>
      <c r="V73" s="3" t="s">
        <v>27</v>
      </c>
    </row>
    <row r="74" spans="1:22" x14ac:dyDescent="0.2">
      <c r="A74" s="2">
        <v>44595.343255555556</v>
      </c>
      <c r="B74" s="4" t="s">
        <v>125</v>
      </c>
      <c r="C74" s="3" t="s">
        <v>21</v>
      </c>
      <c r="D74" s="3" t="s">
        <v>22</v>
      </c>
      <c r="E74" s="3">
        <v>140</v>
      </c>
      <c r="I74" s="3" t="s">
        <v>23</v>
      </c>
      <c r="K74" s="3">
        <v>35.6</v>
      </c>
      <c r="L74" s="3">
        <v>31</v>
      </c>
      <c r="M74" s="3" t="s">
        <v>24</v>
      </c>
      <c r="N74" s="3" t="s">
        <v>25</v>
      </c>
      <c r="O74" s="3" t="s">
        <v>25</v>
      </c>
      <c r="Q74" s="3" t="s">
        <v>26</v>
      </c>
      <c r="S74" s="3" t="s">
        <v>26</v>
      </c>
      <c r="T74" s="3" t="s">
        <v>26</v>
      </c>
      <c r="U74" s="3" t="s">
        <v>26</v>
      </c>
      <c r="V74" s="3" t="s">
        <v>27</v>
      </c>
    </row>
    <row r="75" spans="1:22" x14ac:dyDescent="0.2">
      <c r="A75" s="2">
        <v>44595.345436516203</v>
      </c>
      <c r="B75" s="4" t="s">
        <v>267</v>
      </c>
      <c r="C75" s="3" t="s">
        <v>21</v>
      </c>
      <c r="D75" s="3" t="s">
        <v>22</v>
      </c>
      <c r="E75" s="3">
        <v>112</v>
      </c>
      <c r="I75" s="3" t="s">
        <v>23</v>
      </c>
      <c r="K75" s="3">
        <v>36.5</v>
      </c>
      <c r="L75" s="3">
        <v>16</v>
      </c>
      <c r="M75" s="3" t="s">
        <v>24</v>
      </c>
      <c r="N75" s="3" t="s">
        <v>25</v>
      </c>
      <c r="O75" s="3" t="s">
        <v>25</v>
      </c>
      <c r="Q75" s="3" t="s">
        <v>60</v>
      </c>
      <c r="S75" s="3" t="s">
        <v>26</v>
      </c>
      <c r="T75" s="3" t="s">
        <v>26</v>
      </c>
      <c r="U75" s="3" t="s">
        <v>26</v>
      </c>
      <c r="V75" s="3" t="s">
        <v>27</v>
      </c>
    </row>
    <row r="76" spans="1:22" x14ac:dyDescent="0.2">
      <c r="A76" s="2">
        <v>44595.349072291661</v>
      </c>
      <c r="B76" s="4" t="s">
        <v>32</v>
      </c>
      <c r="C76" s="3" t="s">
        <v>33</v>
      </c>
      <c r="G76" s="3" t="s">
        <v>34</v>
      </c>
      <c r="H76" s="3" t="s">
        <v>35</v>
      </c>
      <c r="I76" s="3" t="s">
        <v>23</v>
      </c>
      <c r="K76" s="3">
        <v>36.5</v>
      </c>
      <c r="L76" s="3">
        <v>18</v>
      </c>
      <c r="M76" s="3" t="s">
        <v>24</v>
      </c>
      <c r="N76" s="3" t="s">
        <v>25</v>
      </c>
      <c r="O76" s="3" t="s">
        <v>25</v>
      </c>
      <c r="Q76" s="3" t="s">
        <v>26</v>
      </c>
      <c r="S76" s="3" t="s">
        <v>26</v>
      </c>
      <c r="T76" s="3" t="s">
        <v>26</v>
      </c>
      <c r="U76" s="3" t="s">
        <v>26</v>
      </c>
      <c r="V76" s="3" t="s">
        <v>27</v>
      </c>
    </row>
    <row r="77" spans="1:22" x14ac:dyDescent="0.2">
      <c r="A77" s="2">
        <v>44595.349638159722</v>
      </c>
      <c r="B77" s="4" t="s">
        <v>134</v>
      </c>
      <c r="C77" s="3" t="s">
        <v>21</v>
      </c>
      <c r="D77" s="3" t="s">
        <v>22</v>
      </c>
      <c r="E77" s="3">
        <v>777</v>
      </c>
      <c r="I77" s="3" t="s">
        <v>29</v>
      </c>
      <c r="J77" s="3" t="s">
        <v>25</v>
      </c>
      <c r="K77" s="3">
        <v>36.200000000000003</v>
      </c>
      <c r="L77" s="3">
        <v>16</v>
      </c>
      <c r="M77" s="6" t="s">
        <v>144</v>
      </c>
      <c r="N77" s="3" t="s">
        <v>25</v>
      </c>
      <c r="O77" s="3" t="s">
        <v>25</v>
      </c>
      <c r="Q77" s="3" t="s">
        <v>26</v>
      </c>
      <c r="S77" s="3" t="s">
        <v>26</v>
      </c>
      <c r="T77" s="3" t="s">
        <v>26</v>
      </c>
      <c r="U77" s="3" t="s">
        <v>26</v>
      </c>
      <c r="V77" s="3" t="s">
        <v>27</v>
      </c>
    </row>
    <row r="78" spans="1:22" x14ac:dyDescent="0.2">
      <c r="A78" s="2">
        <v>44595.351551921296</v>
      </c>
      <c r="B78" s="4" t="s">
        <v>154</v>
      </c>
      <c r="C78" s="3" t="s">
        <v>21</v>
      </c>
      <c r="D78" s="3" t="s">
        <v>22</v>
      </c>
      <c r="E78" s="4" t="s">
        <v>155</v>
      </c>
      <c r="I78" s="3" t="s">
        <v>29</v>
      </c>
      <c r="J78" s="3" t="s">
        <v>25</v>
      </c>
      <c r="K78" s="3">
        <v>36.5</v>
      </c>
      <c r="L78" s="3">
        <v>20</v>
      </c>
      <c r="M78" s="3" t="s">
        <v>24</v>
      </c>
      <c r="N78" s="3" t="s">
        <v>25</v>
      </c>
      <c r="O78" s="3" t="s">
        <v>25</v>
      </c>
      <c r="Q78" s="3" t="s">
        <v>27</v>
      </c>
      <c r="R78" s="3" t="s">
        <v>300</v>
      </c>
      <c r="S78" s="3" t="s">
        <v>26</v>
      </c>
      <c r="T78" s="3" t="s">
        <v>26</v>
      </c>
      <c r="U78" s="3" t="s">
        <v>26</v>
      </c>
      <c r="V78" s="3" t="s">
        <v>27</v>
      </c>
    </row>
    <row r="79" spans="1:22" x14ac:dyDescent="0.2">
      <c r="A79" s="2">
        <v>44595.354878564816</v>
      </c>
      <c r="B79" s="4" t="s">
        <v>113</v>
      </c>
      <c r="C79" s="3" t="s">
        <v>21</v>
      </c>
      <c r="D79" s="3" t="s">
        <v>22</v>
      </c>
      <c r="E79" s="3">
        <v>757</v>
      </c>
      <c r="I79" s="3" t="s">
        <v>29</v>
      </c>
      <c r="J79" s="3" t="s">
        <v>25</v>
      </c>
      <c r="K79" s="3">
        <v>36.5</v>
      </c>
      <c r="L79" s="3">
        <v>20</v>
      </c>
      <c r="M79" s="3" t="s">
        <v>24</v>
      </c>
      <c r="N79" s="3" t="s">
        <v>25</v>
      </c>
      <c r="O79" s="3" t="s">
        <v>25</v>
      </c>
      <c r="Q79" s="3" t="s">
        <v>26</v>
      </c>
      <c r="S79" s="3" t="s">
        <v>26</v>
      </c>
      <c r="T79" s="3" t="s">
        <v>26</v>
      </c>
      <c r="U79" s="3" t="s">
        <v>217</v>
      </c>
      <c r="V79" s="3" t="s">
        <v>27</v>
      </c>
    </row>
    <row r="80" spans="1:22" x14ac:dyDescent="0.2">
      <c r="A80" s="2">
        <v>44595.357941631941</v>
      </c>
      <c r="B80" s="4" t="s">
        <v>174</v>
      </c>
      <c r="C80" s="3" t="s">
        <v>21</v>
      </c>
      <c r="D80" s="3" t="s">
        <v>22</v>
      </c>
      <c r="E80" s="3">
        <v>508</v>
      </c>
      <c r="I80" s="3" t="s">
        <v>29</v>
      </c>
      <c r="J80" s="3" t="s">
        <v>25</v>
      </c>
      <c r="K80" s="3">
        <v>36.200000000000003</v>
      </c>
      <c r="L80" s="3">
        <v>18</v>
      </c>
      <c r="M80" s="3" t="s">
        <v>24</v>
      </c>
      <c r="N80" s="3" t="s">
        <v>25</v>
      </c>
      <c r="O80" s="3" t="s">
        <v>25</v>
      </c>
      <c r="Q80" s="3" t="s">
        <v>26</v>
      </c>
      <c r="S80" s="3" t="s">
        <v>26</v>
      </c>
      <c r="T80" s="3" t="s">
        <v>26</v>
      </c>
      <c r="U80" s="3" t="s">
        <v>26</v>
      </c>
      <c r="V80" s="3" t="s">
        <v>27</v>
      </c>
    </row>
    <row r="81" spans="1:22" x14ac:dyDescent="0.2">
      <c r="A81" s="2">
        <v>44595.358408611108</v>
      </c>
      <c r="B81" s="4" t="s">
        <v>268</v>
      </c>
      <c r="C81" s="3" t="s">
        <v>21</v>
      </c>
      <c r="D81" s="3" t="s">
        <v>22</v>
      </c>
      <c r="E81" s="3">
        <v>727</v>
      </c>
      <c r="I81" s="3" t="s">
        <v>23</v>
      </c>
      <c r="K81" s="3">
        <v>36.200000000000003</v>
      </c>
      <c r="L81" s="3">
        <v>18</v>
      </c>
      <c r="M81" s="3" t="s">
        <v>24</v>
      </c>
      <c r="N81" s="3" t="s">
        <v>25</v>
      </c>
      <c r="O81" s="3" t="s">
        <v>25</v>
      </c>
      <c r="Q81" s="3" t="s">
        <v>26</v>
      </c>
      <c r="S81" s="3" t="s">
        <v>26</v>
      </c>
      <c r="T81" s="3" t="s">
        <v>26</v>
      </c>
      <c r="U81" s="3" t="s">
        <v>54</v>
      </c>
      <c r="V81" s="3" t="s">
        <v>27</v>
      </c>
    </row>
    <row r="82" spans="1:22" x14ac:dyDescent="0.2">
      <c r="A82" s="2">
        <v>44595.36202325231</v>
      </c>
      <c r="B82" s="4" t="s">
        <v>96</v>
      </c>
      <c r="C82" s="3" t="s">
        <v>21</v>
      </c>
      <c r="D82" s="3" t="s">
        <v>22</v>
      </c>
      <c r="E82" s="3">
        <v>756</v>
      </c>
      <c r="I82" s="3" t="s">
        <v>23</v>
      </c>
      <c r="K82" s="3">
        <v>36.200000000000003</v>
      </c>
      <c r="L82" s="3">
        <v>22</v>
      </c>
      <c r="M82" s="3" t="s">
        <v>24</v>
      </c>
      <c r="N82" s="3" t="s">
        <v>25</v>
      </c>
      <c r="O82" s="3" t="s">
        <v>25</v>
      </c>
      <c r="Q82" s="3" t="s">
        <v>26</v>
      </c>
      <c r="S82" s="3" t="s">
        <v>26</v>
      </c>
      <c r="T82" s="3" t="s">
        <v>26</v>
      </c>
      <c r="U82" s="3" t="s">
        <v>72</v>
      </c>
      <c r="V82" s="3" t="s">
        <v>27</v>
      </c>
    </row>
    <row r="83" spans="1:22" x14ac:dyDescent="0.2">
      <c r="A83" s="2">
        <v>44595.362791678243</v>
      </c>
      <c r="B83" s="4" t="s">
        <v>237</v>
      </c>
      <c r="C83" s="3" t="s">
        <v>21</v>
      </c>
      <c r="D83" s="3" t="s">
        <v>22</v>
      </c>
      <c r="E83" s="3">
        <v>721</v>
      </c>
      <c r="I83" s="3" t="s">
        <v>23</v>
      </c>
      <c r="K83" s="3">
        <v>36.299999999999997</v>
      </c>
      <c r="L83" s="3">
        <v>20</v>
      </c>
      <c r="M83" s="3" t="s">
        <v>24</v>
      </c>
      <c r="N83" s="3" t="s">
        <v>25</v>
      </c>
      <c r="O83" s="3" t="s">
        <v>25</v>
      </c>
      <c r="Q83" s="3" t="s">
        <v>26</v>
      </c>
      <c r="S83" s="3" t="s">
        <v>26</v>
      </c>
      <c r="T83" s="3" t="s">
        <v>26</v>
      </c>
      <c r="U83" s="3" t="s">
        <v>26</v>
      </c>
      <c r="V83" s="3" t="s">
        <v>27</v>
      </c>
    </row>
    <row r="84" spans="1:22" x14ac:dyDescent="0.2">
      <c r="A84" s="2">
        <v>44595.36315341435</v>
      </c>
      <c r="B84" s="4" t="s">
        <v>117</v>
      </c>
      <c r="C84" s="3" t="s">
        <v>21</v>
      </c>
      <c r="D84" s="3" t="s">
        <v>22</v>
      </c>
      <c r="E84" s="3">
        <v>722</v>
      </c>
      <c r="I84" s="3" t="s">
        <v>23</v>
      </c>
      <c r="K84" s="3">
        <v>36.5</v>
      </c>
      <c r="L84" s="3">
        <v>18</v>
      </c>
      <c r="M84" s="3" t="s">
        <v>24</v>
      </c>
      <c r="N84" s="3" t="s">
        <v>25</v>
      </c>
      <c r="O84" s="3" t="s">
        <v>25</v>
      </c>
      <c r="Q84" s="3" t="s">
        <v>26</v>
      </c>
      <c r="S84" s="3" t="s">
        <v>26</v>
      </c>
      <c r="T84" s="3" t="s">
        <v>26</v>
      </c>
      <c r="U84" s="3" t="s">
        <v>72</v>
      </c>
      <c r="V84" s="3" t="s">
        <v>27</v>
      </c>
    </row>
    <row r="85" spans="1:22" x14ac:dyDescent="0.2">
      <c r="A85" s="2">
        <v>44595.365058506941</v>
      </c>
      <c r="B85" s="4" t="s">
        <v>66</v>
      </c>
      <c r="C85" s="3" t="s">
        <v>21</v>
      </c>
      <c r="D85" s="3" t="s">
        <v>22</v>
      </c>
      <c r="E85" s="4" t="s">
        <v>67</v>
      </c>
      <c r="I85" s="3" t="s">
        <v>23</v>
      </c>
      <c r="K85" s="3">
        <v>35.6</v>
      </c>
      <c r="L85" s="3">
        <v>14</v>
      </c>
      <c r="M85" s="3" t="s">
        <v>24</v>
      </c>
      <c r="N85" s="3" t="s">
        <v>25</v>
      </c>
      <c r="O85" s="3" t="s">
        <v>25</v>
      </c>
      <c r="Q85" s="3" t="s">
        <v>60</v>
      </c>
      <c r="S85" s="3" t="s">
        <v>26</v>
      </c>
      <c r="T85" s="3" t="s">
        <v>26</v>
      </c>
      <c r="U85" s="3" t="s">
        <v>301</v>
      </c>
      <c r="V85" s="3" t="s">
        <v>27</v>
      </c>
    </row>
    <row r="86" spans="1:22" x14ac:dyDescent="0.2">
      <c r="A86" s="2">
        <v>44595.375735567126</v>
      </c>
      <c r="B86" s="4" t="s">
        <v>147</v>
      </c>
      <c r="C86" s="3" t="s">
        <v>21</v>
      </c>
      <c r="D86" s="3" t="s">
        <v>22</v>
      </c>
      <c r="E86" s="3">
        <v>113</v>
      </c>
      <c r="I86" s="3" t="s">
        <v>29</v>
      </c>
      <c r="J86" s="3" t="s">
        <v>25</v>
      </c>
      <c r="K86" s="3">
        <v>36.5</v>
      </c>
      <c r="L86" s="3">
        <v>17</v>
      </c>
      <c r="M86" s="3" t="s">
        <v>24</v>
      </c>
      <c r="N86" s="3" t="s">
        <v>25</v>
      </c>
      <c r="O86" s="3" t="s">
        <v>25</v>
      </c>
      <c r="Q86" s="3" t="s">
        <v>60</v>
      </c>
      <c r="S86" s="3" t="s">
        <v>26</v>
      </c>
      <c r="T86" s="3" t="s">
        <v>30</v>
      </c>
      <c r="U86" s="3" t="s">
        <v>43</v>
      </c>
      <c r="V86" s="3" t="s">
        <v>27</v>
      </c>
    </row>
    <row r="87" spans="1:22" x14ac:dyDescent="0.2">
      <c r="A87" s="2">
        <v>44595.378462280089</v>
      </c>
      <c r="B87" s="4" t="s">
        <v>151</v>
      </c>
      <c r="C87" s="3" t="s">
        <v>21</v>
      </c>
      <c r="D87" s="3" t="s">
        <v>22</v>
      </c>
      <c r="E87" s="3">
        <v>580</v>
      </c>
      <c r="I87" s="3" t="s">
        <v>23</v>
      </c>
      <c r="K87" s="3">
        <v>35.799999999999997</v>
      </c>
      <c r="L87" s="3">
        <v>20</v>
      </c>
      <c r="M87" s="3" t="s">
        <v>24</v>
      </c>
      <c r="N87" s="3" t="s">
        <v>25</v>
      </c>
      <c r="O87" s="3" t="s">
        <v>25</v>
      </c>
      <c r="Q87" s="3" t="s">
        <v>26</v>
      </c>
      <c r="S87" s="3" t="s">
        <v>26</v>
      </c>
      <c r="T87" s="3" t="s">
        <v>26</v>
      </c>
      <c r="U87" s="3" t="s">
        <v>48</v>
      </c>
      <c r="V87" s="3" t="s">
        <v>27</v>
      </c>
    </row>
    <row r="88" spans="1:22" x14ac:dyDescent="0.2">
      <c r="A88" s="2">
        <v>44595.378869768523</v>
      </c>
      <c r="B88" s="4" t="s">
        <v>271</v>
      </c>
      <c r="C88" s="3" t="s">
        <v>21</v>
      </c>
      <c r="D88" s="3" t="s">
        <v>22</v>
      </c>
      <c r="E88" s="3">
        <v>709</v>
      </c>
      <c r="I88" s="3" t="s">
        <v>23</v>
      </c>
      <c r="K88" s="3">
        <v>36.299999999999997</v>
      </c>
      <c r="L88" s="3">
        <v>12</v>
      </c>
      <c r="M88" s="3" t="s">
        <v>24</v>
      </c>
      <c r="N88" s="3" t="s">
        <v>25</v>
      </c>
      <c r="O88" s="3" t="s">
        <v>25</v>
      </c>
      <c r="Q88" s="3" t="s">
        <v>26</v>
      </c>
      <c r="S88" s="3" t="s">
        <v>26</v>
      </c>
      <c r="T88" s="3" t="s">
        <v>26</v>
      </c>
      <c r="U88" s="3" t="s">
        <v>31</v>
      </c>
      <c r="V88" s="3" t="s">
        <v>27</v>
      </c>
    </row>
    <row r="89" spans="1:22" x14ac:dyDescent="0.2">
      <c r="A89" s="2">
        <v>44595.383595208332</v>
      </c>
      <c r="B89" s="4" t="s">
        <v>150</v>
      </c>
      <c r="C89" s="3" t="s">
        <v>21</v>
      </c>
      <c r="D89" s="3" t="s">
        <v>22</v>
      </c>
      <c r="E89" s="3">
        <v>668</v>
      </c>
      <c r="I89" s="3" t="s">
        <v>29</v>
      </c>
      <c r="J89" s="3" t="s">
        <v>25</v>
      </c>
      <c r="K89" s="3">
        <v>36.5</v>
      </c>
      <c r="L89" s="3">
        <v>19</v>
      </c>
      <c r="M89" s="3" t="s">
        <v>24</v>
      </c>
      <c r="N89" s="3" t="s">
        <v>25</v>
      </c>
      <c r="O89" s="3" t="s">
        <v>25</v>
      </c>
      <c r="Q89" s="3" t="s">
        <v>26</v>
      </c>
      <c r="S89" s="3" t="s">
        <v>26</v>
      </c>
      <c r="T89" s="3" t="s">
        <v>26</v>
      </c>
      <c r="U89" s="3" t="s">
        <v>26</v>
      </c>
      <c r="V89" s="3" t="s">
        <v>27</v>
      </c>
    </row>
    <row r="90" spans="1:22" x14ac:dyDescent="0.2">
      <c r="A90" s="2">
        <v>44595.383636319442</v>
      </c>
      <c r="B90" s="4" t="s">
        <v>89</v>
      </c>
      <c r="C90" s="3" t="s">
        <v>21</v>
      </c>
      <c r="D90" s="3" t="s">
        <v>22</v>
      </c>
      <c r="E90" s="3">
        <v>248</v>
      </c>
      <c r="I90" s="3" t="s">
        <v>29</v>
      </c>
      <c r="J90" s="3" t="s">
        <v>25</v>
      </c>
      <c r="K90" s="3">
        <v>36.1</v>
      </c>
      <c r="L90" s="3">
        <v>22</v>
      </c>
      <c r="M90" s="3" t="s">
        <v>24</v>
      </c>
      <c r="N90" s="3" t="s">
        <v>25</v>
      </c>
      <c r="O90" s="3" t="s">
        <v>25</v>
      </c>
      <c r="Q90" s="3" t="s">
        <v>26</v>
      </c>
      <c r="S90" s="3" t="s">
        <v>26</v>
      </c>
      <c r="T90" s="3" t="s">
        <v>26</v>
      </c>
      <c r="U90" s="3" t="s">
        <v>48</v>
      </c>
      <c r="V90" s="3" t="s">
        <v>27</v>
      </c>
    </row>
    <row r="91" spans="1:22" x14ac:dyDescent="0.2">
      <c r="A91" s="2">
        <v>44595.401285138891</v>
      </c>
      <c r="B91" s="4" t="s">
        <v>170</v>
      </c>
      <c r="C91" s="3" t="s">
        <v>33</v>
      </c>
      <c r="G91" s="3" t="s">
        <v>171</v>
      </c>
      <c r="H91" s="3" t="s">
        <v>172</v>
      </c>
      <c r="I91" s="3" t="s">
        <v>23</v>
      </c>
      <c r="K91" s="3">
        <v>36.5</v>
      </c>
      <c r="L91" s="3">
        <v>20</v>
      </c>
      <c r="M91" s="3" t="s">
        <v>24</v>
      </c>
      <c r="N91" s="3" t="s">
        <v>25</v>
      </c>
      <c r="O91" s="3" t="s">
        <v>25</v>
      </c>
      <c r="Q91" s="3" t="s">
        <v>26</v>
      </c>
      <c r="S91" s="3" t="s">
        <v>26</v>
      </c>
      <c r="T91" s="3" t="s">
        <v>26</v>
      </c>
      <c r="U91" s="3" t="s">
        <v>43</v>
      </c>
      <c r="V91" s="3" t="s">
        <v>27</v>
      </c>
    </row>
    <row r="92" spans="1:22" x14ac:dyDescent="0.2">
      <c r="A92" s="2">
        <v>44595.414864328704</v>
      </c>
      <c r="B92" s="4" t="s">
        <v>131</v>
      </c>
      <c r="C92" s="3" t="s">
        <v>21</v>
      </c>
      <c r="D92" s="3" t="s">
        <v>22</v>
      </c>
      <c r="E92" s="3">
        <v>422</v>
      </c>
      <c r="I92" s="3" t="s">
        <v>29</v>
      </c>
      <c r="J92" s="3" t="s">
        <v>25</v>
      </c>
      <c r="K92" s="3">
        <v>36.4</v>
      </c>
      <c r="L92" s="3">
        <v>15</v>
      </c>
      <c r="M92" s="3" t="s">
        <v>24</v>
      </c>
      <c r="N92" s="3" t="s">
        <v>25</v>
      </c>
      <c r="O92" s="3" t="s">
        <v>25</v>
      </c>
      <c r="Q92" s="3" t="s">
        <v>26</v>
      </c>
      <c r="S92" s="3" t="s">
        <v>26</v>
      </c>
      <c r="T92" s="3" t="s">
        <v>26</v>
      </c>
      <c r="U92" s="3" t="s">
        <v>26</v>
      </c>
      <c r="V92" s="3" t="s">
        <v>27</v>
      </c>
    </row>
    <row r="93" spans="1:22" x14ac:dyDescent="0.2">
      <c r="A93" s="2">
        <v>44595.419829421298</v>
      </c>
      <c r="B93" s="4" t="s">
        <v>184</v>
      </c>
      <c r="C93" s="3" t="s">
        <v>21</v>
      </c>
      <c r="D93" s="3" t="s">
        <v>22</v>
      </c>
      <c r="E93" s="3">
        <v>636</v>
      </c>
      <c r="I93" s="3" t="s">
        <v>23</v>
      </c>
      <c r="K93" s="3">
        <v>36.5</v>
      </c>
      <c r="L93" s="3">
        <v>20</v>
      </c>
      <c r="M93" s="3" t="s">
        <v>24</v>
      </c>
      <c r="N93" s="3" t="s">
        <v>25</v>
      </c>
      <c r="O93" s="3" t="s">
        <v>25</v>
      </c>
      <c r="Q93" s="3" t="s">
        <v>26</v>
      </c>
      <c r="S93" s="3" t="s">
        <v>26</v>
      </c>
      <c r="T93" s="3" t="s">
        <v>26</v>
      </c>
      <c r="U93" s="3" t="s">
        <v>54</v>
      </c>
      <c r="V93" s="3" t="s">
        <v>27</v>
      </c>
    </row>
    <row r="94" spans="1:22" x14ac:dyDescent="0.2">
      <c r="A94" s="2">
        <v>44595.425080416666</v>
      </c>
      <c r="B94" s="4" t="s">
        <v>269</v>
      </c>
      <c r="C94" s="3" t="s">
        <v>21</v>
      </c>
      <c r="D94" s="3" t="s">
        <v>22</v>
      </c>
      <c r="E94" s="3">
        <v>719</v>
      </c>
      <c r="I94" s="3" t="s">
        <v>23</v>
      </c>
      <c r="K94" s="3">
        <v>36.5</v>
      </c>
      <c r="L94" s="3">
        <v>26</v>
      </c>
      <c r="M94" s="3" t="s">
        <v>24</v>
      </c>
      <c r="N94" s="3" t="s">
        <v>25</v>
      </c>
      <c r="O94" s="3" t="s">
        <v>25</v>
      </c>
      <c r="Q94" s="3" t="s">
        <v>26</v>
      </c>
      <c r="S94" s="3" t="s">
        <v>26</v>
      </c>
      <c r="T94" s="3" t="s">
        <v>26</v>
      </c>
      <c r="U94" s="3" t="s">
        <v>43</v>
      </c>
      <c r="V94" s="3" t="s">
        <v>27</v>
      </c>
    </row>
    <row r="95" spans="1:22" x14ac:dyDescent="0.2">
      <c r="A95" s="2">
        <v>44595.426548483796</v>
      </c>
      <c r="B95" s="3">
        <v>9062431965</v>
      </c>
      <c r="C95" s="3" t="s">
        <v>33</v>
      </c>
      <c r="G95" s="3" t="s">
        <v>177</v>
      </c>
      <c r="H95" s="3" t="s">
        <v>178</v>
      </c>
      <c r="I95" s="3" t="s">
        <v>23</v>
      </c>
      <c r="K95" s="3">
        <v>36.5</v>
      </c>
      <c r="L95" s="3">
        <v>28</v>
      </c>
      <c r="M95" s="6" t="s">
        <v>179</v>
      </c>
      <c r="N95" s="3" t="s">
        <v>25</v>
      </c>
      <c r="O95" s="3" t="s">
        <v>25</v>
      </c>
      <c r="Q95" s="3" t="s">
        <v>60</v>
      </c>
      <c r="S95" s="3" t="s">
        <v>26</v>
      </c>
      <c r="T95" s="3" t="s">
        <v>26</v>
      </c>
      <c r="U95" s="3" t="s">
        <v>26</v>
      </c>
      <c r="V95" s="3" t="s">
        <v>27</v>
      </c>
    </row>
    <row r="96" spans="1:22" x14ac:dyDescent="0.2">
      <c r="A96" s="2">
        <v>44595.436060856482</v>
      </c>
      <c r="B96" s="4" t="s">
        <v>152</v>
      </c>
      <c r="C96" s="3" t="s">
        <v>33</v>
      </c>
      <c r="G96" s="3" t="s">
        <v>215</v>
      </c>
      <c r="H96" s="3" t="s">
        <v>216</v>
      </c>
      <c r="I96" s="3" t="s">
        <v>29</v>
      </c>
      <c r="J96" s="3" t="s">
        <v>25</v>
      </c>
      <c r="K96" s="3">
        <v>36.6</v>
      </c>
      <c r="L96" s="3">
        <v>16</v>
      </c>
      <c r="M96" s="3" t="s">
        <v>24</v>
      </c>
      <c r="N96" s="3" t="s">
        <v>25</v>
      </c>
      <c r="O96" s="3" t="s">
        <v>25</v>
      </c>
      <c r="Q96" s="3" t="s">
        <v>26</v>
      </c>
      <c r="S96" s="3" t="s">
        <v>26</v>
      </c>
      <c r="T96" s="3" t="s">
        <v>26</v>
      </c>
      <c r="U96" s="3" t="s">
        <v>54</v>
      </c>
      <c r="V96" s="3" t="s">
        <v>27</v>
      </c>
    </row>
    <row r="97" spans="1:22" x14ac:dyDescent="0.2">
      <c r="A97" s="2">
        <v>44595.438260474533</v>
      </c>
      <c r="B97" s="4" t="s">
        <v>203</v>
      </c>
      <c r="C97" s="3" t="s">
        <v>21</v>
      </c>
      <c r="D97" s="3" t="s">
        <v>63</v>
      </c>
      <c r="F97" s="3" t="s">
        <v>204</v>
      </c>
      <c r="I97" s="3" t="s">
        <v>29</v>
      </c>
      <c r="J97" s="3" t="s">
        <v>25</v>
      </c>
      <c r="K97" s="3">
        <v>36.200000000000003</v>
      </c>
      <c r="L97" s="3">
        <v>42</v>
      </c>
      <c r="M97" s="3" t="s">
        <v>24</v>
      </c>
      <c r="N97" s="3" t="s">
        <v>25</v>
      </c>
      <c r="O97" s="3" t="s">
        <v>25</v>
      </c>
      <c r="Q97" s="3" t="s">
        <v>26</v>
      </c>
      <c r="S97" s="3" t="s">
        <v>26</v>
      </c>
      <c r="T97" s="3" t="s">
        <v>26</v>
      </c>
      <c r="U97" s="3" t="s">
        <v>26</v>
      </c>
      <c r="V97" s="3" t="s">
        <v>27</v>
      </c>
    </row>
    <row r="98" spans="1:22" x14ac:dyDescent="0.2">
      <c r="A98" s="2">
        <v>44595.449234780092</v>
      </c>
      <c r="B98" s="4" t="s">
        <v>119</v>
      </c>
      <c r="C98" s="3" t="s">
        <v>33</v>
      </c>
      <c r="G98" s="3" t="s">
        <v>120</v>
      </c>
      <c r="H98" s="3" t="s">
        <v>35</v>
      </c>
      <c r="I98" s="3" t="s">
        <v>23</v>
      </c>
      <c r="K98" s="3">
        <v>36.700000000000003</v>
      </c>
      <c r="L98" s="3">
        <v>18</v>
      </c>
      <c r="M98" s="3" t="s">
        <v>24</v>
      </c>
      <c r="N98" s="3" t="s">
        <v>25</v>
      </c>
      <c r="O98" s="3" t="s">
        <v>25</v>
      </c>
      <c r="Q98" s="3" t="s">
        <v>26</v>
      </c>
      <c r="S98" s="3" t="s">
        <v>26</v>
      </c>
      <c r="T98" s="3" t="s">
        <v>26</v>
      </c>
      <c r="U98" s="3" t="s">
        <v>26</v>
      </c>
      <c r="V98" s="3" t="s">
        <v>27</v>
      </c>
    </row>
    <row r="99" spans="1:22" x14ac:dyDescent="0.2">
      <c r="A99" s="2">
        <v>44595.458272511576</v>
      </c>
      <c r="B99" s="4" t="s">
        <v>44</v>
      </c>
      <c r="C99" s="3" t="s">
        <v>21</v>
      </c>
      <c r="D99" s="3" t="s">
        <v>22</v>
      </c>
      <c r="E99" s="3">
        <v>462</v>
      </c>
      <c r="I99" s="3" t="s">
        <v>23</v>
      </c>
      <c r="K99" s="3">
        <v>36.5</v>
      </c>
      <c r="L99" s="3">
        <v>20</v>
      </c>
      <c r="M99" s="3" t="s">
        <v>24</v>
      </c>
      <c r="N99" s="3" t="s">
        <v>25</v>
      </c>
      <c r="O99" s="3" t="s">
        <v>25</v>
      </c>
      <c r="Q99" s="3" t="s">
        <v>26</v>
      </c>
      <c r="S99" s="3" t="s">
        <v>26</v>
      </c>
      <c r="T99" s="3" t="s">
        <v>26</v>
      </c>
      <c r="U99" s="3" t="s">
        <v>26</v>
      </c>
      <c r="V99" s="3" t="s">
        <v>27</v>
      </c>
    </row>
    <row r="100" spans="1:22" x14ac:dyDescent="0.2">
      <c r="A100" s="2">
        <v>44595.474074687503</v>
      </c>
      <c r="B100" s="4" t="s">
        <v>165</v>
      </c>
      <c r="C100" s="3" t="s">
        <v>21</v>
      </c>
      <c r="D100" s="3" t="s">
        <v>22</v>
      </c>
      <c r="E100" s="3">
        <v>752</v>
      </c>
      <c r="I100" s="3" t="s">
        <v>23</v>
      </c>
      <c r="K100" s="3">
        <v>36.6</v>
      </c>
      <c r="L100" s="3">
        <v>18</v>
      </c>
      <c r="M100" s="3" t="s">
        <v>24</v>
      </c>
      <c r="N100" s="3" t="s">
        <v>25</v>
      </c>
      <c r="O100" s="3" t="s">
        <v>25</v>
      </c>
      <c r="Q100" s="3" t="s">
        <v>26</v>
      </c>
      <c r="S100" s="3" t="s">
        <v>26</v>
      </c>
      <c r="T100" s="3" t="s">
        <v>26</v>
      </c>
      <c r="U100" s="3" t="s">
        <v>26</v>
      </c>
      <c r="V100" s="3" t="s">
        <v>27</v>
      </c>
    </row>
    <row r="101" spans="1:22" x14ac:dyDescent="0.2">
      <c r="A101" s="2">
        <v>44595.487931446754</v>
      </c>
      <c r="B101" s="4" t="s">
        <v>182</v>
      </c>
      <c r="C101" s="3" t="s">
        <v>21</v>
      </c>
      <c r="D101" s="3" t="s">
        <v>63</v>
      </c>
      <c r="F101" s="3" t="s">
        <v>183</v>
      </c>
      <c r="I101" s="3" t="s">
        <v>23</v>
      </c>
      <c r="K101" s="3">
        <v>36.200000000000003</v>
      </c>
      <c r="L101" s="3">
        <v>18</v>
      </c>
      <c r="M101" s="3" t="s">
        <v>24</v>
      </c>
      <c r="N101" s="3" t="s">
        <v>25</v>
      </c>
      <c r="O101" s="3" t="s">
        <v>25</v>
      </c>
      <c r="Q101" s="3" t="s">
        <v>26</v>
      </c>
      <c r="S101" s="3" t="s">
        <v>26</v>
      </c>
      <c r="T101" s="3" t="s">
        <v>26</v>
      </c>
      <c r="U101" s="3" t="s">
        <v>302</v>
      </c>
      <c r="V101" s="3" t="s">
        <v>27</v>
      </c>
    </row>
    <row r="102" spans="1:22" x14ac:dyDescent="0.2">
      <c r="A102" s="2">
        <v>44595.556788877315</v>
      </c>
      <c r="B102" s="4" t="s">
        <v>160</v>
      </c>
      <c r="C102" s="3" t="s">
        <v>21</v>
      </c>
      <c r="D102" s="3" t="s">
        <v>22</v>
      </c>
      <c r="E102" s="3">
        <v>612</v>
      </c>
      <c r="I102" s="3" t="s">
        <v>23</v>
      </c>
      <c r="K102" s="3">
        <v>36.299999999999997</v>
      </c>
      <c r="L102" s="3">
        <v>19</v>
      </c>
      <c r="M102" s="3" t="s">
        <v>24</v>
      </c>
      <c r="N102" s="3" t="s">
        <v>25</v>
      </c>
      <c r="O102" s="3" t="s">
        <v>25</v>
      </c>
      <c r="Q102" s="3" t="s">
        <v>26</v>
      </c>
      <c r="S102" s="3" t="s">
        <v>26</v>
      </c>
      <c r="T102" s="3" t="s">
        <v>26</v>
      </c>
      <c r="U102" s="3" t="s">
        <v>26</v>
      </c>
      <c r="V102" s="3" t="s">
        <v>27</v>
      </c>
    </row>
    <row r="103" spans="1:22" x14ac:dyDescent="0.2">
      <c r="A103" s="2">
        <v>44595.566003599539</v>
      </c>
      <c r="B103" s="4" t="s">
        <v>212</v>
      </c>
      <c r="C103" s="3" t="s">
        <v>21</v>
      </c>
      <c r="D103" s="3" t="s">
        <v>63</v>
      </c>
      <c r="F103" s="3" t="s">
        <v>213</v>
      </c>
      <c r="I103" s="3" t="s">
        <v>23</v>
      </c>
      <c r="K103" s="3">
        <v>36.4</v>
      </c>
      <c r="L103" s="3">
        <v>15</v>
      </c>
      <c r="M103" s="3" t="s">
        <v>24</v>
      </c>
      <c r="N103" s="3" t="s">
        <v>25</v>
      </c>
      <c r="O103" s="3" t="s">
        <v>25</v>
      </c>
      <c r="Q103" s="3" t="s">
        <v>60</v>
      </c>
      <c r="S103" s="3" t="s">
        <v>26</v>
      </c>
      <c r="T103" s="3" t="s">
        <v>30</v>
      </c>
      <c r="U103" s="3" t="s">
        <v>303</v>
      </c>
      <c r="V103" s="3" t="s">
        <v>27</v>
      </c>
    </row>
    <row r="104" spans="1:22" x14ac:dyDescent="0.2">
      <c r="A104" s="2">
        <v>44595.568865671295</v>
      </c>
      <c r="B104" s="4" t="s">
        <v>129</v>
      </c>
      <c r="C104" s="3" t="s">
        <v>21</v>
      </c>
      <c r="D104" s="3" t="s">
        <v>22</v>
      </c>
      <c r="E104" s="3">
        <v>407</v>
      </c>
      <c r="I104" s="3" t="s">
        <v>23</v>
      </c>
      <c r="K104" s="3">
        <v>36.5</v>
      </c>
      <c r="L104" s="3">
        <v>16</v>
      </c>
      <c r="M104" s="3" t="s">
        <v>24</v>
      </c>
      <c r="N104" s="3" t="s">
        <v>25</v>
      </c>
      <c r="O104" s="3" t="s">
        <v>25</v>
      </c>
      <c r="Q104" s="3" t="s">
        <v>26</v>
      </c>
      <c r="S104" s="3" t="s">
        <v>26</v>
      </c>
      <c r="T104" s="3" t="s">
        <v>26</v>
      </c>
      <c r="U104" s="3" t="s">
        <v>26</v>
      </c>
      <c r="V104" s="3" t="s">
        <v>27</v>
      </c>
    </row>
    <row r="105" spans="1:22" x14ac:dyDescent="0.2">
      <c r="A105" s="2">
        <v>44595.580529768515</v>
      </c>
      <c r="B105" s="4" t="s">
        <v>185</v>
      </c>
      <c r="C105" s="3" t="s">
        <v>21</v>
      </c>
      <c r="D105" s="3" t="s">
        <v>22</v>
      </c>
      <c r="E105" s="3">
        <v>554</v>
      </c>
      <c r="I105" s="3" t="s">
        <v>23</v>
      </c>
      <c r="K105" s="3">
        <v>36.200000000000003</v>
      </c>
      <c r="L105" s="3">
        <v>16</v>
      </c>
      <c r="M105" s="6" t="s">
        <v>186</v>
      </c>
      <c r="N105" s="3" t="s">
        <v>25</v>
      </c>
      <c r="O105" s="3" t="s">
        <v>25</v>
      </c>
      <c r="Q105" s="3" t="s">
        <v>26</v>
      </c>
      <c r="S105" s="3" t="s">
        <v>26</v>
      </c>
      <c r="T105" s="3" t="s">
        <v>26</v>
      </c>
      <c r="U105" s="3" t="s">
        <v>54</v>
      </c>
      <c r="V105" s="3" t="s">
        <v>27</v>
      </c>
    </row>
    <row r="106" spans="1:22" x14ac:dyDescent="0.2">
      <c r="A106" s="2">
        <v>44595.582677060185</v>
      </c>
      <c r="B106" s="4" t="s">
        <v>197</v>
      </c>
      <c r="C106" s="3" t="s">
        <v>33</v>
      </c>
      <c r="G106" s="3" t="s">
        <v>198</v>
      </c>
      <c r="H106" s="3" t="s">
        <v>199</v>
      </c>
      <c r="I106" s="3" t="s">
        <v>23</v>
      </c>
      <c r="K106" s="3">
        <v>36.200000000000003</v>
      </c>
      <c r="L106" s="3">
        <v>15</v>
      </c>
      <c r="M106" s="3" t="s">
        <v>24</v>
      </c>
      <c r="N106" s="3" t="s">
        <v>25</v>
      </c>
      <c r="O106" s="3" t="s">
        <v>25</v>
      </c>
      <c r="Q106" s="3" t="s">
        <v>26</v>
      </c>
      <c r="S106" s="3" t="s">
        <v>26</v>
      </c>
      <c r="T106" s="3" t="s">
        <v>26</v>
      </c>
      <c r="U106" s="3" t="s">
        <v>200</v>
      </c>
      <c r="V106" s="3" t="s">
        <v>27</v>
      </c>
    </row>
    <row r="107" spans="1:22" x14ac:dyDescent="0.2">
      <c r="A107" s="2">
        <v>44595.635894641207</v>
      </c>
      <c r="B107" s="4" t="s">
        <v>191</v>
      </c>
      <c r="C107" s="3" t="s">
        <v>21</v>
      </c>
      <c r="D107" s="3" t="s">
        <v>63</v>
      </c>
      <c r="F107" s="3" t="s">
        <v>192</v>
      </c>
      <c r="I107" s="3" t="s">
        <v>23</v>
      </c>
      <c r="K107" s="3">
        <v>35.799999999999997</v>
      </c>
      <c r="L107" s="3">
        <v>71</v>
      </c>
      <c r="M107" s="3" t="s">
        <v>24</v>
      </c>
      <c r="N107" s="3" t="s">
        <v>25</v>
      </c>
      <c r="O107" s="3" t="s">
        <v>25</v>
      </c>
      <c r="Q107" s="3" t="s">
        <v>27</v>
      </c>
      <c r="R107" s="3" t="s">
        <v>193</v>
      </c>
      <c r="S107" s="3" t="s">
        <v>26</v>
      </c>
      <c r="T107" s="3" t="s">
        <v>26</v>
      </c>
      <c r="U107" s="3" t="s">
        <v>26</v>
      </c>
      <c r="V107" s="3" t="s">
        <v>27</v>
      </c>
    </row>
    <row r="108" spans="1:22" x14ac:dyDescent="0.2">
      <c r="A108" s="2">
        <v>44595.657234375001</v>
      </c>
      <c r="B108" s="4" t="s">
        <v>143</v>
      </c>
      <c r="C108" s="3" t="s">
        <v>21</v>
      </c>
      <c r="D108" s="3" t="s">
        <v>22</v>
      </c>
      <c r="E108" s="3">
        <v>792</v>
      </c>
      <c r="I108" s="3" t="s">
        <v>23</v>
      </c>
      <c r="K108" s="3">
        <v>36.5</v>
      </c>
      <c r="L108" s="3">
        <v>16</v>
      </c>
      <c r="M108" s="6" t="s">
        <v>144</v>
      </c>
      <c r="N108" s="3" t="s">
        <v>25</v>
      </c>
      <c r="O108" s="3" t="s">
        <v>25</v>
      </c>
      <c r="Q108" s="3" t="s">
        <v>26</v>
      </c>
      <c r="S108" s="3" t="s">
        <v>26</v>
      </c>
      <c r="T108" s="3" t="s">
        <v>30</v>
      </c>
      <c r="U108" s="3" t="s">
        <v>26</v>
      </c>
      <c r="V108" s="3" t="s">
        <v>27</v>
      </c>
    </row>
    <row r="109" spans="1:22" x14ac:dyDescent="0.2">
      <c r="A109" s="2">
        <v>44595.668666516205</v>
      </c>
      <c r="B109" s="4" t="s">
        <v>188</v>
      </c>
      <c r="C109" s="3" t="s">
        <v>33</v>
      </c>
      <c r="G109" s="3" t="s">
        <v>189</v>
      </c>
      <c r="H109" s="3" t="s">
        <v>190</v>
      </c>
      <c r="I109" s="3" t="s">
        <v>23</v>
      </c>
      <c r="K109" s="3">
        <v>36.4</v>
      </c>
      <c r="L109" s="3">
        <v>26</v>
      </c>
      <c r="M109" s="3" t="s">
        <v>24</v>
      </c>
      <c r="N109" s="3" t="s">
        <v>25</v>
      </c>
      <c r="O109" s="3" t="s">
        <v>25</v>
      </c>
      <c r="Q109" s="3" t="s">
        <v>60</v>
      </c>
      <c r="S109" s="3" t="s">
        <v>26</v>
      </c>
      <c r="T109" s="3" t="s">
        <v>30</v>
      </c>
      <c r="U109" s="3" t="s">
        <v>31</v>
      </c>
      <c r="V109" s="3" t="s">
        <v>27</v>
      </c>
    </row>
    <row r="110" spans="1:22" x14ac:dyDescent="0.2">
      <c r="A110" s="2">
        <v>44595.756081111111</v>
      </c>
      <c r="B110" s="3" t="s">
        <v>201</v>
      </c>
      <c r="C110" s="3" t="s">
        <v>21</v>
      </c>
      <c r="D110" s="3" t="s">
        <v>22</v>
      </c>
      <c r="E110" s="3">
        <v>311</v>
      </c>
      <c r="I110" s="3" t="s">
        <v>29</v>
      </c>
      <c r="J110" s="3" t="s">
        <v>25</v>
      </c>
      <c r="K110" s="3">
        <v>36.4</v>
      </c>
      <c r="L110" s="3">
        <v>18</v>
      </c>
      <c r="M110" s="3" t="s">
        <v>24</v>
      </c>
      <c r="N110" s="3" t="s">
        <v>25</v>
      </c>
      <c r="O110" s="3" t="s">
        <v>25</v>
      </c>
      <c r="Q110" s="3" t="s">
        <v>26</v>
      </c>
      <c r="S110" s="3" t="s">
        <v>26</v>
      </c>
      <c r="T110" s="3" t="s">
        <v>26</v>
      </c>
      <c r="U110" s="3" t="s">
        <v>202</v>
      </c>
      <c r="V110" s="3" t="s">
        <v>27</v>
      </c>
    </row>
    <row r="111" spans="1:22" x14ac:dyDescent="0.2">
      <c r="A111" s="2">
        <v>44595.764649143515</v>
      </c>
      <c r="B111" s="4" t="s">
        <v>304</v>
      </c>
      <c r="C111" s="3" t="s">
        <v>21</v>
      </c>
      <c r="D111" s="3" t="s">
        <v>22</v>
      </c>
      <c r="E111" s="3">
        <v>793</v>
      </c>
      <c r="I111" s="3" t="s">
        <v>29</v>
      </c>
      <c r="J111" s="3" t="s">
        <v>25</v>
      </c>
      <c r="K111" s="3">
        <v>36.299999999999997</v>
      </c>
      <c r="L111" s="3">
        <v>17</v>
      </c>
      <c r="M111" s="3" t="s">
        <v>24</v>
      </c>
      <c r="N111" s="3" t="s">
        <v>25</v>
      </c>
      <c r="O111" s="3" t="s">
        <v>25</v>
      </c>
      <c r="Q111" s="3" t="s">
        <v>26</v>
      </c>
      <c r="S111" s="3" t="s">
        <v>26</v>
      </c>
      <c r="T111" s="3" t="s">
        <v>26</v>
      </c>
      <c r="U111" s="3" t="s">
        <v>26</v>
      </c>
      <c r="V111" s="3" t="s">
        <v>27</v>
      </c>
    </row>
    <row r="112" spans="1:22" x14ac:dyDescent="0.2">
      <c r="A112" s="2">
        <v>44595.769960949074</v>
      </c>
      <c r="B112" s="4" t="s">
        <v>285</v>
      </c>
      <c r="C112" s="3" t="s">
        <v>21</v>
      </c>
      <c r="D112" s="3" t="s">
        <v>22</v>
      </c>
      <c r="E112" s="3">
        <v>627</v>
      </c>
      <c r="I112" s="3" t="s">
        <v>23</v>
      </c>
      <c r="K112" s="3">
        <v>36.4</v>
      </c>
      <c r="L112" s="3">
        <v>19</v>
      </c>
      <c r="M112" s="3" t="s">
        <v>24</v>
      </c>
      <c r="N112" s="3" t="s">
        <v>25</v>
      </c>
      <c r="O112" s="3" t="s">
        <v>25</v>
      </c>
      <c r="Q112" s="3" t="s">
        <v>26</v>
      </c>
      <c r="S112" s="3" t="s">
        <v>26</v>
      </c>
      <c r="T112" s="3" t="s">
        <v>26</v>
      </c>
      <c r="U112" s="3" t="s">
        <v>26</v>
      </c>
      <c r="V112" s="3" t="s">
        <v>27</v>
      </c>
    </row>
    <row r="113" spans="1:22" x14ac:dyDescent="0.2">
      <c r="A113" s="2">
        <v>44595.803436979171</v>
      </c>
      <c r="B113" s="4" t="s">
        <v>175</v>
      </c>
      <c r="C113" s="3" t="s">
        <v>21</v>
      </c>
      <c r="D113" s="3" t="s">
        <v>22</v>
      </c>
      <c r="E113" s="3">
        <v>458</v>
      </c>
      <c r="I113" s="3" t="s">
        <v>29</v>
      </c>
      <c r="J113" s="3" t="s">
        <v>25</v>
      </c>
      <c r="K113" s="3">
        <v>36</v>
      </c>
      <c r="L113" s="3">
        <v>16</v>
      </c>
      <c r="M113" s="3" t="s">
        <v>24</v>
      </c>
      <c r="N113" s="3" t="s">
        <v>25</v>
      </c>
      <c r="O113" s="3" t="s">
        <v>25</v>
      </c>
      <c r="Q113" s="3" t="s">
        <v>26</v>
      </c>
      <c r="S113" s="3" t="s">
        <v>26</v>
      </c>
      <c r="T113" s="3" t="s">
        <v>26</v>
      </c>
      <c r="U113" s="3" t="s">
        <v>43</v>
      </c>
      <c r="V113" s="3" t="s">
        <v>27</v>
      </c>
    </row>
    <row r="114" spans="1:22" x14ac:dyDescent="0.2">
      <c r="A114" s="2">
        <v>44595.971922534722</v>
      </c>
      <c r="B114" s="4" t="s">
        <v>221</v>
      </c>
      <c r="C114" s="3" t="s">
        <v>33</v>
      </c>
      <c r="G114" s="3" t="s">
        <v>222</v>
      </c>
      <c r="H114" s="3" t="s">
        <v>223</v>
      </c>
      <c r="I114" s="3" t="s">
        <v>23</v>
      </c>
      <c r="K114" s="3">
        <v>36.5</v>
      </c>
      <c r="L114" s="3">
        <v>25</v>
      </c>
      <c r="M114" s="3" t="s">
        <v>24</v>
      </c>
      <c r="N114" s="3" t="s">
        <v>25</v>
      </c>
      <c r="O114" s="3" t="s">
        <v>25</v>
      </c>
      <c r="Q114" s="3" t="s">
        <v>60</v>
      </c>
      <c r="S114" s="3" t="s">
        <v>26</v>
      </c>
      <c r="T114" s="3" t="s">
        <v>26</v>
      </c>
      <c r="U114" s="3" t="s">
        <v>26</v>
      </c>
      <c r="V114" s="3" t="s">
        <v>27</v>
      </c>
    </row>
    <row r="115" spans="1:22" x14ac:dyDescent="0.2">
      <c r="A115" s="2">
        <v>44595.972061342589</v>
      </c>
      <c r="B115" s="3">
        <v>0</v>
      </c>
      <c r="C115" s="3" t="s">
        <v>21</v>
      </c>
      <c r="D115" s="3" t="s">
        <v>22</v>
      </c>
      <c r="E115" s="3">
        <v>700</v>
      </c>
      <c r="I115" s="3" t="s">
        <v>29</v>
      </c>
      <c r="J115" s="3" t="s">
        <v>25</v>
      </c>
      <c r="K115" s="3">
        <v>36.4</v>
      </c>
      <c r="L115" s="3">
        <v>14</v>
      </c>
      <c r="M115" s="3" t="s">
        <v>24</v>
      </c>
      <c r="N115" s="3" t="s">
        <v>25</v>
      </c>
      <c r="O115" s="3" t="s">
        <v>25</v>
      </c>
      <c r="Q115" s="3" t="s">
        <v>60</v>
      </c>
      <c r="S115" s="3" t="s">
        <v>26</v>
      </c>
      <c r="T115" s="3" t="s">
        <v>26</v>
      </c>
      <c r="U115" s="3" t="s">
        <v>72</v>
      </c>
      <c r="V115" s="3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114"/>
  <sheetViews>
    <sheetView workbookViewId="0">
      <pane ySplit="1" topLeftCell="A26" activePane="bottomLeft" state="frozen"/>
      <selection pane="bottomLeft" activeCell="B43" sqref="B43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44596.170230555552</v>
      </c>
      <c r="B2" s="4" t="s">
        <v>32</v>
      </c>
      <c r="C2" s="3" t="s">
        <v>33</v>
      </c>
      <c r="G2" s="3" t="s">
        <v>34</v>
      </c>
      <c r="H2" s="3" t="s">
        <v>35</v>
      </c>
      <c r="I2" s="3" t="s">
        <v>23</v>
      </c>
      <c r="K2" s="3">
        <v>36.4</v>
      </c>
      <c r="L2" s="3">
        <v>18</v>
      </c>
      <c r="M2" s="3" t="s">
        <v>24</v>
      </c>
      <c r="N2" s="3" t="s">
        <v>25</v>
      </c>
      <c r="O2" s="3" t="s">
        <v>25</v>
      </c>
      <c r="Q2" s="3" t="s">
        <v>26</v>
      </c>
      <c r="S2" s="3" t="s">
        <v>26</v>
      </c>
      <c r="T2" s="3" t="s">
        <v>26</v>
      </c>
      <c r="U2" s="3" t="s">
        <v>26</v>
      </c>
      <c r="V2" s="3" t="s">
        <v>27</v>
      </c>
    </row>
    <row r="3" spans="1:22" x14ac:dyDescent="0.2">
      <c r="A3" s="2">
        <v>44596.197104837964</v>
      </c>
      <c r="B3" s="4" t="s">
        <v>36</v>
      </c>
      <c r="C3" s="3" t="s">
        <v>33</v>
      </c>
      <c r="G3" s="3" t="s">
        <v>234</v>
      </c>
      <c r="H3" s="3" t="s">
        <v>38</v>
      </c>
      <c r="I3" s="3" t="s">
        <v>23</v>
      </c>
      <c r="K3" s="3">
        <v>36.6</v>
      </c>
      <c r="L3" s="3">
        <v>18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26</v>
      </c>
      <c r="U3" s="3" t="s">
        <v>26</v>
      </c>
      <c r="V3" s="3" t="s">
        <v>27</v>
      </c>
    </row>
    <row r="4" spans="1:22" x14ac:dyDescent="0.2">
      <c r="A4" s="2">
        <v>44596.20208043982</v>
      </c>
      <c r="B4" s="4" t="s">
        <v>70</v>
      </c>
      <c r="C4" s="3" t="s">
        <v>21</v>
      </c>
      <c r="D4" s="3" t="s">
        <v>63</v>
      </c>
      <c r="F4" s="3" t="s">
        <v>71</v>
      </c>
      <c r="I4" s="3" t="s">
        <v>29</v>
      </c>
      <c r="J4" s="3" t="s">
        <v>25</v>
      </c>
      <c r="K4" s="3">
        <v>36</v>
      </c>
      <c r="L4" s="3">
        <v>12</v>
      </c>
      <c r="M4" s="3" t="s">
        <v>24</v>
      </c>
      <c r="N4" s="3" t="s">
        <v>25</v>
      </c>
      <c r="O4" s="3" t="s">
        <v>25</v>
      </c>
      <c r="Q4" s="3" t="s">
        <v>26</v>
      </c>
      <c r="S4" s="3" t="s">
        <v>26</v>
      </c>
      <c r="T4" s="3" t="s">
        <v>26</v>
      </c>
      <c r="U4" s="3" t="s">
        <v>26</v>
      </c>
      <c r="V4" s="3" t="s">
        <v>27</v>
      </c>
    </row>
    <row r="5" spans="1:22" x14ac:dyDescent="0.2">
      <c r="A5" s="2">
        <v>44596.231057824072</v>
      </c>
      <c r="B5" s="4" t="s">
        <v>45</v>
      </c>
      <c r="C5" s="3" t="s">
        <v>21</v>
      </c>
      <c r="D5" s="3" t="s">
        <v>22</v>
      </c>
      <c r="E5" s="3">
        <v>797</v>
      </c>
      <c r="I5" s="3" t="s">
        <v>23</v>
      </c>
      <c r="K5" s="3">
        <v>36.4</v>
      </c>
      <c r="L5" s="3">
        <v>16</v>
      </c>
      <c r="M5" s="3" t="s">
        <v>24</v>
      </c>
      <c r="N5" s="3" t="s">
        <v>25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26</v>
      </c>
      <c r="V5" s="3" t="s">
        <v>27</v>
      </c>
    </row>
    <row r="6" spans="1:22" x14ac:dyDescent="0.2">
      <c r="A6" s="2">
        <v>44596.231831261575</v>
      </c>
      <c r="B6" s="4" t="s">
        <v>250</v>
      </c>
      <c r="C6" s="3" t="s">
        <v>21</v>
      </c>
      <c r="D6" s="3" t="s">
        <v>22</v>
      </c>
      <c r="E6" s="3">
        <v>673</v>
      </c>
      <c r="I6" s="3" t="s">
        <v>23</v>
      </c>
      <c r="K6" s="3">
        <v>36.200000000000003</v>
      </c>
      <c r="L6" s="3">
        <v>18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26</v>
      </c>
      <c r="V6" s="3" t="s">
        <v>27</v>
      </c>
    </row>
    <row r="7" spans="1:22" x14ac:dyDescent="0.2">
      <c r="A7" s="2">
        <v>44596.232096539352</v>
      </c>
      <c r="B7" s="4" t="s">
        <v>68</v>
      </c>
      <c r="C7" s="3" t="s">
        <v>21</v>
      </c>
      <c r="D7" s="3" t="s">
        <v>22</v>
      </c>
      <c r="E7" s="3">
        <v>578</v>
      </c>
      <c r="I7" s="3" t="s">
        <v>23</v>
      </c>
      <c r="K7" s="3">
        <v>36.299999999999997</v>
      </c>
      <c r="L7" s="3">
        <v>18</v>
      </c>
      <c r="M7" s="3" t="s">
        <v>24</v>
      </c>
      <c r="N7" s="3" t="s">
        <v>25</v>
      </c>
      <c r="O7" s="3" t="s">
        <v>25</v>
      </c>
      <c r="Q7" s="3" t="s">
        <v>26</v>
      </c>
      <c r="S7" s="3" t="s">
        <v>26</v>
      </c>
      <c r="T7" s="3" t="s">
        <v>26</v>
      </c>
      <c r="U7" s="3" t="s">
        <v>72</v>
      </c>
      <c r="V7" s="3" t="s">
        <v>27</v>
      </c>
    </row>
    <row r="8" spans="1:22" x14ac:dyDescent="0.2">
      <c r="A8" s="2">
        <v>44596.240863634259</v>
      </c>
      <c r="B8" s="4" t="s">
        <v>205</v>
      </c>
      <c r="C8" s="3" t="s">
        <v>21</v>
      </c>
      <c r="D8" s="3" t="s">
        <v>22</v>
      </c>
      <c r="E8" s="3">
        <v>186</v>
      </c>
      <c r="I8" s="3" t="s">
        <v>23</v>
      </c>
      <c r="K8" s="3">
        <v>36.5</v>
      </c>
      <c r="L8" s="3">
        <v>24</v>
      </c>
      <c r="M8" s="3" t="s">
        <v>24</v>
      </c>
      <c r="N8" s="3" t="s">
        <v>25</v>
      </c>
      <c r="O8" s="3" t="s">
        <v>25</v>
      </c>
      <c r="Q8" s="3" t="s">
        <v>26</v>
      </c>
      <c r="S8" s="3" t="s">
        <v>26</v>
      </c>
      <c r="T8" s="3" t="s">
        <v>26</v>
      </c>
      <c r="U8" s="3" t="s">
        <v>26</v>
      </c>
      <c r="V8" s="3" t="s">
        <v>27</v>
      </c>
    </row>
    <row r="9" spans="1:22" x14ac:dyDescent="0.2">
      <c r="A9" s="2">
        <v>44596.248464780088</v>
      </c>
      <c r="B9" s="4" t="s">
        <v>39</v>
      </c>
      <c r="C9" s="3" t="s">
        <v>33</v>
      </c>
      <c r="G9" s="3" t="s">
        <v>40</v>
      </c>
      <c r="H9" s="3" t="s">
        <v>41</v>
      </c>
      <c r="I9" s="3" t="s">
        <v>23</v>
      </c>
      <c r="K9" s="3">
        <v>36.5</v>
      </c>
      <c r="L9" s="3">
        <v>8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79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44596.249185416666</v>
      </c>
      <c r="B10" s="4" t="s">
        <v>93</v>
      </c>
      <c r="C10" s="3" t="s">
        <v>33</v>
      </c>
      <c r="G10" s="3" t="s">
        <v>94</v>
      </c>
      <c r="H10" s="3" t="s">
        <v>95</v>
      </c>
      <c r="I10" s="3" t="s">
        <v>29</v>
      </c>
      <c r="J10" s="3" t="s">
        <v>25</v>
      </c>
      <c r="K10" s="3">
        <v>36.4</v>
      </c>
      <c r="L10" s="3">
        <v>18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26</v>
      </c>
      <c r="V10" s="3" t="s">
        <v>27</v>
      </c>
    </row>
    <row r="11" spans="1:22" x14ac:dyDescent="0.2">
      <c r="A11" s="2">
        <v>44596.249788032408</v>
      </c>
      <c r="B11" s="4" t="s">
        <v>46</v>
      </c>
      <c r="C11" s="3" t="s">
        <v>21</v>
      </c>
      <c r="D11" s="3" t="s">
        <v>22</v>
      </c>
      <c r="E11" s="3">
        <v>451</v>
      </c>
      <c r="I11" s="3" t="s">
        <v>23</v>
      </c>
      <c r="K11" s="3">
        <v>36.200000000000003</v>
      </c>
      <c r="L11" s="3">
        <v>12</v>
      </c>
      <c r="M11" s="3" t="s">
        <v>24</v>
      </c>
      <c r="N11" s="3" t="s">
        <v>25</v>
      </c>
      <c r="O11" s="3" t="s">
        <v>25</v>
      </c>
      <c r="Q11" s="3" t="s">
        <v>26</v>
      </c>
      <c r="S11" s="3" t="s">
        <v>26</v>
      </c>
      <c r="T11" s="3" t="s">
        <v>26</v>
      </c>
      <c r="U11" s="3" t="s">
        <v>26</v>
      </c>
      <c r="V11" s="3" t="s">
        <v>27</v>
      </c>
    </row>
    <row r="12" spans="1:22" x14ac:dyDescent="0.2">
      <c r="A12" s="2">
        <v>44596.251013333334</v>
      </c>
      <c r="B12" s="4" t="s">
        <v>237</v>
      </c>
      <c r="C12" s="3" t="s">
        <v>21</v>
      </c>
      <c r="D12" s="3" t="s">
        <v>22</v>
      </c>
      <c r="E12" s="3">
        <v>721</v>
      </c>
      <c r="I12" s="3" t="s">
        <v>23</v>
      </c>
      <c r="K12" s="3">
        <v>36.5</v>
      </c>
      <c r="L12" s="3">
        <v>20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54</v>
      </c>
      <c r="V12" s="3" t="s">
        <v>27</v>
      </c>
    </row>
    <row r="13" spans="1:22" x14ac:dyDescent="0.2">
      <c r="A13" s="2">
        <v>44596.251837951393</v>
      </c>
      <c r="B13" s="4" t="s">
        <v>56</v>
      </c>
      <c r="C13" s="3" t="s">
        <v>21</v>
      </c>
      <c r="D13" s="3" t="s">
        <v>22</v>
      </c>
      <c r="E13" s="3">
        <v>667</v>
      </c>
      <c r="I13" s="3" t="s">
        <v>29</v>
      </c>
      <c r="J13" s="3" t="s">
        <v>25</v>
      </c>
      <c r="K13" s="3">
        <v>36.1</v>
      </c>
      <c r="L13" s="3">
        <v>18</v>
      </c>
      <c r="M13" s="3" t="s">
        <v>24</v>
      </c>
      <c r="N13" s="3" t="s">
        <v>25</v>
      </c>
      <c r="O13" s="3" t="s">
        <v>25</v>
      </c>
      <c r="Q13" s="3" t="s">
        <v>26</v>
      </c>
      <c r="S13" s="3" t="s">
        <v>26</v>
      </c>
      <c r="T13" s="3" t="s">
        <v>26</v>
      </c>
      <c r="U13" s="3" t="s">
        <v>26</v>
      </c>
      <c r="V13" s="3" t="s">
        <v>27</v>
      </c>
    </row>
    <row r="14" spans="1:22" x14ac:dyDescent="0.2">
      <c r="A14" s="2">
        <v>44596.260696157406</v>
      </c>
      <c r="B14" s="3">
        <v>749</v>
      </c>
      <c r="C14" s="3" t="s">
        <v>21</v>
      </c>
      <c r="D14" s="3" t="s">
        <v>22</v>
      </c>
      <c r="E14" s="3">
        <v>749</v>
      </c>
      <c r="I14" s="3" t="s">
        <v>23</v>
      </c>
      <c r="K14" s="3">
        <v>36</v>
      </c>
      <c r="L14" s="3">
        <v>18</v>
      </c>
      <c r="M14" s="3" t="s">
        <v>24</v>
      </c>
      <c r="N14" s="3" t="s">
        <v>25</v>
      </c>
      <c r="O14" s="3" t="s">
        <v>25</v>
      </c>
      <c r="Q14" s="3" t="s">
        <v>26</v>
      </c>
      <c r="S14" s="3" t="s">
        <v>26</v>
      </c>
      <c r="T14" s="3" t="s">
        <v>30</v>
      </c>
      <c r="U14" s="3" t="s">
        <v>26</v>
      </c>
      <c r="V14" s="3" t="s">
        <v>27</v>
      </c>
    </row>
    <row r="15" spans="1:22" x14ac:dyDescent="0.2">
      <c r="A15" s="2">
        <v>44596.261454479165</v>
      </c>
      <c r="B15" s="4" t="s">
        <v>81</v>
      </c>
      <c r="C15" s="3" t="s">
        <v>21</v>
      </c>
      <c r="D15" s="3" t="s">
        <v>22</v>
      </c>
      <c r="E15" s="3">
        <v>765</v>
      </c>
      <c r="I15" s="3" t="s">
        <v>29</v>
      </c>
      <c r="J15" s="3" t="s">
        <v>25</v>
      </c>
      <c r="K15" s="3">
        <v>36.5</v>
      </c>
      <c r="L15" s="3">
        <v>18</v>
      </c>
      <c r="M15" s="3" t="s">
        <v>24</v>
      </c>
      <c r="N15" s="3" t="s">
        <v>25</v>
      </c>
      <c r="O15" s="3" t="s">
        <v>25</v>
      </c>
      <c r="Q15" s="3" t="s">
        <v>26</v>
      </c>
      <c r="S15" s="3" t="s">
        <v>26</v>
      </c>
      <c r="T15" s="3" t="s">
        <v>26</v>
      </c>
      <c r="U15" s="3" t="s">
        <v>26</v>
      </c>
      <c r="V15" s="3" t="s">
        <v>27</v>
      </c>
    </row>
    <row r="16" spans="1:22" x14ac:dyDescent="0.2">
      <c r="A16" s="2">
        <v>44596.26398609954</v>
      </c>
      <c r="B16" s="4" t="s">
        <v>287</v>
      </c>
      <c r="C16" s="3" t="s">
        <v>21</v>
      </c>
      <c r="D16" s="3" t="s">
        <v>22</v>
      </c>
      <c r="E16" s="3">
        <v>771</v>
      </c>
      <c r="I16" s="3" t="s">
        <v>29</v>
      </c>
      <c r="J16" s="3" t="s">
        <v>25</v>
      </c>
      <c r="K16" s="3">
        <v>36.5</v>
      </c>
      <c r="L16" s="3">
        <v>18</v>
      </c>
      <c r="M16" s="3" t="s">
        <v>24</v>
      </c>
      <c r="N16" s="3" t="s">
        <v>25</v>
      </c>
      <c r="O16" s="3" t="s">
        <v>25</v>
      </c>
      <c r="Q16" s="3" t="s">
        <v>60</v>
      </c>
      <c r="S16" s="3" t="s">
        <v>26</v>
      </c>
      <c r="T16" s="3" t="s">
        <v>26</v>
      </c>
      <c r="U16" s="3" t="s">
        <v>26</v>
      </c>
      <c r="V16" s="3" t="s">
        <v>27</v>
      </c>
    </row>
    <row r="17" spans="1:22" x14ac:dyDescent="0.2">
      <c r="A17" s="2">
        <v>44596.26719893518</v>
      </c>
      <c r="B17" s="4" t="s">
        <v>248</v>
      </c>
      <c r="C17" s="3" t="s">
        <v>21</v>
      </c>
      <c r="D17" s="3" t="s">
        <v>22</v>
      </c>
      <c r="E17" s="3">
        <v>779</v>
      </c>
      <c r="I17" s="3" t="s">
        <v>23</v>
      </c>
      <c r="K17" s="3">
        <v>36.1</v>
      </c>
      <c r="L17" s="3">
        <v>20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26</v>
      </c>
      <c r="V17" s="3" t="s">
        <v>27</v>
      </c>
    </row>
    <row r="18" spans="1:22" x14ac:dyDescent="0.2">
      <c r="A18" s="2">
        <v>44596.270640775459</v>
      </c>
      <c r="B18" s="4" t="s">
        <v>47</v>
      </c>
      <c r="C18" s="3" t="s">
        <v>21</v>
      </c>
      <c r="D18" s="3" t="s">
        <v>22</v>
      </c>
      <c r="E18" s="3">
        <v>733</v>
      </c>
      <c r="I18" s="3" t="s">
        <v>23</v>
      </c>
      <c r="K18" s="3">
        <v>36</v>
      </c>
      <c r="L18" s="3">
        <v>18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48</v>
      </c>
      <c r="V18" s="3" t="s">
        <v>27</v>
      </c>
    </row>
    <row r="19" spans="1:22" x14ac:dyDescent="0.2">
      <c r="A19" s="2">
        <v>44596.272331585649</v>
      </c>
      <c r="B19" s="4" t="s">
        <v>58</v>
      </c>
      <c r="C19" s="3" t="s">
        <v>21</v>
      </c>
      <c r="D19" s="3" t="s">
        <v>22</v>
      </c>
      <c r="E19" s="4" t="s">
        <v>59</v>
      </c>
      <c r="I19" s="3" t="s">
        <v>23</v>
      </c>
      <c r="K19" s="3">
        <v>36.5</v>
      </c>
      <c r="L19" s="3">
        <v>17</v>
      </c>
      <c r="M19" s="3" t="s">
        <v>24</v>
      </c>
      <c r="N19" s="3" t="s">
        <v>25</v>
      </c>
      <c r="O19" s="3" t="s">
        <v>25</v>
      </c>
      <c r="Q19" s="3" t="s">
        <v>60</v>
      </c>
      <c r="S19" s="3" t="s">
        <v>26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44596.273039861117</v>
      </c>
      <c r="B20" s="4" t="s">
        <v>62</v>
      </c>
      <c r="C20" s="3" t="s">
        <v>21</v>
      </c>
      <c r="D20" s="3" t="s">
        <v>63</v>
      </c>
      <c r="F20" s="3" t="s">
        <v>64</v>
      </c>
      <c r="I20" s="3" t="s">
        <v>29</v>
      </c>
      <c r="J20" s="3" t="s">
        <v>25</v>
      </c>
      <c r="K20" s="3">
        <v>36.5</v>
      </c>
      <c r="L20" s="3">
        <v>17</v>
      </c>
      <c r="M20" s="3" t="s">
        <v>24</v>
      </c>
      <c r="N20" s="3" t="s">
        <v>25</v>
      </c>
      <c r="O20" s="3" t="s">
        <v>25</v>
      </c>
      <c r="Q20" s="3" t="s">
        <v>26</v>
      </c>
      <c r="S20" s="3" t="s">
        <v>26</v>
      </c>
      <c r="T20" s="3" t="s">
        <v>26</v>
      </c>
      <c r="U20" s="3" t="s">
        <v>26</v>
      </c>
      <c r="V20" s="3" t="s">
        <v>27</v>
      </c>
    </row>
    <row r="21" spans="1:22" x14ac:dyDescent="0.2">
      <c r="A21" s="2">
        <v>44596.280532048608</v>
      </c>
      <c r="B21" s="4" t="s">
        <v>168</v>
      </c>
      <c r="C21" s="3" t="s">
        <v>21</v>
      </c>
      <c r="D21" s="3" t="s">
        <v>22</v>
      </c>
      <c r="E21" s="3">
        <v>649</v>
      </c>
      <c r="I21" s="3" t="s">
        <v>23</v>
      </c>
      <c r="K21" s="3">
        <v>35.700000000000003</v>
      </c>
      <c r="L21" s="3">
        <v>14</v>
      </c>
      <c r="M21" s="3" t="s">
        <v>24</v>
      </c>
      <c r="N21" s="3" t="s">
        <v>25</v>
      </c>
      <c r="O21" s="3" t="s">
        <v>25</v>
      </c>
      <c r="Q21" s="3" t="s">
        <v>26</v>
      </c>
      <c r="S21" s="3" t="s">
        <v>26</v>
      </c>
      <c r="T21" s="3" t="s">
        <v>26</v>
      </c>
      <c r="U21" s="3" t="s">
        <v>54</v>
      </c>
      <c r="V21" s="3" t="s">
        <v>27</v>
      </c>
    </row>
    <row r="22" spans="1:22" x14ac:dyDescent="0.2">
      <c r="A22" s="2">
        <v>44596.282552291668</v>
      </c>
      <c r="B22" s="4" t="s">
        <v>50</v>
      </c>
      <c r="C22" s="3" t="s">
        <v>33</v>
      </c>
      <c r="G22" s="3" t="s">
        <v>51</v>
      </c>
      <c r="H22" s="3" t="s">
        <v>52</v>
      </c>
      <c r="I22" s="3" t="s">
        <v>23</v>
      </c>
      <c r="K22" s="3">
        <v>36</v>
      </c>
      <c r="L22" s="3">
        <v>22</v>
      </c>
      <c r="M22" s="3" t="s">
        <v>24</v>
      </c>
      <c r="N22" s="3" t="s">
        <v>25</v>
      </c>
      <c r="O22" s="3" t="s">
        <v>25</v>
      </c>
      <c r="Q22" s="3" t="s">
        <v>26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44596.284230254634</v>
      </c>
      <c r="B23" s="4" t="s">
        <v>76</v>
      </c>
      <c r="C23" s="3" t="s">
        <v>33</v>
      </c>
      <c r="G23" s="3" t="s">
        <v>77</v>
      </c>
      <c r="H23" s="3" t="s">
        <v>78</v>
      </c>
      <c r="I23" s="3" t="s">
        <v>23</v>
      </c>
      <c r="K23" s="3">
        <v>35.5</v>
      </c>
      <c r="L23" s="3">
        <v>20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26</v>
      </c>
      <c r="V23" s="3" t="s">
        <v>27</v>
      </c>
    </row>
    <row r="24" spans="1:22" x14ac:dyDescent="0.2">
      <c r="A24" s="2">
        <v>44596.285466620371</v>
      </c>
      <c r="B24" s="4" t="s">
        <v>83</v>
      </c>
      <c r="C24" s="3" t="s">
        <v>21</v>
      </c>
      <c r="D24" s="3" t="s">
        <v>22</v>
      </c>
      <c r="E24" s="3">
        <v>724</v>
      </c>
      <c r="I24" s="3" t="s">
        <v>23</v>
      </c>
      <c r="K24" s="3">
        <v>36</v>
      </c>
      <c r="L24" s="3">
        <v>22</v>
      </c>
      <c r="M24" s="3" t="s">
        <v>24</v>
      </c>
      <c r="N24" s="3" t="s">
        <v>25</v>
      </c>
      <c r="O24" s="3" t="s">
        <v>25</v>
      </c>
      <c r="Q24" s="3" t="s">
        <v>60</v>
      </c>
      <c r="S24" s="3" t="s">
        <v>26</v>
      </c>
      <c r="T24" s="3" t="s">
        <v>26</v>
      </c>
      <c r="U24" s="3" t="s">
        <v>292</v>
      </c>
      <c r="V24" s="3" t="s">
        <v>27</v>
      </c>
    </row>
    <row r="25" spans="1:22" x14ac:dyDescent="0.2">
      <c r="A25" s="2">
        <v>44596.287452974539</v>
      </c>
      <c r="B25" s="4" t="s">
        <v>42</v>
      </c>
      <c r="C25" s="3" t="s">
        <v>21</v>
      </c>
      <c r="D25" s="3" t="s">
        <v>22</v>
      </c>
      <c r="E25" s="3">
        <v>552</v>
      </c>
      <c r="I25" s="3" t="s">
        <v>29</v>
      </c>
      <c r="J25" s="3" t="s">
        <v>25</v>
      </c>
      <c r="K25" s="3">
        <v>36.6</v>
      </c>
      <c r="L25" s="3">
        <v>16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26</v>
      </c>
      <c r="U25" s="3" t="s">
        <v>43</v>
      </c>
      <c r="V25" s="3" t="s">
        <v>27</v>
      </c>
    </row>
    <row r="26" spans="1:22" x14ac:dyDescent="0.2">
      <c r="A26" s="2">
        <v>44596.290398680554</v>
      </c>
      <c r="B26" s="3" t="s">
        <v>158</v>
      </c>
      <c r="C26" s="3" t="s">
        <v>21</v>
      </c>
      <c r="D26" s="3" t="s">
        <v>22</v>
      </c>
      <c r="E26" s="3">
        <v>681</v>
      </c>
      <c r="I26" s="3" t="s">
        <v>23</v>
      </c>
      <c r="K26" s="3">
        <v>36.5</v>
      </c>
      <c r="L26" s="3">
        <v>18</v>
      </c>
      <c r="M26" s="3" t="s">
        <v>24</v>
      </c>
      <c r="N26" s="3" t="s">
        <v>25</v>
      </c>
      <c r="O26" s="3" t="s">
        <v>25</v>
      </c>
      <c r="Q26" s="3" t="s">
        <v>60</v>
      </c>
      <c r="S26" s="3" t="s">
        <v>26</v>
      </c>
      <c r="T26" s="3" t="s">
        <v>26</v>
      </c>
      <c r="U26" s="3" t="s">
        <v>159</v>
      </c>
      <c r="V26" s="3" t="s">
        <v>27</v>
      </c>
    </row>
    <row r="27" spans="1:22" x14ac:dyDescent="0.2">
      <c r="A27" s="2">
        <v>44596.292482048608</v>
      </c>
      <c r="B27" s="4" t="s">
        <v>129</v>
      </c>
      <c r="C27" s="3" t="s">
        <v>21</v>
      </c>
      <c r="D27" s="3" t="s">
        <v>22</v>
      </c>
      <c r="E27" s="3">
        <v>407</v>
      </c>
      <c r="I27" s="3" t="s">
        <v>23</v>
      </c>
      <c r="K27" s="3">
        <v>36.5</v>
      </c>
      <c r="L27" s="3">
        <v>16</v>
      </c>
      <c r="M27" s="3" t="s">
        <v>24</v>
      </c>
      <c r="N27" s="3" t="s">
        <v>25</v>
      </c>
      <c r="O27" s="3" t="s">
        <v>25</v>
      </c>
      <c r="Q27" s="3" t="s">
        <v>26</v>
      </c>
      <c r="S27" s="3" t="s">
        <v>26</v>
      </c>
      <c r="T27" s="3" t="s">
        <v>26</v>
      </c>
      <c r="U27" s="3" t="s">
        <v>26</v>
      </c>
      <c r="V27" s="3" t="s">
        <v>27</v>
      </c>
    </row>
    <row r="28" spans="1:22" x14ac:dyDescent="0.2">
      <c r="A28" s="2">
        <v>44596.297050266206</v>
      </c>
      <c r="B28" s="4" t="s">
        <v>49</v>
      </c>
      <c r="C28" s="3" t="s">
        <v>21</v>
      </c>
      <c r="D28" s="3" t="s">
        <v>22</v>
      </c>
      <c r="E28" s="3">
        <v>698</v>
      </c>
      <c r="I28" s="3" t="s">
        <v>23</v>
      </c>
      <c r="K28" s="3">
        <v>36.5</v>
      </c>
      <c r="L28" s="3">
        <v>13</v>
      </c>
      <c r="M28" s="3" t="s">
        <v>24</v>
      </c>
      <c r="N28" s="3" t="s">
        <v>25</v>
      </c>
      <c r="O28" s="3" t="s">
        <v>25</v>
      </c>
      <c r="Q28" s="3" t="s">
        <v>26</v>
      </c>
      <c r="S28" s="3" t="s">
        <v>26</v>
      </c>
      <c r="T28" s="3" t="s">
        <v>26</v>
      </c>
      <c r="U28" s="3" t="s">
        <v>31</v>
      </c>
      <c r="V28" s="3" t="s">
        <v>27</v>
      </c>
    </row>
    <row r="29" spans="1:22" x14ac:dyDescent="0.2">
      <c r="A29" s="2">
        <v>44596.297105381949</v>
      </c>
      <c r="B29" s="4" t="s">
        <v>289</v>
      </c>
      <c r="C29" s="3" t="s">
        <v>21</v>
      </c>
      <c r="D29" s="3" t="s">
        <v>22</v>
      </c>
      <c r="E29" s="3">
        <v>596</v>
      </c>
      <c r="I29" s="3" t="s">
        <v>29</v>
      </c>
      <c r="J29" s="3" t="s">
        <v>27</v>
      </c>
      <c r="K29" s="3">
        <v>36.4</v>
      </c>
      <c r="L29" s="3">
        <v>14</v>
      </c>
      <c r="M29" s="3" t="s">
        <v>24</v>
      </c>
      <c r="N29" s="3" t="s">
        <v>25</v>
      </c>
      <c r="O29" s="3" t="s">
        <v>25</v>
      </c>
      <c r="Q29" s="3" t="s">
        <v>60</v>
      </c>
      <c r="S29" s="3" t="s">
        <v>26</v>
      </c>
      <c r="T29" s="3" t="s">
        <v>26</v>
      </c>
      <c r="U29" s="3" t="s">
        <v>26</v>
      </c>
      <c r="V29" s="3" t="s">
        <v>27</v>
      </c>
    </row>
    <row r="30" spans="1:22" x14ac:dyDescent="0.2">
      <c r="A30" s="2">
        <v>44596.298429513889</v>
      </c>
      <c r="B30" s="4" t="s">
        <v>69</v>
      </c>
      <c r="C30" s="3" t="s">
        <v>21</v>
      </c>
      <c r="D30" s="3" t="s">
        <v>22</v>
      </c>
      <c r="E30" s="3">
        <v>696</v>
      </c>
      <c r="I30" s="3" t="s">
        <v>29</v>
      </c>
      <c r="J30" s="3" t="s">
        <v>25</v>
      </c>
      <c r="K30" s="3">
        <v>35.9</v>
      </c>
      <c r="L30" s="3">
        <v>18</v>
      </c>
      <c r="M30" s="3" t="s">
        <v>24</v>
      </c>
      <c r="N30" s="3" t="s">
        <v>25</v>
      </c>
      <c r="O30" s="3" t="s">
        <v>25</v>
      </c>
      <c r="Q30" s="3" t="s">
        <v>26</v>
      </c>
      <c r="S30" s="3" t="s">
        <v>26</v>
      </c>
      <c r="T30" s="3" t="s">
        <v>26</v>
      </c>
      <c r="U30" s="3" t="s">
        <v>26</v>
      </c>
      <c r="V30" s="3" t="s">
        <v>27</v>
      </c>
    </row>
    <row r="31" spans="1:22" x14ac:dyDescent="0.2">
      <c r="A31" s="2">
        <v>44596.30088333333</v>
      </c>
      <c r="B31" s="4" t="s">
        <v>114</v>
      </c>
      <c r="C31" s="3" t="s">
        <v>21</v>
      </c>
      <c r="D31" s="3" t="s">
        <v>22</v>
      </c>
      <c r="E31" s="3">
        <v>678</v>
      </c>
      <c r="I31" s="3" t="s">
        <v>29</v>
      </c>
      <c r="J31" s="3" t="s">
        <v>25</v>
      </c>
      <c r="K31" s="3">
        <v>36.700000000000003</v>
      </c>
      <c r="L31" s="3">
        <v>20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26</v>
      </c>
      <c r="U31" s="3" t="s">
        <v>72</v>
      </c>
      <c r="V31" s="3" t="s">
        <v>27</v>
      </c>
    </row>
    <row r="32" spans="1:22" x14ac:dyDescent="0.2">
      <c r="A32" s="2">
        <v>44596.302188634261</v>
      </c>
      <c r="B32" s="4" t="s">
        <v>90</v>
      </c>
      <c r="C32" s="3" t="s">
        <v>21</v>
      </c>
      <c r="D32" s="3" t="s">
        <v>22</v>
      </c>
      <c r="E32" s="3">
        <v>784</v>
      </c>
      <c r="I32" s="3" t="s">
        <v>23</v>
      </c>
      <c r="K32" s="3">
        <v>35.9</v>
      </c>
      <c r="L32" s="3">
        <v>17</v>
      </c>
      <c r="M32" s="3" t="s">
        <v>24</v>
      </c>
      <c r="N32" s="3" t="s">
        <v>25</v>
      </c>
      <c r="O32" s="3" t="s">
        <v>25</v>
      </c>
      <c r="Q32" s="3" t="s">
        <v>26</v>
      </c>
      <c r="S32" s="3" t="s">
        <v>26</v>
      </c>
      <c r="T32" s="3" t="s">
        <v>26</v>
      </c>
      <c r="U32" s="3" t="s">
        <v>72</v>
      </c>
      <c r="V32" s="3" t="s">
        <v>27</v>
      </c>
    </row>
    <row r="33" spans="1:22" x14ac:dyDescent="0.2">
      <c r="A33" s="2">
        <v>44596.303324363427</v>
      </c>
      <c r="B33" s="3">
        <v>9190791175</v>
      </c>
      <c r="C33" s="3" t="s">
        <v>21</v>
      </c>
      <c r="D33" s="3" t="s">
        <v>22</v>
      </c>
      <c r="E33" s="3">
        <v>546</v>
      </c>
      <c r="I33" s="3" t="s">
        <v>29</v>
      </c>
      <c r="J33" s="3" t="s">
        <v>25</v>
      </c>
      <c r="K33" s="3">
        <v>36.200000000000003</v>
      </c>
      <c r="L33" s="3">
        <v>17</v>
      </c>
      <c r="M33" s="3" t="s">
        <v>24</v>
      </c>
      <c r="N33" s="3" t="s">
        <v>25</v>
      </c>
      <c r="O33" s="3" t="s">
        <v>25</v>
      </c>
      <c r="Q33" s="3" t="s">
        <v>60</v>
      </c>
      <c r="S33" s="3" t="s">
        <v>26</v>
      </c>
      <c r="T33" s="3" t="s">
        <v>26</v>
      </c>
      <c r="U33" s="3" t="s">
        <v>48</v>
      </c>
      <c r="V33" s="3" t="s">
        <v>27</v>
      </c>
    </row>
    <row r="34" spans="1:22" x14ac:dyDescent="0.2">
      <c r="A34" s="2">
        <v>44596.304317951392</v>
      </c>
      <c r="B34" s="4" t="s">
        <v>89</v>
      </c>
      <c r="C34" s="3" t="s">
        <v>21</v>
      </c>
      <c r="D34" s="3" t="s">
        <v>22</v>
      </c>
      <c r="E34" s="3">
        <v>248</v>
      </c>
      <c r="I34" s="3" t="s">
        <v>29</v>
      </c>
      <c r="J34" s="3" t="s">
        <v>25</v>
      </c>
      <c r="K34" s="3">
        <v>36.200000000000003</v>
      </c>
      <c r="L34" s="3">
        <v>22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31</v>
      </c>
      <c r="V34" s="3" t="s">
        <v>27</v>
      </c>
    </row>
    <row r="35" spans="1:22" x14ac:dyDescent="0.2">
      <c r="A35" s="2">
        <v>44596.30647502315</v>
      </c>
      <c r="B35" s="4" t="s">
        <v>108</v>
      </c>
      <c r="C35" s="3" t="s">
        <v>21</v>
      </c>
      <c r="D35" s="3" t="s">
        <v>22</v>
      </c>
      <c r="E35" s="3">
        <v>657</v>
      </c>
      <c r="I35" s="3" t="s">
        <v>23</v>
      </c>
      <c r="K35" s="3">
        <v>36</v>
      </c>
      <c r="L35" s="3">
        <v>19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26</v>
      </c>
      <c r="V35" s="3" t="s">
        <v>27</v>
      </c>
    </row>
    <row r="36" spans="1:22" x14ac:dyDescent="0.2">
      <c r="A36" s="2">
        <v>44596.308976886576</v>
      </c>
      <c r="B36" s="3">
        <v>0</v>
      </c>
      <c r="C36" s="3" t="s">
        <v>21</v>
      </c>
      <c r="D36" s="3" t="s">
        <v>22</v>
      </c>
      <c r="E36" s="3">
        <v>700</v>
      </c>
      <c r="I36" s="3" t="s">
        <v>29</v>
      </c>
      <c r="J36" s="3" t="s">
        <v>25</v>
      </c>
      <c r="K36" s="3">
        <v>35.1</v>
      </c>
      <c r="L36" s="3">
        <v>14</v>
      </c>
      <c r="M36" s="3" t="s">
        <v>24</v>
      </c>
      <c r="N36" s="3" t="s">
        <v>25</v>
      </c>
      <c r="O36" s="3" t="s">
        <v>25</v>
      </c>
      <c r="Q36" s="3" t="s">
        <v>60</v>
      </c>
      <c r="S36" s="3" t="s">
        <v>26</v>
      </c>
      <c r="T36" s="3" t="s">
        <v>26</v>
      </c>
      <c r="U36" s="3" t="s">
        <v>72</v>
      </c>
      <c r="V36" s="3" t="s">
        <v>27</v>
      </c>
    </row>
    <row r="37" spans="1:22" x14ac:dyDescent="0.2">
      <c r="A37" s="2">
        <v>44596.310790405092</v>
      </c>
      <c r="B37" s="4" t="s">
        <v>127</v>
      </c>
      <c r="C37" s="3" t="s">
        <v>21</v>
      </c>
      <c r="D37" s="3" t="s">
        <v>22</v>
      </c>
      <c r="E37" s="3">
        <v>443</v>
      </c>
      <c r="I37" s="3" t="s">
        <v>23</v>
      </c>
      <c r="K37" s="3">
        <v>36.6</v>
      </c>
      <c r="L37" s="3">
        <v>20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26</v>
      </c>
      <c r="V37" s="3" t="s">
        <v>27</v>
      </c>
    </row>
    <row r="38" spans="1:22" x14ac:dyDescent="0.2">
      <c r="A38" s="2">
        <v>44596.313961932872</v>
      </c>
      <c r="B38" s="4" t="s">
        <v>119</v>
      </c>
      <c r="C38" s="3" t="s">
        <v>33</v>
      </c>
      <c r="G38" s="3" t="s">
        <v>120</v>
      </c>
      <c r="H38" s="3" t="s">
        <v>35</v>
      </c>
      <c r="I38" s="3" t="s">
        <v>23</v>
      </c>
      <c r="K38" s="3">
        <v>36.700000000000003</v>
      </c>
      <c r="L38" s="3">
        <v>18</v>
      </c>
      <c r="M38" s="3" t="s">
        <v>24</v>
      </c>
      <c r="N38" s="3" t="s">
        <v>25</v>
      </c>
      <c r="O38" s="3" t="s">
        <v>25</v>
      </c>
      <c r="Q38" s="3" t="s">
        <v>26</v>
      </c>
      <c r="S38" s="3" t="s">
        <v>26</v>
      </c>
      <c r="T38" s="3" t="s">
        <v>26</v>
      </c>
      <c r="U38" s="3" t="s">
        <v>26</v>
      </c>
      <c r="V38" s="3" t="s">
        <v>27</v>
      </c>
    </row>
    <row r="39" spans="1:22" x14ac:dyDescent="0.2">
      <c r="A39" s="2">
        <v>44596.315984004628</v>
      </c>
      <c r="B39" s="4" t="s">
        <v>258</v>
      </c>
      <c r="C39" s="3" t="s">
        <v>21</v>
      </c>
      <c r="D39" s="3" t="s">
        <v>22</v>
      </c>
      <c r="E39" s="3">
        <v>676</v>
      </c>
      <c r="I39" s="3" t="s">
        <v>29</v>
      </c>
      <c r="J39" s="3" t="s">
        <v>25</v>
      </c>
      <c r="K39" s="3">
        <v>36.200000000000003</v>
      </c>
      <c r="L39" s="3">
        <v>20</v>
      </c>
      <c r="M39" s="3" t="s">
        <v>24</v>
      </c>
      <c r="N39" s="3" t="s">
        <v>25</v>
      </c>
      <c r="O39" s="3" t="s">
        <v>25</v>
      </c>
      <c r="Q39" s="3" t="s">
        <v>26</v>
      </c>
      <c r="S39" s="3" t="s">
        <v>26</v>
      </c>
      <c r="T39" s="3" t="s">
        <v>26</v>
      </c>
      <c r="U39" s="3" t="s">
        <v>48</v>
      </c>
      <c r="V39" s="3" t="s">
        <v>27</v>
      </c>
    </row>
    <row r="40" spans="1:22" x14ac:dyDescent="0.2">
      <c r="A40" s="2">
        <v>44596.31970472222</v>
      </c>
      <c r="B40" s="4" t="s">
        <v>102</v>
      </c>
      <c r="C40" s="3" t="s">
        <v>21</v>
      </c>
      <c r="D40" s="3" t="s">
        <v>22</v>
      </c>
      <c r="E40" s="3">
        <v>669</v>
      </c>
      <c r="I40" s="3" t="s">
        <v>29</v>
      </c>
      <c r="J40" s="3" t="s">
        <v>25</v>
      </c>
      <c r="K40" s="3">
        <v>36.299999999999997</v>
      </c>
      <c r="L40" s="3">
        <v>22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26</v>
      </c>
      <c r="U40" s="3" t="s">
        <v>26</v>
      </c>
      <c r="V40" s="3" t="s">
        <v>27</v>
      </c>
    </row>
    <row r="41" spans="1:22" x14ac:dyDescent="0.2">
      <c r="A41" s="2">
        <v>44596.322168738421</v>
      </c>
      <c r="B41" s="4" t="s">
        <v>219</v>
      </c>
      <c r="C41" s="3" t="s">
        <v>21</v>
      </c>
      <c r="D41" s="3" t="s">
        <v>22</v>
      </c>
      <c r="E41" s="3">
        <v>143</v>
      </c>
      <c r="I41" s="3" t="s">
        <v>29</v>
      </c>
      <c r="J41" s="3" t="s">
        <v>25</v>
      </c>
      <c r="K41" s="3">
        <v>35</v>
      </c>
      <c r="L41" s="3">
        <v>16</v>
      </c>
      <c r="M41" s="3" t="s">
        <v>24</v>
      </c>
      <c r="N41" s="3" t="s">
        <v>25</v>
      </c>
      <c r="O41" s="3" t="s">
        <v>25</v>
      </c>
      <c r="Q41" s="3" t="s">
        <v>60</v>
      </c>
      <c r="S41" s="3" t="s">
        <v>26</v>
      </c>
      <c r="T41" s="3" t="s">
        <v>26</v>
      </c>
      <c r="U41" s="3" t="s">
        <v>26</v>
      </c>
      <c r="V41" s="3" t="s">
        <v>27</v>
      </c>
    </row>
    <row r="42" spans="1:22" x14ac:dyDescent="0.2">
      <c r="A42" s="2">
        <v>44596.323744918976</v>
      </c>
      <c r="B42" s="3">
        <v>9759903382</v>
      </c>
      <c r="C42" s="3" t="s">
        <v>21</v>
      </c>
      <c r="D42" s="3" t="s">
        <v>22</v>
      </c>
      <c r="E42" s="3">
        <v>798</v>
      </c>
      <c r="I42" s="3" t="s">
        <v>23</v>
      </c>
      <c r="K42" s="3">
        <v>36.4</v>
      </c>
      <c r="L42" s="3">
        <v>16</v>
      </c>
      <c r="M42" s="3" t="s">
        <v>24</v>
      </c>
      <c r="N42" s="3" t="s">
        <v>25</v>
      </c>
      <c r="O42" s="3" t="s">
        <v>25</v>
      </c>
      <c r="Q42" s="3" t="s">
        <v>26</v>
      </c>
      <c r="S42" s="3" t="s">
        <v>26</v>
      </c>
      <c r="T42" s="3" t="s">
        <v>26</v>
      </c>
      <c r="U42" s="3" t="s">
        <v>72</v>
      </c>
      <c r="V42" s="3" t="s">
        <v>27</v>
      </c>
    </row>
    <row r="43" spans="1:22" x14ac:dyDescent="0.2">
      <c r="A43" s="2">
        <v>44596.325913368055</v>
      </c>
      <c r="B43" s="4" t="s">
        <v>265</v>
      </c>
      <c r="C43" s="3" t="s">
        <v>21</v>
      </c>
      <c r="D43" s="3" t="s">
        <v>22</v>
      </c>
      <c r="E43" s="3">
        <v>783</v>
      </c>
      <c r="I43" s="3" t="s">
        <v>29</v>
      </c>
      <c r="J43" s="3" t="s">
        <v>25</v>
      </c>
      <c r="K43" s="3">
        <v>36.299999999999997</v>
      </c>
      <c r="L43" s="3">
        <v>20</v>
      </c>
      <c r="M43" s="3" t="s">
        <v>24</v>
      </c>
      <c r="N43" s="3" t="s">
        <v>25</v>
      </c>
      <c r="O43" s="3" t="s">
        <v>25</v>
      </c>
      <c r="Q43" s="3" t="s">
        <v>26</v>
      </c>
      <c r="S43" s="3" t="s">
        <v>26</v>
      </c>
      <c r="T43" s="3" t="s">
        <v>26</v>
      </c>
      <c r="U43" s="3" t="s">
        <v>43</v>
      </c>
      <c r="V43" s="3" t="s">
        <v>27</v>
      </c>
    </row>
    <row r="44" spans="1:22" x14ac:dyDescent="0.2">
      <c r="A44" s="2">
        <v>44596.326102268518</v>
      </c>
      <c r="B44" s="4" t="s">
        <v>112</v>
      </c>
      <c r="C44" s="3" t="s">
        <v>21</v>
      </c>
      <c r="D44" s="3" t="s">
        <v>22</v>
      </c>
      <c r="E44" s="3">
        <v>758</v>
      </c>
      <c r="I44" s="3" t="s">
        <v>29</v>
      </c>
      <c r="J44" s="3" t="s">
        <v>25</v>
      </c>
      <c r="K44" s="3">
        <v>36.5</v>
      </c>
      <c r="L44" s="3">
        <v>18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26</v>
      </c>
      <c r="V44" s="3" t="s">
        <v>27</v>
      </c>
    </row>
    <row r="45" spans="1:22" x14ac:dyDescent="0.2">
      <c r="A45" s="2">
        <v>44596.326690081019</v>
      </c>
      <c r="B45" s="4" t="s">
        <v>125</v>
      </c>
      <c r="C45" s="3" t="s">
        <v>21</v>
      </c>
      <c r="D45" s="3" t="s">
        <v>22</v>
      </c>
      <c r="E45" s="3">
        <v>140</v>
      </c>
      <c r="I45" s="3" t="s">
        <v>23</v>
      </c>
      <c r="K45" s="3">
        <v>36.4</v>
      </c>
      <c r="L45" s="3">
        <v>31</v>
      </c>
      <c r="M45" s="3" t="s">
        <v>24</v>
      </c>
      <c r="N45" s="3" t="s">
        <v>25</v>
      </c>
      <c r="O45" s="3" t="s">
        <v>25</v>
      </c>
      <c r="Q45" s="3" t="s">
        <v>26</v>
      </c>
      <c r="S45" s="3" t="s">
        <v>26</v>
      </c>
      <c r="T45" s="3" t="s">
        <v>26</v>
      </c>
      <c r="U45" s="3" t="s">
        <v>26</v>
      </c>
      <c r="V45" s="3" t="s">
        <v>27</v>
      </c>
    </row>
    <row r="46" spans="1:22" x14ac:dyDescent="0.2">
      <c r="A46" s="2">
        <v>44596.326751388886</v>
      </c>
      <c r="B46" s="4" t="s">
        <v>107</v>
      </c>
      <c r="C46" s="3" t="s">
        <v>21</v>
      </c>
      <c r="D46" s="3" t="s">
        <v>22</v>
      </c>
      <c r="E46" s="3">
        <v>153</v>
      </c>
      <c r="I46" s="3" t="s">
        <v>29</v>
      </c>
      <c r="J46" s="3" t="s">
        <v>25</v>
      </c>
      <c r="K46" s="3">
        <v>36.4</v>
      </c>
      <c r="L46" s="3">
        <v>20</v>
      </c>
      <c r="M46" s="3" t="s">
        <v>24</v>
      </c>
      <c r="N46" s="3" t="s">
        <v>25</v>
      </c>
      <c r="O46" s="3" t="s">
        <v>25</v>
      </c>
      <c r="Q46" s="3" t="s">
        <v>26</v>
      </c>
      <c r="S46" s="3" t="s">
        <v>26</v>
      </c>
      <c r="T46" s="3" t="s">
        <v>26</v>
      </c>
      <c r="U46" s="3" t="s">
        <v>72</v>
      </c>
      <c r="V46" s="3" t="s">
        <v>27</v>
      </c>
    </row>
    <row r="47" spans="1:22" x14ac:dyDescent="0.2">
      <c r="A47" s="2">
        <v>44596.327114398147</v>
      </c>
      <c r="B47" s="4" t="s">
        <v>240</v>
      </c>
      <c r="C47" s="3" t="s">
        <v>21</v>
      </c>
      <c r="D47" s="3" t="s">
        <v>22</v>
      </c>
      <c r="E47" s="3">
        <v>786</v>
      </c>
      <c r="I47" s="3" t="s">
        <v>23</v>
      </c>
      <c r="K47" s="3">
        <v>36.1</v>
      </c>
      <c r="L47" s="3">
        <v>20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26</v>
      </c>
      <c r="T47" s="3" t="s">
        <v>26</v>
      </c>
      <c r="U47" s="3" t="s">
        <v>26</v>
      </c>
      <c r="V47" s="3" t="s">
        <v>27</v>
      </c>
    </row>
    <row r="48" spans="1:22" x14ac:dyDescent="0.2">
      <c r="A48" s="2">
        <v>44596.327559375</v>
      </c>
      <c r="B48" s="4" t="s">
        <v>293</v>
      </c>
      <c r="C48" s="3" t="s">
        <v>21</v>
      </c>
      <c r="D48" s="3" t="s">
        <v>22</v>
      </c>
      <c r="E48" s="3">
        <v>662</v>
      </c>
      <c r="I48" s="3" t="s">
        <v>23</v>
      </c>
      <c r="K48" s="3">
        <v>36</v>
      </c>
      <c r="L48" s="3">
        <v>16</v>
      </c>
      <c r="M48" s="3" t="s">
        <v>24</v>
      </c>
      <c r="N48" s="3" t="s">
        <v>25</v>
      </c>
      <c r="O48" s="3" t="s">
        <v>25</v>
      </c>
      <c r="Q48" s="3" t="s">
        <v>26</v>
      </c>
      <c r="S48" s="3" t="s">
        <v>26</v>
      </c>
      <c r="T48" s="3" t="s">
        <v>26</v>
      </c>
      <c r="U48" s="3" t="s">
        <v>48</v>
      </c>
      <c r="V48" s="3" t="s">
        <v>27</v>
      </c>
    </row>
    <row r="49" spans="1:22" x14ac:dyDescent="0.2">
      <c r="A49" s="2">
        <v>44596.32840972222</v>
      </c>
      <c r="B49" s="4" t="s">
        <v>84</v>
      </c>
      <c r="C49" s="3" t="s">
        <v>21</v>
      </c>
      <c r="D49" s="3" t="s">
        <v>22</v>
      </c>
      <c r="E49" s="3">
        <v>675</v>
      </c>
      <c r="I49" s="3" t="s">
        <v>29</v>
      </c>
      <c r="J49" s="3" t="s">
        <v>25</v>
      </c>
      <c r="K49" s="3">
        <v>36.5</v>
      </c>
      <c r="L49" s="3">
        <v>40</v>
      </c>
      <c r="M49" s="3" t="s">
        <v>24</v>
      </c>
      <c r="N49" s="3" t="s">
        <v>25</v>
      </c>
      <c r="O49" s="3" t="s">
        <v>25</v>
      </c>
      <c r="Q49" s="3" t="s">
        <v>26</v>
      </c>
      <c r="S49" s="3" t="s">
        <v>26</v>
      </c>
      <c r="T49" s="3" t="s">
        <v>26</v>
      </c>
      <c r="U49" s="3" t="s">
        <v>26</v>
      </c>
      <c r="V49" s="3" t="s">
        <v>27</v>
      </c>
    </row>
    <row r="50" spans="1:22" x14ac:dyDescent="0.2">
      <c r="A50" s="2">
        <v>44596.333216909727</v>
      </c>
      <c r="B50" s="4" t="s">
        <v>254</v>
      </c>
      <c r="C50" s="3" t="s">
        <v>21</v>
      </c>
      <c r="D50" s="3" t="s">
        <v>22</v>
      </c>
      <c r="E50" s="3">
        <v>373</v>
      </c>
      <c r="I50" s="3" t="s">
        <v>23</v>
      </c>
      <c r="K50" s="3">
        <v>36.5</v>
      </c>
      <c r="L50" s="3">
        <v>18</v>
      </c>
      <c r="M50" s="3" t="s">
        <v>24</v>
      </c>
      <c r="N50" s="3" t="s">
        <v>25</v>
      </c>
      <c r="O50" s="3" t="s">
        <v>25</v>
      </c>
      <c r="Q50" s="3" t="s">
        <v>26</v>
      </c>
      <c r="S50" s="3" t="s">
        <v>26</v>
      </c>
      <c r="T50" s="3" t="s">
        <v>26</v>
      </c>
      <c r="U50" s="3" t="s">
        <v>26</v>
      </c>
      <c r="V50" s="3" t="s">
        <v>27</v>
      </c>
    </row>
    <row r="51" spans="1:22" x14ac:dyDescent="0.2">
      <c r="A51" s="2">
        <v>44596.338337499998</v>
      </c>
      <c r="B51" s="4" t="s">
        <v>44</v>
      </c>
      <c r="C51" s="3" t="s">
        <v>21</v>
      </c>
      <c r="D51" s="3" t="s">
        <v>22</v>
      </c>
      <c r="E51" s="3">
        <v>462</v>
      </c>
      <c r="I51" s="3" t="s">
        <v>23</v>
      </c>
      <c r="K51" s="3">
        <v>36.1</v>
      </c>
      <c r="L51" s="3">
        <v>20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305</v>
      </c>
      <c r="U51" s="3" t="s">
        <v>43</v>
      </c>
      <c r="V51" s="3" t="s">
        <v>27</v>
      </c>
    </row>
    <row r="52" spans="1:22" x14ac:dyDescent="0.2">
      <c r="A52" s="2">
        <v>44596.339185925928</v>
      </c>
      <c r="B52" s="4" t="s">
        <v>132</v>
      </c>
      <c r="C52" s="3" t="s">
        <v>21</v>
      </c>
      <c r="D52" s="3" t="s">
        <v>22</v>
      </c>
      <c r="E52" s="3">
        <v>671</v>
      </c>
      <c r="I52" s="3" t="s">
        <v>23</v>
      </c>
      <c r="K52" s="3">
        <v>36</v>
      </c>
      <c r="L52" s="3">
        <v>18</v>
      </c>
      <c r="M52" s="3" t="s">
        <v>24</v>
      </c>
      <c r="N52" s="3" t="s">
        <v>25</v>
      </c>
      <c r="O52" s="3" t="s">
        <v>25</v>
      </c>
      <c r="Q52" s="3" t="s">
        <v>26</v>
      </c>
      <c r="S52" s="3" t="s">
        <v>26</v>
      </c>
      <c r="T52" s="3" t="s">
        <v>30</v>
      </c>
      <c r="U52" s="3" t="s">
        <v>26</v>
      </c>
      <c r="V52" s="3" t="s">
        <v>27</v>
      </c>
    </row>
    <row r="53" spans="1:22" x14ac:dyDescent="0.2">
      <c r="A53" s="2">
        <v>44596.33988039352</v>
      </c>
      <c r="B53" s="4" t="s">
        <v>242</v>
      </c>
      <c r="C53" s="3" t="s">
        <v>21</v>
      </c>
      <c r="E53" s="3">
        <v>660</v>
      </c>
      <c r="I53" s="3" t="s">
        <v>23</v>
      </c>
      <c r="K53" s="3">
        <v>36.299999999999997</v>
      </c>
      <c r="L53" s="3">
        <v>17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26</v>
      </c>
      <c r="U53" s="3" t="s">
        <v>243</v>
      </c>
      <c r="V53" s="3" t="s">
        <v>27</v>
      </c>
    </row>
    <row r="54" spans="1:22" x14ac:dyDescent="0.2">
      <c r="A54" s="2">
        <v>44596.339981770834</v>
      </c>
      <c r="B54" s="4" t="s">
        <v>194</v>
      </c>
      <c r="C54" s="3" t="s">
        <v>21</v>
      </c>
      <c r="D54" s="3" t="s">
        <v>63</v>
      </c>
      <c r="F54" s="3" t="s">
        <v>195</v>
      </c>
      <c r="I54" s="3" t="s">
        <v>23</v>
      </c>
      <c r="K54" s="3">
        <v>35.9</v>
      </c>
      <c r="L54" s="3">
        <v>14</v>
      </c>
      <c r="M54" s="3" t="s">
        <v>24</v>
      </c>
      <c r="N54" s="3" t="s">
        <v>25</v>
      </c>
      <c r="O54" s="3" t="s">
        <v>25</v>
      </c>
      <c r="Q54" s="3" t="s">
        <v>26</v>
      </c>
      <c r="S54" s="3" t="s">
        <v>26</v>
      </c>
      <c r="T54" s="3" t="s">
        <v>26</v>
      </c>
      <c r="U54" s="3" t="s">
        <v>72</v>
      </c>
      <c r="V54" s="3" t="s">
        <v>27</v>
      </c>
    </row>
    <row r="55" spans="1:22" x14ac:dyDescent="0.2">
      <c r="A55" s="2">
        <v>44596.344815787037</v>
      </c>
      <c r="B55" s="4" t="s">
        <v>139</v>
      </c>
      <c r="C55" s="3" t="s">
        <v>21</v>
      </c>
      <c r="D55" s="3" t="s">
        <v>22</v>
      </c>
      <c r="E55" s="3">
        <v>650</v>
      </c>
      <c r="I55" s="3" t="s">
        <v>23</v>
      </c>
      <c r="K55" s="3">
        <v>36.200000000000003</v>
      </c>
      <c r="L55" s="3">
        <v>18</v>
      </c>
      <c r="M55" s="3" t="s">
        <v>24</v>
      </c>
      <c r="N55" s="3" t="s">
        <v>25</v>
      </c>
      <c r="O55" s="3" t="s">
        <v>25</v>
      </c>
      <c r="Q55" s="3" t="s">
        <v>26</v>
      </c>
      <c r="S55" s="3" t="s">
        <v>26</v>
      </c>
      <c r="T55" s="3" t="s">
        <v>26</v>
      </c>
      <c r="U55" s="3" t="s">
        <v>54</v>
      </c>
      <c r="V55" s="3" t="s">
        <v>27</v>
      </c>
    </row>
    <row r="56" spans="1:22" x14ac:dyDescent="0.2">
      <c r="A56" s="2">
        <v>44596.346291469905</v>
      </c>
      <c r="B56" s="3" t="s">
        <v>275</v>
      </c>
      <c r="C56" s="3" t="s">
        <v>21</v>
      </c>
      <c r="D56" s="3" t="s">
        <v>63</v>
      </c>
      <c r="F56" s="3" t="s">
        <v>276</v>
      </c>
      <c r="I56" s="3" t="s">
        <v>23</v>
      </c>
      <c r="K56" s="3">
        <v>36.299999999999997</v>
      </c>
      <c r="L56" s="3">
        <v>16</v>
      </c>
      <c r="M56" s="3" t="s">
        <v>24</v>
      </c>
      <c r="N56" s="3" t="s">
        <v>25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277</v>
      </c>
      <c r="V56" s="3" t="s">
        <v>27</v>
      </c>
    </row>
    <row r="57" spans="1:22" x14ac:dyDescent="0.2">
      <c r="A57" s="2">
        <v>44596.346498136569</v>
      </c>
      <c r="B57" s="4" t="s">
        <v>233</v>
      </c>
      <c r="C57" s="3" t="s">
        <v>21</v>
      </c>
      <c r="D57" s="3" t="s">
        <v>22</v>
      </c>
      <c r="E57" s="3">
        <v>486</v>
      </c>
      <c r="I57" s="3" t="s">
        <v>23</v>
      </c>
      <c r="K57" s="3">
        <v>36</v>
      </c>
      <c r="L57" s="3">
        <v>20</v>
      </c>
      <c r="M57" s="3" t="s">
        <v>24</v>
      </c>
      <c r="N57" s="3" t="s">
        <v>25</v>
      </c>
      <c r="O57" s="3" t="s">
        <v>25</v>
      </c>
      <c r="Q57" s="3" t="s">
        <v>26</v>
      </c>
      <c r="S57" s="3" t="s">
        <v>26</v>
      </c>
      <c r="T57" s="3" t="s">
        <v>26</v>
      </c>
      <c r="U57" s="3" t="s">
        <v>25</v>
      </c>
      <c r="V57" s="3" t="s">
        <v>27</v>
      </c>
    </row>
    <row r="58" spans="1:22" x14ac:dyDescent="0.2">
      <c r="A58" s="2">
        <v>44596.348202881942</v>
      </c>
      <c r="B58" s="4" t="s">
        <v>269</v>
      </c>
      <c r="C58" s="3" t="s">
        <v>21</v>
      </c>
      <c r="D58" s="3" t="s">
        <v>22</v>
      </c>
      <c r="E58" s="3">
        <v>719</v>
      </c>
      <c r="I58" s="3" t="s">
        <v>23</v>
      </c>
      <c r="K58" s="3">
        <v>36.5</v>
      </c>
      <c r="L58" s="3">
        <v>26</v>
      </c>
      <c r="M58" s="3" t="s">
        <v>24</v>
      </c>
      <c r="N58" s="3" t="s">
        <v>25</v>
      </c>
      <c r="O58" s="3" t="s">
        <v>25</v>
      </c>
      <c r="Q58" s="3" t="s">
        <v>26</v>
      </c>
      <c r="S58" s="3" t="s">
        <v>26</v>
      </c>
      <c r="T58" s="3" t="s">
        <v>26</v>
      </c>
      <c r="U58" s="3" t="s">
        <v>26</v>
      </c>
      <c r="V58" s="3" t="s">
        <v>27</v>
      </c>
    </row>
    <row r="59" spans="1:22" x14ac:dyDescent="0.2">
      <c r="A59" s="2">
        <v>44596.348253090277</v>
      </c>
      <c r="B59" s="4" t="s">
        <v>113</v>
      </c>
      <c r="C59" s="3" t="s">
        <v>21</v>
      </c>
      <c r="D59" s="3" t="s">
        <v>22</v>
      </c>
      <c r="E59" s="3">
        <v>757</v>
      </c>
      <c r="I59" s="3" t="s">
        <v>29</v>
      </c>
      <c r="J59" s="3" t="s">
        <v>25</v>
      </c>
      <c r="K59" s="3">
        <v>36.5</v>
      </c>
      <c r="L59" s="3">
        <v>20</v>
      </c>
      <c r="M59" s="3" t="s">
        <v>24</v>
      </c>
      <c r="N59" s="3" t="s">
        <v>25</v>
      </c>
      <c r="O59" s="3" t="s">
        <v>25</v>
      </c>
      <c r="Q59" s="3" t="s">
        <v>26</v>
      </c>
      <c r="S59" s="3" t="s">
        <v>26</v>
      </c>
      <c r="T59" s="3" t="s">
        <v>26</v>
      </c>
      <c r="U59" s="3" t="s">
        <v>217</v>
      </c>
      <c r="V59" s="3" t="s">
        <v>27</v>
      </c>
    </row>
    <row r="60" spans="1:22" x14ac:dyDescent="0.2">
      <c r="A60" s="2">
        <v>44596.348871643517</v>
      </c>
      <c r="B60" s="4" t="s">
        <v>267</v>
      </c>
      <c r="C60" s="3" t="s">
        <v>21</v>
      </c>
      <c r="D60" s="3" t="s">
        <v>22</v>
      </c>
      <c r="E60" s="3">
        <v>112</v>
      </c>
      <c r="I60" s="3" t="s">
        <v>23</v>
      </c>
      <c r="K60" s="3">
        <v>36.6</v>
      </c>
      <c r="L60" s="3">
        <v>16</v>
      </c>
      <c r="M60" s="3" t="s">
        <v>24</v>
      </c>
      <c r="N60" s="3" t="s">
        <v>25</v>
      </c>
      <c r="O60" s="3" t="s">
        <v>25</v>
      </c>
      <c r="Q60" s="3" t="s">
        <v>60</v>
      </c>
      <c r="S60" s="3" t="s">
        <v>26</v>
      </c>
      <c r="T60" s="3" t="s">
        <v>26</v>
      </c>
      <c r="U60" s="3" t="s">
        <v>26</v>
      </c>
      <c r="V60" s="3" t="s">
        <v>27</v>
      </c>
    </row>
    <row r="61" spans="1:22" x14ac:dyDescent="0.2">
      <c r="A61" s="2">
        <v>44596.351214502312</v>
      </c>
      <c r="B61" s="4" t="s">
        <v>174</v>
      </c>
      <c r="C61" s="3" t="s">
        <v>21</v>
      </c>
      <c r="D61" s="3" t="s">
        <v>22</v>
      </c>
      <c r="E61" s="3">
        <v>508</v>
      </c>
      <c r="I61" s="3" t="s">
        <v>29</v>
      </c>
      <c r="J61" s="3" t="s">
        <v>25</v>
      </c>
      <c r="K61" s="3">
        <v>36.1</v>
      </c>
      <c r="L61" s="3">
        <v>18</v>
      </c>
      <c r="M61" s="3" t="s">
        <v>24</v>
      </c>
      <c r="N61" s="3" t="s">
        <v>25</v>
      </c>
      <c r="O61" s="3" t="s">
        <v>25</v>
      </c>
      <c r="Q61" s="3" t="s">
        <v>26</v>
      </c>
      <c r="S61" s="3" t="s">
        <v>26</v>
      </c>
      <c r="T61" s="3" t="s">
        <v>26</v>
      </c>
      <c r="U61" s="3" t="s">
        <v>26</v>
      </c>
      <c r="V61" s="3" t="s">
        <v>27</v>
      </c>
    </row>
    <row r="62" spans="1:22" x14ac:dyDescent="0.2">
      <c r="A62" s="2">
        <v>44596.351595439817</v>
      </c>
      <c r="B62" s="4" t="s">
        <v>154</v>
      </c>
      <c r="C62" s="3" t="s">
        <v>21</v>
      </c>
      <c r="D62" s="3" t="s">
        <v>22</v>
      </c>
      <c r="E62" s="4" t="s">
        <v>155</v>
      </c>
      <c r="I62" s="3" t="s">
        <v>29</v>
      </c>
      <c r="J62" s="3" t="s">
        <v>25</v>
      </c>
      <c r="K62" s="3">
        <v>36.5</v>
      </c>
      <c r="L62" s="3">
        <v>20</v>
      </c>
      <c r="M62" s="3" t="s">
        <v>24</v>
      </c>
      <c r="N62" s="3" t="s">
        <v>25</v>
      </c>
      <c r="O62" s="3" t="s">
        <v>25</v>
      </c>
      <c r="Q62" s="3" t="s">
        <v>27</v>
      </c>
      <c r="R62" s="3" t="s">
        <v>300</v>
      </c>
      <c r="S62" s="3" t="s">
        <v>26</v>
      </c>
      <c r="T62" s="3" t="s">
        <v>26</v>
      </c>
      <c r="U62" s="3" t="s">
        <v>26</v>
      </c>
      <c r="V62" s="3" t="s">
        <v>27</v>
      </c>
    </row>
    <row r="63" spans="1:22" x14ac:dyDescent="0.2">
      <c r="A63" s="2">
        <v>44596.351731990741</v>
      </c>
      <c r="B63" s="4" t="s">
        <v>55</v>
      </c>
      <c r="C63" s="3" t="s">
        <v>21</v>
      </c>
      <c r="D63" s="3" t="s">
        <v>22</v>
      </c>
      <c r="E63" s="3">
        <v>268</v>
      </c>
      <c r="I63" s="3" t="s">
        <v>29</v>
      </c>
      <c r="J63" s="3" t="s">
        <v>25</v>
      </c>
      <c r="K63" s="3">
        <v>36.5</v>
      </c>
      <c r="L63" s="3">
        <v>17</v>
      </c>
      <c r="M63" s="3" t="s">
        <v>24</v>
      </c>
      <c r="N63" s="3" t="s">
        <v>25</v>
      </c>
      <c r="O63" s="3" t="s">
        <v>25</v>
      </c>
      <c r="Q63" s="3" t="s">
        <v>26</v>
      </c>
      <c r="S63" s="3" t="s">
        <v>26</v>
      </c>
      <c r="T63" s="3" t="s">
        <v>26</v>
      </c>
      <c r="U63" s="3" t="s">
        <v>43</v>
      </c>
      <c r="V63" s="3" t="s">
        <v>27</v>
      </c>
    </row>
    <row r="64" spans="1:22" x14ac:dyDescent="0.2">
      <c r="A64" s="2">
        <v>44596.353604074073</v>
      </c>
      <c r="B64" s="4" t="s">
        <v>32</v>
      </c>
      <c r="C64" s="3" t="s">
        <v>33</v>
      </c>
      <c r="G64" s="3" t="s">
        <v>306</v>
      </c>
      <c r="H64" s="3" t="s">
        <v>307</v>
      </c>
      <c r="I64" s="3" t="s">
        <v>23</v>
      </c>
      <c r="K64" s="3">
        <v>36.299999999999997</v>
      </c>
      <c r="L64" s="3">
        <v>18</v>
      </c>
      <c r="M64" s="3" t="s">
        <v>24</v>
      </c>
      <c r="N64" s="3" t="s">
        <v>25</v>
      </c>
      <c r="O64" s="3" t="s">
        <v>25</v>
      </c>
      <c r="Q64" s="3" t="s">
        <v>26</v>
      </c>
      <c r="S64" s="3" t="s">
        <v>26</v>
      </c>
      <c r="T64" s="3" t="s">
        <v>26</v>
      </c>
      <c r="U64" s="3" t="s">
        <v>26</v>
      </c>
      <c r="V64" s="3" t="s">
        <v>27</v>
      </c>
    </row>
    <row r="65" spans="1:22" x14ac:dyDescent="0.2">
      <c r="A65" s="2">
        <v>44596.353654699073</v>
      </c>
      <c r="B65" s="4" t="s">
        <v>65</v>
      </c>
      <c r="C65" s="3" t="s">
        <v>21</v>
      </c>
      <c r="D65" s="3" t="s">
        <v>22</v>
      </c>
      <c r="E65" s="3">
        <v>795</v>
      </c>
      <c r="I65" s="3" t="s">
        <v>23</v>
      </c>
      <c r="K65" s="3">
        <v>36.6</v>
      </c>
      <c r="L65" s="3">
        <v>16</v>
      </c>
      <c r="M65" s="3" t="s">
        <v>24</v>
      </c>
      <c r="N65" s="3" t="s">
        <v>25</v>
      </c>
      <c r="O65" s="3" t="s">
        <v>25</v>
      </c>
      <c r="Q65" s="3" t="s">
        <v>26</v>
      </c>
      <c r="S65" s="3" t="s">
        <v>26</v>
      </c>
      <c r="T65" s="3" t="s">
        <v>26</v>
      </c>
      <c r="U65" s="3" t="s">
        <v>26</v>
      </c>
      <c r="V65" s="3" t="s">
        <v>27</v>
      </c>
    </row>
    <row r="66" spans="1:22" x14ac:dyDescent="0.2">
      <c r="A66" s="2">
        <v>44596.353838622686</v>
      </c>
      <c r="B66" s="4" t="s">
        <v>66</v>
      </c>
      <c r="C66" s="3" t="s">
        <v>21</v>
      </c>
      <c r="D66" s="3" t="s">
        <v>22</v>
      </c>
      <c r="E66" s="4" t="s">
        <v>67</v>
      </c>
      <c r="I66" s="3" t="s">
        <v>23</v>
      </c>
      <c r="K66" s="3">
        <v>35.799999999999997</v>
      </c>
      <c r="L66" s="3">
        <v>14</v>
      </c>
      <c r="M66" s="3" t="s">
        <v>24</v>
      </c>
      <c r="N66" s="3" t="s">
        <v>25</v>
      </c>
      <c r="O66" s="3" t="s">
        <v>25</v>
      </c>
      <c r="Q66" s="3" t="s">
        <v>26</v>
      </c>
      <c r="S66" s="3" t="s">
        <v>26</v>
      </c>
      <c r="T66" s="3" t="s">
        <v>92</v>
      </c>
      <c r="U66" s="3" t="s">
        <v>308</v>
      </c>
      <c r="V66" s="3" t="s">
        <v>27</v>
      </c>
    </row>
    <row r="67" spans="1:22" x14ac:dyDescent="0.2">
      <c r="A67" s="2">
        <v>44596.35824332176</v>
      </c>
      <c r="B67" s="4" t="s">
        <v>165</v>
      </c>
      <c r="C67" s="3" t="s">
        <v>21</v>
      </c>
      <c r="D67" s="3" t="s">
        <v>22</v>
      </c>
      <c r="E67" s="3">
        <v>752</v>
      </c>
      <c r="I67" s="3" t="s">
        <v>23</v>
      </c>
      <c r="K67" s="3">
        <v>36.4</v>
      </c>
      <c r="L67" s="3">
        <v>18</v>
      </c>
      <c r="M67" s="3" t="s">
        <v>24</v>
      </c>
      <c r="N67" s="3" t="s">
        <v>25</v>
      </c>
      <c r="O67" s="3" t="s">
        <v>25</v>
      </c>
      <c r="Q67" s="3" t="s">
        <v>26</v>
      </c>
      <c r="S67" s="3" t="s">
        <v>26</v>
      </c>
      <c r="T67" s="3" t="s">
        <v>26</v>
      </c>
      <c r="U67" s="3" t="s">
        <v>26</v>
      </c>
      <c r="V67" s="3" t="s">
        <v>27</v>
      </c>
    </row>
    <row r="68" spans="1:22" x14ac:dyDescent="0.2">
      <c r="A68" s="2">
        <v>44596.360195567133</v>
      </c>
      <c r="B68" s="4" t="s">
        <v>127</v>
      </c>
      <c r="C68" s="3" t="s">
        <v>21</v>
      </c>
      <c r="D68" s="3" t="s">
        <v>22</v>
      </c>
      <c r="E68" s="3">
        <v>443</v>
      </c>
      <c r="I68" s="3" t="s">
        <v>29</v>
      </c>
      <c r="J68" s="3" t="s">
        <v>25</v>
      </c>
      <c r="K68" s="3">
        <v>36.6</v>
      </c>
      <c r="L68" s="3">
        <v>20</v>
      </c>
      <c r="M68" s="3" t="s">
        <v>24</v>
      </c>
      <c r="N68" s="3" t="s">
        <v>25</v>
      </c>
      <c r="O68" s="3" t="s">
        <v>25</v>
      </c>
      <c r="Q68" s="3" t="s">
        <v>26</v>
      </c>
      <c r="S68" s="3" t="s">
        <v>26</v>
      </c>
      <c r="T68" s="3" t="s">
        <v>26</v>
      </c>
      <c r="U68" s="3" t="s">
        <v>26</v>
      </c>
      <c r="V68" s="3" t="s">
        <v>27</v>
      </c>
    </row>
    <row r="69" spans="1:22" x14ac:dyDescent="0.2">
      <c r="A69" s="2">
        <v>44596.360877696759</v>
      </c>
      <c r="B69" s="3">
        <v>9334534384</v>
      </c>
      <c r="C69" s="3" t="s">
        <v>21</v>
      </c>
      <c r="D69" s="3" t="s">
        <v>22</v>
      </c>
      <c r="E69" s="3">
        <v>782</v>
      </c>
      <c r="I69" s="3" t="s">
        <v>29</v>
      </c>
      <c r="J69" s="3" t="s">
        <v>25</v>
      </c>
      <c r="K69" s="3">
        <v>36.200000000000003</v>
      </c>
      <c r="L69" s="3">
        <v>18</v>
      </c>
      <c r="M69" s="3" t="s">
        <v>24</v>
      </c>
      <c r="N69" s="3" t="s">
        <v>25</v>
      </c>
      <c r="O69" s="3" t="s">
        <v>25</v>
      </c>
      <c r="Q69" s="3" t="s">
        <v>26</v>
      </c>
      <c r="S69" s="3" t="s">
        <v>26</v>
      </c>
      <c r="T69" s="3" t="s">
        <v>26</v>
      </c>
      <c r="U69" s="3" t="s">
        <v>26</v>
      </c>
      <c r="V69" s="3" t="s">
        <v>27</v>
      </c>
    </row>
    <row r="70" spans="1:22" x14ac:dyDescent="0.2">
      <c r="A70" s="2">
        <v>44596.361912604167</v>
      </c>
      <c r="B70" s="4" t="s">
        <v>272</v>
      </c>
      <c r="C70" s="3" t="s">
        <v>33</v>
      </c>
      <c r="G70" s="3" t="s">
        <v>309</v>
      </c>
      <c r="H70" s="3" t="s">
        <v>274</v>
      </c>
      <c r="I70" s="3" t="s">
        <v>29</v>
      </c>
      <c r="J70" s="3" t="s">
        <v>25</v>
      </c>
      <c r="K70" s="3">
        <v>35.9</v>
      </c>
      <c r="L70" s="3">
        <v>14</v>
      </c>
      <c r="M70" s="3" t="s">
        <v>24</v>
      </c>
      <c r="N70" s="3" t="s">
        <v>116</v>
      </c>
      <c r="O70" s="3" t="s">
        <v>25</v>
      </c>
      <c r="Q70" s="3" t="s">
        <v>26</v>
      </c>
      <c r="S70" s="3" t="s">
        <v>26</v>
      </c>
      <c r="T70" s="3" t="s">
        <v>92</v>
      </c>
      <c r="U70" s="3" t="s">
        <v>54</v>
      </c>
      <c r="V70" s="3" t="s">
        <v>27</v>
      </c>
    </row>
    <row r="71" spans="1:22" x14ac:dyDescent="0.2">
      <c r="A71" s="2">
        <v>44596.364576527776</v>
      </c>
      <c r="B71" s="4" t="s">
        <v>101</v>
      </c>
      <c r="C71" s="3" t="s">
        <v>21</v>
      </c>
      <c r="D71" s="3" t="s">
        <v>22</v>
      </c>
      <c r="E71" s="3">
        <v>325</v>
      </c>
      <c r="I71" s="3" t="s">
        <v>29</v>
      </c>
      <c r="J71" s="3" t="s">
        <v>25</v>
      </c>
      <c r="K71" s="3">
        <v>36</v>
      </c>
      <c r="L71" s="3">
        <v>18</v>
      </c>
      <c r="M71" s="3" t="s">
        <v>24</v>
      </c>
      <c r="N71" s="3" t="s">
        <v>25</v>
      </c>
      <c r="O71" s="3" t="s">
        <v>25</v>
      </c>
      <c r="Q71" s="3" t="s">
        <v>60</v>
      </c>
      <c r="S71" s="3" t="s">
        <v>26</v>
      </c>
      <c r="T71" s="3" t="s">
        <v>26</v>
      </c>
      <c r="U71" s="3" t="s">
        <v>54</v>
      </c>
      <c r="V71" s="3" t="s">
        <v>27</v>
      </c>
    </row>
    <row r="72" spans="1:22" x14ac:dyDescent="0.2">
      <c r="A72" s="2">
        <v>44596.366157662036</v>
      </c>
      <c r="B72" s="4" t="s">
        <v>196</v>
      </c>
      <c r="C72" s="3" t="s">
        <v>21</v>
      </c>
      <c r="D72" s="3" t="s">
        <v>22</v>
      </c>
      <c r="E72" s="3">
        <v>761</v>
      </c>
      <c r="I72" s="3" t="s">
        <v>23</v>
      </c>
      <c r="K72" s="3">
        <v>36.5</v>
      </c>
      <c r="L72" s="3">
        <v>24</v>
      </c>
      <c r="M72" s="3" t="s">
        <v>24</v>
      </c>
      <c r="N72" s="3" t="s">
        <v>25</v>
      </c>
      <c r="O72" s="3" t="s">
        <v>25</v>
      </c>
      <c r="Q72" s="3" t="s">
        <v>26</v>
      </c>
      <c r="S72" s="3" t="s">
        <v>26</v>
      </c>
      <c r="T72" s="3" t="s">
        <v>26</v>
      </c>
      <c r="U72" s="3" t="s">
        <v>26</v>
      </c>
      <c r="V72" s="3" t="s">
        <v>27</v>
      </c>
    </row>
    <row r="73" spans="1:22" x14ac:dyDescent="0.2">
      <c r="A73" s="2">
        <v>44596.368815972222</v>
      </c>
      <c r="B73" s="4" t="s">
        <v>134</v>
      </c>
      <c r="C73" s="3" t="s">
        <v>21</v>
      </c>
      <c r="D73" s="3" t="s">
        <v>22</v>
      </c>
      <c r="E73" s="3">
        <v>777</v>
      </c>
      <c r="I73" s="3" t="s">
        <v>29</v>
      </c>
      <c r="J73" s="3" t="s">
        <v>25</v>
      </c>
      <c r="K73" s="3">
        <v>36.5</v>
      </c>
      <c r="L73" s="3">
        <v>16</v>
      </c>
      <c r="M73" s="3" t="s">
        <v>24</v>
      </c>
      <c r="N73" s="3" t="s">
        <v>25</v>
      </c>
      <c r="O73" s="3" t="s">
        <v>25</v>
      </c>
      <c r="Q73" s="3" t="s">
        <v>26</v>
      </c>
      <c r="S73" s="3" t="s">
        <v>26</v>
      </c>
      <c r="T73" s="3" t="s">
        <v>26</v>
      </c>
      <c r="U73" s="3" t="s">
        <v>26</v>
      </c>
      <c r="V73" s="3" t="s">
        <v>27</v>
      </c>
    </row>
    <row r="74" spans="1:22" x14ac:dyDescent="0.2">
      <c r="A74" s="2">
        <v>44596.370593935186</v>
      </c>
      <c r="B74" s="4" t="s">
        <v>167</v>
      </c>
      <c r="C74" s="3" t="s">
        <v>21</v>
      </c>
      <c r="D74" s="3" t="s">
        <v>22</v>
      </c>
      <c r="E74" s="3">
        <v>445</v>
      </c>
      <c r="I74" s="3" t="s">
        <v>29</v>
      </c>
      <c r="J74" s="3" t="s">
        <v>25</v>
      </c>
      <c r="K74" s="3">
        <v>36.4</v>
      </c>
      <c r="L74" s="3">
        <v>16</v>
      </c>
      <c r="M74" s="3" t="s">
        <v>24</v>
      </c>
      <c r="N74" s="3" t="s">
        <v>25</v>
      </c>
      <c r="O74" s="3" t="s">
        <v>25</v>
      </c>
      <c r="Q74" s="3" t="s">
        <v>26</v>
      </c>
      <c r="S74" s="3" t="s">
        <v>26</v>
      </c>
      <c r="T74" s="3" t="s">
        <v>26</v>
      </c>
      <c r="U74" s="3" t="s">
        <v>26</v>
      </c>
      <c r="V74" s="3" t="s">
        <v>27</v>
      </c>
    </row>
    <row r="75" spans="1:22" x14ac:dyDescent="0.2">
      <c r="A75" s="2">
        <v>44596.372711296295</v>
      </c>
      <c r="B75" s="4" t="s">
        <v>267</v>
      </c>
      <c r="C75" s="3" t="s">
        <v>21</v>
      </c>
      <c r="D75" s="3" t="s">
        <v>22</v>
      </c>
      <c r="E75" s="3">
        <v>112</v>
      </c>
      <c r="I75" s="3" t="s">
        <v>23</v>
      </c>
      <c r="K75" s="3">
        <v>36.6</v>
      </c>
      <c r="L75" s="3">
        <v>16</v>
      </c>
      <c r="M75" s="3" t="s">
        <v>24</v>
      </c>
      <c r="N75" s="3" t="s">
        <v>25</v>
      </c>
      <c r="O75" s="3" t="s">
        <v>25</v>
      </c>
      <c r="Q75" s="3" t="s">
        <v>60</v>
      </c>
      <c r="S75" s="3" t="s">
        <v>26</v>
      </c>
      <c r="T75" s="3" t="s">
        <v>26</v>
      </c>
      <c r="U75" s="3" t="s">
        <v>26</v>
      </c>
      <c r="V75" s="3" t="s">
        <v>27</v>
      </c>
    </row>
    <row r="76" spans="1:22" x14ac:dyDescent="0.2">
      <c r="A76" s="2">
        <v>44596.374711342592</v>
      </c>
      <c r="B76" s="4" t="s">
        <v>109</v>
      </c>
      <c r="C76" s="3" t="s">
        <v>21</v>
      </c>
      <c r="D76" s="3" t="s">
        <v>22</v>
      </c>
      <c r="E76" s="3">
        <v>532</v>
      </c>
      <c r="I76" s="3" t="s">
        <v>23</v>
      </c>
      <c r="K76" s="3">
        <v>36</v>
      </c>
      <c r="L76" s="3">
        <v>15</v>
      </c>
      <c r="M76" s="3" t="s">
        <v>24</v>
      </c>
      <c r="N76" s="3" t="s">
        <v>25</v>
      </c>
      <c r="O76" s="3" t="s">
        <v>25</v>
      </c>
      <c r="Q76" s="3" t="s">
        <v>26</v>
      </c>
      <c r="S76" s="3" t="s">
        <v>26</v>
      </c>
      <c r="T76" s="3" t="s">
        <v>26</v>
      </c>
      <c r="U76" s="3" t="s">
        <v>26</v>
      </c>
      <c r="V76" s="3" t="s">
        <v>27</v>
      </c>
    </row>
    <row r="77" spans="1:22" x14ac:dyDescent="0.2">
      <c r="A77" s="2">
        <v>44596.375188958336</v>
      </c>
      <c r="B77" s="4" t="s">
        <v>160</v>
      </c>
      <c r="C77" s="3" t="s">
        <v>21</v>
      </c>
      <c r="D77" s="3" t="s">
        <v>22</v>
      </c>
      <c r="E77" s="3">
        <v>612</v>
      </c>
      <c r="I77" s="3" t="s">
        <v>23</v>
      </c>
      <c r="K77" s="3">
        <v>35.4</v>
      </c>
      <c r="L77" s="3">
        <v>18</v>
      </c>
      <c r="M77" s="3" t="s">
        <v>24</v>
      </c>
      <c r="N77" s="3" t="s">
        <v>25</v>
      </c>
      <c r="O77" s="3" t="s">
        <v>25</v>
      </c>
      <c r="Q77" s="3" t="s">
        <v>26</v>
      </c>
      <c r="S77" s="3" t="s">
        <v>26</v>
      </c>
      <c r="T77" s="3" t="s">
        <v>26</v>
      </c>
      <c r="U77" s="3" t="s">
        <v>43</v>
      </c>
      <c r="V77" s="3" t="s">
        <v>27</v>
      </c>
    </row>
    <row r="78" spans="1:22" x14ac:dyDescent="0.2">
      <c r="A78" s="2">
        <v>44596.375967442131</v>
      </c>
      <c r="B78" s="4" t="s">
        <v>131</v>
      </c>
      <c r="C78" s="3" t="s">
        <v>21</v>
      </c>
      <c r="D78" s="3" t="s">
        <v>22</v>
      </c>
      <c r="E78" s="3">
        <v>422</v>
      </c>
      <c r="I78" s="3" t="s">
        <v>29</v>
      </c>
      <c r="J78" s="3" t="s">
        <v>25</v>
      </c>
      <c r="K78" s="3">
        <v>36.700000000000003</v>
      </c>
      <c r="L78" s="3">
        <v>16</v>
      </c>
      <c r="M78" s="3" t="s">
        <v>24</v>
      </c>
      <c r="N78" s="3" t="s">
        <v>25</v>
      </c>
      <c r="O78" s="3" t="s">
        <v>25</v>
      </c>
      <c r="Q78" s="3" t="s">
        <v>26</v>
      </c>
      <c r="S78" s="3" t="s">
        <v>26</v>
      </c>
      <c r="T78" s="3" t="s">
        <v>26</v>
      </c>
      <c r="U78" s="3" t="s">
        <v>26</v>
      </c>
      <c r="V78" s="3" t="s">
        <v>27</v>
      </c>
    </row>
    <row r="79" spans="1:22" x14ac:dyDescent="0.2">
      <c r="A79" s="2">
        <v>44596.37641118055</v>
      </c>
      <c r="B79" s="3">
        <v>9175042957</v>
      </c>
      <c r="C79" s="3" t="s">
        <v>21</v>
      </c>
      <c r="D79" s="3" t="s">
        <v>22</v>
      </c>
      <c r="E79" s="3">
        <v>640</v>
      </c>
      <c r="I79" s="3" t="s">
        <v>29</v>
      </c>
      <c r="J79" s="3" t="s">
        <v>25</v>
      </c>
      <c r="K79" s="3">
        <v>36.200000000000003</v>
      </c>
      <c r="L79" s="3">
        <v>18</v>
      </c>
      <c r="M79" s="3" t="s">
        <v>24</v>
      </c>
      <c r="N79" s="3" t="s">
        <v>25</v>
      </c>
      <c r="O79" s="3" t="s">
        <v>25</v>
      </c>
      <c r="Q79" s="3" t="s">
        <v>26</v>
      </c>
      <c r="S79" s="3" t="s">
        <v>26</v>
      </c>
      <c r="T79" s="3" t="s">
        <v>26</v>
      </c>
      <c r="U79" s="3" t="s">
        <v>26</v>
      </c>
      <c r="V79" s="3" t="s">
        <v>27</v>
      </c>
    </row>
    <row r="80" spans="1:22" x14ac:dyDescent="0.2">
      <c r="A80" s="2">
        <v>44596.377301319444</v>
      </c>
      <c r="B80" s="4" t="s">
        <v>151</v>
      </c>
      <c r="C80" s="3" t="s">
        <v>21</v>
      </c>
      <c r="D80" s="3" t="s">
        <v>22</v>
      </c>
      <c r="E80" s="3">
        <v>580</v>
      </c>
      <c r="I80" s="3" t="s">
        <v>23</v>
      </c>
      <c r="K80" s="3">
        <v>36.1</v>
      </c>
      <c r="L80" s="3">
        <v>20</v>
      </c>
      <c r="M80" s="3" t="s">
        <v>24</v>
      </c>
      <c r="N80" s="3" t="s">
        <v>25</v>
      </c>
      <c r="O80" s="3" t="s">
        <v>25</v>
      </c>
      <c r="Q80" s="3" t="s">
        <v>26</v>
      </c>
      <c r="S80" s="3" t="s">
        <v>26</v>
      </c>
      <c r="T80" s="3" t="s">
        <v>26</v>
      </c>
      <c r="U80" s="3" t="s">
        <v>48</v>
      </c>
      <c r="V80" s="3" t="s">
        <v>27</v>
      </c>
    </row>
    <row r="81" spans="1:22" x14ac:dyDescent="0.2">
      <c r="A81" s="2">
        <v>44596.380832499999</v>
      </c>
      <c r="B81" s="4" t="s">
        <v>91</v>
      </c>
      <c r="C81" s="3" t="s">
        <v>21</v>
      </c>
      <c r="D81" s="3" t="s">
        <v>22</v>
      </c>
      <c r="E81" s="3">
        <v>744</v>
      </c>
      <c r="I81" s="3" t="s">
        <v>29</v>
      </c>
      <c r="J81" s="3" t="s">
        <v>25</v>
      </c>
      <c r="K81" s="3">
        <v>36.5</v>
      </c>
      <c r="L81" s="3">
        <v>18</v>
      </c>
      <c r="M81" s="3" t="s">
        <v>24</v>
      </c>
      <c r="N81" s="3" t="s">
        <v>25</v>
      </c>
      <c r="O81" s="3" t="s">
        <v>25</v>
      </c>
      <c r="Q81" s="3" t="s">
        <v>26</v>
      </c>
      <c r="S81" s="3" t="s">
        <v>26</v>
      </c>
      <c r="T81" s="3" t="s">
        <v>26</v>
      </c>
      <c r="U81" s="3" t="s">
        <v>26</v>
      </c>
      <c r="V81" s="3" t="s">
        <v>27</v>
      </c>
    </row>
    <row r="82" spans="1:22" x14ac:dyDescent="0.2">
      <c r="A82" s="2">
        <v>44596.390223043985</v>
      </c>
      <c r="B82" s="4" t="s">
        <v>180</v>
      </c>
      <c r="C82" s="3" t="s">
        <v>21</v>
      </c>
      <c r="D82" s="3" t="s">
        <v>22</v>
      </c>
      <c r="E82" s="3">
        <v>152</v>
      </c>
      <c r="I82" s="3" t="s">
        <v>29</v>
      </c>
      <c r="J82" s="3" t="s">
        <v>25</v>
      </c>
      <c r="K82" s="3">
        <v>36.200000000000003</v>
      </c>
      <c r="L82" s="3">
        <v>18</v>
      </c>
      <c r="M82" s="3" t="s">
        <v>24</v>
      </c>
      <c r="N82" s="3" t="s">
        <v>25</v>
      </c>
      <c r="O82" s="3" t="s">
        <v>25</v>
      </c>
      <c r="Q82" s="3" t="s">
        <v>27</v>
      </c>
      <c r="R82" s="3" t="s">
        <v>181</v>
      </c>
      <c r="S82" s="3" t="s">
        <v>26</v>
      </c>
      <c r="T82" s="3" t="s">
        <v>26</v>
      </c>
      <c r="U82" s="3" t="s">
        <v>26</v>
      </c>
      <c r="V82" s="3" t="s">
        <v>27</v>
      </c>
    </row>
    <row r="83" spans="1:22" x14ac:dyDescent="0.2">
      <c r="A83" s="2">
        <v>44596.39031430555</v>
      </c>
      <c r="B83" s="4" t="s">
        <v>146</v>
      </c>
      <c r="C83" s="3" t="s">
        <v>21</v>
      </c>
      <c r="D83" s="3" t="s">
        <v>22</v>
      </c>
      <c r="E83" s="3">
        <v>250</v>
      </c>
      <c r="I83" s="3" t="s">
        <v>29</v>
      </c>
      <c r="J83" s="3" t="s">
        <v>25</v>
      </c>
      <c r="K83" s="3">
        <v>36.200000000000003</v>
      </c>
      <c r="L83" s="3">
        <v>30</v>
      </c>
      <c r="M83" s="3" t="s">
        <v>24</v>
      </c>
      <c r="N83" s="3" t="s">
        <v>25</v>
      </c>
      <c r="O83" s="3" t="s">
        <v>25</v>
      </c>
      <c r="Q83" s="3" t="s">
        <v>26</v>
      </c>
      <c r="S83" s="3" t="s">
        <v>26</v>
      </c>
      <c r="T83" s="3" t="s">
        <v>26</v>
      </c>
      <c r="U83" s="3" t="s">
        <v>72</v>
      </c>
      <c r="V83" s="3" t="s">
        <v>27</v>
      </c>
    </row>
    <row r="84" spans="1:22" x14ac:dyDescent="0.2">
      <c r="A84" s="2">
        <v>44596.396623414352</v>
      </c>
      <c r="B84" s="4" t="s">
        <v>150</v>
      </c>
      <c r="C84" s="3" t="s">
        <v>21</v>
      </c>
      <c r="D84" s="3" t="s">
        <v>22</v>
      </c>
      <c r="E84" s="3">
        <v>668</v>
      </c>
      <c r="I84" s="3" t="s">
        <v>29</v>
      </c>
      <c r="J84" s="3" t="s">
        <v>25</v>
      </c>
      <c r="K84" s="3">
        <v>36.4</v>
      </c>
      <c r="L84" s="3">
        <v>19</v>
      </c>
      <c r="M84" s="3" t="s">
        <v>24</v>
      </c>
      <c r="N84" s="3" t="s">
        <v>25</v>
      </c>
      <c r="O84" s="3" t="s">
        <v>25</v>
      </c>
      <c r="Q84" s="3" t="s">
        <v>26</v>
      </c>
      <c r="S84" s="3" t="s">
        <v>26</v>
      </c>
      <c r="T84" s="3" t="s">
        <v>26</v>
      </c>
      <c r="U84" s="3" t="s">
        <v>26</v>
      </c>
      <c r="V84" s="3" t="s">
        <v>27</v>
      </c>
    </row>
    <row r="85" spans="1:22" x14ac:dyDescent="0.2">
      <c r="A85" s="2">
        <v>44596.396886944443</v>
      </c>
      <c r="B85" s="4" t="s">
        <v>298</v>
      </c>
      <c r="C85" s="3" t="s">
        <v>21</v>
      </c>
      <c r="D85" s="3" t="s">
        <v>22</v>
      </c>
      <c r="E85" s="3">
        <v>764</v>
      </c>
      <c r="I85" s="3" t="s">
        <v>29</v>
      </c>
      <c r="J85" s="3" t="s">
        <v>25</v>
      </c>
      <c r="K85" s="3">
        <v>36.5</v>
      </c>
      <c r="L85" s="3">
        <v>16</v>
      </c>
      <c r="M85" s="3" t="s">
        <v>24</v>
      </c>
      <c r="N85" s="3" t="s">
        <v>25</v>
      </c>
      <c r="O85" s="3" t="s">
        <v>25</v>
      </c>
      <c r="Q85" s="3" t="s">
        <v>26</v>
      </c>
      <c r="S85" s="3" t="s">
        <v>26</v>
      </c>
      <c r="T85" s="3" t="s">
        <v>26</v>
      </c>
      <c r="U85" s="3" t="s">
        <v>31</v>
      </c>
      <c r="V85" s="3" t="s">
        <v>27</v>
      </c>
    </row>
    <row r="86" spans="1:22" x14ac:dyDescent="0.2">
      <c r="A86" s="2">
        <v>44596.401830092596</v>
      </c>
      <c r="B86" s="4" t="s">
        <v>147</v>
      </c>
      <c r="C86" s="3" t="s">
        <v>21</v>
      </c>
      <c r="D86" s="3" t="s">
        <v>22</v>
      </c>
      <c r="E86" s="3">
        <v>113</v>
      </c>
      <c r="I86" s="3" t="s">
        <v>29</v>
      </c>
      <c r="J86" s="3" t="s">
        <v>25</v>
      </c>
      <c r="K86" s="3">
        <v>36.5</v>
      </c>
      <c r="L86" s="3">
        <v>18</v>
      </c>
      <c r="M86" s="3" t="s">
        <v>24</v>
      </c>
      <c r="N86" s="3" t="s">
        <v>25</v>
      </c>
      <c r="O86" s="3" t="s">
        <v>25</v>
      </c>
      <c r="Q86" s="3" t="s">
        <v>60</v>
      </c>
      <c r="S86" s="3" t="s">
        <v>26</v>
      </c>
      <c r="T86" s="3" t="s">
        <v>30</v>
      </c>
      <c r="U86" s="3" t="s">
        <v>43</v>
      </c>
      <c r="V86" s="3" t="s">
        <v>27</v>
      </c>
    </row>
    <row r="87" spans="1:22" x14ac:dyDescent="0.2">
      <c r="A87" s="2">
        <v>44596.407021400461</v>
      </c>
      <c r="B87" s="4" t="s">
        <v>166</v>
      </c>
      <c r="C87" s="3" t="s">
        <v>21</v>
      </c>
      <c r="D87" s="3" t="s">
        <v>22</v>
      </c>
      <c r="E87" s="3">
        <v>736</v>
      </c>
      <c r="I87" s="3" t="s">
        <v>29</v>
      </c>
      <c r="J87" s="3" t="s">
        <v>25</v>
      </c>
      <c r="K87" s="3">
        <v>36.5</v>
      </c>
      <c r="L87" s="3">
        <v>16</v>
      </c>
      <c r="M87" s="3" t="s">
        <v>24</v>
      </c>
      <c r="N87" s="3" t="s">
        <v>25</v>
      </c>
      <c r="O87" s="3" t="s">
        <v>25</v>
      </c>
      <c r="Q87" s="3" t="s">
        <v>26</v>
      </c>
      <c r="S87" s="3" t="s">
        <v>26</v>
      </c>
      <c r="T87" s="3" t="s">
        <v>26</v>
      </c>
      <c r="U87" s="3" t="s">
        <v>26</v>
      </c>
      <c r="V87" s="3" t="s">
        <v>27</v>
      </c>
    </row>
    <row r="88" spans="1:22" x14ac:dyDescent="0.2">
      <c r="A88" s="2">
        <v>44596.408303807868</v>
      </c>
      <c r="B88" s="3" t="s">
        <v>173</v>
      </c>
      <c r="C88" s="3" t="s">
        <v>21</v>
      </c>
      <c r="D88" s="3" t="s">
        <v>22</v>
      </c>
      <c r="E88" s="3">
        <v>635</v>
      </c>
      <c r="I88" s="3" t="s">
        <v>23</v>
      </c>
      <c r="K88" s="3">
        <v>36</v>
      </c>
      <c r="L88" s="3">
        <v>14</v>
      </c>
      <c r="M88" s="3" t="s">
        <v>24</v>
      </c>
      <c r="N88" s="3" t="s">
        <v>25</v>
      </c>
      <c r="O88" s="3" t="s">
        <v>25</v>
      </c>
      <c r="Q88" s="3" t="s">
        <v>26</v>
      </c>
      <c r="S88" s="3" t="s">
        <v>26</v>
      </c>
      <c r="T88" s="3" t="s">
        <v>26</v>
      </c>
      <c r="U88" s="3" t="s">
        <v>26</v>
      </c>
      <c r="V88" s="3" t="s">
        <v>27</v>
      </c>
    </row>
    <row r="89" spans="1:22" x14ac:dyDescent="0.2">
      <c r="A89" s="2">
        <v>44596.43105594907</v>
      </c>
      <c r="B89" s="4" t="s">
        <v>266</v>
      </c>
      <c r="C89" s="3" t="s">
        <v>21</v>
      </c>
      <c r="D89" s="3" t="s">
        <v>22</v>
      </c>
      <c r="E89" s="3">
        <v>750</v>
      </c>
      <c r="I89" s="3" t="s">
        <v>23</v>
      </c>
      <c r="K89" s="3">
        <v>36.5</v>
      </c>
      <c r="L89" s="3">
        <v>14</v>
      </c>
      <c r="M89" s="3" t="s">
        <v>24</v>
      </c>
      <c r="N89" s="3" t="s">
        <v>25</v>
      </c>
      <c r="O89" s="3" t="s">
        <v>25</v>
      </c>
      <c r="Q89" s="3" t="s">
        <v>26</v>
      </c>
      <c r="S89" s="3" t="s">
        <v>26</v>
      </c>
      <c r="T89" s="3" t="s">
        <v>26</v>
      </c>
      <c r="U89" s="3" t="s">
        <v>54</v>
      </c>
      <c r="V89" s="3" t="s">
        <v>27</v>
      </c>
    </row>
    <row r="90" spans="1:22" x14ac:dyDescent="0.2">
      <c r="A90" s="2">
        <v>44596.436214756948</v>
      </c>
      <c r="B90" s="4" t="s">
        <v>187</v>
      </c>
      <c r="C90" s="3" t="s">
        <v>21</v>
      </c>
      <c r="D90" s="3" t="s">
        <v>22</v>
      </c>
      <c r="E90" s="3">
        <v>674</v>
      </c>
      <c r="I90" s="3" t="s">
        <v>23</v>
      </c>
      <c r="K90" s="3">
        <v>36.4</v>
      </c>
      <c r="L90" s="3">
        <v>20</v>
      </c>
      <c r="M90" s="6" t="s">
        <v>156</v>
      </c>
      <c r="N90" s="3" t="s">
        <v>25</v>
      </c>
      <c r="O90" s="3" t="s">
        <v>25</v>
      </c>
      <c r="Q90" s="3" t="s">
        <v>26</v>
      </c>
      <c r="S90" s="3" t="s">
        <v>26</v>
      </c>
      <c r="T90" s="3" t="s">
        <v>26</v>
      </c>
      <c r="U90" s="3" t="s">
        <v>43</v>
      </c>
      <c r="V90" s="3" t="s">
        <v>27</v>
      </c>
    </row>
    <row r="91" spans="1:22" x14ac:dyDescent="0.2">
      <c r="A91" s="2">
        <v>44596.442863564815</v>
      </c>
      <c r="B91" s="4" t="s">
        <v>203</v>
      </c>
      <c r="C91" s="3" t="s">
        <v>21</v>
      </c>
      <c r="D91" s="3" t="s">
        <v>63</v>
      </c>
      <c r="F91" s="3" t="s">
        <v>204</v>
      </c>
      <c r="I91" s="3" t="s">
        <v>29</v>
      </c>
      <c r="J91" s="3" t="s">
        <v>25</v>
      </c>
      <c r="K91" s="3">
        <v>36</v>
      </c>
      <c r="L91" s="3">
        <v>42</v>
      </c>
      <c r="M91" s="3" t="s">
        <v>24</v>
      </c>
      <c r="N91" s="3" t="s">
        <v>25</v>
      </c>
      <c r="O91" s="3" t="s">
        <v>25</v>
      </c>
      <c r="Q91" s="3" t="s">
        <v>26</v>
      </c>
      <c r="S91" s="3" t="s">
        <v>26</v>
      </c>
      <c r="T91" s="3" t="s">
        <v>26</v>
      </c>
      <c r="U91" s="3" t="s">
        <v>26</v>
      </c>
      <c r="V91" s="3" t="s">
        <v>27</v>
      </c>
    </row>
    <row r="92" spans="1:22" x14ac:dyDescent="0.2">
      <c r="A92" s="2">
        <v>44596.454950486106</v>
      </c>
      <c r="B92" s="4" t="s">
        <v>117</v>
      </c>
      <c r="C92" s="3" t="s">
        <v>21</v>
      </c>
      <c r="D92" s="3" t="s">
        <v>22</v>
      </c>
      <c r="E92" s="3">
        <v>722</v>
      </c>
      <c r="I92" s="3" t="s">
        <v>23</v>
      </c>
      <c r="K92" s="3">
        <v>36.5</v>
      </c>
      <c r="L92" s="3">
        <v>18</v>
      </c>
      <c r="M92" s="3" t="s">
        <v>24</v>
      </c>
      <c r="N92" s="3" t="s">
        <v>25</v>
      </c>
      <c r="O92" s="3" t="s">
        <v>25</v>
      </c>
      <c r="Q92" s="3" t="s">
        <v>26</v>
      </c>
      <c r="S92" s="3" t="s">
        <v>26</v>
      </c>
      <c r="T92" s="3" t="s">
        <v>26</v>
      </c>
      <c r="U92" s="3" t="s">
        <v>72</v>
      </c>
      <c r="V92" s="3" t="s">
        <v>27</v>
      </c>
    </row>
    <row r="93" spans="1:22" x14ac:dyDescent="0.2">
      <c r="A93" s="2">
        <v>44596.455763113423</v>
      </c>
      <c r="B93" s="4" t="s">
        <v>310</v>
      </c>
      <c r="C93" s="3" t="s">
        <v>33</v>
      </c>
      <c r="G93" s="3" t="s">
        <v>281</v>
      </c>
      <c r="H93" s="3" t="s">
        <v>282</v>
      </c>
      <c r="I93" s="3" t="s">
        <v>29</v>
      </c>
      <c r="J93" s="3" t="s">
        <v>25</v>
      </c>
      <c r="K93" s="3">
        <v>36.299999999999997</v>
      </c>
      <c r="L93" s="3">
        <v>19</v>
      </c>
      <c r="M93" s="3" t="s">
        <v>24</v>
      </c>
      <c r="N93" s="3" t="s">
        <v>25</v>
      </c>
      <c r="O93" s="3" t="s">
        <v>25</v>
      </c>
      <c r="Q93" s="3" t="s">
        <v>27</v>
      </c>
      <c r="R93" s="3" t="s">
        <v>283</v>
      </c>
      <c r="S93" s="3" t="s">
        <v>26</v>
      </c>
      <c r="T93" s="3" t="s">
        <v>26</v>
      </c>
      <c r="U93" s="3" t="s">
        <v>284</v>
      </c>
      <c r="V93" s="3" t="s">
        <v>27</v>
      </c>
    </row>
    <row r="94" spans="1:22" x14ac:dyDescent="0.2">
      <c r="A94" s="2">
        <v>44596.458484456016</v>
      </c>
      <c r="B94" s="4" t="s">
        <v>152</v>
      </c>
      <c r="C94" s="3" t="s">
        <v>33</v>
      </c>
      <c r="G94" s="3" t="s">
        <v>215</v>
      </c>
      <c r="H94" s="3" t="s">
        <v>216</v>
      </c>
      <c r="I94" s="3" t="s">
        <v>29</v>
      </c>
      <c r="J94" s="3" t="s">
        <v>25</v>
      </c>
      <c r="K94" s="3">
        <v>36.6</v>
      </c>
      <c r="L94" s="3">
        <v>16</v>
      </c>
      <c r="M94" s="3" t="s">
        <v>24</v>
      </c>
      <c r="N94" s="3" t="s">
        <v>25</v>
      </c>
      <c r="O94" s="3" t="s">
        <v>25</v>
      </c>
      <c r="Q94" s="3" t="s">
        <v>26</v>
      </c>
      <c r="S94" s="3" t="s">
        <v>26</v>
      </c>
      <c r="T94" s="3" t="s">
        <v>26</v>
      </c>
      <c r="U94" s="3" t="s">
        <v>26</v>
      </c>
      <c r="V94" s="3" t="s">
        <v>27</v>
      </c>
    </row>
    <row r="95" spans="1:22" x14ac:dyDescent="0.2">
      <c r="A95" s="2">
        <v>44596.493544803241</v>
      </c>
      <c r="B95" s="4" t="s">
        <v>184</v>
      </c>
      <c r="C95" s="3" t="s">
        <v>21</v>
      </c>
      <c r="D95" s="3" t="s">
        <v>22</v>
      </c>
      <c r="E95" s="3">
        <v>636</v>
      </c>
      <c r="I95" s="3" t="s">
        <v>23</v>
      </c>
      <c r="K95" s="3">
        <v>36.5</v>
      </c>
      <c r="L95" s="3">
        <v>20</v>
      </c>
      <c r="M95" s="3" t="s">
        <v>24</v>
      </c>
      <c r="N95" s="3" t="s">
        <v>25</v>
      </c>
      <c r="O95" s="3" t="s">
        <v>25</v>
      </c>
      <c r="Q95" s="3" t="s">
        <v>26</v>
      </c>
      <c r="S95" s="3" t="s">
        <v>26</v>
      </c>
      <c r="T95" s="3" t="s">
        <v>26</v>
      </c>
      <c r="U95" s="3" t="s">
        <v>54</v>
      </c>
      <c r="V95" s="3" t="s">
        <v>27</v>
      </c>
    </row>
    <row r="96" spans="1:22" x14ac:dyDescent="0.2">
      <c r="A96" s="2">
        <v>44596.554056724533</v>
      </c>
      <c r="B96" s="4" t="s">
        <v>224</v>
      </c>
      <c r="C96" s="3" t="s">
        <v>21</v>
      </c>
      <c r="D96" s="3" t="s">
        <v>22</v>
      </c>
      <c r="E96" s="3">
        <v>799</v>
      </c>
      <c r="I96" s="3" t="s">
        <v>23</v>
      </c>
      <c r="K96" s="3">
        <v>36.6</v>
      </c>
      <c r="L96" s="3">
        <v>15</v>
      </c>
      <c r="M96" s="3" t="s">
        <v>24</v>
      </c>
      <c r="N96" s="3" t="s">
        <v>25</v>
      </c>
      <c r="O96" s="3" t="s">
        <v>25</v>
      </c>
      <c r="Q96" s="3" t="s">
        <v>26</v>
      </c>
      <c r="S96" s="3" t="s">
        <v>26</v>
      </c>
      <c r="T96" s="3" t="s">
        <v>26</v>
      </c>
      <c r="U96" s="3" t="s">
        <v>54</v>
      </c>
      <c r="V96" s="3" t="s">
        <v>27</v>
      </c>
    </row>
    <row r="97" spans="1:22" x14ac:dyDescent="0.2">
      <c r="A97" s="2">
        <v>44596.554297256946</v>
      </c>
      <c r="B97" s="4" t="s">
        <v>103</v>
      </c>
      <c r="C97" s="3" t="s">
        <v>21</v>
      </c>
      <c r="D97" s="3" t="s">
        <v>22</v>
      </c>
      <c r="E97" s="3">
        <v>778</v>
      </c>
      <c r="I97" s="3" t="s">
        <v>29</v>
      </c>
      <c r="J97" s="3" t="s">
        <v>25</v>
      </c>
      <c r="K97" s="3">
        <v>36.4</v>
      </c>
      <c r="L97" s="3">
        <v>18</v>
      </c>
      <c r="M97" s="3" t="s">
        <v>24</v>
      </c>
      <c r="N97" s="3" t="s">
        <v>25</v>
      </c>
      <c r="O97" s="3" t="s">
        <v>25</v>
      </c>
      <c r="Q97" s="3" t="s">
        <v>26</v>
      </c>
      <c r="S97" s="3" t="s">
        <v>26</v>
      </c>
      <c r="T97" s="3" t="s">
        <v>26</v>
      </c>
      <c r="U97" s="3" t="s">
        <v>26</v>
      </c>
      <c r="V97" s="3" t="s">
        <v>27</v>
      </c>
    </row>
    <row r="98" spans="1:22" x14ac:dyDescent="0.2">
      <c r="A98" s="2">
        <v>44596.571372754624</v>
      </c>
      <c r="B98" s="4" t="s">
        <v>143</v>
      </c>
      <c r="C98" s="3" t="s">
        <v>21</v>
      </c>
      <c r="D98" s="3" t="s">
        <v>22</v>
      </c>
      <c r="E98" s="3">
        <v>792</v>
      </c>
      <c r="I98" s="3" t="s">
        <v>23</v>
      </c>
      <c r="K98" s="3">
        <v>36.5</v>
      </c>
      <c r="L98" s="3">
        <v>16</v>
      </c>
      <c r="M98" s="6" t="s">
        <v>144</v>
      </c>
      <c r="N98" s="3" t="s">
        <v>311</v>
      </c>
      <c r="O98" s="3" t="s">
        <v>25</v>
      </c>
      <c r="Q98" s="3" t="s">
        <v>26</v>
      </c>
      <c r="S98" s="3" t="s">
        <v>79</v>
      </c>
      <c r="T98" s="3" t="s">
        <v>30</v>
      </c>
      <c r="U98" s="3" t="s">
        <v>26</v>
      </c>
      <c r="V98" s="3" t="s">
        <v>27</v>
      </c>
    </row>
    <row r="99" spans="1:22" x14ac:dyDescent="0.2">
      <c r="A99" s="2">
        <v>44596.57548712963</v>
      </c>
      <c r="B99" s="4" t="s">
        <v>197</v>
      </c>
      <c r="C99" s="3" t="s">
        <v>33</v>
      </c>
      <c r="G99" s="3" t="s">
        <v>312</v>
      </c>
      <c r="H99" s="3" t="s">
        <v>313</v>
      </c>
      <c r="I99" s="3" t="s">
        <v>23</v>
      </c>
      <c r="K99" s="3">
        <v>36.200000000000003</v>
      </c>
      <c r="L99" s="3">
        <v>15</v>
      </c>
      <c r="M99" s="3" t="s">
        <v>24</v>
      </c>
      <c r="N99" s="3" t="s">
        <v>25</v>
      </c>
      <c r="O99" s="3" t="s">
        <v>25</v>
      </c>
      <c r="Q99" s="3" t="s">
        <v>26</v>
      </c>
      <c r="S99" s="3" t="s">
        <v>26</v>
      </c>
      <c r="T99" s="3" t="s">
        <v>26</v>
      </c>
      <c r="U99" s="3" t="s">
        <v>43</v>
      </c>
      <c r="V99" s="3" t="s">
        <v>27</v>
      </c>
    </row>
    <row r="100" spans="1:22" x14ac:dyDescent="0.2">
      <c r="A100" s="2">
        <v>44596.596286550921</v>
      </c>
      <c r="B100" s="4" t="s">
        <v>285</v>
      </c>
      <c r="C100" s="3" t="s">
        <v>21</v>
      </c>
      <c r="D100" s="3" t="s">
        <v>22</v>
      </c>
      <c r="E100" s="3">
        <v>627</v>
      </c>
      <c r="I100" s="3" t="s">
        <v>23</v>
      </c>
      <c r="K100" s="3">
        <v>36.200000000000003</v>
      </c>
      <c r="L100" s="3">
        <v>18</v>
      </c>
      <c r="M100" s="3" t="s">
        <v>24</v>
      </c>
      <c r="N100" s="3" t="s">
        <v>25</v>
      </c>
      <c r="O100" s="3" t="s">
        <v>25</v>
      </c>
      <c r="Q100" s="3" t="s">
        <v>26</v>
      </c>
      <c r="S100" s="3" t="s">
        <v>26</v>
      </c>
      <c r="T100" s="3" t="s">
        <v>26</v>
      </c>
      <c r="U100" s="3" t="s">
        <v>26</v>
      </c>
      <c r="V100" s="3" t="s">
        <v>27</v>
      </c>
    </row>
    <row r="101" spans="1:22" x14ac:dyDescent="0.2">
      <c r="A101" s="2">
        <v>44596.715794155098</v>
      </c>
      <c r="B101" s="4" t="s">
        <v>98</v>
      </c>
      <c r="C101" s="3" t="s">
        <v>33</v>
      </c>
      <c r="G101" s="3" t="s">
        <v>99</v>
      </c>
      <c r="H101" s="3" t="s">
        <v>100</v>
      </c>
      <c r="I101" s="3" t="s">
        <v>29</v>
      </c>
      <c r="J101" s="3" t="s">
        <v>25</v>
      </c>
      <c r="K101" s="3">
        <v>36.6</v>
      </c>
      <c r="L101" s="3">
        <v>28</v>
      </c>
      <c r="M101" s="3" t="s">
        <v>24</v>
      </c>
      <c r="N101" s="3" t="s">
        <v>25</v>
      </c>
      <c r="O101" s="3" t="s">
        <v>25</v>
      </c>
      <c r="Q101" s="3" t="s">
        <v>26</v>
      </c>
      <c r="S101" s="3" t="s">
        <v>26</v>
      </c>
      <c r="T101" s="3" t="s">
        <v>26</v>
      </c>
      <c r="U101" s="3" t="s">
        <v>26</v>
      </c>
      <c r="V101" s="3" t="s">
        <v>27</v>
      </c>
    </row>
    <row r="102" spans="1:22" x14ac:dyDescent="0.2">
      <c r="A102" s="2">
        <v>44596.717520439815</v>
      </c>
      <c r="B102" s="4" t="s">
        <v>268</v>
      </c>
      <c r="C102" s="3" t="s">
        <v>21</v>
      </c>
      <c r="D102" s="3" t="s">
        <v>22</v>
      </c>
      <c r="E102" s="3">
        <v>727</v>
      </c>
      <c r="I102" s="3" t="s">
        <v>23</v>
      </c>
      <c r="K102" s="3">
        <v>36.200000000000003</v>
      </c>
      <c r="L102" s="3">
        <v>18</v>
      </c>
      <c r="M102" s="3" t="s">
        <v>24</v>
      </c>
      <c r="N102" s="3" t="s">
        <v>25</v>
      </c>
      <c r="O102" s="3" t="s">
        <v>25</v>
      </c>
      <c r="Q102" s="3" t="s">
        <v>26</v>
      </c>
      <c r="S102" s="3" t="s">
        <v>26</v>
      </c>
      <c r="T102" s="3" t="s">
        <v>26</v>
      </c>
      <c r="U102" s="3" t="s">
        <v>54</v>
      </c>
      <c r="V102" s="3" t="s">
        <v>27</v>
      </c>
    </row>
    <row r="103" spans="1:22" x14ac:dyDescent="0.2">
      <c r="A103" s="2">
        <v>44596.720944965273</v>
      </c>
      <c r="B103" s="4" t="s">
        <v>304</v>
      </c>
      <c r="C103" s="3" t="s">
        <v>33</v>
      </c>
      <c r="G103" s="3" t="s">
        <v>314</v>
      </c>
      <c r="H103" s="3" t="s">
        <v>315</v>
      </c>
      <c r="I103" s="3" t="s">
        <v>29</v>
      </c>
      <c r="J103" s="3" t="s">
        <v>25</v>
      </c>
      <c r="K103" s="3">
        <v>36.4</v>
      </c>
      <c r="L103" s="3">
        <v>16</v>
      </c>
      <c r="M103" s="3" t="s">
        <v>24</v>
      </c>
      <c r="N103" s="3" t="s">
        <v>25</v>
      </c>
      <c r="O103" s="3" t="s">
        <v>25</v>
      </c>
      <c r="Q103" s="3" t="s">
        <v>26</v>
      </c>
      <c r="S103" s="3" t="s">
        <v>26</v>
      </c>
      <c r="T103" s="3" t="s">
        <v>26</v>
      </c>
      <c r="U103" s="3" t="s">
        <v>26</v>
      </c>
      <c r="V103" s="3" t="s">
        <v>27</v>
      </c>
    </row>
    <row r="104" spans="1:22" x14ac:dyDescent="0.2">
      <c r="A104" s="2">
        <v>44596.722346134258</v>
      </c>
      <c r="B104" s="4" t="s">
        <v>85</v>
      </c>
      <c r="C104" s="3" t="s">
        <v>21</v>
      </c>
      <c r="D104" s="3" t="s">
        <v>22</v>
      </c>
      <c r="E104" s="3">
        <v>591</v>
      </c>
      <c r="I104" s="3" t="s">
        <v>29</v>
      </c>
      <c r="J104" s="3" t="s">
        <v>25</v>
      </c>
      <c r="K104" s="3">
        <v>36.4</v>
      </c>
      <c r="L104" s="3">
        <v>20</v>
      </c>
      <c r="M104" s="3" t="s">
        <v>24</v>
      </c>
      <c r="N104" s="3" t="s">
        <v>25</v>
      </c>
      <c r="O104" s="3" t="s">
        <v>25</v>
      </c>
      <c r="Q104" s="3" t="s">
        <v>26</v>
      </c>
      <c r="S104" s="3" t="s">
        <v>26</v>
      </c>
      <c r="T104" s="3" t="s">
        <v>26</v>
      </c>
      <c r="U104" s="3" t="s">
        <v>43</v>
      </c>
      <c r="V104" s="3" t="s">
        <v>27</v>
      </c>
    </row>
    <row r="105" spans="1:22" x14ac:dyDescent="0.2">
      <c r="A105" s="2">
        <v>44596.72236190972</v>
      </c>
      <c r="B105" s="4" t="s">
        <v>316</v>
      </c>
      <c r="C105" s="3" t="s">
        <v>33</v>
      </c>
      <c r="G105" s="3" t="s">
        <v>317</v>
      </c>
      <c r="H105" s="3" t="s">
        <v>138</v>
      </c>
      <c r="I105" s="3" t="s">
        <v>23</v>
      </c>
      <c r="K105" s="3">
        <v>36.6</v>
      </c>
      <c r="L105" s="3">
        <v>14</v>
      </c>
      <c r="M105" s="3" t="s">
        <v>24</v>
      </c>
      <c r="N105" s="3" t="s">
        <v>25</v>
      </c>
      <c r="O105" s="3" t="s">
        <v>25</v>
      </c>
      <c r="Q105" s="3" t="s">
        <v>26</v>
      </c>
      <c r="S105" s="3" t="s">
        <v>26</v>
      </c>
      <c r="T105" s="3" t="s">
        <v>26</v>
      </c>
      <c r="U105" s="3" t="s">
        <v>26</v>
      </c>
      <c r="V105" s="3" t="s">
        <v>27</v>
      </c>
    </row>
    <row r="106" spans="1:22" x14ac:dyDescent="0.2">
      <c r="A106" s="2">
        <v>44596.722862800925</v>
      </c>
      <c r="B106" s="4" t="s">
        <v>263</v>
      </c>
      <c r="C106" s="3" t="s">
        <v>21</v>
      </c>
      <c r="D106" s="3" t="s">
        <v>22</v>
      </c>
      <c r="E106" s="3">
        <v>796</v>
      </c>
      <c r="I106" s="3" t="s">
        <v>29</v>
      </c>
      <c r="J106" s="3" t="s">
        <v>25</v>
      </c>
      <c r="K106" s="3">
        <v>35.200000000000003</v>
      </c>
      <c r="L106" s="3">
        <v>13</v>
      </c>
      <c r="M106" s="3" t="s">
        <v>24</v>
      </c>
      <c r="N106" s="3" t="s">
        <v>25</v>
      </c>
      <c r="O106" s="3" t="s">
        <v>25</v>
      </c>
      <c r="Q106" s="3" t="s">
        <v>26</v>
      </c>
      <c r="S106" s="3" t="s">
        <v>26</v>
      </c>
      <c r="T106" s="3" t="s">
        <v>26</v>
      </c>
      <c r="U106" s="3" t="s">
        <v>26</v>
      </c>
      <c r="V106" s="3" t="s">
        <v>27</v>
      </c>
    </row>
    <row r="107" spans="1:22" x14ac:dyDescent="0.2">
      <c r="A107" s="2">
        <v>44596.723051030094</v>
      </c>
      <c r="B107" s="4" t="s">
        <v>318</v>
      </c>
      <c r="C107" s="3" t="s">
        <v>33</v>
      </c>
      <c r="G107" s="3" t="s">
        <v>319</v>
      </c>
      <c r="H107" s="3" t="s">
        <v>320</v>
      </c>
      <c r="I107" s="3" t="s">
        <v>29</v>
      </c>
      <c r="J107" s="3" t="s">
        <v>25</v>
      </c>
      <c r="K107" s="3">
        <v>36.4</v>
      </c>
      <c r="L107" s="3">
        <v>18</v>
      </c>
      <c r="M107" s="3" t="s">
        <v>24</v>
      </c>
      <c r="N107" s="3" t="s">
        <v>25</v>
      </c>
      <c r="O107" s="3" t="s">
        <v>25</v>
      </c>
      <c r="Q107" s="3" t="s">
        <v>26</v>
      </c>
      <c r="S107" s="3" t="s">
        <v>26</v>
      </c>
      <c r="T107" s="3" t="s">
        <v>26</v>
      </c>
      <c r="U107" s="3" t="s">
        <v>31</v>
      </c>
      <c r="V107" s="3" t="s">
        <v>27</v>
      </c>
    </row>
    <row r="108" spans="1:22" x14ac:dyDescent="0.2">
      <c r="A108" s="2">
        <v>44596.730627407407</v>
      </c>
      <c r="B108" s="4" t="s">
        <v>182</v>
      </c>
      <c r="C108" s="3" t="s">
        <v>21</v>
      </c>
      <c r="D108" s="3" t="s">
        <v>63</v>
      </c>
      <c r="F108" s="3" t="s">
        <v>183</v>
      </c>
      <c r="I108" s="3" t="s">
        <v>23</v>
      </c>
      <c r="K108" s="3">
        <v>36.6</v>
      </c>
      <c r="L108" s="3">
        <v>18</v>
      </c>
      <c r="M108" s="3" t="s">
        <v>24</v>
      </c>
      <c r="N108" s="3" t="s">
        <v>25</v>
      </c>
      <c r="O108" s="3" t="s">
        <v>25</v>
      </c>
      <c r="Q108" s="3" t="s">
        <v>26</v>
      </c>
      <c r="S108" s="3" t="s">
        <v>26</v>
      </c>
      <c r="T108" s="3" t="s">
        <v>26</v>
      </c>
      <c r="U108" s="3" t="s">
        <v>26</v>
      </c>
      <c r="V108" s="3" t="s">
        <v>27</v>
      </c>
    </row>
    <row r="109" spans="1:22" x14ac:dyDescent="0.2">
      <c r="A109" s="2">
        <v>44596.741609687495</v>
      </c>
      <c r="B109" s="4" t="s">
        <v>28</v>
      </c>
      <c r="C109" s="3" t="s">
        <v>21</v>
      </c>
      <c r="D109" s="3" t="s">
        <v>22</v>
      </c>
      <c r="E109" s="3">
        <v>685</v>
      </c>
      <c r="I109" s="3" t="s">
        <v>29</v>
      </c>
      <c r="J109" s="3" t="s">
        <v>25</v>
      </c>
      <c r="K109" s="3">
        <v>36.700000000000003</v>
      </c>
      <c r="L109" s="3">
        <v>30</v>
      </c>
      <c r="M109" s="3" t="s">
        <v>24</v>
      </c>
      <c r="N109" s="3" t="s">
        <v>25</v>
      </c>
      <c r="O109" s="3" t="s">
        <v>25</v>
      </c>
      <c r="Q109" s="3" t="s">
        <v>26</v>
      </c>
      <c r="S109" s="3" t="s">
        <v>26</v>
      </c>
      <c r="T109" s="3" t="s">
        <v>26</v>
      </c>
      <c r="U109" s="3" t="s">
        <v>26</v>
      </c>
      <c r="V109" s="3" t="s">
        <v>27</v>
      </c>
    </row>
    <row r="110" spans="1:22" x14ac:dyDescent="0.2">
      <c r="A110" s="2">
        <v>44596.746474444444</v>
      </c>
      <c r="B110" s="4" t="s">
        <v>53</v>
      </c>
      <c r="C110" s="3" t="s">
        <v>21</v>
      </c>
      <c r="D110" s="3" t="s">
        <v>22</v>
      </c>
      <c r="E110" s="3">
        <v>774</v>
      </c>
      <c r="I110" s="3" t="s">
        <v>23</v>
      </c>
      <c r="K110" s="3">
        <v>36</v>
      </c>
      <c r="L110" s="3">
        <v>18</v>
      </c>
      <c r="M110" s="3" t="s">
        <v>24</v>
      </c>
      <c r="N110" s="3" t="s">
        <v>25</v>
      </c>
      <c r="O110" s="3" t="s">
        <v>25</v>
      </c>
      <c r="Q110" s="3" t="s">
        <v>26</v>
      </c>
      <c r="S110" s="3" t="s">
        <v>26</v>
      </c>
      <c r="T110" s="3" t="s">
        <v>26</v>
      </c>
      <c r="U110" s="3" t="s">
        <v>43</v>
      </c>
      <c r="V110" s="3" t="s">
        <v>27</v>
      </c>
    </row>
    <row r="111" spans="1:22" x14ac:dyDescent="0.2">
      <c r="A111" s="2">
        <v>44596.757338402778</v>
      </c>
      <c r="B111" s="4" t="s">
        <v>221</v>
      </c>
      <c r="C111" s="3" t="s">
        <v>33</v>
      </c>
      <c r="G111" s="3" t="s">
        <v>222</v>
      </c>
      <c r="H111" s="3" t="s">
        <v>223</v>
      </c>
      <c r="I111" s="3" t="s">
        <v>23</v>
      </c>
      <c r="K111" s="3">
        <v>36.5</v>
      </c>
      <c r="L111" s="3">
        <v>25</v>
      </c>
      <c r="M111" s="3" t="s">
        <v>24</v>
      </c>
      <c r="N111" s="3" t="s">
        <v>25</v>
      </c>
      <c r="O111" s="3" t="s">
        <v>25</v>
      </c>
      <c r="Q111" s="3" t="s">
        <v>60</v>
      </c>
      <c r="S111" s="3" t="s">
        <v>26</v>
      </c>
      <c r="T111" s="3" t="s">
        <v>26</v>
      </c>
      <c r="U111" s="3" t="s">
        <v>26</v>
      </c>
      <c r="V111" s="3" t="s">
        <v>27</v>
      </c>
    </row>
    <row r="112" spans="1:22" x14ac:dyDescent="0.2">
      <c r="A112" s="2">
        <v>44596.805573437501</v>
      </c>
      <c r="B112" s="4" t="s">
        <v>321</v>
      </c>
      <c r="C112" s="3" t="s">
        <v>21</v>
      </c>
      <c r="D112" s="3" t="s">
        <v>22</v>
      </c>
      <c r="E112" s="3">
        <v>775</v>
      </c>
      <c r="I112" s="3" t="s">
        <v>29</v>
      </c>
      <c r="J112" s="3" t="s">
        <v>25</v>
      </c>
      <c r="K112" s="3">
        <v>36</v>
      </c>
      <c r="L112" s="3">
        <v>16</v>
      </c>
      <c r="M112" s="3" t="s">
        <v>24</v>
      </c>
      <c r="N112" s="3" t="s">
        <v>25</v>
      </c>
      <c r="O112" s="3" t="s">
        <v>25</v>
      </c>
      <c r="Q112" s="3" t="s">
        <v>26</v>
      </c>
      <c r="S112" s="3" t="s">
        <v>26</v>
      </c>
      <c r="T112" s="3" t="s">
        <v>26</v>
      </c>
      <c r="U112" s="3" t="s">
        <v>31</v>
      </c>
      <c r="V112" s="3" t="s">
        <v>27</v>
      </c>
    </row>
    <row r="113" spans="1:22" x14ac:dyDescent="0.2">
      <c r="A113" s="2">
        <v>44596.860743576384</v>
      </c>
      <c r="B113" s="4" t="s">
        <v>255</v>
      </c>
      <c r="C113" s="3" t="s">
        <v>21</v>
      </c>
      <c r="D113" s="3" t="s">
        <v>22</v>
      </c>
      <c r="E113" s="3">
        <v>768</v>
      </c>
      <c r="I113" s="3" t="s">
        <v>29</v>
      </c>
      <c r="J113" s="3" t="s">
        <v>25</v>
      </c>
      <c r="K113" s="3">
        <v>35.799999999999997</v>
      </c>
      <c r="L113" s="3">
        <v>20</v>
      </c>
      <c r="M113" s="3" t="s">
        <v>24</v>
      </c>
      <c r="N113" s="3" t="s">
        <v>25</v>
      </c>
      <c r="O113" s="3" t="s">
        <v>25</v>
      </c>
      <c r="Q113" s="3" t="s">
        <v>26</v>
      </c>
      <c r="S113" s="3" t="s">
        <v>79</v>
      </c>
      <c r="T113" s="3" t="s">
        <v>26</v>
      </c>
      <c r="U113" s="3" t="s">
        <v>26</v>
      </c>
      <c r="V113" s="3" t="s">
        <v>27</v>
      </c>
    </row>
    <row r="114" spans="1:22" x14ac:dyDescent="0.2">
      <c r="A114" s="2">
        <v>44596.960334849537</v>
      </c>
      <c r="B114" s="3">
        <v>9478033710</v>
      </c>
      <c r="C114" s="3" t="s">
        <v>21</v>
      </c>
      <c r="D114" s="3" t="s">
        <v>22</v>
      </c>
      <c r="E114" s="3">
        <v>616</v>
      </c>
      <c r="I114" s="3" t="s">
        <v>23</v>
      </c>
      <c r="K114" s="3">
        <v>36.5</v>
      </c>
      <c r="L114" s="3">
        <v>18</v>
      </c>
      <c r="M114" s="3" t="s">
        <v>24</v>
      </c>
      <c r="N114" s="3" t="s">
        <v>25</v>
      </c>
      <c r="O114" s="3" t="s">
        <v>25</v>
      </c>
      <c r="Q114" s="3" t="s">
        <v>26</v>
      </c>
      <c r="S114" s="3" t="s">
        <v>26</v>
      </c>
      <c r="T114" s="3" t="s">
        <v>26</v>
      </c>
      <c r="U114" s="3" t="s">
        <v>43</v>
      </c>
      <c r="V114" s="3" t="s">
        <v>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92"/>
  <sheetViews>
    <sheetView workbookViewId="0">
      <pane ySplit="1" topLeftCell="A75" activePane="bottomLeft" state="frozen"/>
      <selection pane="bottomLeft" activeCell="B92" sqref="B92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44597.12906983796</v>
      </c>
      <c r="B2" s="4" t="s">
        <v>152</v>
      </c>
      <c r="C2" s="3" t="s">
        <v>33</v>
      </c>
      <c r="G2" s="3" t="s">
        <v>215</v>
      </c>
      <c r="H2" s="3" t="s">
        <v>216</v>
      </c>
      <c r="I2" s="3" t="s">
        <v>29</v>
      </c>
      <c r="J2" s="3" t="s">
        <v>25</v>
      </c>
      <c r="K2" s="3">
        <v>36.6</v>
      </c>
      <c r="L2" s="3">
        <v>16</v>
      </c>
      <c r="M2" s="3" t="s">
        <v>24</v>
      </c>
      <c r="N2" s="3" t="s">
        <v>25</v>
      </c>
      <c r="O2" s="3" t="s">
        <v>25</v>
      </c>
      <c r="Q2" s="3" t="s">
        <v>26</v>
      </c>
      <c r="S2" s="3" t="s">
        <v>26</v>
      </c>
      <c r="T2" s="3" t="s">
        <v>26</v>
      </c>
      <c r="U2" s="3" t="s">
        <v>54</v>
      </c>
      <c r="V2" s="3" t="s">
        <v>27</v>
      </c>
    </row>
    <row r="3" spans="1:22" x14ac:dyDescent="0.2">
      <c r="A3" s="2">
        <v>44597.153531793985</v>
      </c>
      <c r="B3" s="4" t="s">
        <v>299</v>
      </c>
      <c r="C3" s="3" t="s">
        <v>21</v>
      </c>
      <c r="D3" s="3" t="s">
        <v>22</v>
      </c>
      <c r="E3" s="3">
        <v>647</v>
      </c>
      <c r="I3" s="3" t="s">
        <v>23</v>
      </c>
      <c r="K3" s="3">
        <v>36.200000000000003</v>
      </c>
      <c r="L3" s="3">
        <v>16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26</v>
      </c>
      <c r="U3" s="3" t="s">
        <v>43</v>
      </c>
      <c r="V3" s="3" t="s">
        <v>27</v>
      </c>
    </row>
    <row r="4" spans="1:22" x14ac:dyDescent="0.2">
      <c r="A4" s="2">
        <v>44597.153965243051</v>
      </c>
      <c r="B4" s="4" t="s">
        <v>101</v>
      </c>
      <c r="C4" s="3" t="s">
        <v>21</v>
      </c>
      <c r="D4" s="3" t="s">
        <v>22</v>
      </c>
      <c r="E4" s="3">
        <v>325</v>
      </c>
      <c r="I4" s="3" t="s">
        <v>29</v>
      </c>
      <c r="J4" s="3" t="s">
        <v>25</v>
      </c>
      <c r="K4" s="3">
        <v>36</v>
      </c>
      <c r="L4" s="3">
        <v>18</v>
      </c>
      <c r="M4" s="3" t="s">
        <v>24</v>
      </c>
      <c r="N4" s="3" t="s">
        <v>25</v>
      </c>
      <c r="O4" s="3" t="s">
        <v>25</v>
      </c>
      <c r="Q4" s="3" t="s">
        <v>60</v>
      </c>
      <c r="S4" s="3" t="s">
        <v>322</v>
      </c>
      <c r="T4" s="3" t="s">
        <v>26</v>
      </c>
      <c r="U4" s="3" t="s">
        <v>26</v>
      </c>
      <c r="V4" s="3" t="s">
        <v>27</v>
      </c>
    </row>
    <row r="5" spans="1:22" x14ac:dyDescent="0.2">
      <c r="A5" s="2">
        <v>44597.169348333337</v>
      </c>
      <c r="B5" s="4" t="s">
        <v>143</v>
      </c>
      <c r="C5" s="3" t="s">
        <v>21</v>
      </c>
      <c r="D5" s="3" t="s">
        <v>22</v>
      </c>
      <c r="E5" s="3">
        <v>792</v>
      </c>
      <c r="I5" s="3" t="s">
        <v>23</v>
      </c>
      <c r="K5" s="3">
        <v>36.5</v>
      </c>
      <c r="L5" s="3">
        <v>16</v>
      </c>
      <c r="M5" s="6" t="s">
        <v>144</v>
      </c>
      <c r="N5" s="3" t="s">
        <v>311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26</v>
      </c>
      <c r="V5" s="3" t="s">
        <v>27</v>
      </c>
    </row>
    <row r="6" spans="1:22" x14ac:dyDescent="0.2">
      <c r="A6" s="2">
        <v>44597.22215342593</v>
      </c>
      <c r="B6" s="4" t="s">
        <v>206</v>
      </c>
      <c r="C6" s="3" t="s">
        <v>33</v>
      </c>
      <c r="G6" s="3" t="s">
        <v>207</v>
      </c>
      <c r="H6" s="3" t="s">
        <v>208</v>
      </c>
      <c r="I6" s="3" t="s">
        <v>23</v>
      </c>
      <c r="K6" s="3">
        <v>34</v>
      </c>
      <c r="L6" s="3">
        <v>25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26</v>
      </c>
      <c r="V6" s="3" t="s">
        <v>27</v>
      </c>
    </row>
    <row r="7" spans="1:22" x14ac:dyDescent="0.2">
      <c r="A7" s="2">
        <v>44597.232430011572</v>
      </c>
      <c r="B7" s="4" t="s">
        <v>70</v>
      </c>
      <c r="C7" s="3" t="s">
        <v>21</v>
      </c>
      <c r="D7" s="3" t="s">
        <v>63</v>
      </c>
      <c r="F7" s="3" t="s">
        <v>71</v>
      </c>
      <c r="I7" s="3" t="s">
        <v>29</v>
      </c>
      <c r="J7" s="3" t="s">
        <v>25</v>
      </c>
      <c r="K7" s="3">
        <v>36</v>
      </c>
      <c r="L7" s="3">
        <v>12</v>
      </c>
      <c r="M7" s="3" t="s">
        <v>24</v>
      </c>
      <c r="N7" s="3" t="s">
        <v>25</v>
      </c>
      <c r="O7" s="3" t="s">
        <v>25</v>
      </c>
      <c r="Q7" s="3" t="s">
        <v>26</v>
      </c>
      <c r="S7" s="3" t="s">
        <v>26</v>
      </c>
      <c r="T7" s="3" t="s">
        <v>26</v>
      </c>
      <c r="U7" s="3" t="s">
        <v>26</v>
      </c>
      <c r="V7" s="3" t="s">
        <v>27</v>
      </c>
    </row>
    <row r="8" spans="1:22" x14ac:dyDescent="0.2">
      <c r="A8" s="2">
        <v>44597.255808101851</v>
      </c>
      <c r="B8" s="4" t="s">
        <v>83</v>
      </c>
      <c r="C8" s="3" t="s">
        <v>21</v>
      </c>
      <c r="D8" s="3" t="s">
        <v>22</v>
      </c>
      <c r="E8" s="3">
        <v>724</v>
      </c>
      <c r="I8" s="3" t="s">
        <v>23</v>
      </c>
      <c r="K8" s="3">
        <v>36</v>
      </c>
      <c r="L8" s="3">
        <v>22</v>
      </c>
      <c r="M8" s="3" t="s">
        <v>24</v>
      </c>
      <c r="N8" s="3" t="s">
        <v>25</v>
      </c>
      <c r="O8" s="3" t="s">
        <v>25</v>
      </c>
      <c r="Q8" s="3" t="s">
        <v>60</v>
      </c>
      <c r="S8" s="3" t="s">
        <v>26</v>
      </c>
      <c r="T8" s="3" t="s">
        <v>26</v>
      </c>
      <c r="U8" s="3" t="s">
        <v>26</v>
      </c>
      <c r="V8" s="3" t="s">
        <v>27</v>
      </c>
    </row>
    <row r="9" spans="1:22" x14ac:dyDescent="0.2">
      <c r="A9" s="2">
        <v>44597.262539780088</v>
      </c>
      <c r="B9" s="4" t="s">
        <v>68</v>
      </c>
      <c r="C9" s="3" t="s">
        <v>21</v>
      </c>
      <c r="D9" s="3" t="s">
        <v>22</v>
      </c>
      <c r="E9" s="3">
        <v>578</v>
      </c>
      <c r="I9" s="3" t="s">
        <v>23</v>
      </c>
      <c r="K9" s="3">
        <v>35.299999999999997</v>
      </c>
      <c r="L9" s="3">
        <v>20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26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44597.267048611109</v>
      </c>
      <c r="B10" s="4" t="s">
        <v>46</v>
      </c>
      <c r="C10" s="3" t="s">
        <v>21</v>
      </c>
      <c r="D10" s="3" t="s">
        <v>22</v>
      </c>
      <c r="E10" s="3">
        <v>451</v>
      </c>
      <c r="I10" s="3" t="s">
        <v>23</v>
      </c>
      <c r="K10" s="3">
        <v>36.200000000000003</v>
      </c>
      <c r="L10" s="3">
        <v>12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26</v>
      </c>
      <c r="V10" s="3" t="s">
        <v>27</v>
      </c>
    </row>
    <row r="11" spans="1:22" x14ac:dyDescent="0.2">
      <c r="A11" s="2">
        <v>44597.267397430551</v>
      </c>
      <c r="B11" s="4" t="s">
        <v>42</v>
      </c>
      <c r="C11" s="3" t="s">
        <v>21</v>
      </c>
      <c r="D11" s="3" t="s">
        <v>22</v>
      </c>
      <c r="E11" s="3">
        <v>552</v>
      </c>
      <c r="I11" s="3" t="s">
        <v>29</v>
      </c>
      <c r="J11" s="3" t="s">
        <v>25</v>
      </c>
      <c r="K11" s="3">
        <v>37.5</v>
      </c>
      <c r="L11" s="3">
        <v>16</v>
      </c>
      <c r="M11" s="3" t="s">
        <v>24</v>
      </c>
      <c r="N11" s="3" t="s">
        <v>25</v>
      </c>
      <c r="O11" s="3" t="s">
        <v>25</v>
      </c>
      <c r="Q11" s="3" t="s">
        <v>26</v>
      </c>
      <c r="S11" s="3" t="s">
        <v>26</v>
      </c>
      <c r="T11" s="3" t="s">
        <v>26</v>
      </c>
      <c r="U11" s="3" t="s">
        <v>43</v>
      </c>
      <c r="V11" s="3" t="s">
        <v>27</v>
      </c>
    </row>
    <row r="12" spans="1:22" x14ac:dyDescent="0.2">
      <c r="A12" s="2">
        <v>44597.276420324073</v>
      </c>
      <c r="B12" s="4" t="s">
        <v>290</v>
      </c>
      <c r="C12" s="3" t="s">
        <v>21</v>
      </c>
      <c r="D12" s="3" t="s">
        <v>22</v>
      </c>
      <c r="E12" s="3">
        <v>779</v>
      </c>
      <c r="I12" s="3" t="s">
        <v>23</v>
      </c>
      <c r="K12" s="3">
        <v>36.5</v>
      </c>
      <c r="L12" s="3">
        <v>20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323</v>
      </c>
      <c r="V12" s="3" t="s">
        <v>27</v>
      </c>
    </row>
    <row r="13" spans="1:22" x14ac:dyDescent="0.2">
      <c r="A13" s="2">
        <v>44597.291478402782</v>
      </c>
      <c r="B13" s="3">
        <v>9175042957</v>
      </c>
      <c r="C13" s="3" t="s">
        <v>21</v>
      </c>
      <c r="D13" s="3" t="s">
        <v>22</v>
      </c>
      <c r="E13" s="3">
        <v>640</v>
      </c>
      <c r="I13" s="3" t="s">
        <v>29</v>
      </c>
      <c r="J13" s="3" t="s">
        <v>25</v>
      </c>
      <c r="K13" s="3">
        <v>36.4</v>
      </c>
      <c r="L13" s="3">
        <v>18</v>
      </c>
      <c r="M13" s="3" t="s">
        <v>24</v>
      </c>
      <c r="N13" s="3" t="s">
        <v>25</v>
      </c>
      <c r="O13" s="3" t="s">
        <v>25</v>
      </c>
      <c r="Q13" s="3" t="s">
        <v>26</v>
      </c>
      <c r="S13" s="3" t="s">
        <v>26</v>
      </c>
      <c r="T13" s="3" t="s">
        <v>26</v>
      </c>
      <c r="U13" s="3" t="s">
        <v>323</v>
      </c>
      <c r="V13" s="3" t="s">
        <v>27</v>
      </c>
    </row>
    <row r="14" spans="1:22" x14ac:dyDescent="0.2">
      <c r="A14" s="2">
        <v>44597.292534548615</v>
      </c>
      <c r="B14" s="4" t="s">
        <v>219</v>
      </c>
      <c r="C14" s="3" t="s">
        <v>21</v>
      </c>
      <c r="D14" s="3" t="s">
        <v>22</v>
      </c>
      <c r="E14" s="3">
        <v>143</v>
      </c>
      <c r="I14" s="3" t="s">
        <v>29</v>
      </c>
      <c r="J14" s="3" t="s">
        <v>25</v>
      </c>
      <c r="K14" s="3">
        <v>35.700000000000003</v>
      </c>
      <c r="L14" s="3">
        <v>16</v>
      </c>
      <c r="M14" s="3" t="s">
        <v>24</v>
      </c>
      <c r="N14" s="3" t="s">
        <v>25</v>
      </c>
      <c r="O14" s="3" t="s">
        <v>25</v>
      </c>
      <c r="Q14" s="3" t="s">
        <v>60</v>
      </c>
      <c r="S14" s="3" t="s">
        <v>26</v>
      </c>
      <c r="T14" s="3" t="s">
        <v>26</v>
      </c>
      <c r="U14" s="3" t="s">
        <v>26</v>
      </c>
      <c r="V14" s="3" t="s">
        <v>27</v>
      </c>
    </row>
    <row r="15" spans="1:22" x14ac:dyDescent="0.2">
      <c r="A15" s="2">
        <v>44597.296175277777</v>
      </c>
      <c r="B15" s="4" t="s">
        <v>114</v>
      </c>
      <c r="C15" s="3" t="s">
        <v>21</v>
      </c>
      <c r="D15" s="3" t="s">
        <v>22</v>
      </c>
      <c r="E15" s="3">
        <v>678</v>
      </c>
      <c r="I15" s="3" t="s">
        <v>29</v>
      </c>
      <c r="J15" s="3" t="s">
        <v>25</v>
      </c>
      <c r="K15" s="3">
        <v>36.6</v>
      </c>
      <c r="L15" s="3">
        <v>20</v>
      </c>
      <c r="M15" s="3" t="s">
        <v>24</v>
      </c>
      <c r="N15" s="3" t="s">
        <v>25</v>
      </c>
      <c r="O15" s="3" t="s">
        <v>25</v>
      </c>
      <c r="Q15" s="3" t="s">
        <v>26</v>
      </c>
      <c r="S15" s="3" t="s">
        <v>79</v>
      </c>
      <c r="T15" s="3" t="s">
        <v>30</v>
      </c>
      <c r="U15" s="3" t="s">
        <v>72</v>
      </c>
      <c r="V15" s="3" t="s">
        <v>27</v>
      </c>
    </row>
    <row r="16" spans="1:22" x14ac:dyDescent="0.2">
      <c r="A16" s="2">
        <v>44597.296548877319</v>
      </c>
      <c r="B16" s="4" t="s">
        <v>148</v>
      </c>
      <c r="C16" s="3" t="s">
        <v>21</v>
      </c>
      <c r="D16" s="3" t="s">
        <v>22</v>
      </c>
      <c r="E16" s="3">
        <v>567</v>
      </c>
      <c r="I16" s="3" t="s">
        <v>23</v>
      </c>
      <c r="K16" s="3">
        <v>36.5</v>
      </c>
      <c r="L16" s="3">
        <v>16</v>
      </c>
      <c r="M16" s="3" t="s">
        <v>24</v>
      </c>
      <c r="N16" s="3" t="s">
        <v>25</v>
      </c>
      <c r="O16" s="3" t="s">
        <v>25</v>
      </c>
      <c r="Q16" s="3" t="s">
        <v>60</v>
      </c>
      <c r="S16" s="3" t="s">
        <v>26</v>
      </c>
      <c r="T16" s="3" t="s">
        <v>26</v>
      </c>
      <c r="U16" s="3" t="s">
        <v>31</v>
      </c>
      <c r="V16" s="3" t="s">
        <v>27</v>
      </c>
    </row>
    <row r="17" spans="1:22" x14ac:dyDescent="0.2">
      <c r="A17" s="2">
        <v>44597.298165578701</v>
      </c>
      <c r="B17" s="4" t="s">
        <v>324</v>
      </c>
      <c r="C17" s="3" t="s">
        <v>21</v>
      </c>
      <c r="D17" s="3" t="s">
        <v>22</v>
      </c>
      <c r="E17" s="3">
        <v>734</v>
      </c>
      <c r="I17" s="3" t="s">
        <v>29</v>
      </c>
      <c r="J17" s="3" t="s">
        <v>25</v>
      </c>
      <c r="K17" s="3">
        <v>35.799999999999997</v>
      </c>
      <c r="L17" s="3">
        <v>14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26</v>
      </c>
      <c r="V17" s="3" t="s">
        <v>27</v>
      </c>
    </row>
    <row r="18" spans="1:22" x14ac:dyDescent="0.2">
      <c r="A18" s="2">
        <v>44597.299128935185</v>
      </c>
      <c r="B18" s="3">
        <v>9759903382</v>
      </c>
      <c r="C18" s="3" t="s">
        <v>21</v>
      </c>
      <c r="D18" s="3" t="s">
        <v>22</v>
      </c>
      <c r="E18" s="3">
        <v>798</v>
      </c>
      <c r="I18" s="3" t="s">
        <v>23</v>
      </c>
      <c r="K18" s="3">
        <v>36</v>
      </c>
      <c r="L18" s="3">
        <v>16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72</v>
      </c>
      <c r="V18" s="3" t="s">
        <v>27</v>
      </c>
    </row>
    <row r="19" spans="1:22" x14ac:dyDescent="0.2">
      <c r="A19" s="2">
        <v>44597.300119398147</v>
      </c>
      <c r="B19" s="4" t="s">
        <v>69</v>
      </c>
      <c r="C19" s="3" t="s">
        <v>21</v>
      </c>
      <c r="D19" s="3" t="s">
        <v>22</v>
      </c>
      <c r="E19" s="3">
        <v>696</v>
      </c>
      <c r="I19" s="3" t="s">
        <v>29</v>
      </c>
      <c r="J19" s="3" t="s">
        <v>25</v>
      </c>
      <c r="K19" s="3">
        <v>35.5</v>
      </c>
      <c r="L19" s="3">
        <v>18</v>
      </c>
      <c r="M19" s="3" t="s">
        <v>24</v>
      </c>
      <c r="N19" s="3" t="s">
        <v>25</v>
      </c>
      <c r="O19" s="3" t="s">
        <v>25</v>
      </c>
      <c r="Q19" s="3" t="s">
        <v>26</v>
      </c>
      <c r="S19" s="3" t="s">
        <v>26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44597.300694375001</v>
      </c>
      <c r="B20" s="4" t="s">
        <v>84</v>
      </c>
      <c r="C20" s="3" t="s">
        <v>21</v>
      </c>
      <c r="D20" s="3" t="s">
        <v>22</v>
      </c>
      <c r="E20" s="3">
        <v>675</v>
      </c>
      <c r="I20" s="3" t="s">
        <v>29</v>
      </c>
      <c r="J20" s="3" t="s">
        <v>25</v>
      </c>
      <c r="K20" s="3">
        <v>36.4</v>
      </c>
      <c r="L20" s="3">
        <v>40</v>
      </c>
      <c r="M20" s="3" t="s">
        <v>24</v>
      </c>
      <c r="N20" s="3" t="s">
        <v>25</v>
      </c>
      <c r="O20" s="3" t="s">
        <v>25</v>
      </c>
      <c r="Q20" s="3" t="s">
        <v>26</v>
      </c>
      <c r="S20" s="3" t="s">
        <v>26</v>
      </c>
      <c r="T20" s="3" t="s">
        <v>26</v>
      </c>
      <c r="U20" s="3" t="s">
        <v>26</v>
      </c>
      <c r="V20" s="3" t="s">
        <v>27</v>
      </c>
    </row>
    <row r="21" spans="1:22" x14ac:dyDescent="0.2">
      <c r="A21" s="2">
        <v>44597.306000821758</v>
      </c>
      <c r="B21" s="4" t="s">
        <v>121</v>
      </c>
      <c r="C21" s="3" t="s">
        <v>33</v>
      </c>
      <c r="G21" s="3" t="s">
        <v>122</v>
      </c>
      <c r="H21" s="3" t="s">
        <v>123</v>
      </c>
      <c r="I21" s="3" t="s">
        <v>23</v>
      </c>
      <c r="K21" s="3">
        <v>36.4</v>
      </c>
      <c r="L21" s="3">
        <v>56</v>
      </c>
      <c r="M21" s="3" t="s">
        <v>24</v>
      </c>
      <c r="N21" s="3" t="s">
        <v>25</v>
      </c>
      <c r="O21" s="3" t="s">
        <v>25</v>
      </c>
      <c r="Q21" s="3" t="s">
        <v>26</v>
      </c>
      <c r="S21" s="3" t="s">
        <v>26</v>
      </c>
      <c r="T21" s="3" t="s">
        <v>26</v>
      </c>
      <c r="U21" s="3" t="s">
        <v>124</v>
      </c>
      <c r="V21" s="3" t="s">
        <v>27</v>
      </c>
    </row>
    <row r="22" spans="1:22" x14ac:dyDescent="0.2">
      <c r="A22" s="2">
        <v>44597.307043171299</v>
      </c>
      <c r="B22" s="4" t="s">
        <v>44</v>
      </c>
      <c r="C22" s="3" t="s">
        <v>21</v>
      </c>
      <c r="D22" s="3" t="s">
        <v>22</v>
      </c>
      <c r="E22" s="3">
        <v>462</v>
      </c>
      <c r="I22" s="3" t="s">
        <v>23</v>
      </c>
      <c r="K22" s="3">
        <v>36</v>
      </c>
      <c r="L22" s="3">
        <v>20</v>
      </c>
      <c r="M22" s="3" t="s">
        <v>24</v>
      </c>
      <c r="N22" s="3" t="s">
        <v>25</v>
      </c>
      <c r="O22" s="3" t="s">
        <v>25</v>
      </c>
      <c r="Q22" s="3" t="s">
        <v>26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44597.308440613429</v>
      </c>
      <c r="B23" s="4" t="s">
        <v>50</v>
      </c>
      <c r="C23" s="3" t="s">
        <v>33</v>
      </c>
      <c r="G23" s="3" t="s">
        <v>51</v>
      </c>
      <c r="H23" s="3" t="s">
        <v>52</v>
      </c>
      <c r="I23" s="3" t="s">
        <v>23</v>
      </c>
      <c r="K23" s="3">
        <v>36</v>
      </c>
      <c r="L23" s="3">
        <v>22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26</v>
      </c>
      <c r="V23" s="3" t="s">
        <v>27</v>
      </c>
    </row>
    <row r="24" spans="1:22" x14ac:dyDescent="0.2">
      <c r="A24" s="2">
        <v>44597.313205381943</v>
      </c>
      <c r="B24" s="4" t="s">
        <v>205</v>
      </c>
      <c r="C24" s="3" t="s">
        <v>21</v>
      </c>
      <c r="D24" s="3" t="s">
        <v>22</v>
      </c>
      <c r="E24" s="3">
        <v>186</v>
      </c>
      <c r="I24" s="3" t="s">
        <v>23</v>
      </c>
      <c r="K24" s="3">
        <v>36.5</v>
      </c>
      <c r="L24" s="3">
        <v>24</v>
      </c>
      <c r="M24" s="3" t="s">
        <v>24</v>
      </c>
      <c r="N24" s="3" t="s">
        <v>25</v>
      </c>
      <c r="O24" s="3" t="s">
        <v>25</v>
      </c>
      <c r="Q24" s="3" t="s">
        <v>26</v>
      </c>
      <c r="S24" s="3" t="s">
        <v>26</v>
      </c>
      <c r="T24" s="3" t="s">
        <v>26</v>
      </c>
      <c r="U24" s="3" t="s">
        <v>325</v>
      </c>
      <c r="V24" s="3" t="s">
        <v>27</v>
      </c>
    </row>
    <row r="25" spans="1:22" x14ac:dyDescent="0.2">
      <c r="A25" s="2">
        <v>44597.31520394676</v>
      </c>
      <c r="B25" s="4" t="s">
        <v>131</v>
      </c>
      <c r="C25" s="3" t="s">
        <v>21</v>
      </c>
      <c r="D25" s="3" t="s">
        <v>22</v>
      </c>
      <c r="E25" s="3">
        <v>422</v>
      </c>
      <c r="I25" s="3" t="s">
        <v>29</v>
      </c>
      <c r="J25" s="3" t="s">
        <v>25</v>
      </c>
      <c r="K25" s="3">
        <v>36.4</v>
      </c>
      <c r="L25" s="3">
        <v>15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26</v>
      </c>
      <c r="U25" s="3" t="s">
        <v>26</v>
      </c>
      <c r="V25" s="3" t="s">
        <v>27</v>
      </c>
    </row>
    <row r="26" spans="1:22" x14ac:dyDescent="0.2">
      <c r="A26" s="2">
        <v>44597.326685300926</v>
      </c>
      <c r="B26" s="4" t="s">
        <v>129</v>
      </c>
      <c r="C26" s="3" t="s">
        <v>21</v>
      </c>
      <c r="D26" s="3" t="s">
        <v>22</v>
      </c>
      <c r="E26" s="3">
        <v>407</v>
      </c>
      <c r="I26" s="3" t="s">
        <v>23</v>
      </c>
      <c r="K26" s="3">
        <v>36.5</v>
      </c>
      <c r="L26" s="3">
        <v>16</v>
      </c>
      <c r="M26" s="3" t="s">
        <v>24</v>
      </c>
      <c r="N26" s="3" t="s">
        <v>25</v>
      </c>
      <c r="O26" s="3" t="s">
        <v>25</v>
      </c>
      <c r="Q26" s="3" t="s">
        <v>26</v>
      </c>
      <c r="S26" s="3" t="s">
        <v>26</v>
      </c>
      <c r="T26" s="3" t="s">
        <v>26</v>
      </c>
      <c r="U26" s="3" t="s">
        <v>26</v>
      </c>
      <c r="V26" s="3" t="s">
        <v>27</v>
      </c>
    </row>
    <row r="27" spans="1:22" x14ac:dyDescent="0.2">
      <c r="A27" s="2">
        <v>44597.333974293986</v>
      </c>
      <c r="B27" s="4" t="s">
        <v>96</v>
      </c>
      <c r="C27" s="3" t="s">
        <v>21</v>
      </c>
      <c r="D27" s="3" t="s">
        <v>22</v>
      </c>
      <c r="E27" s="3">
        <v>756</v>
      </c>
      <c r="I27" s="3" t="s">
        <v>23</v>
      </c>
      <c r="K27" s="3">
        <v>36.200000000000003</v>
      </c>
      <c r="L27" s="3">
        <v>22</v>
      </c>
      <c r="M27" s="3" t="s">
        <v>24</v>
      </c>
      <c r="N27" s="3" t="s">
        <v>25</v>
      </c>
      <c r="O27" s="3" t="s">
        <v>25</v>
      </c>
      <c r="Q27" s="3" t="s">
        <v>26</v>
      </c>
      <c r="S27" s="3" t="s">
        <v>26</v>
      </c>
      <c r="T27" s="3" t="s">
        <v>26</v>
      </c>
      <c r="U27" s="3" t="s">
        <v>26</v>
      </c>
      <c r="V27" s="3" t="s">
        <v>27</v>
      </c>
    </row>
    <row r="28" spans="1:22" x14ac:dyDescent="0.2">
      <c r="A28" s="2">
        <v>44597.334319351852</v>
      </c>
      <c r="B28" s="4" t="s">
        <v>45</v>
      </c>
      <c r="C28" s="3" t="s">
        <v>21</v>
      </c>
      <c r="D28" s="3" t="s">
        <v>22</v>
      </c>
      <c r="E28" s="3">
        <v>797</v>
      </c>
      <c r="I28" s="3" t="s">
        <v>23</v>
      </c>
      <c r="K28" s="3">
        <v>36.4</v>
      </c>
      <c r="L28" s="3">
        <v>16</v>
      </c>
      <c r="M28" s="3" t="s">
        <v>24</v>
      </c>
      <c r="N28" s="3" t="s">
        <v>25</v>
      </c>
      <c r="O28" s="3" t="s">
        <v>25</v>
      </c>
      <c r="Q28" s="3" t="s">
        <v>26</v>
      </c>
      <c r="S28" s="3" t="s">
        <v>26</v>
      </c>
      <c r="T28" s="3" t="s">
        <v>26</v>
      </c>
      <c r="U28" s="3" t="s">
        <v>26</v>
      </c>
      <c r="V28" s="3" t="s">
        <v>27</v>
      </c>
    </row>
    <row r="29" spans="1:22" x14ac:dyDescent="0.2">
      <c r="A29" s="2">
        <v>44597.336147835653</v>
      </c>
      <c r="B29" s="4" t="s">
        <v>289</v>
      </c>
      <c r="C29" s="3" t="s">
        <v>21</v>
      </c>
      <c r="D29" s="3" t="s">
        <v>22</v>
      </c>
      <c r="E29" s="3">
        <v>596</v>
      </c>
      <c r="I29" s="3" t="s">
        <v>29</v>
      </c>
      <c r="J29" s="3" t="s">
        <v>27</v>
      </c>
      <c r="K29" s="3">
        <v>36.4</v>
      </c>
      <c r="L29" s="3">
        <v>14</v>
      </c>
      <c r="M29" s="3" t="s">
        <v>24</v>
      </c>
      <c r="N29" s="3" t="s">
        <v>25</v>
      </c>
      <c r="O29" s="3" t="s">
        <v>25</v>
      </c>
      <c r="Q29" s="3" t="s">
        <v>60</v>
      </c>
      <c r="S29" s="3" t="s">
        <v>26</v>
      </c>
      <c r="T29" s="3" t="s">
        <v>92</v>
      </c>
      <c r="U29" s="3" t="s">
        <v>326</v>
      </c>
      <c r="V29" s="3" t="s">
        <v>27</v>
      </c>
    </row>
    <row r="30" spans="1:22" x14ac:dyDescent="0.2">
      <c r="A30" s="2">
        <v>44597.338044247685</v>
      </c>
      <c r="B30" s="3" t="s">
        <v>158</v>
      </c>
      <c r="C30" s="3" t="s">
        <v>21</v>
      </c>
      <c r="D30" s="3" t="s">
        <v>22</v>
      </c>
      <c r="E30" s="3">
        <v>681</v>
      </c>
      <c r="I30" s="3" t="s">
        <v>23</v>
      </c>
      <c r="K30" s="3">
        <v>36.5</v>
      </c>
      <c r="L30" s="3">
        <v>18</v>
      </c>
      <c r="M30" s="3" t="s">
        <v>24</v>
      </c>
      <c r="N30" s="3" t="s">
        <v>25</v>
      </c>
      <c r="O30" s="3" t="s">
        <v>25</v>
      </c>
      <c r="Q30" s="3" t="s">
        <v>60</v>
      </c>
      <c r="S30" s="3" t="s">
        <v>26</v>
      </c>
      <c r="T30" s="3" t="s">
        <v>26</v>
      </c>
      <c r="U30" s="3" t="s">
        <v>159</v>
      </c>
      <c r="V30" s="3" t="s">
        <v>27</v>
      </c>
    </row>
    <row r="31" spans="1:22" x14ac:dyDescent="0.2">
      <c r="A31" s="2">
        <v>44597.339029409719</v>
      </c>
      <c r="B31" s="3">
        <v>749</v>
      </c>
      <c r="C31" s="3" t="s">
        <v>21</v>
      </c>
      <c r="D31" s="3" t="s">
        <v>22</v>
      </c>
      <c r="E31" s="3">
        <v>749</v>
      </c>
      <c r="I31" s="3" t="s">
        <v>23</v>
      </c>
      <c r="K31" s="3">
        <v>36</v>
      </c>
      <c r="L31" s="3">
        <v>18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30</v>
      </c>
      <c r="U31" s="3" t="s">
        <v>26</v>
      </c>
      <c r="V31" s="3" t="s">
        <v>27</v>
      </c>
    </row>
    <row r="32" spans="1:22" x14ac:dyDescent="0.2">
      <c r="A32" s="2">
        <v>44597.339459849536</v>
      </c>
      <c r="B32" s="4" t="s">
        <v>73</v>
      </c>
      <c r="C32" s="3" t="s">
        <v>33</v>
      </c>
      <c r="G32" s="3" t="s">
        <v>74</v>
      </c>
      <c r="H32" s="3" t="s">
        <v>75</v>
      </c>
      <c r="I32" s="3" t="s">
        <v>29</v>
      </c>
      <c r="J32" s="3" t="s">
        <v>25</v>
      </c>
      <c r="K32" s="3">
        <v>36.299999999999997</v>
      </c>
      <c r="L32" s="3">
        <v>12</v>
      </c>
      <c r="M32" s="3" t="s">
        <v>24</v>
      </c>
      <c r="N32" s="3" t="s">
        <v>25</v>
      </c>
      <c r="O32" s="3" t="s">
        <v>25</v>
      </c>
      <c r="Q32" s="3" t="s">
        <v>26</v>
      </c>
      <c r="S32" s="3" t="s">
        <v>26</v>
      </c>
      <c r="T32" s="3" t="s">
        <v>26</v>
      </c>
      <c r="U32" s="3" t="s">
        <v>26</v>
      </c>
      <c r="V32" s="3" t="s">
        <v>27</v>
      </c>
    </row>
    <row r="33" spans="1:22" x14ac:dyDescent="0.2">
      <c r="A33" s="2">
        <v>44597.342002384263</v>
      </c>
      <c r="B33" s="4" t="s">
        <v>132</v>
      </c>
      <c r="C33" s="3" t="s">
        <v>21</v>
      </c>
      <c r="D33" s="3" t="s">
        <v>22</v>
      </c>
      <c r="E33" s="3">
        <v>671</v>
      </c>
      <c r="I33" s="3" t="s">
        <v>23</v>
      </c>
      <c r="K33" s="3">
        <v>36</v>
      </c>
      <c r="L33" s="3">
        <v>18</v>
      </c>
      <c r="M33" s="3" t="s">
        <v>24</v>
      </c>
      <c r="N33" s="3" t="s">
        <v>25</v>
      </c>
      <c r="O33" s="3" t="s">
        <v>25</v>
      </c>
      <c r="Q33" s="3" t="s">
        <v>26</v>
      </c>
      <c r="S33" s="3" t="s">
        <v>26</v>
      </c>
      <c r="T33" s="3" t="s">
        <v>30</v>
      </c>
      <c r="U33" s="3" t="s">
        <v>26</v>
      </c>
      <c r="V33" s="3" t="s">
        <v>27</v>
      </c>
    </row>
    <row r="34" spans="1:22" x14ac:dyDescent="0.2">
      <c r="A34" s="2">
        <v>44597.343259942128</v>
      </c>
      <c r="B34" s="4" t="s">
        <v>57</v>
      </c>
      <c r="C34" s="3" t="s">
        <v>21</v>
      </c>
      <c r="D34" s="3" t="s">
        <v>22</v>
      </c>
      <c r="E34" s="3">
        <v>558</v>
      </c>
      <c r="I34" s="3" t="s">
        <v>29</v>
      </c>
      <c r="J34" s="3" t="s">
        <v>25</v>
      </c>
      <c r="K34" s="3">
        <v>36.4</v>
      </c>
      <c r="L34" s="3">
        <v>17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26</v>
      </c>
      <c r="V34" s="3" t="s">
        <v>27</v>
      </c>
    </row>
    <row r="35" spans="1:22" x14ac:dyDescent="0.2">
      <c r="A35" s="2">
        <v>44597.344166493058</v>
      </c>
      <c r="B35" s="4" t="s">
        <v>109</v>
      </c>
      <c r="C35" s="3" t="s">
        <v>33</v>
      </c>
      <c r="G35" s="3" t="s">
        <v>110</v>
      </c>
      <c r="H35" s="3" t="s">
        <v>111</v>
      </c>
      <c r="I35" s="3" t="s">
        <v>23</v>
      </c>
      <c r="K35" s="3">
        <v>36.5</v>
      </c>
      <c r="L35" s="3">
        <v>16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26</v>
      </c>
      <c r="V35" s="3" t="s">
        <v>27</v>
      </c>
    </row>
    <row r="36" spans="1:22" x14ac:dyDescent="0.2">
      <c r="A36" s="2">
        <v>44597.346396493056</v>
      </c>
      <c r="B36" s="4" t="s">
        <v>168</v>
      </c>
      <c r="C36" s="3" t="s">
        <v>21</v>
      </c>
      <c r="D36" s="3" t="s">
        <v>22</v>
      </c>
      <c r="E36" s="3">
        <v>649</v>
      </c>
      <c r="I36" s="3" t="s">
        <v>23</v>
      </c>
      <c r="K36" s="3">
        <v>36</v>
      </c>
      <c r="L36" s="3">
        <v>14</v>
      </c>
      <c r="M36" s="3" t="s">
        <v>24</v>
      </c>
      <c r="N36" s="3" t="s">
        <v>25</v>
      </c>
      <c r="O36" s="3" t="s">
        <v>25</v>
      </c>
      <c r="Q36" s="3" t="s">
        <v>26</v>
      </c>
      <c r="S36" s="3" t="s">
        <v>26</v>
      </c>
      <c r="T36" s="3" t="s">
        <v>26</v>
      </c>
      <c r="U36" s="3" t="s">
        <v>54</v>
      </c>
      <c r="V36" s="3" t="s">
        <v>27</v>
      </c>
    </row>
    <row r="37" spans="1:22" x14ac:dyDescent="0.2">
      <c r="A37" s="2">
        <v>44597.348919826385</v>
      </c>
      <c r="B37" s="4" t="s">
        <v>258</v>
      </c>
      <c r="C37" s="3" t="s">
        <v>21</v>
      </c>
      <c r="D37" s="3" t="s">
        <v>22</v>
      </c>
      <c r="E37" s="3">
        <v>676</v>
      </c>
      <c r="I37" s="3" t="s">
        <v>29</v>
      </c>
      <c r="J37" s="3" t="s">
        <v>25</v>
      </c>
      <c r="K37" s="3">
        <v>36.4</v>
      </c>
      <c r="L37" s="3">
        <v>20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48</v>
      </c>
      <c r="V37" s="3" t="s">
        <v>27</v>
      </c>
    </row>
    <row r="38" spans="1:22" x14ac:dyDescent="0.2">
      <c r="A38" s="2">
        <v>44597.350708067126</v>
      </c>
      <c r="B38" s="4" t="s">
        <v>237</v>
      </c>
      <c r="C38" s="3" t="s">
        <v>21</v>
      </c>
      <c r="D38" s="3" t="s">
        <v>22</v>
      </c>
      <c r="E38" s="3">
        <v>721</v>
      </c>
      <c r="I38" s="3" t="s">
        <v>23</v>
      </c>
      <c r="K38" s="3">
        <v>36.4</v>
      </c>
      <c r="L38" s="3">
        <v>20</v>
      </c>
      <c r="M38" s="3" t="s">
        <v>24</v>
      </c>
      <c r="N38" s="3" t="s">
        <v>25</v>
      </c>
      <c r="O38" s="3" t="s">
        <v>25</v>
      </c>
      <c r="Q38" s="3" t="s">
        <v>26</v>
      </c>
      <c r="S38" s="3" t="s">
        <v>26</v>
      </c>
      <c r="T38" s="3" t="s">
        <v>26</v>
      </c>
      <c r="U38" s="3" t="s">
        <v>54</v>
      </c>
      <c r="V38" s="3" t="s">
        <v>27</v>
      </c>
    </row>
    <row r="39" spans="1:22" x14ac:dyDescent="0.2">
      <c r="A39" s="2">
        <v>44597.350768715274</v>
      </c>
      <c r="B39" s="4" t="s">
        <v>76</v>
      </c>
      <c r="C39" s="3" t="s">
        <v>33</v>
      </c>
      <c r="G39" s="3" t="s">
        <v>77</v>
      </c>
      <c r="H39" s="3" t="s">
        <v>78</v>
      </c>
      <c r="I39" s="3" t="s">
        <v>23</v>
      </c>
      <c r="K39" s="3">
        <v>35.5</v>
      </c>
      <c r="L39" s="3">
        <v>20</v>
      </c>
      <c r="M39" s="3" t="s">
        <v>24</v>
      </c>
      <c r="N39" s="3" t="s">
        <v>25</v>
      </c>
      <c r="O39" s="3" t="s">
        <v>25</v>
      </c>
      <c r="Q39" s="3" t="s">
        <v>26</v>
      </c>
      <c r="S39" s="3" t="s">
        <v>26</v>
      </c>
      <c r="T39" s="3" t="s">
        <v>26</v>
      </c>
      <c r="U39" s="3" t="s">
        <v>26</v>
      </c>
      <c r="V39" s="3" t="s">
        <v>27</v>
      </c>
    </row>
    <row r="40" spans="1:22" x14ac:dyDescent="0.2">
      <c r="A40" s="2">
        <v>44597.352753680556</v>
      </c>
      <c r="B40" s="4" t="s">
        <v>327</v>
      </c>
      <c r="C40" s="3" t="s">
        <v>21</v>
      </c>
      <c r="D40" s="3" t="s">
        <v>22</v>
      </c>
      <c r="E40" s="3">
        <v>657</v>
      </c>
      <c r="I40" s="3" t="s">
        <v>23</v>
      </c>
      <c r="K40" s="3">
        <v>36</v>
      </c>
      <c r="L40" s="3">
        <v>19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26</v>
      </c>
      <c r="U40" s="3" t="s">
        <v>26</v>
      </c>
      <c r="V40" s="3" t="s">
        <v>27</v>
      </c>
    </row>
    <row r="41" spans="1:22" x14ac:dyDescent="0.2">
      <c r="A41" s="2">
        <v>44597.360020370368</v>
      </c>
      <c r="B41" s="3">
        <v>9913227091</v>
      </c>
      <c r="C41" s="3" t="s">
        <v>21</v>
      </c>
      <c r="D41" s="3" t="s">
        <v>22</v>
      </c>
      <c r="E41" s="3">
        <v>668</v>
      </c>
      <c r="I41" s="3" t="s">
        <v>29</v>
      </c>
      <c r="J41" s="3" t="s">
        <v>25</v>
      </c>
      <c r="K41" s="3">
        <v>36.4</v>
      </c>
      <c r="L41" s="3">
        <v>19</v>
      </c>
      <c r="M41" s="3" t="s">
        <v>24</v>
      </c>
      <c r="N41" s="3" t="s">
        <v>25</v>
      </c>
      <c r="O41" s="3" t="s">
        <v>25</v>
      </c>
      <c r="Q41" s="3" t="s">
        <v>26</v>
      </c>
      <c r="S41" s="3" t="s">
        <v>26</v>
      </c>
      <c r="T41" s="3" t="s">
        <v>26</v>
      </c>
      <c r="U41" s="3" t="s">
        <v>26</v>
      </c>
      <c r="V41" s="3" t="s">
        <v>27</v>
      </c>
    </row>
    <row r="42" spans="1:22" x14ac:dyDescent="0.2">
      <c r="A42" s="2">
        <v>44597.37022084491</v>
      </c>
      <c r="B42" s="4" t="s">
        <v>103</v>
      </c>
      <c r="C42" s="3" t="s">
        <v>21</v>
      </c>
      <c r="D42" s="3" t="s">
        <v>22</v>
      </c>
      <c r="E42" s="3">
        <v>778</v>
      </c>
      <c r="I42" s="3" t="s">
        <v>29</v>
      </c>
      <c r="J42" s="3" t="s">
        <v>25</v>
      </c>
      <c r="K42" s="3">
        <v>36.4</v>
      </c>
      <c r="L42" s="3">
        <v>18</v>
      </c>
      <c r="M42" s="3" t="s">
        <v>24</v>
      </c>
      <c r="N42" s="3" t="s">
        <v>25</v>
      </c>
      <c r="O42" s="3" t="s">
        <v>25</v>
      </c>
      <c r="Q42" s="3" t="s">
        <v>26</v>
      </c>
      <c r="S42" s="3" t="s">
        <v>26</v>
      </c>
      <c r="T42" s="3" t="s">
        <v>26</v>
      </c>
      <c r="U42" s="3" t="s">
        <v>26</v>
      </c>
      <c r="V42" s="3" t="s">
        <v>27</v>
      </c>
    </row>
    <row r="43" spans="1:22" x14ac:dyDescent="0.2">
      <c r="A43" s="2">
        <v>44597.373800324072</v>
      </c>
      <c r="B43" s="3">
        <v>9062431965</v>
      </c>
      <c r="C43" s="3" t="s">
        <v>33</v>
      </c>
      <c r="G43" s="3" t="s">
        <v>177</v>
      </c>
      <c r="H43" s="3" t="s">
        <v>178</v>
      </c>
      <c r="I43" s="3" t="s">
        <v>23</v>
      </c>
      <c r="K43" s="3">
        <v>36.4</v>
      </c>
      <c r="L43" s="3">
        <v>28</v>
      </c>
      <c r="M43" s="6" t="s">
        <v>328</v>
      </c>
      <c r="N43" s="3" t="s">
        <v>25</v>
      </c>
      <c r="O43" s="3" t="s">
        <v>25</v>
      </c>
      <c r="Q43" s="3" t="s">
        <v>60</v>
      </c>
      <c r="S43" s="3" t="s">
        <v>26</v>
      </c>
      <c r="T43" s="3" t="s">
        <v>92</v>
      </c>
      <c r="U43" s="3" t="s">
        <v>26</v>
      </c>
      <c r="V43" s="3" t="s">
        <v>27</v>
      </c>
    </row>
    <row r="44" spans="1:22" x14ac:dyDescent="0.2">
      <c r="A44" s="2">
        <v>44597.374453240744</v>
      </c>
      <c r="B44" s="4" t="s">
        <v>98</v>
      </c>
      <c r="C44" s="3" t="s">
        <v>33</v>
      </c>
      <c r="G44" s="3" t="s">
        <v>99</v>
      </c>
      <c r="H44" s="3" t="s">
        <v>100</v>
      </c>
      <c r="I44" s="3" t="s">
        <v>29</v>
      </c>
      <c r="J44" s="3" t="s">
        <v>25</v>
      </c>
      <c r="K44" s="3">
        <v>37</v>
      </c>
      <c r="L44" s="3">
        <v>30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26</v>
      </c>
      <c r="V44" s="3" t="s">
        <v>27</v>
      </c>
    </row>
    <row r="45" spans="1:22" x14ac:dyDescent="0.2">
      <c r="A45" s="2">
        <v>44597.378711701385</v>
      </c>
      <c r="B45" s="4" t="s">
        <v>255</v>
      </c>
      <c r="C45" s="3" t="s">
        <v>21</v>
      </c>
      <c r="D45" s="3" t="s">
        <v>22</v>
      </c>
      <c r="E45" s="3">
        <v>768</v>
      </c>
      <c r="I45" s="3" t="s">
        <v>29</v>
      </c>
      <c r="J45" s="3" t="s">
        <v>25</v>
      </c>
      <c r="K45" s="3">
        <v>36</v>
      </c>
      <c r="L45" s="3">
        <v>18</v>
      </c>
      <c r="M45" s="3" t="s">
        <v>24</v>
      </c>
      <c r="N45" s="3" t="s">
        <v>25</v>
      </c>
      <c r="O45" s="3" t="s">
        <v>25</v>
      </c>
      <c r="Q45" s="3" t="s">
        <v>26</v>
      </c>
      <c r="S45" s="3" t="s">
        <v>26</v>
      </c>
      <c r="T45" s="3" t="s">
        <v>26</v>
      </c>
      <c r="U45" s="3" t="s">
        <v>26</v>
      </c>
      <c r="V45" s="3" t="s">
        <v>27</v>
      </c>
    </row>
    <row r="46" spans="1:22" x14ac:dyDescent="0.2">
      <c r="A46" s="2">
        <v>44597.383439641198</v>
      </c>
      <c r="B46" s="4" t="s">
        <v>58</v>
      </c>
      <c r="C46" s="3" t="s">
        <v>21</v>
      </c>
      <c r="D46" s="3" t="s">
        <v>22</v>
      </c>
      <c r="E46" s="4" t="s">
        <v>59</v>
      </c>
      <c r="I46" s="3" t="s">
        <v>23</v>
      </c>
      <c r="K46" s="3">
        <v>36.5</v>
      </c>
      <c r="L46" s="3">
        <v>17</v>
      </c>
      <c r="M46" s="3" t="s">
        <v>24</v>
      </c>
      <c r="N46" s="3" t="s">
        <v>25</v>
      </c>
      <c r="O46" s="3" t="s">
        <v>25</v>
      </c>
      <c r="Q46" s="3" t="s">
        <v>60</v>
      </c>
      <c r="S46" s="3" t="s">
        <v>26</v>
      </c>
      <c r="T46" s="3" t="s">
        <v>26</v>
      </c>
      <c r="U46" s="3" t="s">
        <v>26</v>
      </c>
      <c r="V46" s="3" t="s">
        <v>27</v>
      </c>
    </row>
    <row r="47" spans="1:22" x14ac:dyDescent="0.2">
      <c r="A47" s="2">
        <v>44597.384178541666</v>
      </c>
      <c r="B47" s="4" t="s">
        <v>62</v>
      </c>
      <c r="C47" s="3" t="s">
        <v>21</v>
      </c>
      <c r="D47" s="3" t="s">
        <v>63</v>
      </c>
      <c r="F47" s="3" t="s">
        <v>64</v>
      </c>
      <c r="I47" s="3" t="s">
        <v>29</v>
      </c>
      <c r="J47" s="3" t="s">
        <v>25</v>
      </c>
      <c r="K47" s="3">
        <v>36.5</v>
      </c>
      <c r="L47" s="3">
        <v>17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26</v>
      </c>
      <c r="T47" s="3" t="s">
        <v>26</v>
      </c>
      <c r="U47" s="3" t="s">
        <v>26</v>
      </c>
      <c r="V47" s="3" t="s">
        <v>27</v>
      </c>
    </row>
    <row r="48" spans="1:22" x14ac:dyDescent="0.2">
      <c r="A48" s="2">
        <v>44597.387196412034</v>
      </c>
      <c r="B48" s="4" t="s">
        <v>93</v>
      </c>
      <c r="C48" s="3" t="s">
        <v>33</v>
      </c>
      <c r="G48" s="3" t="s">
        <v>94</v>
      </c>
      <c r="H48" s="3" t="s">
        <v>95</v>
      </c>
      <c r="I48" s="3" t="s">
        <v>29</v>
      </c>
      <c r="J48" s="3" t="s">
        <v>25</v>
      </c>
      <c r="K48" s="3">
        <v>36.4</v>
      </c>
      <c r="L48" s="3">
        <v>18</v>
      </c>
      <c r="M48" s="3" t="s">
        <v>24</v>
      </c>
      <c r="N48" s="3" t="s">
        <v>25</v>
      </c>
      <c r="O48" s="3" t="s">
        <v>25</v>
      </c>
      <c r="Q48" s="3" t="s">
        <v>26</v>
      </c>
      <c r="S48" s="3" t="s">
        <v>26</v>
      </c>
      <c r="T48" s="3" t="s">
        <v>26</v>
      </c>
      <c r="U48" s="3" t="s">
        <v>26</v>
      </c>
      <c r="V48" s="3" t="s">
        <v>27</v>
      </c>
    </row>
    <row r="49" spans="1:22" x14ac:dyDescent="0.2">
      <c r="A49" s="2">
        <v>44597.390004409724</v>
      </c>
      <c r="B49" s="4" t="s">
        <v>329</v>
      </c>
      <c r="C49" s="3" t="s">
        <v>21</v>
      </c>
      <c r="D49" s="3" t="s">
        <v>22</v>
      </c>
      <c r="E49" s="3">
        <v>773</v>
      </c>
      <c r="I49" s="3" t="s">
        <v>29</v>
      </c>
      <c r="J49" s="3" t="s">
        <v>25</v>
      </c>
      <c r="K49" s="3">
        <v>36</v>
      </c>
      <c r="L49" s="3">
        <v>16</v>
      </c>
      <c r="M49" s="3" t="s">
        <v>24</v>
      </c>
      <c r="N49" s="3" t="s">
        <v>25</v>
      </c>
      <c r="O49" s="3" t="s">
        <v>25</v>
      </c>
      <c r="Q49" s="3" t="s">
        <v>26</v>
      </c>
      <c r="S49" s="3" t="s">
        <v>26</v>
      </c>
      <c r="T49" s="3" t="s">
        <v>26</v>
      </c>
      <c r="U49" s="3" t="s">
        <v>26</v>
      </c>
      <c r="V49" s="3" t="s">
        <v>27</v>
      </c>
    </row>
    <row r="50" spans="1:22" x14ac:dyDescent="0.2">
      <c r="A50" s="2">
        <v>44597.395236168981</v>
      </c>
      <c r="B50" s="4" t="s">
        <v>212</v>
      </c>
      <c r="C50" s="3" t="s">
        <v>21</v>
      </c>
      <c r="D50" s="3" t="s">
        <v>63</v>
      </c>
      <c r="F50" s="3" t="s">
        <v>213</v>
      </c>
      <c r="I50" s="3" t="s">
        <v>23</v>
      </c>
      <c r="K50" s="3">
        <v>36.200000000000003</v>
      </c>
      <c r="L50" s="3">
        <v>15</v>
      </c>
      <c r="M50" s="3" t="s">
        <v>24</v>
      </c>
      <c r="N50" s="3" t="s">
        <v>25</v>
      </c>
      <c r="O50" s="3" t="s">
        <v>25</v>
      </c>
      <c r="Q50" s="3" t="s">
        <v>60</v>
      </c>
      <c r="S50" s="3" t="s">
        <v>26</v>
      </c>
      <c r="T50" s="3" t="s">
        <v>30</v>
      </c>
      <c r="U50" s="3" t="s">
        <v>330</v>
      </c>
      <c r="V50" s="3" t="s">
        <v>27</v>
      </c>
    </row>
    <row r="51" spans="1:22" x14ac:dyDescent="0.2">
      <c r="A51" s="2">
        <v>44597.398242291667</v>
      </c>
      <c r="B51" s="4" t="s">
        <v>161</v>
      </c>
      <c r="C51" s="3" t="s">
        <v>21</v>
      </c>
      <c r="D51" s="3" t="s">
        <v>63</v>
      </c>
      <c r="F51" s="3" t="s">
        <v>162</v>
      </c>
      <c r="I51" s="3" t="s">
        <v>23</v>
      </c>
      <c r="K51" s="3">
        <v>36</v>
      </c>
      <c r="L51" s="3">
        <v>14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26</v>
      </c>
      <c r="U51" s="3" t="s">
        <v>43</v>
      </c>
      <c r="V51" s="3" t="s">
        <v>27</v>
      </c>
    </row>
    <row r="52" spans="1:22" x14ac:dyDescent="0.2">
      <c r="A52" s="2">
        <v>44597.414684224539</v>
      </c>
      <c r="B52" s="4" t="s">
        <v>119</v>
      </c>
      <c r="C52" s="3" t="s">
        <v>33</v>
      </c>
      <c r="G52" s="3" t="s">
        <v>120</v>
      </c>
      <c r="H52" s="3" t="s">
        <v>35</v>
      </c>
      <c r="I52" s="3" t="s">
        <v>23</v>
      </c>
      <c r="K52" s="3">
        <v>36.700000000000003</v>
      </c>
      <c r="L52" s="3">
        <v>18</v>
      </c>
      <c r="M52" s="3" t="s">
        <v>24</v>
      </c>
      <c r="N52" s="3" t="s">
        <v>25</v>
      </c>
      <c r="O52" s="3" t="s">
        <v>25</v>
      </c>
      <c r="Q52" s="3" t="s">
        <v>26</v>
      </c>
      <c r="S52" s="3" t="s">
        <v>26</v>
      </c>
      <c r="T52" s="3" t="s">
        <v>26</v>
      </c>
      <c r="U52" s="3" t="s">
        <v>26</v>
      </c>
      <c r="V52" s="3" t="s">
        <v>27</v>
      </c>
    </row>
    <row r="53" spans="1:22" x14ac:dyDescent="0.2">
      <c r="A53" s="2">
        <v>44597.417985266206</v>
      </c>
      <c r="B53" s="4" t="s">
        <v>331</v>
      </c>
      <c r="C53" s="3" t="s">
        <v>21</v>
      </c>
      <c r="D53" s="3" t="s">
        <v>22</v>
      </c>
      <c r="E53" s="3">
        <v>789</v>
      </c>
      <c r="I53" s="3" t="s">
        <v>23</v>
      </c>
      <c r="K53" s="3">
        <v>36.200000000000003</v>
      </c>
      <c r="L53" s="3">
        <v>14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30</v>
      </c>
      <c r="U53" s="3" t="s">
        <v>54</v>
      </c>
      <c r="V53" s="3" t="s">
        <v>27</v>
      </c>
    </row>
    <row r="54" spans="1:22" x14ac:dyDescent="0.2">
      <c r="A54" s="2">
        <v>44597.418625324077</v>
      </c>
      <c r="B54" s="4" t="s">
        <v>127</v>
      </c>
      <c r="C54" s="3" t="s">
        <v>21</v>
      </c>
      <c r="D54" s="3" t="s">
        <v>22</v>
      </c>
      <c r="E54" s="3">
        <v>443</v>
      </c>
      <c r="I54" s="3" t="s">
        <v>29</v>
      </c>
      <c r="J54" s="3" t="s">
        <v>25</v>
      </c>
      <c r="K54" s="3">
        <v>36.1</v>
      </c>
      <c r="L54" s="3">
        <v>20</v>
      </c>
      <c r="M54" s="3" t="s">
        <v>24</v>
      </c>
      <c r="N54" s="3" t="s">
        <v>25</v>
      </c>
      <c r="O54" s="3" t="s">
        <v>25</v>
      </c>
      <c r="Q54" s="3" t="s">
        <v>26</v>
      </c>
      <c r="S54" s="3" t="s">
        <v>26</v>
      </c>
      <c r="T54" s="3" t="s">
        <v>26</v>
      </c>
      <c r="U54" s="3" t="s">
        <v>26</v>
      </c>
      <c r="V54" s="3" t="s">
        <v>27</v>
      </c>
    </row>
    <row r="55" spans="1:22" x14ac:dyDescent="0.2">
      <c r="A55" s="2">
        <v>44597.425897337962</v>
      </c>
      <c r="B55" s="3" t="s">
        <v>201</v>
      </c>
      <c r="C55" s="3" t="s">
        <v>21</v>
      </c>
      <c r="D55" s="3" t="s">
        <v>22</v>
      </c>
      <c r="E55" s="3">
        <v>311</v>
      </c>
      <c r="I55" s="3" t="s">
        <v>29</v>
      </c>
      <c r="J55" s="3" t="s">
        <v>25</v>
      </c>
      <c r="K55" s="3">
        <v>35.799999999999997</v>
      </c>
      <c r="L55" s="3">
        <v>16</v>
      </c>
      <c r="M55" s="3" t="s">
        <v>24</v>
      </c>
      <c r="N55" s="3" t="s">
        <v>25</v>
      </c>
      <c r="O55" s="3" t="s">
        <v>25</v>
      </c>
      <c r="Q55" s="3" t="s">
        <v>26</v>
      </c>
      <c r="S55" s="3" t="s">
        <v>26</v>
      </c>
      <c r="T55" s="3" t="s">
        <v>26</v>
      </c>
      <c r="U55" s="3" t="s">
        <v>202</v>
      </c>
      <c r="V55" s="3" t="s">
        <v>27</v>
      </c>
    </row>
    <row r="56" spans="1:22" x14ac:dyDescent="0.2">
      <c r="A56" s="2">
        <v>44597.42993017361</v>
      </c>
      <c r="B56" s="4" t="s">
        <v>203</v>
      </c>
      <c r="C56" s="3" t="s">
        <v>21</v>
      </c>
      <c r="D56" s="3" t="s">
        <v>63</v>
      </c>
      <c r="F56" s="3" t="s">
        <v>204</v>
      </c>
      <c r="I56" s="3" t="s">
        <v>29</v>
      </c>
      <c r="J56" s="3" t="s">
        <v>25</v>
      </c>
      <c r="K56" s="3">
        <v>36.5</v>
      </c>
      <c r="L56" s="3">
        <v>42</v>
      </c>
      <c r="M56" s="3" t="s">
        <v>24</v>
      </c>
      <c r="N56" s="3" t="s">
        <v>25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26</v>
      </c>
      <c r="V56" s="3" t="s">
        <v>27</v>
      </c>
    </row>
    <row r="57" spans="1:22" x14ac:dyDescent="0.2">
      <c r="A57" s="2">
        <v>44597.433668958329</v>
      </c>
      <c r="B57" s="4" t="s">
        <v>318</v>
      </c>
      <c r="C57" s="3" t="s">
        <v>33</v>
      </c>
      <c r="G57" s="3" t="s">
        <v>319</v>
      </c>
      <c r="H57" s="3" t="s">
        <v>320</v>
      </c>
      <c r="I57" s="3" t="s">
        <v>29</v>
      </c>
      <c r="J57" s="3" t="s">
        <v>25</v>
      </c>
      <c r="K57" s="3">
        <v>36</v>
      </c>
      <c r="L57" s="3">
        <v>18</v>
      </c>
      <c r="M57" s="3" t="s">
        <v>24</v>
      </c>
      <c r="N57" s="3" t="s">
        <v>25</v>
      </c>
      <c r="O57" s="3" t="s">
        <v>25</v>
      </c>
      <c r="Q57" s="3" t="s">
        <v>26</v>
      </c>
      <c r="S57" s="3" t="s">
        <v>26</v>
      </c>
      <c r="T57" s="3" t="s">
        <v>26</v>
      </c>
      <c r="U57" s="3" t="s">
        <v>31</v>
      </c>
      <c r="V57" s="3" t="s">
        <v>27</v>
      </c>
    </row>
    <row r="58" spans="1:22" x14ac:dyDescent="0.2">
      <c r="A58" s="2">
        <v>44597.439744780087</v>
      </c>
      <c r="B58" s="4" t="s">
        <v>167</v>
      </c>
      <c r="C58" s="3" t="s">
        <v>21</v>
      </c>
      <c r="D58" s="3" t="s">
        <v>22</v>
      </c>
      <c r="E58" s="3">
        <v>445</v>
      </c>
      <c r="I58" s="3" t="s">
        <v>29</v>
      </c>
      <c r="J58" s="3" t="s">
        <v>25</v>
      </c>
      <c r="K58" s="3">
        <v>35.9</v>
      </c>
      <c r="L58" s="3">
        <v>16</v>
      </c>
      <c r="M58" s="3" t="s">
        <v>24</v>
      </c>
      <c r="N58" s="3" t="s">
        <v>25</v>
      </c>
      <c r="O58" s="3" t="s">
        <v>25</v>
      </c>
      <c r="Q58" s="3" t="s">
        <v>26</v>
      </c>
      <c r="S58" s="3" t="s">
        <v>26</v>
      </c>
      <c r="T58" s="3" t="s">
        <v>26</v>
      </c>
      <c r="U58" s="3" t="s">
        <v>26</v>
      </c>
      <c r="V58" s="3" t="s">
        <v>27</v>
      </c>
    </row>
    <row r="59" spans="1:22" x14ac:dyDescent="0.2">
      <c r="A59" s="2">
        <v>44597.44399024306</v>
      </c>
      <c r="B59" s="4" t="s">
        <v>113</v>
      </c>
      <c r="C59" s="3" t="s">
        <v>21</v>
      </c>
      <c r="D59" s="3" t="s">
        <v>22</v>
      </c>
      <c r="E59" s="3">
        <v>757</v>
      </c>
      <c r="I59" s="3" t="s">
        <v>29</v>
      </c>
      <c r="J59" s="3" t="s">
        <v>25</v>
      </c>
      <c r="K59" s="3">
        <v>36.5</v>
      </c>
      <c r="L59" s="3">
        <v>20</v>
      </c>
      <c r="M59" s="3" t="s">
        <v>24</v>
      </c>
      <c r="N59" s="3" t="s">
        <v>25</v>
      </c>
      <c r="O59" s="3" t="s">
        <v>25</v>
      </c>
      <c r="Q59" s="3" t="s">
        <v>26</v>
      </c>
      <c r="S59" s="3" t="s">
        <v>26</v>
      </c>
      <c r="T59" s="3" t="s">
        <v>26</v>
      </c>
      <c r="U59" s="3" t="s">
        <v>26</v>
      </c>
      <c r="V59" s="3" t="s">
        <v>27</v>
      </c>
    </row>
    <row r="60" spans="1:22" x14ac:dyDescent="0.2">
      <c r="A60" s="2">
        <v>44597.460486712967</v>
      </c>
      <c r="B60" s="4" t="s">
        <v>85</v>
      </c>
      <c r="C60" s="3" t="s">
        <v>21</v>
      </c>
      <c r="D60" s="3" t="s">
        <v>22</v>
      </c>
      <c r="E60" s="3">
        <v>591</v>
      </c>
      <c r="I60" s="3" t="s">
        <v>29</v>
      </c>
      <c r="J60" s="3" t="s">
        <v>25</v>
      </c>
      <c r="K60" s="3">
        <v>36.4</v>
      </c>
      <c r="L60" s="3">
        <v>20</v>
      </c>
      <c r="M60" s="3" t="s">
        <v>24</v>
      </c>
      <c r="N60" s="3" t="s">
        <v>25</v>
      </c>
      <c r="O60" s="3" t="s">
        <v>25</v>
      </c>
      <c r="Q60" s="3" t="s">
        <v>26</v>
      </c>
      <c r="S60" s="3" t="s">
        <v>26</v>
      </c>
      <c r="T60" s="3" t="s">
        <v>26</v>
      </c>
      <c r="U60" s="3" t="s">
        <v>43</v>
      </c>
      <c r="V60" s="3" t="s">
        <v>27</v>
      </c>
    </row>
    <row r="61" spans="1:22" x14ac:dyDescent="0.2">
      <c r="A61" s="2">
        <v>44597.467602372686</v>
      </c>
      <c r="B61" s="4" t="s">
        <v>139</v>
      </c>
      <c r="C61" s="3" t="s">
        <v>21</v>
      </c>
      <c r="D61" s="3" t="s">
        <v>22</v>
      </c>
      <c r="E61" s="3">
        <v>650</v>
      </c>
      <c r="I61" s="3" t="s">
        <v>23</v>
      </c>
      <c r="K61" s="3">
        <v>36.200000000000003</v>
      </c>
      <c r="L61" s="3">
        <v>18</v>
      </c>
      <c r="M61" s="3" t="s">
        <v>24</v>
      </c>
      <c r="N61" s="3" t="s">
        <v>25</v>
      </c>
      <c r="O61" s="3" t="s">
        <v>25</v>
      </c>
      <c r="Q61" s="3" t="s">
        <v>26</v>
      </c>
      <c r="S61" s="3" t="s">
        <v>26</v>
      </c>
      <c r="T61" s="3" t="s">
        <v>26</v>
      </c>
      <c r="U61" s="3" t="s">
        <v>54</v>
      </c>
      <c r="V61" s="3" t="s">
        <v>27</v>
      </c>
    </row>
    <row r="62" spans="1:22" x14ac:dyDescent="0.2">
      <c r="A62" s="2">
        <v>44597.471266782406</v>
      </c>
      <c r="B62" s="4" t="s">
        <v>39</v>
      </c>
      <c r="C62" s="3" t="s">
        <v>33</v>
      </c>
      <c r="G62" s="3" t="s">
        <v>40</v>
      </c>
      <c r="H62" s="3" t="s">
        <v>41</v>
      </c>
      <c r="I62" s="3" t="s">
        <v>23</v>
      </c>
      <c r="K62" s="3">
        <v>36.5</v>
      </c>
      <c r="L62" s="3">
        <v>10</v>
      </c>
      <c r="M62" s="3" t="s">
        <v>24</v>
      </c>
      <c r="N62" s="3" t="s">
        <v>25</v>
      </c>
      <c r="O62" s="3" t="s">
        <v>25</v>
      </c>
      <c r="Q62" s="3" t="s">
        <v>26</v>
      </c>
      <c r="S62" s="3" t="s">
        <v>26</v>
      </c>
      <c r="T62" s="3" t="s">
        <v>26</v>
      </c>
      <c r="U62" s="3" t="s">
        <v>26</v>
      </c>
      <c r="V62" s="3" t="s">
        <v>27</v>
      </c>
    </row>
    <row r="63" spans="1:22" x14ac:dyDescent="0.2">
      <c r="A63" s="2">
        <v>44597.478400196764</v>
      </c>
      <c r="B63" s="4" t="s">
        <v>166</v>
      </c>
      <c r="C63" s="3" t="s">
        <v>21</v>
      </c>
      <c r="D63" s="3" t="s">
        <v>22</v>
      </c>
      <c r="E63" s="3">
        <v>736</v>
      </c>
      <c r="I63" s="3" t="s">
        <v>29</v>
      </c>
      <c r="J63" s="3" t="s">
        <v>25</v>
      </c>
      <c r="K63" s="3">
        <v>36.5</v>
      </c>
      <c r="L63" s="3">
        <v>16</v>
      </c>
      <c r="M63" s="3" t="s">
        <v>24</v>
      </c>
      <c r="N63" s="3" t="s">
        <v>25</v>
      </c>
      <c r="O63" s="3" t="s">
        <v>25</v>
      </c>
      <c r="Q63" s="3" t="s">
        <v>26</v>
      </c>
      <c r="S63" s="3" t="s">
        <v>26</v>
      </c>
      <c r="T63" s="3" t="s">
        <v>26</v>
      </c>
      <c r="U63" s="3" t="s">
        <v>26</v>
      </c>
      <c r="V63" s="3" t="s">
        <v>27</v>
      </c>
    </row>
    <row r="64" spans="1:22" x14ac:dyDescent="0.2">
      <c r="A64" s="2">
        <v>44597.482759756946</v>
      </c>
      <c r="B64" s="4" t="s">
        <v>174</v>
      </c>
      <c r="C64" s="3" t="s">
        <v>21</v>
      </c>
      <c r="D64" s="3" t="s">
        <v>22</v>
      </c>
      <c r="E64" s="3">
        <v>508</v>
      </c>
      <c r="I64" s="3" t="s">
        <v>29</v>
      </c>
      <c r="J64" s="3" t="s">
        <v>25</v>
      </c>
      <c r="K64" s="3">
        <v>36.200000000000003</v>
      </c>
      <c r="L64" s="3">
        <v>18</v>
      </c>
      <c r="M64" s="3" t="s">
        <v>24</v>
      </c>
      <c r="N64" s="3" t="s">
        <v>25</v>
      </c>
      <c r="O64" s="3" t="s">
        <v>25</v>
      </c>
      <c r="Q64" s="3" t="s">
        <v>26</v>
      </c>
      <c r="S64" s="3" t="s">
        <v>26</v>
      </c>
      <c r="T64" s="3" t="s">
        <v>26</v>
      </c>
      <c r="U64" s="3" t="s">
        <v>26</v>
      </c>
      <c r="V64" s="3" t="s">
        <v>27</v>
      </c>
    </row>
    <row r="65" spans="1:22" x14ac:dyDescent="0.2">
      <c r="A65" s="2">
        <v>44597.492234409721</v>
      </c>
      <c r="B65" s="4" t="s">
        <v>164</v>
      </c>
      <c r="C65" s="3" t="s">
        <v>21</v>
      </c>
      <c r="D65" s="3" t="s">
        <v>22</v>
      </c>
      <c r="E65" s="3">
        <v>544</v>
      </c>
      <c r="I65" s="3" t="s">
        <v>23</v>
      </c>
      <c r="K65" s="3">
        <v>36.6</v>
      </c>
      <c r="L65" s="3">
        <v>18</v>
      </c>
      <c r="M65" s="3" t="s">
        <v>24</v>
      </c>
      <c r="N65" s="3" t="s">
        <v>25</v>
      </c>
      <c r="O65" s="3" t="s">
        <v>25</v>
      </c>
      <c r="Q65" s="3" t="s">
        <v>26</v>
      </c>
      <c r="S65" s="3" t="s">
        <v>26</v>
      </c>
      <c r="T65" s="3" t="s">
        <v>26</v>
      </c>
      <c r="U65" s="3" t="s">
        <v>54</v>
      </c>
      <c r="V65" s="3" t="s">
        <v>27</v>
      </c>
    </row>
    <row r="66" spans="1:22" x14ac:dyDescent="0.2">
      <c r="A66" s="2">
        <v>44597.496916840275</v>
      </c>
      <c r="B66" s="4" t="s">
        <v>147</v>
      </c>
      <c r="C66" s="3" t="s">
        <v>21</v>
      </c>
      <c r="D66" s="3" t="s">
        <v>22</v>
      </c>
      <c r="E66" s="3">
        <v>113</v>
      </c>
      <c r="I66" s="3" t="s">
        <v>29</v>
      </c>
      <c r="J66" s="3" t="s">
        <v>25</v>
      </c>
      <c r="K66" s="3">
        <v>36.200000000000003</v>
      </c>
      <c r="L66" s="3">
        <v>18</v>
      </c>
      <c r="M66" s="3" t="s">
        <v>24</v>
      </c>
      <c r="N66" s="3" t="s">
        <v>25</v>
      </c>
      <c r="O66" s="3" t="s">
        <v>25</v>
      </c>
      <c r="Q66" s="3" t="s">
        <v>60</v>
      </c>
      <c r="S66" s="3" t="s">
        <v>26</v>
      </c>
      <c r="T66" s="3" t="s">
        <v>30</v>
      </c>
      <c r="U66" s="3" t="s">
        <v>43</v>
      </c>
      <c r="V66" s="3" t="s">
        <v>27</v>
      </c>
    </row>
    <row r="67" spans="1:22" x14ac:dyDescent="0.2">
      <c r="A67" s="2">
        <v>44597.50288064815</v>
      </c>
      <c r="B67" s="4" t="s">
        <v>180</v>
      </c>
      <c r="C67" s="3" t="s">
        <v>21</v>
      </c>
      <c r="D67" s="3" t="s">
        <v>22</v>
      </c>
      <c r="E67" s="3">
        <v>152</v>
      </c>
      <c r="I67" s="3" t="s">
        <v>29</v>
      </c>
      <c r="J67" s="3" t="s">
        <v>25</v>
      </c>
      <c r="K67" s="3">
        <v>36.200000000000003</v>
      </c>
      <c r="L67" s="3">
        <v>18</v>
      </c>
      <c r="M67" s="3" t="s">
        <v>24</v>
      </c>
      <c r="N67" s="3" t="s">
        <v>25</v>
      </c>
      <c r="O67" s="3" t="s">
        <v>25</v>
      </c>
      <c r="Q67" s="3" t="s">
        <v>27</v>
      </c>
      <c r="R67" s="3" t="s">
        <v>294</v>
      </c>
      <c r="S67" s="3" t="s">
        <v>26</v>
      </c>
      <c r="T67" s="3" t="s">
        <v>26</v>
      </c>
      <c r="U67" s="3" t="s">
        <v>26</v>
      </c>
      <c r="V67" s="3" t="s">
        <v>27</v>
      </c>
    </row>
    <row r="68" spans="1:22" x14ac:dyDescent="0.2">
      <c r="A68" s="2">
        <v>44597.514858206021</v>
      </c>
      <c r="B68" s="4" t="s">
        <v>81</v>
      </c>
      <c r="C68" s="3" t="s">
        <v>21</v>
      </c>
      <c r="D68" s="3" t="s">
        <v>22</v>
      </c>
      <c r="E68" s="3">
        <v>765</v>
      </c>
      <c r="I68" s="3" t="s">
        <v>29</v>
      </c>
      <c r="J68" s="3" t="s">
        <v>25</v>
      </c>
      <c r="K68" s="3">
        <v>36.5</v>
      </c>
      <c r="L68" s="3">
        <v>18</v>
      </c>
      <c r="M68" s="3" t="s">
        <v>24</v>
      </c>
      <c r="N68" s="3" t="s">
        <v>25</v>
      </c>
      <c r="O68" s="3" t="s">
        <v>25</v>
      </c>
      <c r="Q68" s="3" t="s">
        <v>26</v>
      </c>
      <c r="S68" s="3" t="s">
        <v>26</v>
      </c>
      <c r="T68" s="3" t="s">
        <v>26</v>
      </c>
      <c r="U68" s="3" t="s">
        <v>26</v>
      </c>
      <c r="V68" s="3" t="s">
        <v>27</v>
      </c>
    </row>
    <row r="69" spans="1:22" x14ac:dyDescent="0.2">
      <c r="A69" s="2">
        <v>44597.524181631947</v>
      </c>
      <c r="B69" s="4" t="s">
        <v>28</v>
      </c>
      <c r="C69" s="3" t="s">
        <v>21</v>
      </c>
      <c r="D69" s="3" t="s">
        <v>22</v>
      </c>
      <c r="E69" s="3">
        <v>685</v>
      </c>
      <c r="I69" s="3" t="s">
        <v>29</v>
      </c>
      <c r="J69" s="3" t="s">
        <v>25</v>
      </c>
      <c r="K69" s="3">
        <v>36.200000000000003</v>
      </c>
      <c r="L69" s="3">
        <v>30</v>
      </c>
      <c r="M69" s="3" t="s">
        <v>24</v>
      </c>
      <c r="N69" s="3" t="s">
        <v>25</v>
      </c>
      <c r="O69" s="3" t="s">
        <v>25</v>
      </c>
      <c r="Q69" s="3" t="s">
        <v>26</v>
      </c>
      <c r="S69" s="3" t="s">
        <v>26</v>
      </c>
      <c r="T69" s="3" t="s">
        <v>26</v>
      </c>
      <c r="U69" s="3" t="s">
        <v>26</v>
      </c>
      <c r="V69" s="3" t="s">
        <v>27</v>
      </c>
    </row>
    <row r="70" spans="1:22" x14ac:dyDescent="0.2">
      <c r="A70" s="2">
        <v>44597.526310810186</v>
      </c>
      <c r="B70" s="4" t="s">
        <v>298</v>
      </c>
      <c r="C70" s="3" t="s">
        <v>21</v>
      </c>
      <c r="D70" s="3" t="s">
        <v>22</v>
      </c>
      <c r="E70" s="3">
        <v>764</v>
      </c>
      <c r="I70" s="3" t="s">
        <v>29</v>
      </c>
      <c r="J70" s="3" t="s">
        <v>25</v>
      </c>
      <c r="K70" s="3">
        <v>36.5</v>
      </c>
      <c r="L70" s="3">
        <v>16</v>
      </c>
      <c r="M70" s="3" t="s">
        <v>24</v>
      </c>
      <c r="N70" s="3" t="s">
        <v>25</v>
      </c>
      <c r="O70" s="3" t="s">
        <v>25</v>
      </c>
      <c r="Q70" s="3" t="s">
        <v>26</v>
      </c>
      <c r="S70" s="3" t="s">
        <v>26</v>
      </c>
      <c r="T70" s="3" t="s">
        <v>26</v>
      </c>
      <c r="U70" s="3" t="s">
        <v>31</v>
      </c>
      <c r="V70" s="3" t="s">
        <v>27</v>
      </c>
    </row>
    <row r="71" spans="1:22" x14ac:dyDescent="0.2">
      <c r="A71" s="2">
        <v>44597.558588321757</v>
      </c>
      <c r="B71" s="3" t="s">
        <v>173</v>
      </c>
      <c r="C71" s="3" t="s">
        <v>21</v>
      </c>
      <c r="D71" s="3" t="s">
        <v>22</v>
      </c>
      <c r="E71" s="3">
        <v>635</v>
      </c>
      <c r="I71" s="3" t="s">
        <v>23</v>
      </c>
      <c r="K71" s="3">
        <v>36.5</v>
      </c>
      <c r="L71" s="3">
        <v>14</v>
      </c>
      <c r="M71" s="3" t="s">
        <v>24</v>
      </c>
      <c r="N71" s="3" t="s">
        <v>25</v>
      </c>
      <c r="O71" s="3" t="s">
        <v>25</v>
      </c>
      <c r="Q71" s="3" t="s">
        <v>26</v>
      </c>
      <c r="S71" s="3" t="s">
        <v>26</v>
      </c>
      <c r="T71" s="3" t="s">
        <v>26</v>
      </c>
      <c r="U71" s="3" t="s">
        <v>26</v>
      </c>
      <c r="V71" s="3" t="s">
        <v>27</v>
      </c>
    </row>
    <row r="72" spans="1:22" x14ac:dyDescent="0.2">
      <c r="A72" s="2">
        <v>44597.559691388888</v>
      </c>
      <c r="B72" s="4" t="s">
        <v>332</v>
      </c>
      <c r="C72" s="3" t="s">
        <v>33</v>
      </c>
      <c r="G72" s="3" t="s">
        <v>333</v>
      </c>
      <c r="H72" s="3" t="s">
        <v>334</v>
      </c>
      <c r="I72" s="3" t="s">
        <v>23</v>
      </c>
      <c r="K72" s="3">
        <v>36.299999999999997</v>
      </c>
      <c r="L72" s="3">
        <v>18</v>
      </c>
      <c r="M72" s="3" t="s">
        <v>24</v>
      </c>
      <c r="N72" s="3" t="s">
        <v>25</v>
      </c>
      <c r="O72" s="3" t="s">
        <v>25</v>
      </c>
      <c r="Q72" s="3" t="s">
        <v>26</v>
      </c>
      <c r="S72" s="3" t="s">
        <v>26</v>
      </c>
      <c r="T72" s="3" t="s">
        <v>26</v>
      </c>
      <c r="U72" s="3" t="s">
        <v>26</v>
      </c>
      <c r="V72" s="3" t="s">
        <v>27</v>
      </c>
    </row>
    <row r="73" spans="1:22" x14ac:dyDescent="0.2">
      <c r="A73" s="2">
        <v>44597.560300127312</v>
      </c>
      <c r="B73" s="4" t="s">
        <v>335</v>
      </c>
      <c r="C73" s="3" t="s">
        <v>33</v>
      </c>
      <c r="G73" s="3" t="s">
        <v>336</v>
      </c>
      <c r="H73" s="3" t="s">
        <v>337</v>
      </c>
      <c r="I73" s="3" t="s">
        <v>23</v>
      </c>
      <c r="K73" s="3">
        <v>36.5</v>
      </c>
      <c r="L73" s="3">
        <v>18</v>
      </c>
      <c r="M73" s="3" t="s">
        <v>24</v>
      </c>
      <c r="N73" s="3" t="s">
        <v>25</v>
      </c>
      <c r="O73" s="3" t="s">
        <v>25</v>
      </c>
      <c r="Q73" s="3" t="s">
        <v>26</v>
      </c>
      <c r="S73" s="3" t="s">
        <v>26</v>
      </c>
      <c r="T73" s="3" t="s">
        <v>26</v>
      </c>
      <c r="U73" s="3" t="s">
        <v>26</v>
      </c>
      <c r="V73" s="3" t="s">
        <v>27</v>
      </c>
    </row>
    <row r="74" spans="1:22" x14ac:dyDescent="0.2">
      <c r="A74" s="2">
        <v>44597.561078576386</v>
      </c>
      <c r="B74" s="4" t="s">
        <v>338</v>
      </c>
      <c r="C74" s="3" t="s">
        <v>33</v>
      </c>
      <c r="G74" s="3" t="s">
        <v>339</v>
      </c>
      <c r="H74" s="3" t="s">
        <v>340</v>
      </c>
      <c r="I74" s="3" t="s">
        <v>23</v>
      </c>
      <c r="K74" s="3">
        <v>36.6</v>
      </c>
      <c r="L74" s="3">
        <v>18</v>
      </c>
      <c r="M74" s="3" t="s">
        <v>24</v>
      </c>
      <c r="N74" s="3" t="s">
        <v>25</v>
      </c>
      <c r="O74" s="3" t="s">
        <v>25</v>
      </c>
      <c r="Q74" s="3" t="s">
        <v>26</v>
      </c>
      <c r="S74" s="3" t="s">
        <v>26</v>
      </c>
      <c r="T74" s="3" t="s">
        <v>26</v>
      </c>
      <c r="U74" s="3" t="s">
        <v>26</v>
      </c>
      <c r="V74" s="3" t="s">
        <v>27</v>
      </c>
    </row>
    <row r="75" spans="1:22" x14ac:dyDescent="0.2">
      <c r="A75" s="2">
        <v>44597.561758263888</v>
      </c>
      <c r="B75" s="3">
        <v>9334534384</v>
      </c>
      <c r="C75" s="3" t="s">
        <v>21</v>
      </c>
      <c r="D75" s="3" t="s">
        <v>22</v>
      </c>
      <c r="E75" s="3">
        <v>782</v>
      </c>
      <c r="I75" s="3" t="s">
        <v>29</v>
      </c>
      <c r="J75" s="3" t="s">
        <v>25</v>
      </c>
      <c r="K75" s="3">
        <v>36</v>
      </c>
      <c r="L75" s="3">
        <v>18</v>
      </c>
      <c r="M75" s="3" t="s">
        <v>24</v>
      </c>
      <c r="N75" s="3" t="s">
        <v>25</v>
      </c>
      <c r="O75" s="3" t="s">
        <v>25</v>
      </c>
      <c r="Q75" s="3" t="s">
        <v>26</v>
      </c>
      <c r="S75" s="3" t="s">
        <v>26</v>
      </c>
      <c r="T75" s="3" t="s">
        <v>26</v>
      </c>
      <c r="U75" s="3" t="s">
        <v>26</v>
      </c>
      <c r="V75" s="3" t="s">
        <v>27</v>
      </c>
    </row>
    <row r="76" spans="1:22" x14ac:dyDescent="0.2">
      <c r="A76" s="2">
        <v>44597.567728715279</v>
      </c>
      <c r="B76" s="4" t="s">
        <v>65</v>
      </c>
      <c r="C76" s="3" t="s">
        <v>21</v>
      </c>
      <c r="D76" s="3" t="s">
        <v>22</v>
      </c>
      <c r="E76" s="3">
        <v>795</v>
      </c>
      <c r="I76" s="3" t="s">
        <v>23</v>
      </c>
      <c r="K76" s="3">
        <v>36.6</v>
      </c>
      <c r="L76" s="3">
        <v>18</v>
      </c>
      <c r="M76" s="3" t="s">
        <v>24</v>
      </c>
      <c r="N76" s="3" t="s">
        <v>25</v>
      </c>
      <c r="O76" s="3" t="s">
        <v>25</v>
      </c>
      <c r="Q76" s="3" t="s">
        <v>26</v>
      </c>
      <c r="S76" s="3" t="s">
        <v>79</v>
      </c>
      <c r="T76" s="3" t="s">
        <v>26</v>
      </c>
      <c r="U76" s="3" t="s">
        <v>26</v>
      </c>
      <c r="V76" s="3" t="s">
        <v>27</v>
      </c>
    </row>
    <row r="77" spans="1:22" x14ac:dyDescent="0.2">
      <c r="A77" s="2">
        <v>44597.581118761576</v>
      </c>
      <c r="B77" s="4" t="s">
        <v>250</v>
      </c>
      <c r="C77" s="3" t="s">
        <v>21</v>
      </c>
      <c r="D77" s="3" t="s">
        <v>22</v>
      </c>
      <c r="E77" s="3">
        <v>673</v>
      </c>
      <c r="I77" s="3" t="s">
        <v>23</v>
      </c>
      <c r="K77" s="3">
        <v>36.299999999999997</v>
      </c>
      <c r="L77" s="3">
        <v>18</v>
      </c>
      <c r="M77" s="3" t="s">
        <v>24</v>
      </c>
      <c r="N77" s="3" t="s">
        <v>25</v>
      </c>
      <c r="O77" s="3" t="s">
        <v>25</v>
      </c>
      <c r="Q77" s="3" t="s">
        <v>26</v>
      </c>
      <c r="S77" s="3" t="s">
        <v>26</v>
      </c>
      <c r="T77" s="3" t="s">
        <v>26</v>
      </c>
      <c r="U77" s="3" t="s">
        <v>341</v>
      </c>
      <c r="V77" s="3" t="s">
        <v>27</v>
      </c>
    </row>
    <row r="78" spans="1:22" x14ac:dyDescent="0.2">
      <c r="A78" s="2">
        <v>44597.599090115742</v>
      </c>
      <c r="B78" s="4" t="s">
        <v>165</v>
      </c>
      <c r="C78" s="3" t="s">
        <v>21</v>
      </c>
      <c r="D78" s="3" t="s">
        <v>22</v>
      </c>
      <c r="E78" s="3">
        <v>752</v>
      </c>
      <c r="I78" s="3" t="s">
        <v>23</v>
      </c>
      <c r="K78" s="3">
        <v>36.6</v>
      </c>
      <c r="L78" s="3">
        <v>18</v>
      </c>
      <c r="M78" s="3" t="s">
        <v>24</v>
      </c>
      <c r="N78" s="3" t="s">
        <v>25</v>
      </c>
      <c r="O78" s="3" t="s">
        <v>25</v>
      </c>
      <c r="Q78" s="3" t="s">
        <v>26</v>
      </c>
      <c r="S78" s="3" t="s">
        <v>26</v>
      </c>
      <c r="T78" s="3" t="s">
        <v>26</v>
      </c>
      <c r="U78" s="3" t="s">
        <v>26</v>
      </c>
      <c r="V78" s="3" t="s">
        <v>27</v>
      </c>
    </row>
    <row r="79" spans="1:22" x14ac:dyDescent="0.2">
      <c r="A79" s="2">
        <v>44597.627315868056</v>
      </c>
      <c r="B79" s="4" t="s">
        <v>272</v>
      </c>
      <c r="C79" s="3" t="s">
        <v>33</v>
      </c>
      <c r="G79" s="3" t="s">
        <v>273</v>
      </c>
      <c r="H79" s="3" t="s">
        <v>342</v>
      </c>
      <c r="I79" s="3" t="s">
        <v>29</v>
      </c>
      <c r="J79" s="3" t="s">
        <v>25</v>
      </c>
      <c r="K79" s="3">
        <v>35.9</v>
      </c>
      <c r="L79" s="3">
        <v>13</v>
      </c>
      <c r="M79" s="3" t="s">
        <v>24</v>
      </c>
      <c r="N79" s="3" t="s">
        <v>116</v>
      </c>
      <c r="O79" s="3" t="s">
        <v>25</v>
      </c>
      <c r="Q79" s="3" t="s">
        <v>26</v>
      </c>
      <c r="S79" s="3" t="s">
        <v>26</v>
      </c>
      <c r="T79" s="3" t="s">
        <v>26</v>
      </c>
      <c r="U79" s="3" t="s">
        <v>43</v>
      </c>
      <c r="V79" s="3" t="s">
        <v>27</v>
      </c>
    </row>
    <row r="80" spans="1:22" x14ac:dyDescent="0.2">
      <c r="A80" s="2">
        <v>44597.640009699069</v>
      </c>
      <c r="B80" s="4" t="s">
        <v>175</v>
      </c>
      <c r="C80" s="3" t="s">
        <v>21</v>
      </c>
      <c r="D80" s="3" t="s">
        <v>22</v>
      </c>
      <c r="E80" s="3">
        <v>458</v>
      </c>
      <c r="I80" s="3" t="s">
        <v>29</v>
      </c>
      <c r="J80" s="3" t="s">
        <v>25</v>
      </c>
      <c r="K80" s="3">
        <v>36</v>
      </c>
      <c r="L80" s="3">
        <v>16</v>
      </c>
      <c r="M80" s="3" t="s">
        <v>24</v>
      </c>
      <c r="N80" s="3" t="s">
        <v>25</v>
      </c>
      <c r="O80" s="3" t="s">
        <v>25</v>
      </c>
      <c r="Q80" s="3" t="s">
        <v>26</v>
      </c>
      <c r="S80" s="3" t="s">
        <v>26</v>
      </c>
      <c r="T80" s="3" t="s">
        <v>26</v>
      </c>
      <c r="U80" s="3" t="s">
        <v>43</v>
      </c>
      <c r="V80" s="3" t="s">
        <v>27</v>
      </c>
    </row>
    <row r="81" spans="1:22" x14ac:dyDescent="0.2">
      <c r="A81" s="2">
        <v>44597.660186562498</v>
      </c>
      <c r="B81" s="4" t="s">
        <v>163</v>
      </c>
      <c r="C81" s="3" t="s">
        <v>21</v>
      </c>
      <c r="D81" s="3" t="s">
        <v>22</v>
      </c>
      <c r="E81" s="3">
        <v>701</v>
      </c>
      <c r="I81" s="3" t="s">
        <v>29</v>
      </c>
      <c r="J81" s="3" t="s">
        <v>25</v>
      </c>
      <c r="K81" s="3">
        <v>36.4</v>
      </c>
      <c r="L81" s="3">
        <v>16</v>
      </c>
      <c r="M81" s="3" t="s">
        <v>24</v>
      </c>
      <c r="N81" s="3" t="s">
        <v>25</v>
      </c>
      <c r="O81" s="3" t="s">
        <v>25</v>
      </c>
      <c r="Q81" s="3" t="s">
        <v>26</v>
      </c>
      <c r="S81" s="3" t="s">
        <v>26</v>
      </c>
      <c r="T81" s="3" t="s">
        <v>26</v>
      </c>
      <c r="U81" s="3" t="s">
        <v>54</v>
      </c>
      <c r="V81" s="3" t="s">
        <v>27</v>
      </c>
    </row>
    <row r="82" spans="1:22" x14ac:dyDescent="0.2">
      <c r="A82" s="2">
        <v>44597.680875254635</v>
      </c>
      <c r="B82" s="4" t="s">
        <v>304</v>
      </c>
      <c r="C82" s="3" t="s">
        <v>21</v>
      </c>
      <c r="D82" s="3" t="s">
        <v>22</v>
      </c>
      <c r="E82" s="3">
        <v>793</v>
      </c>
      <c r="I82" s="3" t="s">
        <v>29</v>
      </c>
      <c r="J82" s="3" t="s">
        <v>25</v>
      </c>
      <c r="K82" s="3">
        <v>36.299999999999997</v>
      </c>
      <c r="L82" s="3">
        <v>15</v>
      </c>
      <c r="M82" s="3" t="s">
        <v>24</v>
      </c>
      <c r="N82" s="3" t="s">
        <v>25</v>
      </c>
      <c r="O82" s="3" t="s">
        <v>25</v>
      </c>
      <c r="Q82" s="3" t="s">
        <v>26</v>
      </c>
      <c r="S82" s="3" t="s">
        <v>26</v>
      </c>
      <c r="T82" s="3" t="s">
        <v>26</v>
      </c>
      <c r="U82" s="3" t="s">
        <v>26</v>
      </c>
      <c r="V82" s="3" t="s">
        <v>27</v>
      </c>
    </row>
    <row r="83" spans="1:22" x14ac:dyDescent="0.2">
      <c r="A83" s="2">
        <v>44597.710233344907</v>
      </c>
      <c r="B83" s="3">
        <v>9178038526</v>
      </c>
      <c r="C83" s="3" t="s">
        <v>21</v>
      </c>
      <c r="D83" s="3" t="s">
        <v>22</v>
      </c>
      <c r="E83" s="3">
        <v>799</v>
      </c>
      <c r="I83" s="3" t="s">
        <v>23</v>
      </c>
      <c r="K83" s="3">
        <v>36.6</v>
      </c>
      <c r="L83" s="3">
        <v>14</v>
      </c>
      <c r="M83" s="3" t="s">
        <v>24</v>
      </c>
      <c r="N83" s="3" t="s">
        <v>25</v>
      </c>
      <c r="O83" s="3" t="s">
        <v>25</v>
      </c>
      <c r="Q83" s="3" t="s">
        <v>26</v>
      </c>
      <c r="S83" s="3" t="s">
        <v>26</v>
      </c>
      <c r="T83" s="3" t="s">
        <v>26</v>
      </c>
      <c r="U83" s="3" t="s">
        <v>26</v>
      </c>
      <c r="V83" s="3" t="s">
        <v>27</v>
      </c>
    </row>
    <row r="84" spans="1:22" x14ac:dyDescent="0.2">
      <c r="A84" s="2">
        <v>44597.71417334491</v>
      </c>
      <c r="B84" s="4" t="s">
        <v>55</v>
      </c>
      <c r="C84" s="3" t="s">
        <v>21</v>
      </c>
      <c r="D84" s="3" t="s">
        <v>22</v>
      </c>
      <c r="E84" s="3">
        <v>268</v>
      </c>
      <c r="I84" s="3" t="s">
        <v>29</v>
      </c>
      <c r="J84" s="3" t="s">
        <v>25</v>
      </c>
      <c r="K84" s="3">
        <v>35.799999999999997</v>
      </c>
      <c r="L84" s="3">
        <v>17</v>
      </c>
      <c r="M84" s="3" t="s">
        <v>24</v>
      </c>
      <c r="N84" s="3" t="s">
        <v>25</v>
      </c>
      <c r="O84" s="3" t="s">
        <v>25</v>
      </c>
      <c r="Q84" s="3" t="s">
        <v>26</v>
      </c>
      <c r="S84" s="3" t="s">
        <v>26</v>
      </c>
      <c r="T84" s="3" t="s">
        <v>30</v>
      </c>
      <c r="U84" s="3" t="s">
        <v>54</v>
      </c>
      <c r="V84" s="3" t="s">
        <v>27</v>
      </c>
    </row>
    <row r="85" spans="1:22" x14ac:dyDescent="0.2">
      <c r="A85" s="2">
        <v>44597.788028136572</v>
      </c>
      <c r="B85" s="3">
        <v>9190791175</v>
      </c>
      <c r="C85" s="3" t="s">
        <v>21</v>
      </c>
      <c r="D85" s="3" t="s">
        <v>22</v>
      </c>
      <c r="E85" s="3">
        <v>546</v>
      </c>
      <c r="I85" s="3" t="s">
        <v>29</v>
      </c>
      <c r="J85" s="3" t="s">
        <v>25</v>
      </c>
      <c r="K85" s="3">
        <v>36.4</v>
      </c>
      <c r="L85" s="3">
        <v>17</v>
      </c>
      <c r="M85" s="3" t="s">
        <v>343</v>
      </c>
      <c r="N85" s="3" t="s">
        <v>25</v>
      </c>
      <c r="O85" s="3" t="s">
        <v>25</v>
      </c>
      <c r="Q85" s="3" t="s">
        <v>60</v>
      </c>
      <c r="S85" s="3" t="s">
        <v>26</v>
      </c>
      <c r="T85" s="3" t="s">
        <v>26</v>
      </c>
      <c r="U85" s="3" t="s">
        <v>48</v>
      </c>
      <c r="V85" s="3" t="s">
        <v>27</v>
      </c>
    </row>
    <row r="86" spans="1:22" x14ac:dyDescent="0.2">
      <c r="A86" s="2">
        <v>44597.789153043981</v>
      </c>
      <c r="B86" s="4" t="s">
        <v>169</v>
      </c>
      <c r="C86" s="3" t="s">
        <v>21</v>
      </c>
      <c r="D86" s="3" t="s">
        <v>22</v>
      </c>
      <c r="E86" s="3">
        <v>762</v>
      </c>
      <c r="I86" s="3" t="s">
        <v>29</v>
      </c>
      <c r="J86" s="3" t="s">
        <v>25</v>
      </c>
      <c r="K86" s="3">
        <v>36.5</v>
      </c>
      <c r="L86" s="3">
        <v>15</v>
      </c>
      <c r="M86" s="3" t="s">
        <v>24</v>
      </c>
      <c r="N86" s="3" t="s">
        <v>25</v>
      </c>
      <c r="O86" s="3" t="s">
        <v>25</v>
      </c>
      <c r="Q86" s="3" t="s">
        <v>26</v>
      </c>
      <c r="S86" s="3" t="s">
        <v>26</v>
      </c>
      <c r="T86" s="3" t="s">
        <v>26</v>
      </c>
      <c r="U86" s="3" t="s">
        <v>26</v>
      </c>
      <c r="V86" s="3" t="s">
        <v>27</v>
      </c>
    </row>
    <row r="87" spans="1:22" x14ac:dyDescent="0.2">
      <c r="A87" s="2">
        <v>44597.832101388893</v>
      </c>
      <c r="B87" s="4" t="s">
        <v>269</v>
      </c>
      <c r="C87" s="3" t="s">
        <v>21</v>
      </c>
      <c r="D87" s="3" t="s">
        <v>22</v>
      </c>
      <c r="E87" s="3">
        <v>719</v>
      </c>
      <c r="I87" s="3" t="s">
        <v>23</v>
      </c>
      <c r="K87" s="3">
        <v>36.5</v>
      </c>
      <c r="L87" s="3">
        <v>26</v>
      </c>
      <c r="M87" s="3" t="s">
        <v>24</v>
      </c>
      <c r="N87" s="3" t="s">
        <v>25</v>
      </c>
      <c r="O87" s="3" t="s">
        <v>27</v>
      </c>
      <c r="P87" s="5">
        <v>44597</v>
      </c>
      <c r="Q87" s="3" t="s">
        <v>26</v>
      </c>
      <c r="S87" s="3" t="s">
        <v>26</v>
      </c>
      <c r="T87" s="3" t="s">
        <v>26</v>
      </c>
      <c r="U87" s="3" t="s">
        <v>26</v>
      </c>
      <c r="V87" s="3" t="s">
        <v>27</v>
      </c>
    </row>
    <row r="88" spans="1:22" x14ac:dyDescent="0.2">
      <c r="A88" s="2">
        <v>44597.850006053239</v>
      </c>
      <c r="B88" s="4" t="s">
        <v>66</v>
      </c>
      <c r="C88" s="3" t="s">
        <v>21</v>
      </c>
      <c r="D88" s="3" t="s">
        <v>22</v>
      </c>
      <c r="E88" s="4" t="s">
        <v>67</v>
      </c>
      <c r="I88" s="3" t="s">
        <v>23</v>
      </c>
      <c r="K88" s="3">
        <v>35.6</v>
      </c>
      <c r="L88" s="3">
        <v>14</v>
      </c>
      <c r="M88" s="3" t="s">
        <v>24</v>
      </c>
      <c r="N88" s="3" t="s">
        <v>25</v>
      </c>
      <c r="O88" s="3" t="s">
        <v>25</v>
      </c>
      <c r="Q88" s="3" t="s">
        <v>60</v>
      </c>
      <c r="S88" s="3" t="s">
        <v>26</v>
      </c>
      <c r="T88" s="3" t="s">
        <v>26</v>
      </c>
      <c r="U88" s="3" t="s">
        <v>26</v>
      </c>
      <c r="V88" s="3" t="s">
        <v>27</v>
      </c>
    </row>
    <row r="89" spans="1:22" x14ac:dyDescent="0.2">
      <c r="A89" s="2">
        <v>44597.868934027778</v>
      </c>
      <c r="B89" s="3" t="s">
        <v>275</v>
      </c>
      <c r="C89" s="3" t="s">
        <v>21</v>
      </c>
      <c r="D89" s="3" t="s">
        <v>63</v>
      </c>
      <c r="F89" s="3" t="s">
        <v>276</v>
      </c>
      <c r="I89" s="3" t="s">
        <v>23</v>
      </c>
      <c r="K89" s="3">
        <v>36.4</v>
      </c>
      <c r="L89" s="3">
        <v>16</v>
      </c>
      <c r="M89" s="3" t="s">
        <v>24</v>
      </c>
      <c r="N89" s="3" t="s">
        <v>25</v>
      </c>
      <c r="O89" s="3" t="s">
        <v>25</v>
      </c>
      <c r="Q89" s="3" t="s">
        <v>26</v>
      </c>
      <c r="S89" s="3" t="s">
        <v>26</v>
      </c>
      <c r="T89" s="3" t="s">
        <v>30</v>
      </c>
      <c r="U89" s="3" t="s">
        <v>277</v>
      </c>
      <c r="V89" s="3" t="s">
        <v>27</v>
      </c>
    </row>
    <row r="90" spans="1:22" x14ac:dyDescent="0.2">
      <c r="A90" s="2">
        <v>44597.875063900465</v>
      </c>
      <c r="B90" s="4" t="s">
        <v>134</v>
      </c>
      <c r="C90" s="3" t="s">
        <v>21</v>
      </c>
      <c r="D90" s="3" t="s">
        <v>22</v>
      </c>
      <c r="E90" s="3">
        <v>777</v>
      </c>
      <c r="I90" s="3" t="s">
        <v>29</v>
      </c>
      <c r="J90" s="3" t="s">
        <v>25</v>
      </c>
      <c r="K90" s="3">
        <v>36.5</v>
      </c>
      <c r="L90" s="3">
        <v>16</v>
      </c>
      <c r="M90" s="3" t="s">
        <v>144</v>
      </c>
      <c r="N90" s="3" t="s">
        <v>25</v>
      </c>
      <c r="O90" s="3" t="s">
        <v>25</v>
      </c>
      <c r="Q90" s="3" t="s">
        <v>26</v>
      </c>
      <c r="S90" s="3" t="s">
        <v>26</v>
      </c>
      <c r="T90" s="3" t="s">
        <v>26</v>
      </c>
      <c r="U90" s="3" t="s">
        <v>26</v>
      </c>
      <c r="V90" s="3" t="s">
        <v>27</v>
      </c>
    </row>
    <row r="91" spans="1:22" x14ac:dyDescent="0.2">
      <c r="A91" s="2">
        <v>44597.898361331019</v>
      </c>
      <c r="B91" s="4" t="s">
        <v>154</v>
      </c>
      <c r="C91" s="3" t="s">
        <v>21</v>
      </c>
      <c r="D91" s="3" t="s">
        <v>22</v>
      </c>
      <c r="E91" s="4" t="s">
        <v>155</v>
      </c>
      <c r="I91" s="3" t="s">
        <v>29</v>
      </c>
      <c r="J91" s="3" t="s">
        <v>25</v>
      </c>
      <c r="K91" s="3">
        <v>36.5</v>
      </c>
      <c r="L91" s="3">
        <v>20</v>
      </c>
      <c r="M91" s="3" t="s">
        <v>24</v>
      </c>
      <c r="N91" s="3" t="s">
        <v>25</v>
      </c>
      <c r="O91" s="3" t="s">
        <v>25</v>
      </c>
      <c r="Q91" s="3" t="s">
        <v>27</v>
      </c>
      <c r="R91" s="3" t="s">
        <v>257</v>
      </c>
      <c r="S91" s="3" t="s">
        <v>26</v>
      </c>
      <c r="T91" s="3" t="s">
        <v>26</v>
      </c>
      <c r="U91" s="3" t="s">
        <v>43</v>
      </c>
      <c r="V91" s="3" t="s">
        <v>27</v>
      </c>
    </row>
    <row r="92" spans="1:22" x14ac:dyDescent="0.2">
      <c r="A92" s="2">
        <v>44597.998005243055</v>
      </c>
      <c r="B92" s="4" t="s">
        <v>344</v>
      </c>
      <c r="C92" s="3" t="s">
        <v>21</v>
      </c>
      <c r="D92" s="3" t="s">
        <v>22</v>
      </c>
      <c r="E92" s="3">
        <v>711</v>
      </c>
      <c r="I92" s="3" t="s">
        <v>29</v>
      </c>
      <c r="J92" s="3" t="s">
        <v>25</v>
      </c>
      <c r="K92" s="3">
        <v>36.700000000000003</v>
      </c>
      <c r="L92" s="3">
        <v>76</v>
      </c>
      <c r="M92" s="3" t="s">
        <v>24</v>
      </c>
      <c r="N92" s="3" t="s">
        <v>311</v>
      </c>
      <c r="O92" s="3" t="s">
        <v>25</v>
      </c>
      <c r="Q92" s="3" t="s">
        <v>26</v>
      </c>
      <c r="S92" s="3" t="s">
        <v>26</v>
      </c>
      <c r="T92" s="3" t="s">
        <v>26</v>
      </c>
      <c r="U92" s="3" t="s">
        <v>43</v>
      </c>
      <c r="V92" s="3" t="s">
        <v>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85"/>
  <sheetViews>
    <sheetView workbookViewId="0">
      <pane ySplit="1" topLeftCell="A56" activePane="bottomLeft" state="frozen"/>
      <selection pane="bottomLeft" activeCell="B72" sqref="B72"/>
    </sheetView>
  </sheetViews>
  <sheetFormatPr defaultColWidth="14.42578125" defaultRowHeight="15.75" customHeight="1" x14ac:dyDescent="0.2"/>
  <cols>
    <col min="1" max="28" width="21.5703125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">
      <c r="A2" s="2">
        <v>44598.188850844905</v>
      </c>
      <c r="B2" s="4" t="s">
        <v>289</v>
      </c>
      <c r="C2" s="3" t="s">
        <v>21</v>
      </c>
      <c r="D2" s="3" t="s">
        <v>22</v>
      </c>
      <c r="E2" s="3">
        <v>596</v>
      </c>
      <c r="I2" s="3" t="s">
        <v>29</v>
      </c>
      <c r="J2" s="3" t="s">
        <v>27</v>
      </c>
      <c r="K2" s="3">
        <v>36.299999999999997</v>
      </c>
      <c r="L2" s="3">
        <v>14</v>
      </c>
      <c r="M2" s="3" t="s">
        <v>24</v>
      </c>
      <c r="N2" s="3" t="s">
        <v>25</v>
      </c>
      <c r="O2" s="3" t="s">
        <v>25</v>
      </c>
      <c r="Q2" s="3" t="s">
        <v>27</v>
      </c>
      <c r="R2" s="3" t="s">
        <v>345</v>
      </c>
      <c r="S2" s="3" t="s">
        <v>26</v>
      </c>
      <c r="T2" s="3" t="s">
        <v>26</v>
      </c>
      <c r="U2" s="3" t="s">
        <v>26</v>
      </c>
      <c r="V2" s="3" t="s">
        <v>27</v>
      </c>
    </row>
    <row r="3" spans="1:22" x14ac:dyDescent="0.2">
      <c r="A3" s="2">
        <v>44598.194243333332</v>
      </c>
      <c r="B3" s="4" t="s">
        <v>131</v>
      </c>
      <c r="C3" s="3" t="s">
        <v>21</v>
      </c>
      <c r="D3" s="3" t="s">
        <v>22</v>
      </c>
      <c r="E3" s="3">
        <v>422</v>
      </c>
      <c r="I3" s="3" t="s">
        <v>29</v>
      </c>
      <c r="J3" s="3" t="s">
        <v>25</v>
      </c>
      <c r="K3" s="3">
        <v>36.5</v>
      </c>
      <c r="L3" s="3">
        <v>15</v>
      </c>
      <c r="M3" s="3" t="s">
        <v>24</v>
      </c>
      <c r="N3" s="3" t="s">
        <v>25</v>
      </c>
      <c r="O3" s="3" t="s">
        <v>25</v>
      </c>
      <c r="Q3" s="3" t="s">
        <v>26</v>
      </c>
      <c r="S3" s="3" t="s">
        <v>26</v>
      </c>
      <c r="T3" s="3" t="s">
        <v>26</v>
      </c>
      <c r="U3" s="3" t="s">
        <v>26</v>
      </c>
      <c r="V3" s="3" t="s">
        <v>27</v>
      </c>
    </row>
    <row r="4" spans="1:22" x14ac:dyDescent="0.2">
      <c r="A4" s="2">
        <v>44598.214153611116</v>
      </c>
      <c r="B4" s="4" t="s">
        <v>206</v>
      </c>
      <c r="C4" s="3" t="s">
        <v>33</v>
      </c>
      <c r="G4" s="3" t="s">
        <v>207</v>
      </c>
      <c r="H4" s="3" t="s">
        <v>208</v>
      </c>
      <c r="I4" s="3" t="s">
        <v>23</v>
      </c>
      <c r="K4" s="3">
        <v>34</v>
      </c>
      <c r="L4" s="3">
        <v>25</v>
      </c>
      <c r="M4" s="3" t="s">
        <v>24</v>
      </c>
      <c r="N4" s="3" t="s">
        <v>25</v>
      </c>
      <c r="O4" s="3" t="s">
        <v>25</v>
      </c>
      <c r="Q4" s="3" t="s">
        <v>26</v>
      </c>
      <c r="S4" s="3" t="s">
        <v>26</v>
      </c>
      <c r="T4" s="3" t="s">
        <v>26</v>
      </c>
      <c r="U4" s="3" t="s">
        <v>26</v>
      </c>
      <c r="V4" s="3" t="s">
        <v>27</v>
      </c>
    </row>
    <row r="5" spans="1:22" x14ac:dyDescent="0.2">
      <c r="A5" s="2">
        <v>44598.230555636575</v>
      </c>
      <c r="B5" s="4" t="s">
        <v>298</v>
      </c>
      <c r="C5" s="3" t="s">
        <v>21</v>
      </c>
      <c r="D5" s="3" t="s">
        <v>22</v>
      </c>
      <c r="E5" s="3">
        <v>764</v>
      </c>
      <c r="I5" s="3" t="s">
        <v>29</v>
      </c>
      <c r="J5" s="3" t="s">
        <v>25</v>
      </c>
      <c r="K5" s="3">
        <v>36.5</v>
      </c>
      <c r="L5" s="3">
        <v>16</v>
      </c>
      <c r="M5" s="3" t="s">
        <v>24</v>
      </c>
      <c r="N5" s="3" t="s">
        <v>25</v>
      </c>
      <c r="O5" s="3" t="s">
        <v>25</v>
      </c>
      <c r="Q5" s="3" t="s">
        <v>26</v>
      </c>
      <c r="S5" s="3" t="s">
        <v>26</v>
      </c>
      <c r="T5" s="3" t="s">
        <v>26</v>
      </c>
      <c r="U5" s="3" t="s">
        <v>31</v>
      </c>
      <c r="V5" s="3" t="s">
        <v>27</v>
      </c>
    </row>
    <row r="6" spans="1:22" x14ac:dyDescent="0.2">
      <c r="A6" s="2">
        <v>44598.252346655092</v>
      </c>
      <c r="B6" s="4" t="s">
        <v>150</v>
      </c>
      <c r="C6" s="3" t="s">
        <v>21</v>
      </c>
      <c r="D6" s="3" t="s">
        <v>22</v>
      </c>
      <c r="E6" s="3">
        <v>668</v>
      </c>
      <c r="I6" s="3" t="s">
        <v>29</v>
      </c>
      <c r="J6" s="3" t="s">
        <v>25</v>
      </c>
      <c r="K6" s="3">
        <v>36.5</v>
      </c>
      <c r="L6" s="3">
        <v>19</v>
      </c>
      <c r="M6" s="3" t="s">
        <v>24</v>
      </c>
      <c r="N6" s="3" t="s">
        <v>25</v>
      </c>
      <c r="O6" s="3" t="s">
        <v>25</v>
      </c>
      <c r="Q6" s="3" t="s">
        <v>26</v>
      </c>
      <c r="S6" s="3" t="s">
        <v>26</v>
      </c>
      <c r="T6" s="3" t="s">
        <v>26</v>
      </c>
      <c r="U6" s="3" t="s">
        <v>26</v>
      </c>
      <c r="V6" s="3" t="s">
        <v>27</v>
      </c>
    </row>
    <row r="7" spans="1:22" x14ac:dyDescent="0.2">
      <c r="A7" s="2">
        <v>44598.262615659725</v>
      </c>
      <c r="B7" s="4" t="s">
        <v>164</v>
      </c>
      <c r="C7" s="3" t="s">
        <v>21</v>
      </c>
      <c r="D7" s="3" t="s">
        <v>22</v>
      </c>
      <c r="E7" s="3">
        <v>544</v>
      </c>
      <c r="I7" s="3" t="s">
        <v>23</v>
      </c>
      <c r="K7" s="3">
        <v>36.6</v>
      </c>
      <c r="L7" s="3">
        <v>18</v>
      </c>
      <c r="M7" s="3" t="s">
        <v>24</v>
      </c>
      <c r="N7" s="3" t="s">
        <v>25</v>
      </c>
      <c r="O7" s="3" t="s">
        <v>25</v>
      </c>
      <c r="Q7" s="3" t="s">
        <v>26</v>
      </c>
      <c r="S7" s="3" t="s">
        <v>26</v>
      </c>
      <c r="T7" s="3" t="s">
        <v>26</v>
      </c>
      <c r="U7" s="3" t="s">
        <v>54</v>
      </c>
      <c r="V7" s="3" t="s">
        <v>27</v>
      </c>
    </row>
    <row r="8" spans="1:22" x14ac:dyDescent="0.2">
      <c r="A8" s="2">
        <v>44598.263183541669</v>
      </c>
      <c r="B8" s="4" t="s">
        <v>68</v>
      </c>
      <c r="C8" s="3" t="s">
        <v>21</v>
      </c>
      <c r="D8" s="3" t="s">
        <v>22</v>
      </c>
      <c r="E8" s="3">
        <v>578</v>
      </c>
      <c r="I8" s="3" t="s">
        <v>23</v>
      </c>
      <c r="K8" s="3">
        <v>35.4</v>
      </c>
      <c r="L8" s="3">
        <v>18</v>
      </c>
      <c r="M8" s="3" t="s">
        <v>24</v>
      </c>
      <c r="N8" s="3" t="s">
        <v>25</v>
      </c>
      <c r="O8" s="3" t="s">
        <v>25</v>
      </c>
      <c r="Q8" s="3" t="s">
        <v>26</v>
      </c>
      <c r="S8" s="3" t="s">
        <v>26</v>
      </c>
      <c r="T8" s="3" t="s">
        <v>26</v>
      </c>
      <c r="U8" s="3" t="s">
        <v>26</v>
      </c>
      <c r="V8" s="3" t="s">
        <v>27</v>
      </c>
    </row>
    <row r="9" spans="1:22" x14ac:dyDescent="0.2">
      <c r="A9" s="2">
        <v>44598.272080625</v>
      </c>
      <c r="B9" s="4" t="s">
        <v>70</v>
      </c>
      <c r="C9" s="3" t="s">
        <v>21</v>
      </c>
      <c r="D9" s="3" t="s">
        <v>63</v>
      </c>
      <c r="F9" s="3" t="s">
        <v>71</v>
      </c>
      <c r="I9" s="3" t="s">
        <v>29</v>
      </c>
      <c r="J9" s="3" t="s">
        <v>25</v>
      </c>
      <c r="K9" s="3">
        <v>36</v>
      </c>
      <c r="L9" s="3">
        <v>12</v>
      </c>
      <c r="M9" s="3" t="s">
        <v>24</v>
      </c>
      <c r="N9" s="3" t="s">
        <v>25</v>
      </c>
      <c r="O9" s="3" t="s">
        <v>25</v>
      </c>
      <c r="Q9" s="3" t="s">
        <v>26</v>
      </c>
      <c r="S9" s="3" t="s">
        <v>26</v>
      </c>
      <c r="T9" s="3" t="s">
        <v>26</v>
      </c>
      <c r="U9" s="3" t="s">
        <v>26</v>
      </c>
      <c r="V9" s="3" t="s">
        <v>27</v>
      </c>
    </row>
    <row r="10" spans="1:22" x14ac:dyDescent="0.2">
      <c r="A10" s="2">
        <v>44598.286556840278</v>
      </c>
      <c r="B10" s="4" t="s">
        <v>121</v>
      </c>
      <c r="C10" s="3" t="s">
        <v>33</v>
      </c>
      <c r="G10" s="3" t="s">
        <v>122</v>
      </c>
      <c r="H10" s="3" t="s">
        <v>123</v>
      </c>
      <c r="I10" s="3" t="s">
        <v>23</v>
      </c>
      <c r="K10" s="3">
        <v>36.299999999999997</v>
      </c>
      <c r="L10" s="3">
        <v>68</v>
      </c>
      <c r="M10" s="3" t="s">
        <v>24</v>
      </c>
      <c r="N10" s="3" t="s">
        <v>25</v>
      </c>
      <c r="O10" s="3" t="s">
        <v>25</v>
      </c>
      <c r="Q10" s="3" t="s">
        <v>26</v>
      </c>
      <c r="S10" s="3" t="s">
        <v>26</v>
      </c>
      <c r="T10" s="3" t="s">
        <v>26</v>
      </c>
      <c r="U10" s="3" t="s">
        <v>124</v>
      </c>
      <c r="V10" s="3" t="s">
        <v>27</v>
      </c>
    </row>
    <row r="11" spans="1:22" x14ac:dyDescent="0.2">
      <c r="A11" s="2">
        <v>44598.292357164348</v>
      </c>
      <c r="B11" s="4" t="s">
        <v>50</v>
      </c>
      <c r="C11" s="3" t="s">
        <v>33</v>
      </c>
      <c r="G11" s="3" t="s">
        <v>51</v>
      </c>
      <c r="H11" s="3" t="s">
        <v>346</v>
      </c>
      <c r="I11" s="3" t="s">
        <v>23</v>
      </c>
      <c r="K11" s="3">
        <v>36</v>
      </c>
      <c r="L11" s="3">
        <v>22</v>
      </c>
      <c r="M11" s="3" t="s">
        <v>24</v>
      </c>
      <c r="N11" s="3" t="s">
        <v>25</v>
      </c>
      <c r="O11" s="3" t="s">
        <v>25</v>
      </c>
      <c r="Q11" s="3" t="s">
        <v>26</v>
      </c>
      <c r="S11" s="3" t="s">
        <v>26</v>
      </c>
      <c r="T11" s="3" t="s">
        <v>26</v>
      </c>
      <c r="U11" s="3" t="s">
        <v>26</v>
      </c>
      <c r="V11" s="3" t="s">
        <v>27</v>
      </c>
    </row>
    <row r="12" spans="1:22" x14ac:dyDescent="0.2">
      <c r="A12" s="2">
        <v>44598.295861967592</v>
      </c>
      <c r="B12" s="3" t="s">
        <v>275</v>
      </c>
      <c r="C12" s="3" t="s">
        <v>21</v>
      </c>
      <c r="D12" s="3" t="s">
        <v>63</v>
      </c>
      <c r="F12" s="3" t="s">
        <v>276</v>
      </c>
      <c r="I12" s="3" t="s">
        <v>23</v>
      </c>
      <c r="K12" s="3">
        <v>36.4</v>
      </c>
      <c r="L12" s="3">
        <v>16</v>
      </c>
      <c r="M12" s="3" t="s">
        <v>24</v>
      </c>
      <c r="N12" s="3" t="s">
        <v>25</v>
      </c>
      <c r="O12" s="3" t="s">
        <v>25</v>
      </c>
      <c r="Q12" s="3" t="s">
        <v>26</v>
      </c>
      <c r="S12" s="3" t="s">
        <v>26</v>
      </c>
      <c r="T12" s="3" t="s">
        <v>26</v>
      </c>
      <c r="U12" s="3" t="s">
        <v>277</v>
      </c>
      <c r="V12" s="3" t="s">
        <v>27</v>
      </c>
    </row>
    <row r="13" spans="1:22" x14ac:dyDescent="0.2">
      <c r="A13" s="2">
        <v>44598.300852870372</v>
      </c>
      <c r="B13" s="4" t="s">
        <v>263</v>
      </c>
      <c r="C13" s="3" t="s">
        <v>21</v>
      </c>
      <c r="D13" s="3" t="s">
        <v>22</v>
      </c>
      <c r="E13" s="3">
        <v>796</v>
      </c>
      <c r="I13" s="3" t="s">
        <v>29</v>
      </c>
      <c r="J13" s="3" t="s">
        <v>25</v>
      </c>
      <c r="K13" s="3">
        <v>36.5</v>
      </c>
      <c r="L13" s="3">
        <v>14</v>
      </c>
      <c r="M13" s="3" t="s">
        <v>24</v>
      </c>
      <c r="N13" s="3" t="s">
        <v>25</v>
      </c>
      <c r="O13" s="3" t="s">
        <v>25</v>
      </c>
      <c r="Q13" s="3" t="s">
        <v>26</v>
      </c>
      <c r="S13" s="3" t="s">
        <v>26</v>
      </c>
      <c r="T13" s="3" t="s">
        <v>26</v>
      </c>
      <c r="U13" s="3" t="s">
        <v>26</v>
      </c>
      <c r="V13" s="3" t="s">
        <v>27</v>
      </c>
    </row>
    <row r="14" spans="1:22" x14ac:dyDescent="0.2">
      <c r="A14" s="2">
        <v>44598.305469421291</v>
      </c>
      <c r="B14" s="4" t="s">
        <v>69</v>
      </c>
      <c r="C14" s="3" t="s">
        <v>21</v>
      </c>
      <c r="D14" s="3" t="s">
        <v>22</v>
      </c>
      <c r="E14" s="3">
        <v>696</v>
      </c>
      <c r="I14" s="3" t="s">
        <v>29</v>
      </c>
      <c r="J14" s="3" t="s">
        <v>25</v>
      </c>
      <c r="K14" s="3">
        <v>36.299999999999997</v>
      </c>
      <c r="L14" s="3">
        <v>18</v>
      </c>
      <c r="M14" s="3" t="s">
        <v>24</v>
      </c>
      <c r="N14" s="3" t="s">
        <v>25</v>
      </c>
      <c r="O14" s="3" t="s">
        <v>25</v>
      </c>
      <c r="Q14" s="3" t="s">
        <v>26</v>
      </c>
      <c r="S14" s="3" t="s">
        <v>26</v>
      </c>
      <c r="T14" s="3" t="s">
        <v>30</v>
      </c>
      <c r="U14" s="3" t="s">
        <v>26</v>
      </c>
      <c r="V14" s="3" t="s">
        <v>27</v>
      </c>
    </row>
    <row r="15" spans="1:22" x14ac:dyDescent="0.2">
      <c r="A15" s="2">
        <v>44598.31206625</v>
      </c>
      <c r="B15" s="3">
        <v>9190791175</v>
      </c>
      <c r="C15" s="3" t="s">
        <v>21</v>
      </c>
      <c r="D15" s="3" t="s">
        <v>22</v>
      </c>
      <c r="E15" s="3">
        <v>546</v>
      </c>
      <c r="I15" s="3" t="s">
        <v>29</v>
      </c>
      <c r="J15" s="3" t="s">
        <v>25</v>
      </c>
      <c r="K15" s="3">
        <v>36.200000000000003</v>
      </c>
      <c r="L15" s="3">
        <v>17</v>
      </c>
      <c r="M15" s="3" t="s">
        <v>24</v>
      </c>
      <c r="N15" s="3" t="s">
        <v>25</v>
      </c>
      <c r="O15" s="3" t="s">
        <v>25</v>
      </c>
      <c r="Q15" s="3" t="s">
        <v>60</v>
      </c>
      <c r="S15" s="3" t="s">
        <v>26</v>
      </c>
      <c r="T15" s="3" t="s">
        <v>26</v>
      </c>
      <c r="U15" s="3" t="s">
        <v>48</v>
      </c>
      <c r="V15" s="3" t="s">
        <v>27</v>
      </c>
    </row>
    <row r="16" spans="1:22" x14ac:dyDescent="0.2">
      <c r="A16" s="2">
        <v>44598.313633692131</v>
      </c>
      <c r="B16" s="4" t="s">
        <v>109</v>
      </c>
      <c r="C16" s="3" t="s">
        <v>33</v>
      </c>
      <c r="G16" s="3" t="s">
        <v>110</v>
      </c>
      <c r="H16" s="3" t="s">
        <v>111</v>
      </c>
      <c r="I16" s="3" t="s">
        <v>23</v>
      </c>
      <c r="K16" s="3">
        <v>36</v>
      </c>
      <c r="L16" s="3">
        <v>17</v>
      </c>
      <c r="M16" s="3" t="s">
        <v>24</v>
      </c>
      <c r="N16" s="3" t="s">
        <v>25</v>
      </c>
      <c r="O16" s="3" t="s">
        <v>25</v>
      </c>
      <c r="Q16" s="3" t="s">
        <v>26</v>
      </c>
      <c r="S16" s="3" t="s">
        <v>26</v>
      </c>
      <c r="T16" s="3" t="s">
        <v>26</v>
      </c>
      <c r="U16" s="3" t="s">
        <v>26</v>
      </c>
      <c r="V16" s="3" t="s">
        <v>27</v>
      </c>
    </row>
    <row r="17" spans="1:22" x14ac:dyDescent="0.2">
      <c r="A17" s="2">
        <v>44598.316284375003</v>
      </c>
      <c r="B17" s="4" t="s">
        <v>237</v>
      </c>
      <c r="C17" s="3" t="s">
        <v>21</v>
      </c>
      <c r="D17" s="3" t="s">
        <v>22</v>
      </c>
      <c r="E17" s="3">
        <v>721</v>
      </c>
      <c r="I17" s="3" t="s">
        <v>23</v>
      </c>
      <c r="K17" s="3">
        <v>36.5</v>
      </c>
      <c r="L17" s="3">
        <v>20</v>
      </c>
      <c r="M17" s="3" t="s">
        <v>24</v>
      </c>
      <c r="N17" s="3" t="s">
        <v>25</v>
      </c>
      <c r="O17" s="3" t="s">
        <v>25</v>
      </c>
      <c r="Q17" s="3" t="s">
        <v>26</v>
      </c>
      <c r="S17" s="3" t="s">
        <v>26</v>
      </c>
      <c r="T17" s="3" t="s">
        <v>26</v>
      </c>
      <c r="U17" s="3" t="s">
        <v>54</v>
      </c>
      <c r="V17" s="3" t="s">
        <v>27</v>
      </c>
    </row>
    <row r="18" spans="1:22" x14ac:dyDescent="0.2">
      <c r="A18" s="2">
        <v>44598.330610011573</v>
      </c>
      <c r="B18" s="3">
        <v>9759903382</v>
      </c>
      <c r="C18" s="3" t="s">
        <v>21</v>
      </c>
      <c r="D18" s="3" t="s">
        <v>22</v>
      </c>
      <c r="E18" s="3">
        <v>798</v>
      </c>
      <c r="I18" s="3" t="s">
        <v>23</v>
      </c>
      <c r="K18" s="3">
        <v>36.200000000000003</v>
      </c>
      <c r="L18" s="3">
        <v>16</v>
      </c>
      <c r="M18" s="3" t="s">
        <v>24</v>
      </c>
      <c r="N18" s="3" t="s">
        <v>25</v>
      </c>
      <c r="O18" s="3" t="s">
        <v>25</v>
      </c>
      <c r="Q18" s="3" t="s">
        <v>26</v>
      </c>
      <c r="S18" s="3" t="s">
        <v>26</v>
      </c>
      <c r="T18" s="3" t="s">
        <v>26</v>
      </c>
      <c r="U18" s="3" t="s">
        <v>72</v>
      </c>
      <c r="V18" s="3" t="s">
        <v>27</v>
      </c>
    </row>
    <row r="19" spans="1:22" x14ac:dyDescent="0.2">
      <c r="A19" s="2">
        <v>44598.334551550928</v>
      </c>
      <c r="B19" s="4" t="s">
        <v>167</v>
      </c>
      <c r="C19" s="3" t="s">
        <v>21</v>
      </c>
      <c r="D19" s="3" t="s">
        <v>22</v>
      </c>
      <c r="E19" s="3">
        <v>445</v>
      </c>
      <c r="I19" s="3" t="s">
        <v>29</v>
      </c>
      <c r="J19" s="3" t="s">
        <v>25</v>
      </c>
      <c r="K19" s="3">
        <v>35.700000000000003</v>
      </c>
      <c r="L19" s="3">
        <v>16</v>
      </c>
      <c r="M19" s="3" t="s">
        <v>24</v>
      </c>
      <c r="N19" s="3" t="s">
        <v>25</v>
      </c>
      <c r="O19" s="3" t="s">
        <v>25</v>
      </c>
      <c r="Q19" s="3" t="s">
        <v>26</v>
      </c>
      <c r="S19" s="3" t="s">
        <v>26</v>
      </c>
      <c r="T19" s="3" t="s">
        <v>26</v>
      </c>
      <c r="U19" s="3" t="s">
        <v>26</v>
      </c>
      <c r="V19" s="3" t="s">
        <v>27</v>
      </c>
    </row>
    <row r="20" spans="1:22" x14ac:dyDescent="0.2">
      <c r="A20" s="2">
        <v>44598.338857442126</v>
      </c>
      <c r="B20" s="3" t="s">
        <v>158</v>
      </c>
      <c r="C20" s="3" t="s">
        <v>21</v>
      </c>
      <c r="D20" s="3" t="s">
        <v>22</v>
      </c>
      <c r="E20" s="3">
        <v>681</v>
      </c>
      <c r="I20" s="3" t="s">
        <v>23</v>
      </c>
      <c r="K20" s="3">
        <v>36.5</v>
      </c>
      <c r="L20" s="3">
        <v>18</v>
      </c>
      <c r="M20" s="3" t="s">
        <v>24</v>
      </c>
      <c r="N20" s="3" t="s">
        <v>25</v>
      </c>
      <c r="O20" s="3" t="s">
        <v>25</v>
      </c>
      <c r="Q20" s="3" t="s">
        <v>60</v>
      </c>
      <c r="S20" s="3" t="s">
        <v>26</v>
      </c>
      <c r="T20" s="3" t="s">
        <v>26</v>
      </c>
      <c r="U20" s="3" t="s">
        <v>159</v>
      </c>
      <c r="V20" s="3" t="s">
        <v>27</v>
      </c>
    </row>
    <row r="21" spans="1:22" x14ac:dyDescent="0.2">
      <c r="A21" s="2">
        <v>44598.351412326389</v>
      </c>
      <c r="B21" s="4" t="s">
        <v>143</v>
      </c>
      <c r="C21" s="3" t="s">
        <v>21</v>
      </c>
      <c r="D21" s="3" t="s">
        <v>22</v>
      </c>
      <c r="E21" s="3">
        <v>792</v>
      </c>
      <c r="I21" s="3" t="s">
        <v>23</v>
      </c>
      <c r="K21" s="3">
        <v>36.5</v>
      </c>
      <c r="L21" s="3">
        <v>16</v>
      </c>
      <c r="M21" s="3" t="s">
        <v>144</v>
      </c>
      <c r="N21" s="3" t="s">
        <v>311</v>
      </c>
      <c r="O21" s="3" t="s">
        <v>25</v>
      </c>
      <c r="Q21" s="3" t="s">
        <v>26</v>
      </c>
      <c r="S21" s="3" t="s">
        <v>26</v>
      </c>
      <c r="T21" s="3" t="s">
        <v>30</v>
      </c>
      <c r="U21" s="3" t="s">
        <v>26</v>
      </c>
      <c r="V21" s="3" t="s">
        <v>27</v>
      </c>
    </row>
    <row r="22" spans="1:22" x14ac:dyDescent="0.2">
      <c r="A22" s="2">
        <v>44598.356598101847</v>
      </c>
      <c r="B22" s="4" t="s">
        <v>98</v>
      </c>
      <c r="C22" s="3" t="s">
        <v>33</v>
      </c>
      <c r="G22" s="3" t="s">
        <v>99</v>
      </c>
      <c r="H22" s="3" t="s">
        <v>100</v>
      </c>
      <c r="I22" s="3" t="s">
        <v>29</v>
      </c>
      <c r="J22" s="3" t="s">
        <v>25</v>
      </c>
      <c r="K22" s="3">
        <v>36.4</v>
      </c>
      <c r="L22" s="3">
        <v>30</v>
      </c>
      <c r="M22" s="3" t="s">
        <v>24</v>
      </c>
      <c r="N22" s="3" t="s">
        <v>25</v>
      </c>
      <c r="O22" s="3" t="s">
        <v>25</v>
      </c>
      <c r="Q22" s="3" t="s">
        <v>26</v>
      </c>
      <c r="S22" s="3" t="s">
        <v>26</v>
      </c>
      <c r="T22" s="3" t="s">
        <v>26</v>
      </c>
      <c r="U22" s="3" t="s">
        <v>26</v>
      </c>
      <c r="V22" s="3" t="s">
        <v>27</v>
      </c>
    </row>
    <row r="23" spans="1:22" x14ac:dyDescent="0.2">
      <c r="A23" s="2">
        <v>44598.359815312499</v>
      </c>
      <c r="B23" s="3">
        <v>9175042957</v>
      </c>
      <c r="C23" s="3" t="s">
        <v>21</v>
      </c>
      <c r="D23" s="3" t="s">
        <v>22</v>
      </c>
      <c r="E23" s="3">
        <v>640</v>
      </c>
      <c r="I23" s="3" t="s">
        <v>29</v>
      </c>
      <c r="J23" s="3" t="s">
        <v>25</v>
      </c>
      <c r="K23" s="3">
        <v>36.200000000000003</v>
      </c>
      <c r="L23" s="3">
        <v>18</v>
      </c>
      <c r="M23" s="3" t="s">
        <v>24</v>
      </c>
      <c r="N23" s="3" t="s">
        <v>25</v>
      </c>
      <c r="O23" s="3" t="s">
        <v>25</v>
      </c>
      <c r="Q23" s="3" t="s">
        <v>26</v>
      </c>
      <c r="S23" s="3" t="s">
        <v>26</v>
      </c>
      <c r="T23" s="3" t="s">
        <v>26</v>
      </c>
      <c r="U23" s="3" t="s">
        <v>26</v>
      </c>
      <c r="V23" s="3" t="s">
        <v>27</v>
      </c>
    </row>
    <row r="24" spans="1:22" x14ac:dyDescent="0.2">
      <c r="A24" s="2">
        <v>44598.363824884262</v>
      </c>
      <c r="B24" s="4" t="s">
        <v>113</v>
      </c>
      <c r="C24" s="3" t="s">
        <v>21</v>
      </c>
      <c r="D24" s="3" t="s">
        <v>22</v>
      </c>
      <c r="E24" s="3">
        <v>757</v>
      </c>
      <c r="I24" s="3" t="s">
        <v>29</v>
      </c>
      <c r="J24" s="3" t="s">
        <v>25</v>
      </c>
      <c r="K24" s="3">
        <v>36.200000000000003</v>
      </c>
      <c r="L24" s="3">
        <v>20</v>
      </c>
      <c r="M24" s="3" t="s">
        <v>24</v>
      </c>
      <c r="N24" s="3" t="s">
        <v>25</v>
      </c>
      <c r="O24" s="3" t="s">
        <v>25</v>
      </c>
      <c r="Q24" s="3" t="s">
        <v>26</v>
      </c>
      <c r="S24" s="3" t="s">
        <v>26</v>
      </c>
      <c r="T24" s="3" t="s">
        <v>26</v>
      </c>
      <c r="U24" s="3" t="s">
        <v>26</v>
      </c>
      <c r="V24" s="3" t="s">
        <v>27</v>
      </c>
    </row>
    <row r="25" spans="1:22" x14ac:dyDescent="0.2">
      <c r="A25" s="2">
        <v>44598.364454305556</v>
      </c>
      <c r="B25" s="4" t="s">
        <v>210</v>
      </c>
      <c r="C25" s="3" t="s">
        <v>21</v>
      </c>
      <c r="D25" s="3" t="s">
        <v>22</v>
      </c>
      <c r="E25" s="3">
        <v>749</v>
      </c>
      <c r="I25" s="3" t="s">
        <v>23</v>
      </c>
      <c r="K25" s="3">
        <v>36</v>
      </c>
      <c r="L25" s="3">
        <v>18</v>
      </c>
      <c r="M25" s="3" t="s">
        <v>24</v>
      </c>
      <c r="N25" s="3" t="s">
        <v>25</v>
      </c>
      <c r="O25" s="3" t="s">
        <v>25</v>
      </c>
      <c r="Q25" s="3" t="s">
        <v>26</v>
      </c>
      <c r="S25" s="3" t="s">
        <v>26</v>
      </c>
      <c r="T25" s="3" t="s">
        <v>92</v>
      </c>
      <c r="U25" s="3" t="s">
        <v>347</v>
      </c>
      <c r="V25" s="3" t="s">
        <v>27</v>
      </c>
    </row>
    <row r="26" spans="1:22" x14ac:dyDescent="0.2">
      <c r="A26" s="2">
        <v>44598.367433657404</v>
      </c>
      <c r="B26" s="4" t="s">
        <v>47</v>
      </c>
      <c r="C26" s="3" t="s">
        <v>21</v>
      </c>
      <c r="D26" s="3" t="s">
        <v>22</v>
      </c>
      <c r="E26" s="3">
        <v>733</v>
      </c>
      <c r="I26" s="3" t="s">
        <v>23</v>
      </c>
      <c r="K26" s="3">
        <v>36</v>
      </c>
      <c r="L26" s="3">
        <v>18</v>
      </c>
      <c r="M26" s="3" t="s">
        <v>24</v>
      </c>
      <c r="N26" s="3" t="s">
        <v>25</v>
      </c>
      <c r="O26" s="3" t="s">
        <v>25</v>
      </c>
      <c r="Q26" s="3" t="s">
        <v>26</v>
      </c>
      <c r="S26" s="3" t="s">
        <v>26</v>
      </c>
      <c r="T26" s="3" t="s">
        <v>26</v>
      </c>
      <c r="U26" s="3" t="s">
        <v>48</v>
      </c>
      <c r="V26" s="3" t="s">
        <v>27</v>
      </c>
    </row>
    <row r="27" spans="1:22" x14ac:dyDescent="0.2">
      <c r="A27" s="2">
        <v>44598.368936539351</v>
      </c>
      <c r="B27" s="4" t="s">
        <v>85</v>
      </c>
      <c r="C27" s="3" t="s">
        <v>21</v>
      </c>
      <c r="D27" s="3" t="s">
        <v>22</v>
      </c>
      <c r="E27" s="3">
        <v>591</v>
      </c>
      <c r="I27" s="3" t="s">
        <v>29</v>
      </c>
      <c r="J27" s="3" t="s">
        <v>25</v>
      </c>
      <c r="K27" s="3">
        <v>36.4</v>
      </c>
      <c r="L27" s="3">
        <v>20</v>
      </c>
      <c r="M27" s="3" t="s">
        <v>24</v>
      </c>
      <c r="N27" s="3" t="s">
        <v>25</v>
      </c>
      <c r="O27" s="3" t="s">
        <v>25</v>
      </c>
      <c r="Q27" s="3" t="s">
        <v>26</v>
      </c>
      <c r="S27" s="3" t="s">
        <v>26</v>
      </c>
      <c r="T27" s="3" t="s">
        <v>26</v>
      </c>
      <c r="U27" s="3" t="s">
        <v>43</v>
      </c>
      <c r="V27" s="3" t="s">
        <v>27</v>
      </c>
    </row>
    <row r="28" spans="1:22" x14ac:dyDescent="0.2">
      <c r="A28" s="2">
        <v>44598.375956307871</v>
      </c>
      <c r="B28" s="4" t="s">
        <v>73</v>
      </c>
      <c r="C28" s="3" t="s">
        <v>33</v>
      </c>
      <c r="G28" s="3" t="s">
        <v>74</v>
      </c>
      <c r="H28" s="3" t="s">
        <v>75</v>
      </c>
      <c r="I28" s="3" t="s">
        <v>29</v>
      </c>
      <c r="J28" s="3" t="s">
        <v>25</v>
      </c>
      <c r="K28" s="3">
        <v>36.299999999999997</v>
      </c>
      <c r="L28" s="3">
        <v>12</v>
      </c>
      <c r="M28" s="3" t="s">
        <v>24</v>
      </c>
      <c r="N28" s="3" t="s">
        <v>25</v>
      </c>
      <c r="O28" s="3" t="s">
        <v>25</v>
      </c>
      <c r="Q28" s="3" t="s">
        <v>26</v>
      </c>
      <c r="S28" s="3" t="s">
        <v>26</v>
      </c>
      <c r="T28" s="3" t="s">
        <v>26</v>
      </c>
      <c r="U28" s="3" t="s">
        <v>26</v>
      </c>
      <c r="V28" s="3" t="s">
        <v>27</v>
      </c>
    </row>
    <row r="29" spans="1:22" x14ac:dyDescent="0.2">
      <c r="A29" s="2">
        <v>44598.387516192131</v>
      </c>
      <c r="B29" s="4" t="s">
        <v>258</v>
      </c>
      <c r="C29" s="3" t="s">
        <v>21</v>
      </c>
      <c r="D29" s="3" t="s">
        <v>22</v>
      </c>
      <c r="E29" s="3">
        <v>676</v>
      </c>
      <c r="I29" s="3" t="s">
        <v>29</v>
      </c>
      <c r="J29" s="3" t="s">
        <v>25</v>
      </c>
      <c r="K29" s="3">
        <v>36.200000000000003</v>
      </c>
      <c r="L29" s="3">
        <v>20</v>
      </c>
      <c r="M29" s="3" t="s">
        <v>24</v>
      </c>
      <c r="N29" s="3" t="s">
        <v>25</v>
      </c>
      <c r="O29" s="3" t="s">
        <v>25</v>
      </c>
      <c r="Q29" s="3" t="s">
        <v>26</v>
      </c>
      <c r="S29" s="3" t="s">
        <v>26</v>
      </c>
      <c r="T29" s="3" t="s">
        <v>26</v>
      </c>
      <c r="U29" s="3" t="s">
        <v>48</v>
      </c>
      <c r="V29" s="3" t="s">
        <v>27</v>
      </c>
    </row>
    <row r="30" spans="1:22" x14ac:dyDescent="0.2">
      <c r="A30" s="2">
        <v>44598.388666990737</v>
      </c>
      <c r="B30" s="4" t="s">
        <v>250</v>
      </c>
      <c r="C30" s="3" t="s">
        <v>21</v>
      </c>
      <c r="D30" s="3" t="s">
        <v>22</v>
      </c>
      <c r="E30" s="3">
        <v>673</v>
      </c>
      <c r="I30" s="3" t="s">
        <v>23</v>
      </c>
      <c r="K30" s="3">
        <v>36.200000000000003</v>
      </c>
      <c r="L30" s="3">
        <v>18</v>
      </c>
      <c r="M30" s="3" t="s">
        <v>24</v>
      </c>
      <c r="N30" s="3" t="s">
        <v>25</v>
      </c>
      <c r="O30" s="3" t="s">
        <v>25</v>
      </c>
      <c r="Q30" s="3" t="s">
        <v>26</v>
      </c>
      <c r="S30" s="3" t="s">
        <v>26</v>
      </c>
      <c r="T30" s="3" t="s">
        <v>26</v>
      </c>
      <c r="U30" s="3" t="s">
        <v>341</v>
      </c>
      <c r="V30" s="3" t="s">
        <v>27</v>
      </c>
    </row>
    <row r="31" spans="1:22" x14ac:dyDescent="0.2">
      <c r="A31" s="2">
        <v>44598.393099652778</v>
      </c>
      <c r="B31" s="4" t="s">
        <v>290</v>
      </c>
      <c r="C31" s="3" t="s">
        <v>21</v>
      </c>
      <c r="D31" s="3" t="s">
        <v>22</v>
      </c>
      <c r="E31" s="3">
        <v>779</v>
      </c>
      <c r="I31" s="3" t="s">
        <v>23</v>
      </c>
      <c r="K31" s="3">
        <v>36.5</v>
      </c>
      <c r="L31" s="3">
        <v>20</v>
      </c>
      <c r="M31" s="3" t="s">
        <v>24</v>
      </c>
      <c r="N31" s="3" t="s">
        <v>25</v>
      </c>
      <c r="O31" s="3" t="s">
        <v>25</v>
      </c>
      <c r="Q31" s="3" t="s">
        <v>26</v>
      </c>
      <c r="S31" s="3" t="s">
        <v>26</v>
      </c>
      <c r="T31" s="3" t="s">
        <v>26</v>
      </c>
      <c r="U31" s="3" t="s">
        <v>26</v>
      </c>
      <c r="V31" s="3" t="s">
        <v>27</v>
      </c>
    </row>
    <row r="32" spans="1:22" x14ac:dyDescent="0.2">
      <c r="A32" s="2">
        <v>44598.396667233799</v>
      </c>
      <c r="B32" s="4" t="s">
        <v>101</v>
      </c>
      <c r="C32" s="3" t="s">
        <v>21</v>
      </c>
      <c r="D32" s="3" t="s">
        <v>22</v>
      </c>
      <c r="E32" s="3">
        <v>325</v>
      </c>
      <c r="I32" s="3" t="s">
        <v>29</v>
      </c>
      <c r="J32" s="3" t="s">
        <v>25</v>
      </c>
      <c r="K32" s="3">
        <v>36</v>
      </c>
      <c r="L32" s="3">
        <v>18</v>
      </c>
      <c r="M32" s="3" t="s">
        <v>24</v>
      </c>
      <c r="N32" s="3" t="s">
        <v>25</v>
      </c>
      <c r="O32" s="3" t="s">
        <v>25</v>
      </c>
      <c r="Q32" s="3" t="s">
        <v>60</v>
      </c>
      <c r="S32" s="3" t="s">
        <v>26</v>
      </c>
      <c r="T32" s="3" t="s">
        <v>30</v>
      </c>
      <c r="U32" s="3" t="s">
        <v>26</v>
      </c>
      <c r="V32" s="3" t="s">
        <v>27</v>
      </c>
    </row>
    <row r="33" spans="1:22" x14ac:dyDescent="0.2">
      <c r="A33" s="2">
        <v>44598.398398993057</v>
      </c>
      <c r="B33" s="4" t="s">
        <v>76</v>
      </c>
      <c r="C33" s="3" t="s">
        <v>33</v>
      </c>
      <c r="G33" s="3" t="s">
        <v>77</v>
      </c>
      <c r="H33" s="3" t="s">
        <v>78</v>
      </c>
      <c r="I33" s="3" t="s">
        <v>23</v>
      </c>
      <c r="K33" s="3">
        <v>36.1</v>
      </c>
      <c r="L33" s="3">
        <v>18</v>
      </c>
      <c r="M33" s="3" t="s">
        <v>24</v>
      </c>
      <c r="N33" s="3" t="s">
        <v>25</v>
      </c>
      <c r="O33" s="3" t="s">
        <v>25</v>
      </c>
      <c r="Q33" s="3" t="s">
        <v>26</v>
      </c>
      <c r="S33" s="3" t="s">
        <v>79</v>
      </c>
      <c r="T33" s="3" t="s">
        <v>26</v>
      </c>
      <c r="U33" s="3" t="s">
        <v>80</v>
      </c>
      <c r="V33" s="3" t="s">
        <v>27</v>
      </c>
    </row>
    <row r="34" spans="1:22" x14ac:dyDescent="0.2">
      <c r="A34" s="2">
        <v>44598.405950532411</v>
      </c>
      <c r="B34" s="4" t="s">
        <v>196</v>
      </c>
      <c r="C34" s="3" t="s">
        <v>21</v>
      </c>
      <c r="D34" s="3" t="s">
        <v>22</v>
      </c>
      <c r="E34" s="3">
        <v>761</v>
      </c>
      <c r="I34" s="3" t="s">
        <v>23</v>
      </c>
      <c r="K34" s="3">
        <v>36</v>
      </c>
      <c r="L34" s="3">
        <v>24</v>
      </c>
      <c r="M34" s="3" t="s">
        <v>24</v>
      </c>
      <c r="N34" s="3" t="s">
        <v>25</v>
      </c>
      <c r="O34" s="3" t="s">
        <v>25</v>
      </c>
      <c r="Q34" s="3" t="s">
        <v>26</v>
      </c>
      <c r="S34" s="3" t="s">
        <v>26</v>
      </c>
      <c r="T34" s="3" t="s">
        <v>26</v>
      </c>
      <c r="U34" s="3" t="s">
        <v>26</v>
      </c>
      <c r="V34" s="3" t="s">
        <v>27</v>
      </c>
    </row>
    <row r="35" spans="1:22" x14ac:dyDescent="0.2">
      <c r="A35" s="2">
        <v>44598.40901585648</v>
      </c>
      <c r="B35" s="4" t="s">
        <v>84</v>
      </c>
      <c r="C35" s="3" t="s">
        <v>21</v>
      </c>
      <c r="D35" s="3" t="s">
        <v>22</v>
      </c>
      <c r="E35" s="3">
        <v>675</v>
      </c>
      <c r="I35" s="3" t="s">
        <v>29</v>
      </c>
      <c r="J35" s="3" t="s">
        <v>25</v>
      </c>
      <c r="K35" s="3">
        <v>36.4</v>
      </c>
      <c r="L35" s="3">
        <v>40</v>
      </c>
      <c r="M35" s="3" t="s">
        <v>24</v>
      </c>
      <c r="N35" s="3" t="s">
        <v>25</v>
      </c>
      <c r="O35" s="3" t="s">
        <v>25</v>
      </c>
      <c r="Q35" s="3" t="s">
        <v>26</v>
      </c>
      <c r="S35" s="3" t="s">
        <v>26</v>
      </c>
      <c r="T35" s="3" t="s">
        <v>26</v>
      </c>
      <c r="U35" s="3" t="s">
        <v>26</v>
      </c>
      <c r="V35" s="3" t="s">
        <v>27</v>
      </c>
    </row>
    <row r="36" spans="1:22" x14ac:dyDescent="0.2">
      <c r="A36" s="2">
        <v>44598.410503263891</v>
      </c>
      <c r="B36" s="4" t="s">
        <v>56</v>
      </c>
      <c r="C36" s="3" t="s">
        <v>21</v>
      </c>
      <c r="D36" s="3" t="s">
        <v>22</v>
      </c>
      <c r="E36" s="3">
        <v>667</v>
      </c>
      <c r="I36" s="3" t="s">
        <v>29</v>
      </c>
      <c r="J36" s="3" t="s">
        <v>25</v>
      </c>
      <c r="K36" s="3">
        <v>36.5</v>
      </c>
      <c r="L36" s="3">
        <v>18</v>
      </c>
      <c r="M36" s="3" t="s">
        <v>24</v>
      </c>
      <c r="N36" s="3" t="s">
        <v>25</v>
      </c>
      <c r="O36" s="3" t="s">
        <v>25</v>
      </c>
      <c r="Q36" s="3" t="s">
        <v>26</v>
      </c>
      <c r="S36" s="3" t="s">
        <v>26</v>
      </c>
      <c r="T36" s="3" t="s">
        <v>26</v>
      </c>
      <c r="U36" s="3" t="s">
        <v>26</v>
      </c>
      <c r="V36" s="3" t="s">
        <v>27</v>
      </c>
    </row>
    <row r="37" spans="1:22" x14ac:dyDescent="0.2">
      <c r="A37" s="2">
        <v>44598.41835133102</v>
      </c>
      <c r="B37" s="4" t="s">
        <v>103</v>
      </c>
      <c r="C37" s="3" t="s">
        <v>21</v>
      </c>
      <c r="D37" s="3" t="s">
        <v>22</v>
      </c>
      <c r="E37" s="3">
        <v>778</v>
      </c>
      <c r="I37" s="3" t="s">
        <v>29</v>
      </c>
      <c r="J37" s="3" t="s">
        <v>25</v>
      </c>
      <c r="K37" s="3">
        <v>36.4</v>
      </c>
      <c r="L37" s="3">
        <v>17</v>
      </c>
      <c r="M37" s="3" t="s">
        <v>24</v>
      </c>
      <c r="N37" s="3" t="s">
        <v>25</v>
      </c>
      <c r="O37" s="3" t="s">
        <v>25</v>
      </c>
      <c r="Q37" s="3" t="s">
        <v>26</v>
      </c>
      <c r="S37" s="3" t="s">
        <v>26</v>
      </c>
      <c r="T37" s="3" t="s">
        <v>26</v>
      </c>
      <c r="U37" s="3" t="s">
        <v>26</v>
      </c>
      <c r="V37" s="3" t="s">
        <v>27</v>
      </c>
    </row>
    <row r="38" spans="1:22" x14ac:dyDescent="0.2">
      <c r="A38" s="2">
        <v>44598.4187484375</v>
      </c>
      <c r="B38" s="4" t="s">
        <v>268</v>
      </c>
      <c r="C38" s="3" t="s">
        <v>21</v>
      </c>
      <c r="D38" s="3" t="s">
        <v>22</v>
      </c>
      <c r="E38" s="3">
        <v>727</v>
      </c>
      <c r="I38" s="3" t="s">
        <v>23</v>
      </c>
      <c r="K38" s="3">
        <v>36</v>
      </c>
      <c r="L38" s="3">
        <v>18</v>
      </c>
      <c r="M38" s="3" t="s">
        <v>24</v>
      </c>
      <c r="N38" s="3" t="s">
        <v>25</v>
      </c>
      <c r="O38" s="3" t="s">
        <v>25</v>
      </c>
      <c r="Q38" s="3" t="s">
        <v>26</v>
      </c>
      <c r="S38" s="3" t="s">
        <v>26</v>
      </c>
      <c r="T38" s="3" t="s">
        <v>26</v>
      </c>
      <c r="U38" s="3" t="s">
        <v>54</v>
      </c>
      <c r="V38" s="3" t="s">
        <v>27</v>
      </c>
    </row>
    <row r="39" spans="1:22" x14ac:dyDescent="0.2">
      <c r="A39" s="2">
        <v>44598.41992940972</v>
      </c>
      <c r="B39" s="3">
        <v>9062431965</v>
      </c>
      <c r="C39" s="3" t="s">
        <v>33</v>
      </c>
      <c r="G39" s="3" t="s">
        <v>177</v>
      </c>
      <c r="H39" s="3" t="s">
        <v>178</v>
      </c>
      <c r="I39" s="3" t="s">
        <v>23</v>
      </c>
      <c r="K39" s="3">
        <v>36.5</v>
      </c>
      <c r="L39" s="3">
        <v>30</v>
      </c>
      <c r="M39" s="3" t="s">
        <v>328</v>
      </c>
      <c r="N39" s="3" t="s">
        <v>25</v>
      </c>
      <c r="O39" s="3" t="s">
        <v>25</v>
      </c>
      <c r="Q39" s="3" t="s">
        <v>60</v>
      </c>
      <c r="S39" s="3" t="s">
        <v>26</v>
      </c>
      <c r="T39" s="3" t="s">
        <v>26</v>
      </c>
      <c r="U39" s="3" t="s">
        <v>26</v>
      </c>
      <c r="V39" s="3" t="s">
        <v>27</v>
      </c>
    </row>
    <row r="40" spans="1:22" x14ac:dyDescent="0.2">
      <c r="A40" s="2">
        <v>44598.427291666667</v>
      </c>
      <c r="B40" s="4" t="s">
        <v>46</v>
      </c>
      <c r="C40" s="3" t="s">
        <v>21</v>
      </c>
      <c r="D40" s="3" t="s">
        <v>22</v>
      </c>
      <c r="E40" s="3">
        <v>451</v>
      </c>
      <c r="G40" s="3"/>
      <c r="H40" s="3"/>
      <c r="I40" s="3" t="s">
        <v>23</v>
      </c>
      <c r="K40" s="3">
        <v>36.200000000000003</v>
      </c>
      <c r="L40" s="3">
        <v>12</v>
      </c>
      <c r="M40" s="3" t="s">
        <v>24</v>
      </c>
      <c r="N40" s="3" t="s">
        <v>25</v>
      </c>
      <c r="O40" s="3" t="s">
        <v>25</v>
      </c>
      <c r="Q40" s="3" t="s">
        <v>26</v>
      </c>
      <c r="S40" s="3" t="s">
        <v>26</v>
      </c>
      <c r="T40" s="3" t="s">
        <v>26</v>
      </c>
      <c r="U40" s="3" t="s">
        <v>26</v>
      </c>
      <c r="V40" s="3" t="s">
        <v>27</v>
      </c>
    </row>
    <row r="41" spans="1:22" x14ac:dyDescent="0.2">
      <c r="A41" s="2">
        <v>44598.433613703703</v>
      </c>
      <c r="B41" s="4" t="s">
        <v>42</v>
      </c>
      <c r="C41" s="3" t="s">
        <v>21</v>
      </c>
      <c r="D41" s="3" t="s">
        <v>22</v>
      </c>
      <c r="E41" s="3">
        <v>552</v>
      </c>
      <c r="I41" s="3" t="s">
        <v>29</v>
      </c>
      <c r="J41" s="3" t="s">
        <v>25</v>
      </c>
      <c r="K41" s="3">
        <v>36.4</v>
      </c>
      <c r="L41" s="3">
        <v>16</v>
      </c>
      <c r="M41" s="3" t="s">
        <v>24</v>
      </c>
      <c r="N41" s="3" t="s">
        <v>25</v>
      </c>
      <c r="O41" s="3" t="s">
        <v>25</v>
      </c>
      <c r="Q41" s="3" t="s">
        <v>26</v>
      </c>
      <c r="S41" s="3" t="s">
        <v>26</v>
      </c>
      <c r="T41" s="3" t="s">
        <v>26</v>
      </c>
      <c r="U41" s="3" t="s">
        <v>43</v>
      </c>
      <c r="V41" s="3" t="s">
        <v>27</v>
      </c>
    </row>
    <row r="42" spans="1:22" x14ac:dyDescent="0.2">
      <c r="A42" s="2">
        <v>44598.434208402774</v>
      </c>
      <c r="B42" s="4" t="s">
        <v>304</v>
      </c>
      <c r="C42" s="3" t="s">
        <v>21</v>
      </c>
      <c r="D42" s="3" t="s">
        <v>22</v>
      </c>
      <c r="E42" s="3">
        <v>793</v>
      </c>
      <c r="I42" s="3" t="s">
        <v>29</v>
      </c>
      <c r="J42" s="3" t="s">
        <v>25</v>
      </c>
      <c r="K42" s="3">
        <v>36.5</v>
      </c>
      <c r="L42" s="3">
        <v>13</v>
      </c>
      <c r="M42" s="3" t="s">
        <v>24</v>
      </c>
      <c r="N42" s="3" t="s">
        <v>25</v>
      </c>
      <c r="O42" s="3" t="s">
        <v>25</v>
      </c>
      <c r="Q42" s="3" t="s">
        <v>26</v>
      </c>
      <c r="S42" s="3" t="s">
        <v>26</v>
      </c>
      <c r="T42" s="3" t="s">
        <v>26</v>
      </c>
      <c r="U42" s="3" t="s">
        <v>26</v>
      </c>
      <c r="V42" s="3" t="s">
        <v>27</v>
      </c>
    </row>
    <row r="43" spans="1:22" x14ac:dyDescent="0.2">
      <c r="A43" s="2">
        <v>44598.435511574076</v>
      </c>
      <c r="B43" s="4" t="s">
        <v>174</v>
      </c>
      <c r="C43" s="3" t="s">
        <v>21</v>
      </c>
      <c r="D43" s="3" t="s">
        <v>22</v>
      </c>
      <c r="E43" s="3">
        <v>508</v>
      </c>
      <c r="I43" s="3" t="s">
        <v>29</v>
      </c>
      <c r="J43" s="3" t="s">
        <v>25</v>
      </c>
      <c r="K43" s="3">
        <v>36.299999999999997</v>
      </c>
      <c r="L43" s="3">
        <v>18</v>
      </c>
      <c r="M43" s="3" t="s">
        <v>24</v>
      </c>
      <c r="N43" s="3" t="s">
        <v>25</v>
      </c>
      <c r="O43" s="3" t="s">
        <v>25</v>
      </c>
      <c r="Q43" s="3" t="s">
        <v>26</v>
      </c>
      <c r="S43" s="3" t="s">
        <v>26</v>
      </c>
      <c r="T43" s="3" t="s">
        <v>26</v>
      </c>
      <c r="U43" s="3" t="s">
        <v>26</v>
      </c>
      <c r="V43" s="3" t="s">
        <v>27</v>
      </c>
    </row>
    <row r="44" spans="1:22" x14ac:dyDescent="0.2">
      <c r="A44" s="2">
        <v>44598.446224502317</v>
      </c>
      <c r="B44" s="3" t="s">
        <v>136</v>
      </c>
      <c r="C44" s="3" t="s">
        <v>33</v>
      </c>
      <c r="G44" s="3" t="s">
        <v>137</v>
      </c>
      <c r="H44" s="3" t="s">
        <v>138</v>
      </c>
      <c r="I44" s="3" t="s">
        <v>29</v>
      </c>
      <c r="J44" s="3" t="s">
        <v>25</v>
      </c>
      <c r="K44" s="3">
        <v>36</v>
      </c>
      <c r="L44" s="3">
        <v>18</v>
      </c>
      <c r="M44" s="3" t="s">
        <v>24</v>
      </c>
      <c r="N44" s="3" t="s">
        <v>25</v>
      </c>
      <c r="O44" s="3" t="s">
        <v>25</v>
      </c>
      <c r="Q44" s="3" t="s">
        <v>26</v>
      </c>
      <c r="S44" s="3" t="s">
        <v>26</v>
      </c>
      <c r="T44" s="3" t="s">
        <v>26</v>
      </c>
      <c r="U44" s="3" t="s">
        <v>48</v>
      </c>
      <c r="V44" s="3" t="s">
        <v>27</v>
      </c>
    </row>
    <row r="45" spans="1:22" x14ac:dyDescent="0.2">
      <c r="A45" s="2">
        <v>44598.450584189814</v>
      </c>
      <c r="B45" s="4" t="s">
        <v>256</v>
      </c>
      <c r="C45" s="3" t="s">
        <v>21</v>
      </c>
      <c r="D45" s="3" t="s">
        <v>22</v>
      </c>
      <c r="E45" s="3">
        <v>784</v>
      </c>
      <c r="I45" s="3" t="s">
        <v>23</v>
      </c>
      <c r="K45" s="3">
        <v>35.6</v>
      </c>
      <c r="L45" s="3">
        <v>17</v>
      </c>
      <c r="M45" s="3" t="s">
        <v>24</v>
      </c>
      <c r="N45" s="3" t="s">
        <v>25</v>
      </c>
      <c r="O45" s="3" t="s">
        <v>25</v>
      </c>
      <c r="Q45" s="3" t="s">
        <v>26</v>
      </c>
      <c r="S45" s="3" t="s">
        <v>26</v>
      </c>
      <c r="T45" s="3" t="s">
        <v>26</v>
      </c>
      <c r="U45" s="3" t="s">
        <v>72</v>
      </c>
      <c r="V45" s="3" t="s">
        <v>27</v>
      </c>
    </row>
    <row r="46" spans="1:22" x14ac:dyDescent="0.2">
      <c r="A46" s="2">
        <v>44598.462409907406</v>
      </c>
      <c r="B46" s="4" t="s">
        <v>169</v>
      </c>
      <c r="C46" s="3" t="s">
        <v>21</v>
      </c>
      <c r="D46" s="3" t="s">
        <v>22</v>
      </c>
      <c r="E46" s="3">
        <v>762</v>
      </c>
      <c r="I46" s="3" t="s">
        <v>29</v>
      </c>
      <c r="J46" s="3" t="s">
        <v>25</v>
      </c>
      <c r="K46" s="3">
        <v>36.5</v>
      </c>
      <c r="L46" s="3">
        <v>15</v>
      </c>
      <c r="M46" s="3" t="s">
        <v>82</v>
      </c>
      <c r="N46" s="3" t="s">
        <v>25</v>
      </c>
      <c r="O46" s="3" t="s">
        <v>25</v>
      </c>
      <c r="Q46" s="3" t="s">
        <v>26</v>
      </c>
      <c r="S46" s="3" t="s">
        <v>26</v>
      </c>
      <c r="T46" s="3" t="s">
        <v>26</v>
      </c>
      <c r="U46" s="3" t="s">
        <v>26</v>
      </c>
      <c r="V46" s="3" t="s">
        <v>27</v>
      </c>
    </row>
    <row r="47" spans="1:22" x14ac:dyDescent="0.2">
      <c r="A47" s="2">
        <v>44598.464189918981</v>
      </c>
      <c r="B47" s="4" t="s">
        <v>39</v>
      </c>
      <c r="C47" s="3" t="s">
        <v>33</v>
      </c>
      <c r="G47" s="3" t="s">
        <v>40</v>
      </c>
      <c r="H47" s="3" t="s">
        <v>41</v>
      </c>
      <c r="I47" s="3" t="s">
        <v>23</v>
      </c>
      <c r="K47" s="3">
        <v>37</v>
      </c>
      <c r="L47" s="3">
        <v>11</v>
      </c>
      <c r="M47" s="3" t="s">
        <v>24</v>
      </c>
      <c r="N47" s="3" t="s">
        <v>25</v>
      </c>
      <c r="O47" s="3" t="s">
        <v>25</v>
      </c>
      <c r="Q47" s="3" t="s">
        <v>26</v>
      </c>
      <c r="S47" s="3" t="s">
        <v>79</v>
      </c>
      <c r="T47" s="3" t="s">
        <v>26</v>
      </c>
      <c r="U47" s="3" t="s">
        <v>26</v>
      </c>
      <c r="V47" s="3" t="s">
        <v>27</v>
      </c>
    </row>
    <row r="48" spans="1:22" x14ac:dyDescent="0.2">
      <c r="A48" s="2">
        <v>44598.476348622688</v>
      </c>
      <c r="B48" s="4" t="s">
        <v>180</v>
      </c>
      <c r="C48" s="3" t="s">
        <v>21</v>
      </c>
      <c r="D48" s="3" t="s">
        <v>22</v>
      </c>
      <c r="E48" s="3">
        <v>152</v>
      </c>
      <c r="I48" s="3" t="s">
        <v>29</v>
      </c>
      <c r="J48" s="3" t="s">
        <v>25</v>
      </c>
      <c r="K48" s="3">
        <v>36.200000000000003</v>
      </c>
      <c r="L48" s="3">
        <v>18</v>
      </c>
      <c r="M48" s="3" t="s">
        <v>24</v>
      </c>
      <c r="N48" s="3" t="s">
        <v>25</v>
      </c>
      <c r="O48" s="3" t="s">
        <v>25</v>
      </c>
      <c r="Q48" s="3" t="s">
        <v>27</v>
      </c>
      <c r="R48" s="3" t="s">
        <v>294</v>
      </c>
      <c r="S48" s="3" t="s">
        <v>26</v>
      </c>
      <c r="T48" s="3" t="s">
        <v>26</v>
      </c>
      <c r="U48" s="3" t="s">
        <v>26</v>
      </c>
      <c r="V48" s="3" t="s">
        <v>27</v>
      </c>
    </row>
    <row r="49" spans="1:22" x14ac:dyDescent="0.2">
      <c r="A49" s="2">
        <v>44598.478031250001</v>
      </c>
      <c r="B49" s="4" t="s">
        <v>316</v>
      </c>
      <c r="C49" s="3" t="s">
        <v>33</v>
      </c>
      <c r="G49" s="3" t="s">
        <v>317</v>
      </c>
      <c r="H49" s="3" t="s">
        <v>138</v>
      </c>
      <c r="I49" s="3" t="s">
        <v>23</v>
      </c>
      <c r="K49" s="3">
        <v>36.6</v>
      </c>
      <c r="L49" s="3">
        <v>14</v>
      </c>
      <c r="M49" s="3" t="s">
        <v>24</v>
      </c>
      <c r="N49" s="3" t="s">
        <v>25</v>
      </c>
      <c r="O49" s="3" t="s">
        <v>25</v>
      </c>
      <c r="Q49" s="3" t="s">
        <v>26</v>
      </c>
      <c r="S49" s="3" t="s">
        <v>26</v>
      </c>
      <c r="T49" s="3" t="s">
        <v>26</v>
      </c>
      <c r="U49" s="3" t="s">
        <v>26</v>
      </c>
      <c r="V49" s="3" t="s">
        <v>27</v>
      </c>
    </row>
    <row r="50" spans="1:22" x14ac:dyDescent="0.2">
      <c r="A50" s="2">
        <v>44598.487067604168</v>
      </c>
      <c r="B50" s="4" t="s">
        <v>114</v>
      </c>
      <c r="C50" s="3" t="s">
        <v>21</v>
      </c>
      <c r="D50" s="3" t="s">
        <v>22</v>
      </c>
      <c r="E50" s="3">
        <v>678</v>
      </c>
      <c r="I50" s="3" t="s">
        <v>29</v>
      </c>
      <c r="J50" s="3" t="s">
        <v>25</v>
      </c>
      <c r="K50" s="3">
        <v>36.5</v>
      </c>
      <c r="L50" s="3">
        <v>18</v>
      </c>
      <c r="M50" s="3" t="s">
        <v>24</v>
      </c>
      <c r="N50" s="3" t="s">
        <v>25</v>
      </c>
      <c r="O50" s="3" t="s">
        <v>25</v>
      </c>
      <c r="Q50" s="3" t="s">
        <v>26</v>
      </c>
      <c r="S50" s="3" t="s">
        <v>26</v>
      </c>
      <c r="T50" s="3" t="s">
        <v>30</v>
      </c>
      <c r="U50" s="3" t="s">
        <v>72</v>
      </c>
      <c r="V50" s="3" t="s">
        <v>27</v>
      </c>
    </row>
    <row r="51" spans="1:22" x14ac:dyDescent="0.2">
      <c r="A51" s="2">
        <v>44598.495797847223</v>
      </c>
      <c r="B51" s="4" t="s">
        <v>197</v>
      </c>
      <c r="C51" s="3" t="s">
        <v>33</v>
      </c>
      <c r="G51" s="3" t="s">
        <v>312</v>
      </c>
      <c r="H51" s="3" t="s">
        <v>313</v>
      </c>
      <c r="I51" s="3" t="s">
        <v>23</v>
      </c>
      <c r="K51" s="3">
        <v>36.299999999999997</v>
      </c>
      <c r="L51" s="3">
        <v>15</v>
      </c>
      <c r="M51" s="3" t="s">
        <v>24</v>
      </c>
      <c r="N51" s="3" t="s">
        <v>25</v>
      </c>
      <c r="O51" s="3" t="s">
        <v>25</v>
      </c>
      <c r="Q51" s="3" t="s">
        <v>26</v>
      </c>
      <c r="S51" s="3" t="s">
        <v>26</v>
      </c>
      <c r="T51" s="3" t="s">
        <v>26</v>
      </c>
      <c r="U51" s="3" t="s">
        <v>43</v>
      </c>
      <c r="V51" s="3" t="s">
        <v>27</v>
      </c>
    </row>
    <row r="52" spans="1:22" x14ac:dyDescent="0.2">
      <c r="A52" s="2">
        <v>44598.505338356481</v>
      </c>
      <c r="B52" s="4" t="s">
        <v>97</v>
      </c>
      <c r="C52" s="3" t="s">
        <v>21</v>
      </c>
      <c r="D52" s="3" t="s">
        <v>22</v>
      </c>
      <c r="E52" s="3">
        <v>616</v>
      </c>
      <c r="I52" s="3" t="s">
        <v>23</v>
      </c>
      <c r="K52" s="3">
        <v>36.5</v>
      </c>
      <c r="L52" s="3">
        <v>18</v>
      </c>
      <c r="M52" s="3" t="s">
        <v>24</v>
      </c>
      <c r="N52" s="3" t="s">
        <v>25</v>
      </c>
      <c r="O52" s="3" t="s">
        <v>25</v>
      </c>
      <c r="Q52" s="3" t="s">
        <v>26</v>
      </c>
      <c r="S52" s="3" t="s">
        <v>26</v>
      </c>
      <c r="T52" s="3" t="s">
        <v>26</v>
      </c>
      <c r="U52" s="3" t="s">
        <v>43</v>
      </c>
      <c r="V52" s="3" t="s">
        <v>27</v>
      </c>
    </row>
    <row r="53" spans="1:22" x14ac:dyDescent="0.2">
      <c r="A53" s="2">
        <v>44598.509077847222</v>
      </c>
      <c r="B53" s="4" t="s">
        <v>93</v>
      </c>
      <c r="C53" s="3" t="s">
        <v>33</v>
      </c>
      <c r="G53" s="3" t="s">
        <v>94</v>
      </c>
      <c r="H53" s="3" t="s">
        <v>95</v>
      </c>
      <c r="I53" s="3" t="s">
        <v>29</v>
      </c>
      <c r="J53" s="3" t="s">
        <v>25</v>
      </c>
      <c r="K53" s="3">
        <v>36.4</v>
      </c>
      <c r="L53" s="3">
        <v>18</v>
      </c>
      <c r="M53" s="3" t="s">
        <v>24</v>
      </c>
      <c r="N53" s="3" t="s">
        <v>25</v>
      </c>
      <c r="O53" s="3" t="s">
        <v>25</v>
      </c>
      <c r="Q53" s="3" t="s">
        <v>26</v>
      </c>
      <c r="S53" s="3" t="s">
        <v>26</v>
      </c>
      <c r="T53" s="3" t="s">
        <v>26</v>
      </c>
      <c r="U53" s="3" t="s">
        <v>26</v>
      </c>
      <c r="V53" s="3" t="s">
        <v>27</v>
      </c>
    </row>
    <row r="54" spans="1:22" x14ac:dyDescent="0.2">
      <c r="A54" s="2">
        <v>44598.512939525463</v>
      </c>
      <c r="B54" s="3" t="s">
        <v>173</v>
      </c>
      <c r="C54" s="3" t="s">
        <v>21</v>
      </c>
      <c r="D54" s="3" t="s">
        <v>22</v>
      </c>
      <c r="E54" s="3">
        <v>635</v>
      </c>
      <c r="I54" s="3" t="s">
        <v>23</v>
      </c>
      <c r="K54" s="3">
        <v>36.5</v>
      </c>
      <c r="L54" s="3">
        <v>14</v>
      </c>
      <c r="M54" s="3" t="s">
        <v>24</v>
      </c>
      <c r="N54" s="3" t="s">
        <v>25</v>
      </c>
      <c r="O54" s="3" t="s">
        <v>25</v>
      </c>
      <c r="Q54" s="3" t="s">
        <v>26</v>
      </c>
      <c r="S54" s="3" t="s">
        <v>26</v>
      </c>
      <c r="T54" s="3" t="s">
        <v>26</v>
      </c>
      <c r="U54" s="3" t="s">
        <v>26</v>
      </c>
      <c r="V54" s="3" t="s">
        <v>27</v>
      </c>
    </row>
    <row r="55" spans="1:22" x14ac:dyDescent="0.2">
      <c r="A55" s="2">
        <v>44598.531518726857</v>
      </c>
      <c r="B55" s="4" t="s">
        <v>255</v>
      </c>
      <c r="C55" s="3" t="s">
        <v>21</v>
      </c>
      <c r="D55" s="3" t="s">
        <v>22</v>
      </c>
      <c r="E55" s="3">
        <v>768</v>
      </c>
      <c r="I55" s="3" t="s">
        <v>29</v>
      </c>
      <c r="J55" s="3" t="s">
        <v>25</v>
      </c>
      <c r="K55" s="3">
        <v>36</v>
      </c>
      <c r="L55" s="3">
        <v>18</v>
      </c>
      <c r="M55" s="3" t="s">
        <v>24</v>
      </c>
      <c r="N55" s="3" t="s">
        <v>25</v>
      </c>
      <c r="O55" s="3" t="s">
        <v>25</v>
      </c>
      <c r="Q55" s="3" t="s">
        <v>26</v>
      </c>
      <c r="S55" s="3" t="s">
        <v>26</v>
      </c>
      <c r="T55" s="3" t="s">
        <v>26</v>
      </c>
      <c r="U55" s="3" t="s">
        <v>54</v>
      </c>
      <c r="V55" s="3" t="s">
        <v>27</v>
      </c>
    </row>
    <row r="56" spans="1:22" x14ac:dyDescent="0.2">
      <c r="A56" s="2">
        <v>44598.534449629631</v>
      </c>
      <c r="B56" s="4" t="s">
        <v>272</v>
      </c>
      <c r="C56" s="3" t="s">
        <v>33</v>
      </c>
      <c r="G56" s="3" t="s">
        <v>348</v>
      </c>
      <c r="H56" s="3" t="s">
        <v>274</v>
      </c>
      <c r="I56" s="3" t="s">
        <v>29</v>
      </c>
      <c r="J56" s="3" t="s">
        <v>25</v>
      </c>
      <c r="K56" s="3">
        <v>35.9</v>
      </c>
      <c r="L56" s="3">
        <v>14</v>
      </c>
      <c r="M56" s="3" t="s">
        <v>24</v>
      </c>
      <c r="N56" s="3" t="s">
        <v>116</v>
      </c>
      <c r="O56" s="3" t="s">
        <v>25</v>
      </c>
      <c r="Q56" s="3" t="s">
        <v>26</v>
      </c>
      <c r="S56" s="3" t="s">
        <v>26</v>
      </c>
      <c r="T56" s="3" t="s">
        <v>26</v>
      </c>
      <c r="U56" s="3" t="s">
        <v>54</v>
      </c>
      <c r="V56" s="3" t="s">
        <v>27</v>
      </c>
    </row>
    <row r="57" spans="1:22" x14ac:dyDescent="0.2">
      <c r="A57" s="2">
        <v>44598.553141967597</v>
      </c>
      <c r="B57" s="4" t="s">
        <v>349</v>
      </c>
      <c r="C57" s="3" t="s">
        <v>21</v>
      </c>
      <c r="D57" s="3" t="s">
        <v>22</v>
      </c>
      <c r="E57" s="3">
        <v>734</v>
      </c>
      <c r="I57" s="3" t="s">
        <v>29</v>
      </c>
      <c r="J57" s="3" t="s">
        <v>25</v>
      </c>
      <c r="K57" s="3">
        <v>36.200000000000003</v>
      </c>
      <c r="L57" s="3">
        <v>14</v>
      </c>
      <c r="M57" s="3" t="s">
        <v>24</v>
      </c>
      <c r="N57" s="3" t="s">
        <v>25</v>
      </c>
      <c r="O57" s="3" t="s">
        <v>25</v>
      </c>
      <c r="Q57" s="3" t="s">
        <v>26</v>
      </c>
      <c r="S57" s="3" t="s">
        <v>26</v>
      </c>
      <c r="T57" s="3" t="s">
        <v>26</v>
      </c>
      <c r="U57" s="3" t="s">
        <v>26</v>
      </c>
      <c r="V57" s="3" t="s">
        <v>27</v>
      </c>
    </row>
    <row r="58" spans="1:22" x14ac:dyDescent="0.2">
      <c r="A58" s="2">
        <v>44598.553776412038</v>
      </c>
      <c r="B58" s="4" t="s">
        <v>81</v>
      </c>
      <c r="C58" s="3" t="s">
        <v>21</v>
      </c>
      <c r="D58" s="3" t="s">
        <v>22</v>
      </c>
      <c r="E58" s="3">
        <v>765</v>
      </c>
      <c r="I58" s="3" t="s">
        <v>29</v>
      </c>
      <c r="J58" s="3" t="s">
        <v>25</v>
      </c>
      <c r="K58" s="3">
        <v>36.299999999999997</v>
      </c>
      <c r="L58" s="3">
        <v>18</v>
      </c>
      <c r="M58" s="3" t="s">
        <v>24</v>
      </c>
      <c r="N58" s="3" t="s">
        <v>25</v>
      </c>
      <c r="O58" s="3" t="s">
        <v>25</v>
      </c>
      <c r="Q58" s="3" t="s">
        <v>26</v>
      </c>
      <c r="S58" s="3" t="s">
        <v>26</v>
      </c>
      <c r="T58" s="3" t="s">
        <v>26</v>
      </c>
      <c r="U58" s="3" t="s">
        <v>26</v>
      </c>
      <c r="V58" s="3" t="s">
        <v>27</v>
      </c>
    </row>
    <row r="59" spans="1:22" x14ac:dyDescent="0.2">
      <c r="A59" s="2">
        <v>44598.560959664348</v>
      </c>
      <c r="B59" s="4" t="s">
        <v>65</v>
      </c>
      <c r="C59" s="3" t="s">
        <v>21</v>
      </c>
      <c r="D59" s="3" t="s">
        <v>22</v>
      </c>
      <c r="E59" s="3">
        <v>795</v>
      </c>
      <c r="I59" s="3" t="s">
        <v>23</v>
      </c>
      <c r="K59" s="3">
        <v>36.799999999999997</v>
      </c>
      <c r="L59" s="3">
        <v>18</v>
      </c>
      <c r="M59" s="3" t="s">
        <v>24</v>
      </c>
      <c r="N59" s="3" t="s">
        <v>25</v>
      </c>
      <c r="O59" s="3" t="s">
        <v>27</v>
      </c>
      <c r="P59" s="5">
        <v>44596</v>
      </c>
      <c r="Q59" s="3" t="s">
        <v>26</v>
      </c>
      <c r="S59" s="3" t="s">
        <v>26</v>
      </c>
      <c r="T59" s="3" t="s">
        <v>350</v>
      </c>
      <c r="U59" s="3" t="s">
        <v>26</v>
      </c>
      <c r="V59" s="3" t="s">
        <v>27</v>
      </c>
    </row>
    <row r="60" spans="1:22" x14ac:dyDescent="0.2">
      <c r="A60" s="2">
        <v>44598.573143611109</v>
      </c>
      <c r="B60" s="4" t="s">
        <v>163</v>
      </c>
      <c r="C60" s="3" t="s">
        <v>21</v>
      </c>
      <c r="D60" s="3" t="s">
        <v>22</v>
      </c>
      <c r="E60" s="3">
        <v>701</v>
      </c>
      <c r="I60" s="3" t="s">
        <v>29</v>
      </c>
      <c r="J60" s="3" t="s">
        <v>25</v>
      </c>
      <c r="K60" s="3">
        <v>36.299999999999997</v>
      </c>
      <c r="L60" s="3">
        <v>16</v>
      </c>
      <c r="M60" s="3" t="s">
        <v>24</v>
      </c>
      <c r="N60" s="3" t="s">
        <v>25</v>
      </c>
      <c r="O60" s="3" t="s">
        <v>25</v>
      </c>
      <c r="Q60" s="3" t="s">
        <v>26</v>
      </c>
      <c r="S60" s="3" t="s">
        <v>26</v>
      </c>
      <c r="T60" s="3" t="s">
        <v>26</v>
      </c>
      <c r="U60" s="3" t="s">
        <v>54</v>
      </c>
      <c r="V60" s="3" t="s">
        <v>27</v>
      </c>
    </row>
    <row r="61" spans="1:22" x14ac:dyDescent="0.2">
      <c r="A61" s="2">
        <v>44598.582240092597</v>
      </c>
      <c r="B61" s="4" t="s">
        <v>102</v>
      </c>
      <c r="C61" s="3" t="s">
        <v>21</v>
      </c>
      <c r="D61" s="3" t="s">
        <v>22</v>
      </c>
      <c r="E61" s="3">
        <v>669</v>
      </c>
      <c r="I61" s="3" t="s">
        <v>29</v>
      </c>
      <c r="J61" s="3" t="s">
        <v>25</v>
      </c>
      <c r="K61" s="3">
        <v>36.1</v>
      </c>
      <c r="L61" s="3">
        <v>22</v>
      </c>
      <c r="M61" s="3" t="s">
        <v>24</v>
      </c>
      <c r="N61" s="3" t="s">
        <v>25</v>
      </c>
      <c r="O61" s="3" t="s">
        <v>25</v>
      </c>
      <c r="Q61" s="3" t="s">
        <v>26</v>
      </c>
      <c r="S61" s="3" t="s">
        <v>26</v>
      </c>
      <c r="T61" s="3" t="s">
        <v>26</v>
      </c>
      <c r="U61" s="3" t="s">
        <v>26</v>
      </c>
      <c r="V61" s="3" t="s">
        <v>27</v>
      </c>
    </row>
    <row r="62" spans="1:22" x14ac:dyDescent="0.2">
      <c r="A62" s="2">
        <v>44598.583729930557</v>
      </c>
      <c r="B62" s="3">
        <v>9334534384</v>
      </c>
      <c r="C62" s="3" t="s">
        <v>21</v>
      </c>
      <c r="D62" s="3" t="s">
        <v>22</v>
      </c>
      <c r="E62" s="3">
        <v>782</v>
      </c>
      <c r="I62" s="3" t="s">
        <v>29</v>
      </c>
      <c r="J62" s="3" t="s">
        <v>25</v>
      </c>
      <c r="K62" s="3">
        <v>36.200000000000003</v>
      </c>
      <c r="L62" s="3">
        <v>18</v>
      </c>
      <c r="M62" s="3" t="s">
        <v>24</v>
      </c>
      <c r="N62" s="3" t="s">
        <v>25</v>
      </c>
      <c r="O62" s="3" t="s">
        <v>25</v>
      </c>
      <c r="Q62" s="3" t="s">
        <v>26</v>
      </c>
      <c r="S62" s="3" t="s">
        <v>26</v>
      </c>
      <c r="T62" s="3" t="s">
        <v>26</v>
      </c>
      <c r="U62" s="3" t="s">
        <v>26</v>
      </c>
      <c r="V62" s="3" t="s">
        <v>27</v>
      </c>
    </row>
    <row r="63" spans="1:22" x14ac:dyDescent="0.2">
      <c r="A63" s="2">
        <v>44598.594852754628</v>
      </c>
      <c r="B63" s="4" t="s">
        <v>351</v>
      </c>
      <c r="C63" s="3" t="s">
        <v>21</v>
      </c>
      <c r="D63" s="3" t="s">
        <v>22</v>
      </c>
      <c r="E63" s="3">
        <v>650</v>
      </c>
      <c r="I63" s="3" t="s">
        <v>23</v>
      </c>
      <c r="K63" s="3">
        <v>36.4</v>
      </c>
      <c r="L63" s="3">
        <v>18</v>
      </c>
      <c r="M63" s="3" t="s">
        <v>24</v>
      </c>
      <c r="N63" s="3" t="s">
        <v>25</v>
      </c>
      <c r="O63" s="3" t="s">
        <v>25</v>
      </c>
      <c r="Q63" s="3" t="s">
        <v>26</v>
      </c>
      <c r="S63" s="3" t="s">
        <v>26</v>
      </c>
      <c r="T63" s="3" t="s">
        <v>26</v>
      </c>
      <c r="U63" s="3" t="s">
        <v>54</v>
      </c>
      <c r="V63" s="3" t="s">
        <v>27</v>
      </c>
    </row>
    <row r="64" spans="1:22" x14ac:dyDescent="0.2">
      <c r="A64" s="2">
        <v>44598.609592789348</v>
      </c>
      <c r="B64" s="4" t="s">
        <v>205</v>
      </c>
      <c r="C64" s="3" t="s">
        <v>21</v>
      </c>
      <c r="D64" s="3" t="s">
        <v>22</v>
      </c>
      <c r="E64" s="3">
        <v>186</v>
      </c>
      <c r="I64" s="3" t="s">
        <v>23</v>
      </c>
      <c r="K64" s="3">
        <v>36.5</v>
      </c>
      <c r="L64" s="3">
        <v>24</v>
      </c>
      <c r="M64" s="3" t="s">
        <v>24</v>
      </c>
      <c r="N64" s="3" t="s">
        <v>25</v>
      </c>
      <c r="O64" s="3" t="s">
        <v>25</v>
      </c>
      <c r="Q64" s="3" t="s">
        <v>26</v>
      </c>
      <c r="S64" s="3" t="s">
        <v>26</v>
      </c>
      <c r="T64" s="3" t="s">
        <v>26</v>
      </c>
      <c r="U64" s="3" t="s">
        <v>26</v>
      </c>
      <c r="V64" s="3" t="s">
        <v>27</v>
      </c>
    </row>
    <row r="65" spans="1:22" x14ac:dyDescent="0.2">
      <c r="A65" s="2">
        <v>44598.616604594907</v>
      </c>
      <c r="B65" s="4" t="s">
        <v>331</v>
      </c>
      <c r="C65" s="3" t="s">
        <v>21</v>
      </c>
      <c r="D65" s="3" t="s">
        <v>22</v>
      </c>
      <c r="E65" s="3">
        <v>789</v>
      </c>
      <c r="I65" s="3" t="s">
        <v>23</v>
      </c>
      <c r="K65" s="3">
        <v>37.200000000000003</v>
      </c>
      <c r="L65" s="3">
        <v>14</v>
      </c>
      <c r="M65" s="3" t="s">
        <v>24</v>
      </c>
      <c r="N65" s="3" t="s">
        <v>25</v>
      </c>
      <c r="O65" s="3" t="s">
        <v>25</v>
      </c>
      <c r="Q65" s="3" t="s">
        <v>26</v>
      </c>
      <c r="S65" s="3" t="s">
        <v>26</v>
      </c>
      <c r="T65" s="3" t="s">
        <v>30</v>
      </c>
      <c r="U65" s="3" t="s">
        <v>54</v>
      </c>
      <c r="V65" s="3" t="s">
        <v>27</v>
      </c>
    </row>
    <row r="66" spans="1:22" x14ac:dyDescent="0.2">
      <c r="A66" s="2">
        <v>44598.621021932871</v>
      </c>
      <c r="B66" s="4" t="s">
        <v>329</v>
      </c>
      <c r="C66" s="3" t="s">
        <v>21</v>
      </c>
      <c r="D66" s="3" t="s">
        <v>22</v>
      </c>
      <c r="E66" s="3">
        <v>773</v>
      </c>
      <c r="I66" s="3" t="s">
        <v>29</v>
      </c>
      <c r="J66" s="3" t="s">
        <v>25</v>
      </c>
      <c r="K66" s="3">
        <v>36</v>
      </c>
      <c r="L66" s="3">
        <v>16</v>
      </c>
      <c r="M66" s="3" t="s">
        <v>24</v>
      </c>
      <c r="N66" s="3" t="s">
        <v>25</v>
      </c>
      <c r="O66" s="3" t="s">
        <v>25</v>
      </c>
      <c r="Q66" s="3" t="s">
        <v>26</v>
      </c>
      <c r="S66" s="3" t="s">
        <v>61</v>
      </c>
      <c r="T66" s="3" t="s">
        <v>26</v>
      </c>
      <c r="U66" s="3" t="s">
        <v>26</v>
      </c>
      <c r="V66" s="3" t="s">
        <v>27</v>
      </c>
    </row>
    <row r="67" spans="1:22" x14ac:dyDescent="0.2">
      <c r="A67" s="2">
        <v>44598.623414803238</v>
      </c>
      <c r="B67" s="4" t="s">
        <v>166</v>
      </c>
      <c r="C67" s="3" t="s">
        <v>21</v>
      </c>
      <c r="D67" s="3" t="s">
        <v>22</v>
      </c>
      <c r="E67" s="3">
        <v>736</v>
      </c>
      <c r="I67" s="3" t="s">
        <v>29</v>
      </c>
      <c r="J67" s="3" t="s">
        <v>25</v>
      </c>
      <c r="K67" s="3">
        <v>36.5</v>
      </c>
      <c r="L67" s="3">
        <v>14</v>
      </c>
      <c r="M67" s="3" t="s">
        <v>24</v>
      </c>
      <c r="N67" s="3" t="s">
        <v>25</v>
      </c>
      <c r="O67" s="3" t="s">
        <v>25</v>
      </c>
      <c r="Q67" s="3" t="s">
        <v>26</v>
      </c>
      <c r="S67" s="3" t="s">
        <v>26</v>
      </c>
      <c r="T67" s="3" t="s">
        <v>26</v>
      </c>
      <c r="U67" s="3" t="s">
        <v>26</v>
      </c>
      <c r="V67" s="3" t="s">
        <v>27</v>
      </c>
    </row>
    <row r="68" spans="1:22" x14ac:dyDescent="0.2">
      <c r="A68" s="2">
        <v>44598.643478344908</v>
      </c>
      <c r="B68" s="3">
        <v>9561820669</v>
      </c>
      <c r="C68" s="3" t="s">
        <v>21</v>
      </c>
      <c r="D68" s="3" t="s">
        <v>22</v>
      </c>
      <c r="E68" s="3">
        <v>651</v>
      </c>
      <c r="I68" s="3" t="s">
        <v>29</v>
      </c>
      <c r="J68" s="3" t="s">
        <v>25</v>
      </c>
      <c r="K68" s="3">
        <v>36.5</v>
      </c>
      <c r="L68" s="3">
        <v>20</v>
      </c>
      <c r="M68" s="3" t="s">
        <v>24</v>
      </c>
      <c r="N68" s="3" t="s">
        <v>25</v>
      </c>
      <c r="O68" s="3" t="s">
        <v>25</v>
      </c>
      <c r="Q68" s="3" t="s">
        <v>26</v>
      </c>
      <c r="S68" s="3" t="s">
        <v>26</v>
      </c>
      <c r="T68" s="3" t="s">
        <v>26</v>
      </c>
      <c r="U68" s="3" t="s">
        <v>352</v>
      </c>
      <c r="V68" s="3" t="s">
        <v>27</v>
      </c>
    </row>
    <row r="69" spans="1:22" x14ac:dyDescent="0.2">
      <c r="A69" s="2">
        <v>44598.706429999998</v>
      </c>
      <c r="B69" s="4" t="s">
        <v>127</v>
      </c>
      <c r="C69" s="3" t="s">
        <v>21</v>
      </c>
      <c r="D69" s="3" t="s">
        <v>22</v>
      </c>
      <c r="E69" s="3">
        <v>443</v>
      </c>
      <c r="I69" s="3" t="s">
        <v>29</v>
      </c>
      <c r="J69" s="3" t="s">
        <v>25</v>
      </c>
      <c r="K69" s="3">
        <v>36.6</v>
      </c>
      <c r="L69" s="3">
        <v>20</v>
      </c>
      <c r="M69" s="3" t="s">
        <v>24</v>
      </c>
      <c r="N69" s="3" t="s">
        <v>25</v>
      </c>
      <c r="O69" s="3" t="s">
        <v>25</v>
      </c>
      <c r="Q69" s="3" t="s">
        <v>26</v>
      </c>
      <c r="S69" s="3" t="s">
        <v>26</v>
      </c>
      <c r="T69" s="3" t="s">
        <v>26</v>
      </c>
      <c r="U69" s="3" t="s">
        <v>26</v>
      </c>
      <c r="V69" s="3" t="s">
        <v>27</v>
      </c>
    </row>
    <row r="70" spans="1:22" x14ac:dyDescent="0.2">
      <c r="A70" s="2">
        <v>44598.733351539355</v>
      </c>
      <c r="B70" s="4" t="s">
        <v>55</v>
      </c>
      <c r="C70" s="3" t="s">
        <v>21</v>
      </c>
      <c r="D70" s="3" t="s">
        <v>22</v>
      </c>
      <c r="E70" s="3">
        <v>268</v>
      </c>
      <c r="I70" s="3" t="s">
        <v>29</v>
      </c>
      <c r="J70" s="3" t="s">
        <v>25</v>
      </c>
      <c r="K70" s="3">
        <v>36.299999999999997</v>
      </c>
      <c r="L70" s="3">
        <v>17</v>
      </c>
      <c r="M70" s="3" t="s">
        <v>24</v>
      </c>
      <c r="N70" s="3" t="s">
        <v>25</v>
      </c>
      <c r="O70" s="3" t="s">
        <v>25</v>
      </c>
      <c r="Q70" s="3" t="s">
        <v>26</v>
      </c>
      <c r="S70" s="3" t="s">
        <v>26</v>
      </c>
      <c r="T70" s="3" t="s">
        <v>26</v>
      </c>
      <c r="U70" s="3" t="s">
        <v>54</v>
      </c>
      <c r="V70" s="3" t="s">
        <v>27</v>
      </c>
    </row>
    <row r="71" spans="1:22" x14ac:dyDescent="0.2">
      <c r="A71" s="2">
        <v>44598.736647673606</v>
      </c>
      <c r="B71" s="4" t="s">
        <v>175</v>
      </c>
      <c r="C71" s="3" t="s">
        <v>21</v>
      </c>
      <c r="D71" s="3" t="s">
        <v>22</v>
      </c>
      <c r="E71" s="3">
        <v>458</v>
      </c>
      <c r="I71" s="3" t="s">
        <v>29</v>
      </c>
      <c r="J71" s="3" t="s">
        <v>25</v>
      </c>
      <c r="K71" s="3">
        <v>36</v>
      </c>
      <c r="L71" s="3">
        <v>16</v>
      </c>
      <c r="M71" s="3" t="s">
        <v>24</v>
      </c>
      <c r="N71" s="3" t="s">
        <v>25</v>
      </c>
      <c r="O71" s="3" t="s">
        <v>25</v>
      </c>
      <c r="Q71" s="3" t="s">
        <v>26</v>
      </c>
      <c r="S71" s="3" t="s">
        <v>26</v>
      </c>
      <c r="T71" s="3" t="s">
        <v>26</v>
      </c>
      <c r="U71" s="3" t="s">
        <v>43</v>
      </c>
      <c r="V71" s="3" t="s">
        <v>27</v>
      </c>
    </row>
    <row r="72" spans="1:22" x14ac:dyDescent="0.2">
      <c r="A72" s="2">
        <v>44598.748834039347</v>
      </c>
      <c r="B72" s="4" t="s">
        <v>344</v>
      </c>
      <c r="C72" s="3" t="s">
        <v>21</v>
      </c>
      <c r="D72" s="3" t="s">
        <v>22</v>
      </c>
      <c r="E72" s="3">
        <v>711</v>
      </c>
      <c r="I72" s="3" t="s">
        <v>29</v>
      </c>
      <c r="J72" s="3" t="s">
        <v>25</v>
      </c>
      <c r="K72" s="3">
        <v>36.5</v>
      </c>
      <c r="L72" s="3">
        <v>76</v>
      </c>
      <c r="M72" s="3" t="s">
        <v>144</v>
      </c>
      <c r="N72" s="3" t="s">
        <v>311</v>
      </c>
      <c r="O72" s="3" t="s">
        <v>25</v>
      </c>
      <c r="Q72" s="3" t="s">
        <v>26</v>
      </c>
      <c r="S72" s="3" t="s">
        <v>26</v>
      </c>
      <c r="T72" s="3" t="s">
        <v>26</v>
      </c>
      <c r="U72" s="3" t="s">
        <v>43</v>
      </c>
      <c r="V72" s="3" t="s">
        <v>27</v>
      </c>
    </row>
    <row r="73" spans="1:22" x14ac:dyDescent="0.2">
      <c r="A73" s="2">
        <v>44598.771057592588</v>
      </c>
      <c r="B73" s="3" t="s">
        <v>295</v>
      </c>
      <c r="C73" s="3" t="s">
        <v>33</v>
      </c>
      <c r="G73" s="3" t="s">
        <v>296</v>
      </c>
      <c r="H73" s="3" t="s">
        <v>297</v>
      </c>
      <c r="I73" s="3" t="s">
        <v>29</v>
      </c>
      <c r="J73" s="3" t="s">
        <v>25</v>
      </c>
      <c r="K73" s="3">
        <v>36.5</v>
      </c>
      <c r="L73" s="3">
        <v>14</v>
      </c>
      <c r="M73" s="3" t="s">
        <v>24</v>
      </c>
      <c r="N73" s="3" t="s">
        <v>25</v>
      </c>
      <c r="O73" s="3" t="s">
        <v>25</v>
      </c>
      <c r="Q73" s="3" t="s">
        <v>60</v>
      </c>
      <c r="S73" s="3" t="s">
        <v>26</v>
      </c>
      <c r="T73" s="3" t="s">
        <v>26</v>
      </c>
      <c r="U73" s="3" t="s">
        <v>26</v>
      </c>
      <c r="V73" s="3" t="s">
        <v>27</v>
      </c>
    </row>
    <row r="74" spans="1:22" x14ac:dyDescent="0.2">
      <c r="A74" s="2">
        <v>44598.774474247686</v>
      </c>
      <c r="B74" s="4" t="s">
        <v>45</v>
      </c>
      <c r="C74" s="3" t="s">
        <v>21</v>
      </c>
      <c r="D74" s="3" t="s">
        <v>22</v>
      </c>
      <c r="E74" s="3">
        <v>797</v>
      </c>
      <c r="I74" s="3" t="s">
        <v>23</v>
      </c>
      <c r="K74" s="3">
        <v>36.200000000000003</v>
      </c>
      <c r="L74" s="3">
        <v>16</v>
      </c>
      <c r="M74" s="3" t="s">
        <v>24</v>
      </c>
      <c r="N74" s="3" t="s">
        <v>25</v>
      </c>
      <c r="O74" s="3" t="s">
        <v>25</v>
      </c>
      <c r="Q74" s="3" t="s">
        <v>26</v>
      </c>
      <c r="S74" s="3" t="s">
        <v>26</v>
      </c>
      <c r="T74" s="3" t="s">
        <v>26</v>
      </c>
      <c r="U74" s="3" t="s">
        <v>26</v>
      </c>
      <c r="V74" s="3" t="s">
        <v>27</v>
      </c>
    </row>
    <row r="75" spans="1:22" x14ac:dyDescent="0.2">
      <c r="A75" s="2">
        <v>44598.779875787033</v>
      </c>
      <c r="B75" s="4" t="s">
        <v>154</v>
      </c>
      <c r="C75" s="3" t="s">
        <v>21</v>
      </c>
      <c r="D75" s="3" t="s">
        <v>22</v>
      </c>
      <c r="E75" s="4" t="s">
        <v>155</v>
      </c>
      <c r="I75" s="3" t="s">
        <v>29</v>
      </c>
      <c r="J75" s="3" t="s">
        <v>25</v>
      </c>
      <c r="K75" s="3">
        <v>36.5</v>
      </c>
      <c r="L75" s="3">
        <v>20</v>
      </c>
      <c r="M75" s="3" t="s">
        <v>24</v>
      </c>
      <c r="N75" s="3" t="s">
        <v>25</v>
      </c>
      <c r="O75" s="3" t="s">
        <v>25</v>
      </c>
      <c r="Q75" s="3" t="s">
        <v>27</v>
      </c>
      <c r="R75" s="3" t="s">
        <v>300</v>
      </c>
      <c r="S75" s="3" t="s">
        <v>26</v>
      </c>
      <c r="T75" s="3" t="s">
        <v>26</v>
      </c>
      <c r="U75" s="3" t="s">
        <v>26</v>
      </c>
      <c r="V75" s="3" t="s">
        <v>27</v>
      </c>
    </row>
    <row r="76" spans="1:22" x14ac:dyDescent="0.2">
      <c r="A76" s="2">
        <v>44598.780342060185</v>
      </c>
      <c r="B76" s="4" t="s">
        <v>112</v>
      </c>
      <c r="C76" s="3" t="s">
        <v>21</v>
      </c>
      <c r="D76" s="3" t="s">
        <v>22</v>
      </c>
      <c r="E76" s="3">
        <v>758</v>
      </c>
      <c r="I76" s="3" t="s">
        <v>29</v>
      </c>
      <c r="J76" s="3" t="s">
        <v>25</v>
      </c>
      <c r="K76" s="3">
        <v>36.5</v>
      </c>
      <c r="L76" s="3">
        <v>18</v>
      </c>
      <c r="M76" s="3" t="s">
        <v>24</v>
      </c>
      <c r="N76" s="3" t="s">
        <v>25</v>
      </c>
      <c r="O76" s="3" t="s">
        <v>25</v>
      </c>
      <c r="Q76" s="3" t="s">
        <v>26</v>
      </c>
      <c r="S76" s="3" t="s">
        <v>26</v>
      </c>
      <c r="T76" s="3" t="s">
        <v>26</v>
      </c>
      <c r="U76" s="3" t="s">
        <v>26</v>
      </c>
      <c r="V76" s="3" t="s">
        <v>27</v>
      </c>
    </row>
    <row r="77" spans="1:22" x14ac:dyDescent="0.2">
      <c r="A77" s="2">
        <v>44598.789205127316</v>
      </c>
      <c r="B77" s="4" t="s">
        <v>191</v>
      </c>
      <c r="C77" s="3" t="s">
        <v>21</v>
      </c>
      <c r="D77" s="3" t="s">
        <v>63</v>
      </c>
      <c r="F77" s="3" t="s">
        <v>192</v>
      </c>
      <c r="I77" s="3" t="s">
        <v>23</v>
      </c>
      <c r="K77" s="3">
        <v>36</v>
      </c>
      <c r="L77" s="3">
        <v>72</v>
      </c>
      <c r="M77" s="3" t="s">
        <v>24</v>
      </c>
      <c r="N77" s="3" t="s">
        <v>25</v>
      </c>
      <c r="O77" s="3" t="s">
        <v>25</v>
      </c>
      <c r="Q77" s="3" t="s">
        <v>27</v>
      </c>
      <c r="R77" s="3" t="s">
        <v>193</v>
      </c>
      <c r="S77" s="3" t="s">
        <v>61</v>
      </c>
      <c r="T77" s="3" t="s">
        <v>26</v>
      </c>
      <c r="U77" s="3" t="s">
        <v>26</v>
      </c>
      <c r="V77" s="3" t="s">
        <v>27</v>
      </c>
    </row>
    <row r="78" spans="1:22" x14ac:dyDescent="0.2">
      <c r="A78" s="2">
        <v>44598.792532604166</v>
      </c>
      <c r="B78" s="4" t="s">
        <v>83</v>
      </c>
      <c r="C78" s="3" t="s">
        <v>21</v>
      </c>
      <c r="D78" s="3" t="s">
        <v>22</v>
      </c>
      <c r="E78" s="3">
        <v>724</v>
      </c>
      <c r="I78" s="3" t="s">
        <v>23</v>
      </c>
      <c r="K78" s="3">
        <v>36</v>
      </c>
      <c r="L78" s="3">
        <v>22</v>
      </c>
      <c r="M78" s="3" t="s">
        <v>24</v>
      </c>
      <c r="N78" s="3" t="s">
        <v>25</v>
      </c>
      <c r="O78" s="3" t="s">
        <v>25</v>
      </c>
      <c r="Q78" s="3" t="s">
        <v>60</v>
      </c>
      <c r="S78" s="3" t="s">
        <v>26</v>
      </c>
      <c r="T78" s="3" t="s">
        <v>26</v>
      </c>
      <c r="U78" s="3" t="s">
        <v>26</v>
      </c>
      <c r="V78" s="3" t="s">
        <v>27</v>
      </c>
    </row>
    <row r="79" spans="1:22" x14ac:dyDescent="0.2">
      <c r="A79" s="2">
        <v>44598.79334689815</v>
      </c>
      <c r="B79" s="3">
        <v>9178038526</v>
      </c>
      <c r="C79" s="3" t="s">
        <v>21</v>
      </c>
      <c r="D79" s="3" t="s">
        <v>22</v>
      </c>
      <c r="E79" s="3">
        <v>799</v>
      </c>
      <c r="I79" s="3" t="s">
        <v>23</v>
      </c>
      <c r="K79" s="3">
        <v>36.6</v>
      </c>
      <c r="L79" s="3">
        <v>14</v>
      </c>
      <c r="M79" s="3" t="s">
        <v>24</v>
      </c>
      <c r="N79" s="3" t="s">
        <v>25</v>
      </c>
      <c r="O79" s="3" t="s">
        <v>25</v>
      </c>
      <c r="Q79" s="3" t="s">
        <v>26</v>
      </c>
      <c r="S79" s="3" t="s">
        <v>26</v>
      </c>
      <c r="T79" s="3" t="s">
        <v>26</v>
      </c>
      <c r="U79" s="3" t="s">
        <v>26</v>
      </c>
      <c r="V79" s="3" t="s">
        <v>27</v>
      </c>
    </row>
    <row r="80" spans="1:22" x14ac:dyDescent="0.2">
      <c r="A80" s="2">
        <v>44598.842466666669</v>
      </c>
      <c r="B80" s="4" t="s">
        <v>280</v>
      </c>
      <c r="C80" s="3" t="s">
        <v>33</v>
      </c>
      <c r="G80" s="3" t="s">
        <v>281</v>
      </c>
      <c r="H80" s="3" t="s">
        <v>282</v>
      </c>
      <c r="I80" s="3" t="s">
        <v>29</v>
      </c>
      <c r="J80" s="3" t="s">
        <v>25</v>
      </c>
      <c r="K80" s="3">
        <v>36.5</v>
      </c>
      <c r="L80" s="3">
        <v>19</v>
      </c>
      <c r="M80" s="3" t="s">
        <v>24</v>
      </c>
      <c r="N80" s="3" t="s">
        <v>25</v>
      </c>
      <c r="O80" s="3" t="s">
        <v>25</v>
      </c>
      <c r="Q80" s="3" t="s">
        <v>27</v>
      </c>
      <c r="R80" s="3" t="s">
        <v>283</v>
      </c>
      <c r="S80" s="3" t="s">
        <v>26</v>
      </c>
      <c r="T80" s="3" t="s">
        <v>30</v>
      </c>
      <c r="U80" s="3" t="s">
        <v>284</v>
      </c>
      <c r="V80" s="3" t="s">
        <v>27</v>
      </c>
    </row>
    <row r="81" spans="1:22" x14ac:dyDescent="0.2">
      <c r="A81" s="2">
        <v>44598.877307696763</v>
      </c>
      <c r="B81" s="4" t="s">
        <v>221</v>
      </c>
      <c r="C81" s="3" t="s">
        <v>33</v>
      </c>
      <c r="G81" s="3" t="s">
        <v>222</v>
      </c>
      <c r="H81" s="3" t="s">
        <v>223</v>
      </c>
      <c r="I81" s="3" t="s">
        <v>23</v>
      </c>
      <c r="K81" s="3">
        <v>36.5</v>
      </c>
      <c r="L81" s="3">
        <v>25</v>
      </c>
      <c r="M81" s="3" t="s">
        <v>24</v>
      </c>
      <c r="N81" s="3" t="s">
        <v>25</v>
      </c>
      <c r="O81" s="3" t="s">
        <v>25</v>
      </c>
      <c r="Q81" s="3" t="s">
        <v>60</v>
      </c>
      <c r="S81" s="3" t="s">
        <v>26</v>
      </c>
      <c r="T81" s="3" t="s">
        <v>26</v>
      </c>
      <c r="U81" s="3" t="s">
        <v>26</v>
      </c>
      <c r="V81" s="3" t="s">
        <v>27</v>
      </c>
    </row>
    <row r="82" spans="1:22" x14ac:dyDescent="0.2">
      <c r="A82" s="2">
        <v>44598.877954884258</v>
      </c>
      <c r="B82" s="4" t="s">
        <v>134</v>
      </c>
      <c r="C82" s="3" t="s">
        <v>21</v>
      </c>
      <c r="D82" s="3" t="s">
        <v>22</v>
      </c>
      <c r="E82" s="3">
        <v>777</v>
      </c>
      <c r="I82" s="3" t="s">
        <v>29</v>
      </c>
      <c r="J82" s="3" t="s">
        <v>25</v>
      </c>
      <c r="K82" s="3">
        <v>36.4</v>
      </c>
      <c r="L82" s="3">
        <v>16</v>
      </c>
      <c r="M82" s="3" t="s">
        <v>144</v>
      </c>
      <c r="N82" s="3" t="s">
        <v>25</v>
      </c>
      <c r="O82" s="3" t="s">
        <v>25</v>
      </c>
      <c r="Q82" s="3" t="s">
        <v>26</v>
      </c>
      <c r="S82" s="3" t="s">
        <v>26</v>
      </c>
      <c r="T82" s="3" t="s">
        <v>26</v>
      </c>
      <c r="U82" s="3" t="s">
        <v>26</v>
      </c>
      <c r="V82" s="3" t="s">
        <v>27</v>
      </c>
    </row>
    <row r="83" spans="1:22" x14ac:dyDescent="0.2">
      <c r="A83" s="2">
        <v>44598.933145300922</v>
      </c>
      <c r="B83" s="4" t="s">
        <v>219</v>
      </c>
      <c r="C83" s="3" t="s">
        <v>21</v>
      </c>
      <c r="D83" s="3" t="s">
        <v>22</v>
      </c>
      <c r="E83" s="3">
        <v>143</v>
      </c>
      <c r="I83" s="3" t="s">
        <v>29</v>
      </c>
      <c r="J83" s="3" t="s">
        <v>25</v>
      </c>
      <c r="K83" s="3">
        <v>35.5</v>
      </c>
      <c r="L83" s="3">
        <v>16</v>
      </c>
      <c r="M83" s="3" t="s">
        <v>24</v>
      </c>
      <c r="N83" s="3" t="s">
        <v>25</v>
      </c>
      <c r="O83" s="3" t="s">
        <v>25</v>
      </c>
      <c r="Q83" s="3" t="s">
        <v>60</v>
      </c>
      <c r="S83" s="3" t="s">
        <v>26</v>
      </c>
      <c r="T83" s="3" t="s">
        <v>26</v>
      </c>
      <c r="U83" s="3" t="s">
        <v>26</v>
      </c>
      <c r="V83" s="3" t="s">
        <v>27</v>
      </c>
    </row>
    <row r="84" spans="1:22" x14ac:dyDescent="0.2">
      <c r="A84" s="2">
        <v>44598.938361203705</v>
      </c>
      <c r="B84" s="4" t="s">
        <v>128</v>
      </c>
      <c r="C84" s="3" t="s">
        <v>21</v>
      </c>
      <c r="D84" s="3" t="s">
        <v>22</v>
      </c>
      <c r="E84" s="3">
        <v>189</v>
      </c>
      <c r="I84" s="3" t="s">
        <v>23</v>
      </c>
      <c r="K84" s="3">
        <v>36.4</v>
      </c>
      <c r="L84" s="3">
        <v>89</v>
      </c>
      <c r="M84" s="3" t="s">
        <v>24</v>
      </c>
      <c r="N84" s="3" t="s">
        <v>25</v>
      </c>
      <c r="O84" s="3" t="s">
        <v>25</v>
      </c>
      <c r="Q84" s="3" t="s">
        <v>60</v>
      </c>
      <c r="S84" s="3" t="s">
        <v>26</v>
      </c>
      <c r="T84" s="3" t="s">
        <v>30</v>
      </c>
      <c r="U84" s="3" t="s">
        <v>26</v>
      </c>
      <c r="V84" s="3" t="s">
        <v>27</v>
      </c>
    </row>
    <row r="85" spans="1:22" x14ac:dyDescent="0.2">
      <c r="A85" s="2">
        <v>44599.066901400467</v>
      </c>
      <c r="B85" s="4" t="s">
        <v>152</v>
      </c>
      <c r="C85" s="3" t="s">
        <v>33</v>
      </c>
      <c r="G85" s="3" t="s">
        <v>215</v>
      </c>
      <c r="H85" s="3" t="s">
        <v>216</v>
      </c>
      <c r="I85" s="3" t="s">
        <v>29</v>
      </c>
      <c r="J85" s="3" t="s">
        <v>25</v>
      </c>
      <c r="K85" s="3">
        <v>36.6</v>
      </c>
      <c r="L85" s="3">
        <v>16</v>
      </c>
      <c r="M85" s="3" t="s">
        <v>24</v>
      </c>
      <c r="N85" s="3" t="s">
        <v>25</v>
      </c>
      <c r="O85" s="3" t="s">
        <v>25</v>
      </c>
      <c r="Q85" s="3" t="s">
        <v>26</v>
      </c>
      <c r="S85" s="3" t="s">
        <v>26</v>
      </c>
      <c r="T85" s="3" t="s">
        <v>26</v>
      </c>
      <c r="U85" s="3" t="s">
        <v>26</v>
      </c>
      <c r="V85" s="3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PKII Employee Details</vt:lpstr>
      <vt:lpstr>PKII Health Check Recepient</vt:lpstr>
      <vt:lpstr>Jan 31</vt:lpstr>
      <vt:lpstr>Feb 1</vt:lpstr>
      <vt:lpstr>Feb 2</vt:lpstr>
      <vt:lpstr>Feb 3</vt:lpstr>
      <vt:lpstr>Feb 4</vt:lpstr>
      <vt:lpstr>Feb 5</vt:lpstr>
      <vt:lpstr>Feb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Baltazar</cp:lastModifiedBy>
  <dcterms:modified xsi:type="dcterms:W3CDTF">2022-02-26T01:35:52Z</dcterms:modified>
</cp:coreProperties>
</file>