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HSSEO\Health Check\"/>
    </mc:Choice>
  </mc:AlternateContent>
  <xr:revisionPtr revIDLastSave="0" documentId="13_ncr:1_{3F5E3A30-FB84-4193-BFBB-B2799C23B2E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PKII Employee Details" sheetId="8" r:id="rId1"/>
    <sheet name="PKII Health Check Recepient" sheetId="9" r:id="rId2"/>
    <sheet name="Feb 28" sheetId="1" r:id="rId3"/>
    <sheet name="Mar 1" sheetId="2" r:id="rId4"/>
    <sheet name="Mar 2" sheetId="3" r:id="rId5"/>
    <sheet name="Mar 3" sheetId="4" r:id="rId6"/>
    <sheet name="Mar 4" sheetId="5" r:id="rId7"/>
    <sheet name="Mar 5" sheetId="6" r:id="rId8"/>
    <sheet name="Mar 6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4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2" i="9"/>
  <c r="K2" i="9"/>
  <c r="J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4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4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4" i="9"/>
  <c r="F2" i="9"/>
  <c r="M3" i="9" l="1"/>
  <c r="M40" i="9"/>
  <c r="M66" i="9"/>
  <c r="M55" i="9"/>
  <c r="M39" i="9"/>
  <c r="M23" i="9"/>
  <c r="M15" i="9"/>
  <c r="M81" i="9"/>
  <c r="M24" i="9"/>
  <c r="M8" i="9"/>
  <c r="M59" i="9"/>
  <c r="M47" i="9"/>
  <c r="M43" i="9"/>
  <c r="M35" i="9"/>
  <c r="M31" i="9"/>
  <c r="M27" i="9"/>
  <c r="M19" i="9"/>
  <c r="M11" i="9"/>
  <c r="M7" i="9"/>
  <c r="M69" i="9"/>
  <c r="M45" i="9"/>
  <c r="M29" i="9"/>
  <c r="M13" i="9"/>
  <c r="M67" i="9"/>
  <c r="M82" i="9"/>
  <c r="M74" i="9"/>
  <c r="M70" i="9"/>
  <c r="M62" i="9"/>
  <c r="M58" i="9"/>
  <c r="M54" i="9"/>
  <c r="M50" i="9"/>
  <c r="M46" i="9"/>
  <c r="M30" i="9"/>
  <c r="M22" i="9"/>
  <c r="M14" i="9"/>
  <c r="M6" i="9"/>
  <c r="M76" i="9"/>
  <c r="M75" i="9"/>
  <c r="M51" i="9"/>
  <c r="M77" i="9"/>
  <c r="M80" i="9"/>
  <c r="M73" i="9"/>
  <c r="M65" i="9"/>
  <c r="M61" i="9"/>
  <c r="M37" i="9"/>
  <c r="M21" i="9"/>
  <c r="M5" i="9"/>
  <c r="M60" i="9"/>
  <c r="M52" i="9"/>
  <c r="M44" i="9"/>
  <c r="M36" i="9"/>
  <c r="M32" i="9"/>
  <c r="M28" i="9"/>
  <c r="M20" i="9"/>
  <c r="M16" i="9"/>
  <c r="M12" i="9"/>
  <c r="M4" i="9"/>
  <c r="M53" i="9"/>
  <c r="M38" i="9"/>
  <c r="M34" i="9"/>
  <c r="L165" i="9"/>
  <c r="F165" i="9"/>
  <c r="M17" i="9"/>
  <c r="M9" i="9"/>
  <c r="I165" i="9"/>
  <c r="M123" i="9"/>
  <c r="M116" i="9"/>
  <c r="M109" i="9"/>
  <c r="M78" i="9"/>
  <c r="M71" i="9"/>
  <c r="M63" i="9"/>
  <c r="M56" i="9"/>
  <c r="M48" i="9"/>
  <c r="M41" i="9"/>
  <c r="M33" i="9"/>
  <c r="M25" i="9"/>
  <c r="J165" i="9"/>
  <c r="M79" i="9"/>
  <c r="M72" i="9"/>
  <c r="M64" i="9"/>
  <c r="M57" i="9"/>
  <c r="M49" i="9"/>
  <c r="M42" i="9"/>
  <c r="M26" i="9"/>
  <c r="M18" i="9"/>
  <c r="M10" i="9"/>
  <c r="H165" i="9"/>
  <c r="G165" i="9"/>
  <c r="M163" i="9"/>
  <c r="M155" i="9"/>
  <c r="M147" i="9"/>
  <c r="M139" i="9"/>
  <c r="M131" i="9"/>
  <c r="M101" i="9"/>
  <c r="M93" i="9"/>
  <c r="M86" i="9"/>
  <c r="K165" i="9"/>
  <c r="M85" i="9"/>
  <c r="M92" i="9"/>
  <c r="M100" i="9"/>
  <c r="M108" i="9"/>
  <c r="M115" i="9"/>
  <c r="M122" i="9"/>
  <c r="M130" i="9"/>
  <c r="M138" i="9"/>
  <c r="M146" i="9"/>
  <c r="M154" i="9"/>
  <c r="M162" i="9"/>
  <c r="M84" i="9"/>
  <c r="M91" i="9"/>
  <c r="M99" i="9"/>
  <c r="M107" i="9"/>
  <c r="M121" i="9"/>
  <c r="M129" i="9"/>
  <c r="M137" i="9"/>
  <c r="M145" i="9"/>
  <c r="M153" i="9"/>
  <c r="M161" i="9"/>
  <c r="M2" i="9"/>
  <c r="M83" i="9"/>
  <c r="M90" i="9"/>
  <c r="M98" i="9"/>
  <c r="M106" i="9"/>
  <c r="M114" i="9"/>
  <c r="M120" i="9"/>
  <c r="M128" i="9"/>
  <c r="M136" i="9"/>
  <c r="M144" i="9"/>
  <c r="M152" i="9"/>
  <c r="M160" i="9"/>
  <c r="M89" i="9"/>
  <c r="M97" i="9"/>
  <c r="M105" i="9"/>
  <c r="M113" i="9"/>
  <c r="M119" i="9"/>
  <c r="M127" i="9"/>
  <c r="M135" i="9"/>
  <c r="M143" i="9"/>
  <c r="M151" i="9"/>
  <c r="M159" i="9"/>
  <c r="M88" i="9"/>
  <c r="M96" i="9"/>
  <c r="M104" i="9"/>
  <c r="M112" i="9"/>
  <c r="M118" i="9"/>
  <c r="M126" i="9"/>
  <c r="M134" i="9"/>
  <c r="M142" i="9"/>
  <c r="M150" i="9"/>
  <c r="M158" i="9"/>
  <c r="M87" i="9"/>
  <c r="M95" i="9"/>
  <c r="M103" i="9"/>
  <c r="M111" i="9"/>
  <c r="M125" i="9"/>
  <c r="M133" i="9"/>
  <c r="M141" i="9"/>
  <c r="M149" i="9"/>
  <c r="M157" i="9"/>
  <c r="M94" i="9"/>
  <c r="M102" i="9"/>
  <c r="M110" i="9"/>
  <c r="M117" i="9"/>
  <c r="M124" i="9"/>
  <c r="M132" i="9"/>
  <c r="M140" i="9"/>
  <c r="M148" i="9"/>
  <c r="M156" i="9"/>
  <c r="M164" i="9"/>
</calcChain>
</file>

<file path=xl/sharedStrings.xml><?xml version="1.0" encoding="utf-8"?>
<sst xmlns="http://schemas.openxmlformats.org/spreadsheetml/2006/main" count="11895" uniqueCount="1583">
  <si>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</si>
  <si>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</si>
  <si>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</si>
  <si>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</si>
  <si>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</si>
  <si>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</si>
  <si>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</si>
  <si>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</si>
  <si>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</si>
  <si>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</si>
  <si>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</si>
  <si>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</si>
  <si>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</si>
  <si>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</si>
  <si>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</si>
  <si>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</si>
  <si>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</si>
  <si>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</si>
  <si>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</si>
  <si>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</si>
  <si>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</si>
  <si>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09175801148</t>
  </si>
  <si>
    <t>Input Employee Number</t>
  </si>
  <si>
    <t>Employee (Regular/Temporary)</t>
  </si>
  <si>
    <t>Female</t>
  </si>
  <si>
    <t>No</t>
  </si>
  <si>
    <t>None of the above</t>
  </si>
  <si>
    <t>N/A</t>
  </si>
  <si>
    <t>Yes</t>
  </si>
  <si>
    <t>09665388290</t>
  </si>
  <si>
    <t>09672332493</t>
  </si>
  <si>
    <t>Input First and Last Name</t>
  </si>
  <si>
    <t>Dominador</t>
  </si>
  <si>
    <t>Galima</t>
  </si>
  <si>
    <t>Male</t>
  </si>
  <si>
    <t>09065620262</t>
  </si>
  <si>
    <t>Ortigas</t>
  </si>
  <si>
    <t>09163791096</t>
  </si>
  <si>
    <t>09154865257</t>
  </si>
  <si>
    <t>n/a</t>
  </si>
  <si>
    <t>09473107181</t>
  </si>
  <si>
    <t>N/a</t>
  </si>
  <si>
    <t>09278822281</t>
  </si>
  <si>
    <t>09059412015</t>
  </si>
  <si>
    <t>09218483618</t>
  </si>
  <si>
    <t>09202818325</t>
  </si>
  <si>
    <t>Kiyoshi</t>
  </si>
  <si>
    <t>Hirata</t>
  </si>
  <si>
    <t>Market (Supermarkets, Local "Palengke and Talipapa")</t>
  </si>
  <si>
    <t>09174207820</t>
  </si>
  <si>
    <t>Yes, refer to previous response</t>
  </si>
  <si>
    <t>na</t>
  </si>
  <si>
    <t>09566092953</t>
  </si>
  <si>
    <t>09475759830</t>
  </si>
  <si>
    <t>09479827556</t>
  </si>
  <si>
    <t>Na</t>
  </si>
  <si>
    <t>09269881127</t>
  </si>
  <si>
    <t>09776381435</t>
  </si>
  <si>
    <t>RAUL</t>
  </si>
  <si>
    <t>NAGLALANG</t>
  </si>
  <si>
    <t>09954751202</t>
  </si>
  <si>
    <t>Pampanga</t>
  </si>
  <si>
    <t>09983835076</t>
  </si>
  <si>
    <t>MARICEL</t>
  </si>
  <si>
    <t>MAGLALANG</t>
  </si>
  <si>
    <t>09985600853</t>
  </si>
  <si>
    <t>09189239877</t>
  </si>
  <si>
    <t>011</t>
  </si>
  <si>
    <t>Tiendesitas</t>
  </si>
  <si>
    <t>09264764560</t>
  </si>
  <si>
    <t>NA</t>
  </si>
  <si>
    <t>09053466355</t>
  </si>
  <si>
    <t>09991877320</t>
  </si>
  <si>
    <t>09166409353</t>
  </si>
  <si>
    <t>09277301453</t>
  </si>
  <si>
    <t>09153432089</t>
  </si>
  <si>
    <t>Danny</t>
  </si>
  <si>
    <t>Cris</t>
  </si>
  <si>
    <t>09224968953</t>
  </si>
  <si>
    <t>09208709938</t>
  </si>
  <si>
    <t>Consultant</t>
  </si>
  <si>
    <t>C799</t>
  </si>
  <si>
    <t>09666642454</t>
  </si>
  <si>
    <t>Restaurant (Dined-in), Wedding or funeral</t>
  </si>
  <si>
    <t>09561560106</t>
  </si>
  <si>
    <t>09285590527</t>
  </si>
  <si>
    <t>09993210700</t>
  </si>
  <si>
    <t>09231769144</t>
  </si>
  <si>
    <t>Erlmando</t>
  </si>
  <si>
    <t>Orcullo</t>
  </si>
  <si>
    <t>09988433372</t>
  </si>
  <si>
    <t>Jose Leonides</t>
  </si>
  <si>
    <t>David</t>
  </si>
  <si>
    <t>Restaurant (Dined-in)</t>
  </si>
  <si>
    <t>09178977077</t>
  </si>
  <si>
    <t>09192099754</t>
  </si>
  <si>
    <t>+8801949653628</t>
  </si>
  <si>
    <t>FRUMENCIO</t>
  </si>
  <si>
    <t>TAGULINAO</t>
  </si>
  <si>
    <t>Chakaria and Matarbari, Bangladesh</t>
  </si>
  <si>
    <t>09458143871</t>
  </si>
  <si>
    <t>Jerry</t>
  </si>
  <si>
    <t>Rita</t>
  </si>
  <si>
    <t>09052000187</t>
  </si>
  <si>
    <t>09178213999</t>
  </si>
  <si>
    <t>09167104916</t>
  </si>
  <si>
    <t>09209592240</t>
  </si>
  <si>
    <t>035</t>
  </si>
  <si>
    <t>09273454200</t>
  </si>
  <si>
    <t>09455027859</t>
  </si>
  <si>
    <t>09199104551</t>
  </si>
  <si>
    <t>Anna Liza</t>
  </si>
  <si>
    <t>Flores</t>
  </si>
  <si>
    <t>09064046822</t>
  </si>
  <si>
    <t>Jaydee</t>
  </si>
  <si>
    <t>Colis</t>
  </si>
  <si>
    <t>09171351492</t>
  </si>
  <si>
    <t>09983860183</t>
  </si>
  <si>
    <t>09088925404</t>
  </si>
  <si>
    <t>09089771774</t>
  </si>
  <si>
    <t>09178205914</t>
  </si>
  <si>
    <t>Rose</t>
  </si>
  <si>
    <t>Quiocho</t>
  </si>
  <si>
    <t>09693204629</t>
  </si>
  <si>
    <t>Mari</t>
  </si>
  <si>
    <t>Okamura</t>
  </si>
  <si>
    <t>09159034870</t>
  </si>
  <si>
    <t>09151354711</t>
  </si>
  <si>
    <t>09478170780</t>
  </si>
  <si>
    <t>Ortigas Center</t>
  </si>
  <si>
    <t>09178106324</t>
  </si>
  <si>
    <t>C618</t>
  </si>
  <si>
    <t>S &amp; R BGC, Taguig City</t>
  </si>
  <si>
    <t>09278417154</t>
  </si>
  <si>
    <t>09155995083</t>
  </si>
  <si>
    <t>C807</t>
  </si>
  <si>
    <t>09567033687</t>
  </si>
  <si>
    <t>09954804370</t>
  </si>
  <si>
    <t>C770</t>
  </si>
  <si>
    <t>09062669862</t>
  </si>
  <si>
    <t>Helen</t>
  </si>
  <si>
    <t>Difuntorum</t>
  </si>
  <si>
    <t>09286965628</t>
  </si>
  <si>
    <t>09774004481</t>
  </si>
  <si>
    <t>Francis</t>
  </si>
  <si>
    <t>Palomique</t>
  </si>
  <si>
    <t>09457988735</t>
  </si>
  <si>
    <t>09202481825</t>
  </si>
  <si>
    <t>Danilo</t>
  </si>
  <si>
    <t>Lizardo</t>
  </si>
  <si>
    <t>09287556406</t>
  </si>
  <si>
    <t>Anthony</t>
  </si>
  <si>
    <t>Dacasin</t>
  </si>
  <si>
    <t>09454916703</t>
  </si>
  <si>
    <t>09563647696</t>
  </si>
  <si>
    <t>N/A.</t>
  </si>
  <si>
    <t>09171300579</t>
  </si>
  <si>
    <t>09198239724</t>
  </si>
  <si>
    <t>09673167771</t>
  </si>
  <si>
    <t>09474417733</t>
  </si>
  <si>
    <t>09327863518</t>
  </si>
  <si>
    <t>C722</t>
  </si>
  <si>
    <t>Pangasinan</t>
  </si>
  <si>
    <t>09214594007</t>
  </si>
  <si>
    <t>Victor Michael</t>
  </si>
  <si>
    <t>Gabriel</t>
  </si>
  <si>
    <t>09277490318</t>
  </si>
  <si>
    <t>09208938809</t>
  </si>
  <si>
    <t>09172071003</t>
  </si>
  <si>
    <t>C149</t>
  </si>
  <si>
    <t>09750615979</t>
  </si>
  <si>
    <t>pasig city</t>
  </si>
  <si>
    <t>09189446758</t>
  </si>
  <si>
    <t>087</t>
  </si>
  <si>
    <t>09988844959</t>
  </si>
  <si>
    <t>C365</t>
  </si>
  <si>
    <t>09988870549</t>
  </si>
  <si>
    <t>09178977191</t>
  </si>
  <si>
    <t>La Union</t>
  </si>
  <si>
    <t>+639054303753</t>
  </si>
  <si>
    <t>Makati City</t>
  </si>
  <si>
    <t>09999822002</t>
  </si>
  <si>
    <t>09278512300</t>
  </si>
  <si>
    <t>09052115068</t>
  </si>
  <si>
    <t>09153183723</t>
  </si>
  <si>
    <t>09778358275</t>
  </si>
  <si>
    <t>09750577249</t>
  </si>
  <si>
    <t>09978914132</t>
  </si>
  <si>
    <t>09062655815</t>
  </si>
  <si>
    <t>hypertension</t>
  </si>
  <si>
    <t>09310912444</t>
  </si>
  <si>
    <t>bruce lee</t>
  </si>
  <si>
    <t>luzon</t>
  </si>
  <si>
    <t>09673683017</t>
  </si>
  <si>
    <t>09189142836</t>
  </si>
  <si>
    <t>C506</t>
  </si>
  <si>
    <t>Diabetes, high blood pressure</t>
  </si>
  <si>
    <t>09277739451</t>
  </si>
  <si>
    <t>Vicky</t>
  </si>
  <si>
    <t>Jaraba</t>
  </si>
  <si>
    <t>09913227091</t>
  </si>
  <si>
    <t>09338132099</t>
  </si>
  <si>
    <t>antonio maria</t>
  </si>
  <si>
    <t>dela torre</t>
  </si>
  <si>
    <t>09190817174</t>
  </si>
  <si>
    <t>09693099873</t>
  </si>
  <si>
    <t>Eugene</t>
  </si>
  <si>
    <t>Torralba</t>
  </si>
  <si>
    <t>09487901298</t>
  </si>
  <si>
    <t>CHRISTIAN</t>
  </si>
  <si>
    <t>LUZON</t>
  </si>
  <si>
    <t>Hair Salon/Barbershop</t>
  </si>
  <si>
    <t>09280620202</t>
  </si>
  <si>
    <t>09171143959</t>
  </si>
  <si>
    <t>Paul</t>
  </si>
  <si>
    <t>Atkins</t>
  </si>
  <si>
    <t>09274070808</t>
  </si>
  <si>
    <t>Sjdm Bulacan</t>
  </si>
  <si>
    <t>09954802661</t>
  </si>
  <si>
    <t>Arnold</t>
  </si>
  <si>
    <t>Ulgasan</t>
  </si>
  <si>
    <t>09565834582</t>
  </si>
  <si>
    <t>Gary</t>
  </si>
  <si>
    <t>Mcdonald</t>
  </si>
  <si>
    <t>09285547422</t>
  </si>
  <si>
    <t>09055446880</t>
  </si>
  <si>
    <t>ERIC</t>
  </si>
  <si>
    <t>CEA</t>
  </si>
  <si>
    <t>09157929159</t>
  </si>
  <si>
    <t>Nikole Andrei Louise</t>
  </si>
  <si>
    <t>Mallare</t>
  </si>
  <si>
    <t>09178038526</t>
  </si>
  <si>
    <t>San Juan, La Union</t>
  </si>
  <si>
    <t>09267182604</t>
  </si>
  <si>
    <t>Loss of taste and smell/Metallic Taste</t>
  </si>
  <si>
    <t>09177165691</t>
  </si>
  <si>
    <t>0919472351</t>
  </si>
  <si>
    <t>09279441532</t>
  </si>
  <si>
    <t>09057901357</t>
  </si>
  <si>
    <t>+639677810815</t>
  </si>
  <si>
    <t>C381</t>
  </si>
  <si>
    <t>Davao City</t>
  </si>
  <si>
    <t>09551772325</t>
  </si>
  <si>
    <t>Anda Pangasinan</t>
  </si>
  <si>
    <t>+639295722337</t>
  </si>
  <si>
    <t>Contact Number</t>
  </si>
  <si>
    <t>09438704400</t>
  </si>
  <si>
    <t>09057022261</t>
  </si>
  <si>
    <t>Pasig City</t>
  </si>
  <si>
    <t>09183884774</t>
  </si>
  <si>
    <t>pasig coty</t>
  </si>
  <si>
    <t>Headache</t>
  </si>
  <si>
    <t>PKII Office</t>
  </si>
  <si>
    <t>Ortigas, Pasig</t>
  </si>
  <si>
    <t>Office</t>
  </si>
  <si>
    <t>09456281558</t>
  </si>
  <si>
    <t>Hospitals/Clinic</t>
  </si>
  <si>
    <t>+639178361176</t>
  </si>
  <si>
    <t>09194723519</t>
  </si>
  <si>
    <t>PKII office, Pasig</t>
  </si>
  <si>
    <t>09064351475</t>
  </si>
  <si>
    <t>Anda, Pangasinan</t>
  </si>
  <si>
    <t>09291627984</t>
  </si>
  <si>
    <t>manila</t>
  </si>
  <si>
    <t>09776243549</t>
  </si>
  <si>
    <t>Hypertension</t>
  </si>
  <si>
    <t>09065781493</t>
  </si>
  <si>
    <t>09759903382</t>
  </si>
  <si>
    <t>Eric</t>
  </si>
  <si>
    <t>Cea</t>
  </si>
  <si>
    <t>+639983835076</t>
  </si>
  <si>
    <t>09173342478</t>
  </si>
  <si>
    <t>09988879549</t>
  </si>
  <si>
    <t>09285555486</t>
  </si>
  <si>
    <t>joselito</t>
  </si>
  <si>
    <t>supangco</t>
  </si>
  <si>
    <t>Koichi</t>
  </si>
  <si>
    <t>Nishimura</t>
  </si>
  <si>
    <t>Morio</t>
  </si>
  <si>
    <t>Temma</t>
  </si>
  <si>
    <t>09667539147</t>
  </si>
  <si>
    <t>+639218975956</t>
  </si>
  <si>
    <t>C798</t>
  </si>
  <si>
    <t>+639062431965</t>
  </si>
  <si>
    <t>Wako</t>
  </si>
  <si>
    <t>Noto</t>
  </si>
  <si>
    <t>09175397275</t>
  </si>
  <si>
    <t>Michael</t>
  </si>
  <si>
    <t>Tomeldan</t>
  </si>
  <si>
    <t>N/Q</t>
  </si>
  <si>
    <t>09693204628</t>
  </si>
  <si>
    <t>Maresuke</t>
  </si>
  <si>
    <t>Ito</t>
  </si>
  <si>
    <t>09192781968</t>
  </si>
  <si>
    <t>C061</t>
  </si>
  <si>
    <t>San Mateo, Rizal and Quezon City</t>
  </si>
  <si>
    <t>09615448931</t>
  </si>
  <si>
    <t>Gym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</si>
  <si>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</si>
  <si>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</si>
  <si>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</si>
  <si>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</si>
  <si>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am fully vaccinated</t>
  </si>
  <si>
    <t>Pfizer-BioNTech</t>
  </si>
  <si>
    <t>Yes, I have my booster shot</t>
  </si>
  <si>
    <t>AstraZeneca</t>
  </si>
  <si>
    <t>09478033701</t>
  </si>
  <si>
    <t>Pfizer</t>
  </si>
  <si>
    <t>Moderna</t>
  </si>
  <si>
    <t>Skip</t>
  </si>
  <si>
    <t>Oxford-AstraZeneca</t>
  </si>
  <si>
    <t>Sinovac</t>
  </si>
  <si>
    <t>Body ache, Headache</t>
  </si>
  <si>
    <t>Wedding or funeral</t>
  </si>
  <si>
    <t>09459741768</t>
  </si>
  <si>
    <t>Sinopharm</t>
  </si>
  <si>
    <t>Ortigas Pasig</t>
  </si>
  <si>
    <t>09278213999</t>
  </si>
  <si>
    <t>C769</t>
  </si>
  <si>
    <t>Johnson and Johnson's Janssen</t>
  </si>
  <si>
    <t>Site inspection in Station 1 to 3 MRT-7</t>
  </si>
  <si>
    <t>09177165690</t>
  </si>
  <si>
    <t>+639176861960</t>
  </si>
  <si>
    <t>C435</t>
  </si>
  <si>
    <t>Bruce lee</t>
  </si>
  <si>
    <t>09394142119</t>
  </si>
  <si>
    <t>Ortigas Hospital</t>
  </si>
  <si>
    <t>09984382841</t>
  </si>
  <si>
    <t>C753</t>
  </si>
  <si>
    <t>09366725419</t>
  </si>
  <si>
    <t>09054303753</t>
  </si>
  <si>
    <t>makati city</t>
  </si>
  <si>
    <t>09176183454</t>
  </si>
  <si>
    <t>Cough</t>
  </si>
  <si>
    <t>09178152727</t>
  </si>
  <si>
    <t>CIELITO</t>
  </si>
  <si>
    <t>ESTABLECIDA</t>
  </si>
  <si>
    <t>CLL</t>
  </si>
  <si>
    <t>MRT-7 Jobsites: Stations, 1, 2, 3; UP-Ayala Technohub, Diliman, QC</t>
  </si>
  <si>
    <t>Pasay City</t>
  </si>
  <si>
    <t>09190010414</t>
  </si>
  <si>
    <t>Conrad</t>
  </si>
  <si>
    <t>Paredes</t>
  </si>
  <si>
    <t>Religious Services (500+ worshippers)</t>
  </si>
  <si>
    <t>Victor MIchael</t>
  </si>
  <si>
    <t>Ortigas Pasig City</t>
  </si>
  <si>
    <t>bodyache</t>
  </si>
  <si>
    <t>Pasig</t>
  </si>
  <si>
    <t>09190791175</t>
  </si>
  <si>
    <t>Neighbourhood Basketball courts</t>
  </si>
  <si>
    <t>09561820669</t>
  </si>
  <si>
    <t>junction</t>
  </si>
  <si>
    <t>guagua</t>
  </si>
  <si>
    <t>09561502933</t>
  </si>
  <si>
    <t>Markjoseph</t>
  </si>
  <si>
    <t>Lorica</t>
  </si>
  <si>
    <t>09353154308</t>
  </si>
  <si>
    <t>n,/a</t>
  </si>
  <si>
    <t>Musuem</t>
  </si>
  <si>
    <t>Ortigas Pasig city</t>
  </si>
  <si>
    <t>0971187560</t>
  </si>
  <si>
    <t>PKII Office; Manila Hotel</t>
  </si>
  <si>
    <t>Mandaluyong</t>
  </si>
  <si>
    <t>09178164887</t>
  </si>
  <si>
    <t>Tyreen</t>
  </si>
  <si>
    <t>Laureta</t>
  </si>
  <si>
    <t>Site inspection at Subic on 02March22</t>
  </si>
  <si>
    <t>Dry cough</t>
  </si>
  <si>
    <t>Tonsillitis</t>
  </si>
  <si>
    <t>HIrata</t>
  </si>
  <si>
    <t>Chakaria, Bangladesh</t>
  </si>
  <si>
    <t>Restaurant (Dined-in), Airport (travelled by plane)</t>
  </si>
  <si>
    <t>DIfuntorum</t>
  </si>
  <si>
    <t>Porac</t>
  </si>
  <si>
    <t>09232938453</t>
  </si>
  <si>
    <t>Carlo Gino</t>
  </si>
  <si>
    <t>Dealca</t>
  </si>
  <si>
    <t>09388562921</t>
  </si>
  <si>
    <t>Ronnel</t>
  </si>
  <si>
    <t>09366313029</t>
  </si>
  <si>
    <t>Renz Cedric</t>
  </si>
  <si>
    <t>Diang</t>
  </si>
  <si>
    <t>La union</t>
  </si>
  <si>
    <t>Bulacan</t>
  </si>
  <si>
    <t>San Mateo, Rizal and Quezon City.</t>
  </si>
  <si>
    <t>Market (Supermarkets, Local "Palengke and Talipapa"), Hospitals/Clinic</t>
  </si>
  <si>
    <t>0917716790</t>
  </si>
  <si>
    <t>Gym, Sports Stadium</t>
  </si>
  <si>
    <t>Muntinlupa, pasig</t>
  </si>
  <si>
    <t>Market (Supermarkets, Local "Palengke and Talipapa"), Gym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</si>
  <si>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</si>
  <si>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</si>
  <si>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</si>
  <si>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</si>
  <si>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</si>
  <si>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</si>
  <si>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</si>
  <si>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</si>
  <si>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</si>
  <si>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</si>
  <si>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</si>
  <si>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</si>
  <si>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</si>
  <si>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</si>
  <si>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</si>
  <si>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</si>
  <si>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</si>
  <si>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</si>
  <si>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</si>
  <si>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</si>
  <si>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</si>
  <si>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</si>
  <si>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</si>
  <si>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</si>
  <si>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</si>
  <si>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</si>
  <si>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</si>
  <si>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</si>
  <si>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</si>
  <si>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</si>
  <si>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</si>
  <si>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</si>
  <si>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</si>
  <si>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</si>
  <si>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</si>
  <si>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</si>
  <si>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</si>
  <si>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</si>
  <si>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</si>
  <si>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</si>
  <si>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</si>
  <si>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</si>
  <si>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</si>
  <si>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</si>
  <si>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</si>
  <si>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</si>
  <si>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</si>
  <si>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</si>
  <si>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</si>
  <si>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</si>
  <si>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</si>
  <si>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</si>
  <si>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</si>
  <si>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</si>
  <si>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</si>
  <si>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</si>
  <si>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</si>
  <si>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</si>
  <si>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</si>
  <si>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</si>
  <si>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</si>
  <si>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</si>
  <si>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</si>
  <si>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</si>
  <si>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</si>
  <si>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</si>
  <si>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</si>
  <si>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</si>
  <si>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</si>
  <si>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</si>
  <si>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</si>
  <si>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</si>
  <si>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</si>
  <si>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</si>
  <si>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</si>
  <si>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</si>
  <si>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</si>
  <si>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</si>
  <si>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</si>
  <si>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</si>
  <si>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</si>
  <si>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</si>
  <si>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</si>
  <si>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</si>
  <si>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</si>
  <si>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</si>
  <si>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</si>
  <si>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</si>
  <si>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</si>
  <si>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</si>
  <si>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</si>
  <si>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</si>
  <si>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</si>
  <si>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</si>
  <si>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</si>
  <si>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</si>
  <si>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</si>
  <si>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</si>
  <si>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</si>
  <si>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</si>
  <si>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</si>
  <si>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</si>
  <si>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</si>
  <si>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</si>
  <si>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</si>
  <si>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</si>
  <si>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</si>
  <si>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</si>
  <si>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</si>
  <si>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</si>
  <si>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</si>
  <si>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</si>
  <si>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</si>
  <si>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</si>
  <si>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</si>
  <si>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</si>
  <si>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</si>
  <si>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</si>
  <si>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</si>
  <si>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</si>
  <si>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</si>
  <si>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</si>
  <si>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</si>
  <si>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</si>
  <si>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</si>
  <si>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</si>
  <si>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</si>
  <si>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</si>
  <si>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</si>
  <si>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</si>
  <si>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</si>
  <si>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</si>
  <si>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</si>
  <si>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</si>
  <si>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</si>
  <si>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</si>
  <si>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</si>
  <si>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</si>
  <si>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</si>
  <si>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</si>
  <si>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</si>
  <si>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</si>
  <si>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</si>
  <si>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</si>
  <si>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</si>
  <si>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</si>
  <si>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</si>
  <si>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</si>
  <si>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</si>
  <si>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</si>
  <si>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</si>
  <si>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</si>
  <si>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</si>
  <si>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</si>
  <si>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</si>
  <si>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</si>
  <si>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</si>
  <si>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</si>
  <si>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</si>
  <si>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</si>
  <si>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</si>
  <si>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</si>
  <si>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</si>
  <si>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</si>
  <si>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</si>
  <si>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</si>
  <si>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</si>
  <si>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</si>
  <si>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</si>
  <si>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</si>
  <si>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</si>
  <si>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</si>
  <si>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</si>
  <si>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</si>
  <si>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</si>
  <si>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</si>
  <si>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</si>
  <si>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</si>
  <si>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</si>
  <si>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</si>
  <si>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</si>
  <si>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</si>
  <si>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</si>
  <si>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</si>
  <si>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</si>
  <si>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</si>
  <si>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</si>
  <si>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</si>
  <si>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</si>
  <si>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</si>
  <si>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</si>
  <si>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</si>
  <si>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</si>
  <si>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</si>
  <si>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</si>
  <si>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</si>
  <si>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</si>
  <si>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</si>
  <si>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</si>
  <si>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</si>
  <si>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</si>
  <si>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</si>
  <si>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</si>
  <si>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</si>
  <si>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</si>
  <si>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</si>
  <si>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</si>
  <si>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</si>
  <si>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</si>
  <si>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</si>
  <si>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</si>
  <si>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</si>
  <si>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</si>
  <si>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</si>
  <si>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</si>
  <si>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</si>
  <si>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</si>
  <si>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</si>
  <si>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</si>
  <si>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</si>
  <si>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</si>
  <si>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</si>
  <si>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</si>
  <si>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</si>
  <si>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</si>
  <si>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</si>
  <si>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</si>
  <si>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</si>
  <si>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</si>
  <si>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</si>
  <si>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</si>
  <si>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</si>
  <si>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</si>
  <si>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</si>
  <si>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</si>
  <si>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</si>
  <si>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</si>
  <si>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</si>
  <si>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</si>
  <si>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</si>
  <si>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</si>
  <si>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</si>
  <si>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</si>
  <si>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</si>
  <si>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</si>
  <si>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</si>
  <si>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</si>
  <si>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</si>
  <si>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</si>
  <si>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</si>
  <si>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</si>
  <si>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</si>
  <si>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</si>
  <si>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</si>
  <si>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</si>
  <si>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</si>
  <si>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</si>
  <si>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</si>
  <si>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</si>
  <si>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</si>
  <si>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</si>
  <si>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</si>
  <si>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</si>
  <si>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</si>
  <si>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</si>
  <si>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</si>
  <si>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</si>
  <si>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</si>
  <si>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</si>
  <si>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</si>
  <si>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</si>
  <si>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</si>
  <si>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</si>
  <si>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</si>
  <si>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</si>
  <si>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</si>
  <si>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</si>
  <si>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</si>
  <si>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</si>
  <si>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</si>
  <si>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</si>
  <si>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</si>
  <si>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</si>
  <si>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</si>
  <si>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</si>
  <si>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</si>
  <si>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</si>
  <si>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</si>
  <si>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</si>
  <si>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</si>
  <si>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</si>
  <si>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</si>
  <si>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</si>
  <si>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</si>
  <si>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</si>
  <si>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</si>
  <si>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</si>
  <si>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</si>
  <si>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</si>
  <si>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</si>
  <si>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</si>
  <si>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</si>
  <si>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</si>
  <si>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</si>
  <si>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</si>
  <si>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</si>
  <si>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</si>
  <si>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</si>
  <si>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</si>
  <si>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</si>
  <si>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</si>
  <si>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</si>
  <si>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</si>
  <si>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</si>
  <si>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</si>
  <si>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</si>
  <si>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</si>
  <si>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</si>
  <si>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</si>
  <si>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</si>
  <si>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</si>
  <si>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</si>
  <si>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</si>
  <si>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</si>
  <si>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</si>
  <si>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</si>
  <si>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</si>
  <si>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</si>
  <si>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</si>
  <si>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</si>
  <si>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</si>
  <si>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</si>
  <si>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</si>
  <si>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</si>
  <si>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</si>
  <si>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</si>
  <si>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</si>
  <si>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</si>
  <si>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</si>
  <si>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</si>
  <si>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</si>
  <si>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</si>
  <si>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</si>
  <si>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</si>
  <si>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</si>
  <si>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</si>
  <si>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</si>
  <si>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</si>
  <si>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</si>
  <si>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</si>
  <si>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</si>
  <si>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</si>
  <si>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</si>
  <si>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</si>
  <si>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</si>
  <si>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</si>
  <si>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</si>
  <si>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</si>
  <si>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</si>
  <si>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</si>
  <si>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</si>
  <si>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</si>
  <si>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</si>
  <si>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</si>
  <si>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</si>
  <si>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</si>
  <si>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</si>
  <si>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</si>
  <si>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</si>
  <si>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</si>
  <si>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</si>
  <si>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</si>
  <si>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</si>
  <si>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</si>
  <si>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</si>
  <si>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</si>
  <si>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</si>
  <si>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</si>
  <si>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</si>
  <si>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</si>
  <si>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</si>
  <si>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</si>
  <si>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</si>
  <si>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</si>
  <si>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</si>
  <si>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</si>
  <si>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</si>
  <si>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</si>
  <si>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</si>
  <si>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</si>
  <si>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</si>
  <si>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</si>
  <si>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</si>
  <si>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</si>
  <si>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</si>
  <si>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</si>
  <si>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</si>
  <si>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</si>
  <si>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</si>
  <si>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</si>
  <si>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</si>
  <si>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</si>
  <si>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</si>
  <si>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</si>
  <si>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</si>
  <si>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</si>
  <si>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</si>
  <si>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</si>
  <si>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</si>
  <si>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</si>
  <si>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</si>
  <si>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</si>
  <si>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</si>
  <si>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</si>
  <si>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</si>
  <si>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</si>
  <si>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</si>
  <si>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</si>
  <si>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</si>
  <si>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</si>
  <si>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</si>
  <si>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</si>
  <si>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</si>
  <si>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</si>
  <si>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</si>
  <si>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</si>
  <si>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</si>
  <si>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</si>
  <si>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</si>
  <si>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</si>
  <si>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</si>
  <si>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</si>
  <si>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</si>
  <si>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</si>
  <si>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</si>
  <si>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</si>
  <si>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</si>
  <si>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</si>
  <si>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</si>
  <si>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</si>
  <si>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</si>
  <si>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</si>
  <si>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</si>
  <si>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</si>
  <si>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</si>
  <si>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</si>
  <si>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</si>
  <si>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</si>
  <si>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</si>
  <si>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</si>
  <si>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</si>
  <si>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</si>
  <si>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</si>
  <si>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</si>
  <si>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</si>
  <si>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</si>
  <si>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</si>
  <si>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</si>
  <si>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</si>
  <si>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</si>
  <si>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</si>
  <si>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</si>
  <si>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</si>
  <si>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</si>
  <si>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</si>
  <si>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</si>
  <si>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</si>
  <si>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</si>
  <si>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</si>
  <si>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</si>
  <si>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</si>
  <si>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</si>
  <si>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</si>
  <si>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</si>
  <si>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</si>
  <si>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</si>
  <si>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</si>
  <si>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</si>
  <si>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</si>
  <si>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</si>
  <si>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</si>
  <si>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</si>
  <si>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</si>
  <si>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</si>
  <si>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</si>
  <si>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</si>
  <si>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</si>
  <si>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</si>
  <si>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</si>
  <si>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</si>
  <si>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</si>
  <si>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</si>
  <si>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</si>
  <si>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</si>
  <si>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</si>
  <si>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</si>
  <si>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</si>
  <si>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</si>
  <si>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</si>
  <si>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</si>
  <si>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</si>
  <si>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</si>
  <si>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</si>
  <si>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</si>
  <si>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</si>
  <si>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</si>
  <si>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</si>
  <si>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</si>
  <si>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</si>
  <si>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</si>
  <si>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</si>
  <si>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</si>
  <si>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</si>
  <si>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</si>
  <si>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</si>
  <si>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</si>
  <si>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</si>
  <si>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</si>
  <si>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</si>
  <si>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</si>
  <si>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</si>
  <si>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</si>
  <si>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</si>
  <si>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</si>
  <si>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</si>
  <si>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</si>
  <si>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</si>
  <si>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</si>
  <si>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</si>
  <si>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</si>
  <si>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</si>
  <si>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</si>
  <si>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</si>
  <si>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</si>
  <si>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</si>
  <si>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</si>
  <si>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</si>
  <si>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</si>
  <si>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</si>
  <si>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</si>
  <si>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</si>
  <si>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</si>
  <si>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</si>
  <si>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</si>
  <si>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</si>
  <si>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</si>
  <si>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</si>
  <si>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</si>
  <si>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</si>
  <si>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</si>
  <si>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</si>
  <si>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</si>
  <si>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Luzon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</si>
  <si>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</si>
  <si>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</si>
  <si>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</si>
  <si>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</si>
  <si>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</si>
  <si>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</si>
  <si>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</si>
  <si>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</si>
  <si>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</si>
  <si>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</si>
  <si>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</si>
  <si>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</si>
  <si>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</si>
  <si>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</si>
  <si>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</si>
  <si>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</si>
  <si>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</si>
  <si>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</si>
  <si>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</si>
  <si>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</si>
  <si>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</si>
  <si>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</si>
  <si>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</si>
  <si>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</si>
  <si>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</si>
  <si>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</si>
  <si>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Reuben</t>
  </si>
  <si>
    <t>nbmallare@up.edu.ph</t>
  </si>
  <si>
    <t>C725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</si>
  <si>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</si>
  <si>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</si>
  <si>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</si>
  <si>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</si>
  <si>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</si>
  <si>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</si>
  <si>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</si>
  <si>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</si>
  <si>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</si>
  <si>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</si>
  <si>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</si>
  <si>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</si>
  <si>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</si>
  <si>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</si>
  <si>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</si>
  <si>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</si>
  <si>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</si>
  <si>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</si>
  <si>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</si>
  <si>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</si>
  <si>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</si>
  <si>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</si>
  <si>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</si>
  <si>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</si>
  <si>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</si>
  <si>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</si>
  <si>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</si>
  <si>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</si>
  <si>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</si>
  <si>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</si>
  <si>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</si>
  <si>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</si>
  <si>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</si>
  <si>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</si>
  <si>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</si>
  <si>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</si>
  <si>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</si>
  <si>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</si>
  <si>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</si>
  <si>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</si>
  <si>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</si>
  <si>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</si>
  <si>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</si>
  <si>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</si>
  <si>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</si>
  <si>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</si>
  <si>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</si>
  <si>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</si>
  <si>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</si>
  <si>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</si>
  <si>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</si>
  <si>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</si>
  <si>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</si>
  <si>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</si>
  <si>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</si>
  <si>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</si>
  <si>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</si>
  <si>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</si>
  <si>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</si>
  <si>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</si>
  <si>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</si>
  <si>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</si>
  <si>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</si>
  <si>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</si>
  <si>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</si>
  <si>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</si>
  <si>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</si>
  <si>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</si>
  <si>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</si>
  <si>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</si>
  <si>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</si>
  <si>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</si>
  <si>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</si>
  <si>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</si>
  <si>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</si>
  <si>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</si>
  <si>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</si>
  <si>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</si>
  <si>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</si>
  <si>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</si>
  <si>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</si>
  <si>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</si>
  <si>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</si>
  <si>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</si>
  <si>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</si>
  <si>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</si>
  <si>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</si>
  <si>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</si>
  <si>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</si>
  <si>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</si>
  <si>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</si>
  <si>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</si>
  <si>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</si>
  <si>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</si>
  <si>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</si>
  <si>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</si>
  <si>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</si>
  <si>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</si>
  <si>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</si>
  <si>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</si>
  <si>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</si>
  <si>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</si>
  <si>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</si>
  <si>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</si>
  <si>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</si>
  <si>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</si>
  <si>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</si>
  <si>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</si>
  <si>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</si>
  <si>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</si>
  <si>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</si>
  <si>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</si>
  <si>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</si>
  <si>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</si>
  <si>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</si>
  <si>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</si>
  <si>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</si>
  <si>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</si>
  <si>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</si>
  <si>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</si>
  <si>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</si>
  <si>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</si>
  <si>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</si>
  <si>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</si>
  <si>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</si>
  <si>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</si>
  <si>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</si>
  <si>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</si>
  <si>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</si>
  <si>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</si>
  <si>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</si>
  <si>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</si>
  <si>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</si>
  <si>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</si>
  <si>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</si>
  <si>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</si>
  <si>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</si>
  <si>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</si>
  <si>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</si>
  <si>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</si>
  <si>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</si>
  <si>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</si>
  <si>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</si>
  <si>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</si>
  <si>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</si>
  <si>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</si>
  <si>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</si>
  <si>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</si>
  <si>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</si>
  <si>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</si>
  <si>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</si>
  <si>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</si>
  <si>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</si>
  <si>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</si>
  <si>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</si>
  <si>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</si>
  <si>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</si>
  <si>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</si>
  <si>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</si>
  <si>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</si>
  <si>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</si>
  <si>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</si>
  <si>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</si>
  <si>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</si>
  <si>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</si>
  <si>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</si>
  <si>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</si>
  <si>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</si>
  <si>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</si>
  <si>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</si>
  <si>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</si>
  <si>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</si>
  <si>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</si>
  <si>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</si>
  <si>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</si>
  <si>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</si>
  <si>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</si>
  <si>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</si>
  <si>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</si>
  <si>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</si>
  <si>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</si>
  <si>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</si>
  <si>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</si>
  <si>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</si>
  <si>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</si>
  <si>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</si>
  <si>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</si>
  <si>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</si>
  <si>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</si>
  <si>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</si>
  <si>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</si>
  <si>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</si>
  <si>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</si>
  <si>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</si>
  <si>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</si>
  <si>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</si>
  <si>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</si>
  <si>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</si>
  <si>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</si>
  <si>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</si>
  <si>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</si>
  <si>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</si>
  <si>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</si>
  <si>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</si>
  <si>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</si>
  <si>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</si>
  <si>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</si>
  <si>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</si>
  <si>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</si>
  <si>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</si>
  <si>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</si>
  <si>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</si>
  <si>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</si>
  <si>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</si>
  <si>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</si>
  <si>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</si>
  <si>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</si>
  <si>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</si>
  <si>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</si>
  <si>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</si>
  <si>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</si>
  <si>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</si>
  <si>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</si>
  <si>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</si>
  <si>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</si>
  <si>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</si>
  <si>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</si>
  <si>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</si>
  <si>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</si>
  <si>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</si>
  <si>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</si>
  <si>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</si>
  <si>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</si>
  <si>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</si>
  <si>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</si>
  <si>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</si>
  <si>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</si>
  <si>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</si>
  <si>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</si>
  <si>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</si>
  <si>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</si>
  <si>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</si>
  <si>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</si>
  <si>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</si>
  <si>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</si>
  <si>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</si>
  <si>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</si>
  <si>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</si>
  <si>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</si>
  <si>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</si>
  <si>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</si>
  <si>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</si>
  <si>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</si>
  <si>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</si>
  <si>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</si>
  <si>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</si>
  <si>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</si>
  <si>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</si>
  <si>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</si>
  <si>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</si>
  <si>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</si>
  <si>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</si>
  <si>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</si>
  <si>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</si>
  <si>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</si>
  <si>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</si>
  <si>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</si>
  <si>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</si>
  <si>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</si>
  <si>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</si>
  <si>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</si>
  <si>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</si>
  <si>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</si>
  <si>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</si>
  <si>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</si>
  <si>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</si>
  <si>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</si>
  <si>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</si>
  <si>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</si>
  <si>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</si>
  <si>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</si>
  <si>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</si>
  <si>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</si>
  <si>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</si>
  <si>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</si>
  <si>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</si>
  <si>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</si>
  <si>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</si>
  <si>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</si>
  <si>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</si>
  <si>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</si>
  <si>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</si>
  <si>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</si>
  <si>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</si>
  <si>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</si>
  <si>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</si>
  <si>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</si>
  <si>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</si>
  <si>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</si>
  <si>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</si>
  <si>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</si>
  <si>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</si>
  <si>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</si>
  <si>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</si>
  <si>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</si>
  <si>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</si>
  <si>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</si>
  <si>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</si>
  <si>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</si>
  <si>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</si>
  <si>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</si>
  <si>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</si>
  <si>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</si>
  <si>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</si>
  <si>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</si>
  <si>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</si>
  <si>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</si>
  <si>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</si>
  <si>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</si>
  <si>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</si>
  <si>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</si>
  <si>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</si>
  <si>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</si>
  <si>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</si>
  <si>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</si>
  <si>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</si>
  <si>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</si>
  <si>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</si>
  <si>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</si>
  <si>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</si>
  <si>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</si>
  <si>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</si>
  <si>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</si>
  <si>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</si>
  <si>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</si>
  <si>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</si>
  <si>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</si>
  <si>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</si>
  <si>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</si>
  <si>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</si>
  <si>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</si>
  <si>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</si>
  <si>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</si>
  <si>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</si>
  <si>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</si>
  <si>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</si>
  <si>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</si>
  <si>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</si>
  <si>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</si>
  <si>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</si>
  <si>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</si>
  <si>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</si>
  <si>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</si>
  <si>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</si>
  <si>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</si>
  <si>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</si>
  <si>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</si>
  <si>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</si>
  <si>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</si>
  <si>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</si>
  <si>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</si>
  <si>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</si>
  <si>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</si>
  <si>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</si>
  <si>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</si>
  <si>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</si>
  <si>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</si>
  <si>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</si>
  <si>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</si>
  <si>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</si>
  <si>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</si>
  <si>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</si>
  <si>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</si>
  <si>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</si>
  <si>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</si>
  <si>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</si>
  <si>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</si>
  <si>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</si>
  <si>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</si>
  <si>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</si>
  <si>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</si>
  <si>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</si>
  <si>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</si>
  <si>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</si>
  <si>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</si>
  <si>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</si>
  <si>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</si>
  <si>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</si>
  <si>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</si>
  <si>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</si>
  <si>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</si>
  <si>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</si>
  <si>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</si>
  <si>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</si>
  <si>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</si>
  <si>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</si>
  <si>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</si>
  <si>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</si>
  <si>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</si>
  <si>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</si>
  <si>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</si>
  <si>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</si>
  <si>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</si>
  <si>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</si>
  <si>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</si>
  <si>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</si>
  <si>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</si>
  <si>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</si>
  <si>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</si>
  <si>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</si>
  <si>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</si>
  <si>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</si>
  <si>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</si>
  <si>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</si>
  <si>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</si>
  <si>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</si>
  <si>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</si>
  <si>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</si>
  <si>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</si>
  <si>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</si>
  <si>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</si>
  <si>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</si>
  <si>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</si>
  <si>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</si>
  <si>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</si>
  <si>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</si>
  <si>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</si>
  <si>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</si>
  <si>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</si>
  <si>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</si>
  <si>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</si>
  <si>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</si>
  <si>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</si>
  <si>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</si>
  <si>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</si>
  <si>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</si>
  <si>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</si>
  <si>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</si>
  <si>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</si>
  <si>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</si>
  <si>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</si>
  <si>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</si>
  <si>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</si>
  <si>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</si>
  <si>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</si>
  <si>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</si>
  <si>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</si>
  <si>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</si>
  <si>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</si>
  <si>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</si>
  <si>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</si>
  <si>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</si>
  <si>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</si>
  <si>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</si>
  <si>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</si>
  <si>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</si>
  <si>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</si>
  <si>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</si>
  <si>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</si>
  <si>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</si>
  <si>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</si>
  <si>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</si>
  <si>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</si>
  <si>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</si>
  <si>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</si>
  <si>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</si>
  <si>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</si>
  <si>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</si>
  <si>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</si>
  <si>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</si>
  <si>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</si>
  <si>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</si>
  <si>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</si>
  <si>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</si>
  <si>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</si>
  <si>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</si>
  <si>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</si>
  <si>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</si>
  <si>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</si>
  <si>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</si>
  <si>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</si>
  <si>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</si>
  <si>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</si>
  <si>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</si>
  <si>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</si>
  <si>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</si>
  <si>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</si>
  <si>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</si>
  <si>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</si>
  <si>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</si>
  <si>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</si>
  <si>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</si>
  <si>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</si>
  <si>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</si>
  <si>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</si>
  <si>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</si>
  <si>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</si>
  <si>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</si>
  <si>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</si>
  <si>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</si>
  <si>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</si>
  <si>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</si>
  <si>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</si>
  <si>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</si>
  <si>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</si>
  <si>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</si>
  <si>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</si>
  <si>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</si>
  <si>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</si>
  <si>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</si>
  <si>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</si>
  <si>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</si>
  <si>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</si>
  <si>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</si>
  <si>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</si>
  <si>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</si>
  <si>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</si>
  <si>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</si>
  <si>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</si>
  <si>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</si>
  <si>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</si>
  <si>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</si>
  <si>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</si>
  <si>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</si>
  <si>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</si>
  <si>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</si>
  <si>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</si>
  <si>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</si>
  <si>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</si>
  <si>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</si>
  <si>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</si>
  <si>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</si>
  <si>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</si>
  <si>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</si>
  <si>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</si>
  <si>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</si>
  <si>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</si>
  <si>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</si>
  <si>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</si>
  <si>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</si>
  <si>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</si>
  <si>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</si>
  <si>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</si>
  <si>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</si>
  <si>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</si>
  <si>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</si>
  <si>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</si>
  <si>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</si>
  <si>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</si>
  <si>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</si>
  <si>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</si>
  <si>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</si>
  <si>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</si>
  <si>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</si>
  <si>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</si>
  <si>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</si>
  <si>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</si>
  <si>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</si>
  <si>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</si>
  <si>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</si>
  <si>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</si>
  <si>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</si>
  <si>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</si>
  <si>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</si>
  <si>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</si>
  <si>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</si>
  <si>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</si>
  <si>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</si>
  <si>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</si>
  <si>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</si>
  <si>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</si>
  <si>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</si>
  <si>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</si>
  <si>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</si>
  <si>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</si>
  <si>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</si>
  <si>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Panopio</t>
  </si>
  <si>
    <t>Aurelio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</si>
  <si>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</si>
  <si>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</si>
  <si>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</si>
  <si>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</si>
  <si>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</si>
  <si>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</si>
  <si>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</si>
  <si>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</si>
  <si>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</si>
  <si>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</si>
  <si>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</si>
  <si>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</si>
  <si>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</si>
  <si>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</si>
  <si>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</si>
  <si>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</si>
  <si>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</si>
  <si>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</si>
  <si>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</si>
  <si>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</si>
  <si>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</si>
  <si>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Sadaie</t>
  </si>
  <si>
    <t>Masashi</t>
  </si>
  <si>
    <t>kotani-sh@n-koei.jp</t>
  </si>
  <si>
    <t>Shinji</t>
  </si>
  <si>
    <t>Kotani</t>
  </si>
  <si>
    <t>ito-mr@n-koei.jp</t>
  </si>
  <si>
    <t>okamura-mr@n-koei.jp</t>
  </si>
  <si>
    <t>nakai-kt@n-koei.jp</t>
  </si>
  <si>
    <t>Keita</t>
  </si>
  <si>
    <t>Nakai</t>
  </si>
  <si>
    <t>+639178220115</t>
  </si>
  <si>
    <t>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</si>
</sst>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  <xf numFmtId="0" fontId="3" fillId="0" borderId="0"/>
  </cellStyleXfs>
  <cellXfs count="54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2" borderId="0" xfId="0" applyFont="1" applyFill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3" borderId="1" xfId="1" applyFont="1" applyFill="1" applyBorder="1" applyAlignment="1">
      <alignment vertical="top" wrapText="1"/>
    </xf>
    <xf numFmtId="0" fontId="5" fillId="3" borderId="2" xfId="1" applyFont="1" applyFill="1" applyBorder="1" applyAlignment="1">
      <alignment vertical="top" wrapText="1"/>
    </xf>
    <xf numFmtId="14" fontId="5" fillId="3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3" borderId="1" xfId="3" applyFill="1" applyBorder="1" applyAlignment="1">
      <alignment vertical="top" wrapText="1"/>
    </xf>
    <xf numFmtId="0" fontId="7" fillId="3" borderId="1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7" fillId="3" borderId="3" xfId="1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7" applyFont="1" applyAlignment="1">
      <alignment horizontal="left"/>
    </xf>
    <xf numFmtId="0" fontId="11" fillId="0" borderId="0" xfId="7" applyFont="1" applyAlignment="1">
      <alignment horizontal="center"/>
    </xf>
    <xf numFmtId="0" fontId="11" fillId="0" borderId="0" xfId="7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7" fillId="3" borderId="3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  <xf numFmtId="0" fontId="0" fillId="0" borderId="0" xfId="0"/>
  </cellXfs>
  <cellStyles count="8">
    <cellStyle name="Hyperlink 2" xfId="3" xr:uid="{171B6F70-7846-469B-B90C-B1EE91B284E8}"/>
    <cellStyle name="Hyperlink 2 2" xfId="5" xr:uid="{1DBD120E-F2B9-454E-8229-C9567FA08933}"/>
    <cellStyle name="Normal" xfId="0" builtinId="0"/>
    <cellStyle name="Normal 2" xfId="1" xr:uid="{318C13D2-E5E6-4EA6-94D0-F7AD6B71C821}"/>
    <cellStyle name="Normal 2 2" xfId="2" xr:uid="{C62BADEA-5A78-4950-A334-3CCD2F75E5F1}"/>
    <cellStyle name="Normal 2 3" xfId="6" xr:uid="{DBACC69D-FCA8-45D8-8C61-F80A8E8619EB}"/>
    <cellStyle name="Normal 3" xfId="4" xr:uid="{FF1578E0-49F2-4FFB-8158-001F0E5CA9DF}"/>
    <cellStyle name="Normal 4" xfId="7" xr:uid="{1742A5CD-B16E-4E09-9EB5-0DFA6D25C247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D604A00-1CDF-4597-8E6D-DC96B88601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449FD72A-50B7-4CC3-B4EC-D9481CCA28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5710818F-3792-455C-9812-DFC33AF137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880B9C32-D8F4-4315-9ED2-34E9D13F09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B5AAFF4-2F80-4148-B806-751E78F887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43BE1F81-ADB1-468E-8CCA-58B9CFCA58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0D522A7B-340E-4FF6-A54C-E1919465A8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B2B63B96-3DD6-438E-B74E-B246A2F1F7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1AF6A1F0-B289-40C3-8C25-7BA613A00B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2F2B3224-9565-4BBF-A693-85F53C5613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FEAA8516-C3A4-4B0D-966D-0E51C69ECE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5FCD5957-0870-406F-8D62-C124FA45A3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DB9F2BDB-5538-43CB-8AB4-8939AE0845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7CF9EBA3-484A-42F7-A957-CA1EA001A950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1F6AE829-1381-4958-B7D1-32E47BA02D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FAA18952-1F08-4034-9B55-60E9F754C1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4B733720-B83E-41B4-BDCC-C3F2D288CF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EA296800-CF45-42B7-A9A4-18D06C0FE3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E06C3E20-118D-46AB-85D0-DDE3A087A1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F4D2632F-EA02-4584-AC97-AFC679EE9E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A5A4692D-D080-48F0-8FAE-2ABE815238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2EB3D232-B7ED-4960-93AA-43D6C3EF82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679E4676-D99E-42CF-84FD-C78157CAF9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D8807386-7EB0-4333-B3FD-F3088BAD8C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6769C1F8-206B-4BC0-BFD0-38A09FBAB9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725EB67A-425F-46A9-807E-8494411FA4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49EAC6DC-BC05-439C-AD09-C5D45254F5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DA701D54-3822-411E-B0F5-528A4AFB11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F85E2CBF-EFD1-46B4-9C43-6B915817D6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FCEC8B53-1EC6-4694-89F3-D1F6265818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5F229A33-1D05-46F3-814F-1733670C7E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2556E0D7-3658-44F0-9BDC-74A7B53477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1D773437-B304-4321-9E76-D4CE9556BC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BCD5EF44-E400-49CB-BC9B-2A5ACC75BB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93B74590-EAFB-45F4-BEBF-2866596E85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FC47DC3C-3076-4214-A8F4-E259F405FB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817A8E38-EE0D-4282-B185-F9884328312E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DEC5B717-9750-4CF5-B86D-34FEC19384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75C05A4B-AF02-4A59-AFE2-3687E79FE9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FAF6E5F0-D1A1-43D7-A506-C8D47990B5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636877F6-AFFE-42E4-90F4-6677325365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7F34B660-31DF-4E06-A32E-D4FCE39F36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0FA28E7A-B7D4-43B2-B5BB-399955C32F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77D34A93-3090-4641-BDC3-C030E9B0BE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2B03EAF6-4D25-4960-B553-08DF2508D6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C3F05A6B-6850-465B-9F85-FEB30E9B40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A42EFB5E-14CF-49A5-A497-88BDB9DA0D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62D7454A-759F-4C68-80ED-4EF3B4B2A7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847D0EDD-8861-4423-9B71-4737AB6AEE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FA5A1D2A-C358-4DCA-A90E-BAAECEE304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350C55BB-41E5-45A7-B281-6C8665D172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E3C52783-6200-462C-8C4B-43C72769D1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24C0C6BC-2C4D-4E4B-A3C5-EB9B83EF88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6D61C1EC-BF40-4F7D-B65D-1B88585C84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6D42D43C-FAE1-4E88-8342-E19EC40568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B78CB1C5-7EFF-46D3-AC0D-4447673A70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E777AE7B-C29D-411C-8AEF-53B439D4D5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970DF403-1379-4C10-B5DB-3C87E8F52B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71D816F2-77BE-4BA7-B199-32F0CCAE96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7DE71D56-3508-43B8-BE53-36ADDB4EBEA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F0598989-FF45-4F7B-93C4-DC253941D2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17CEA23C-3162-4AD9-9698-0816618EF3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D371FBEF-48B2-46EA-8AE3-4CDF5C74E5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5568EDCB-EB34-4307-A8C0-080C7C411B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D5E36228-C7E1-43AE-8BC0-45EC16859A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28C86C48-A4BA-4E3A-ADCC-D49AFA8E84AB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BBC2EDE5-4B89-4F39-B5B2-1E6F2574890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BB284B56-203B-4E58-A7BB-27AC0D6DE0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1CC3791A-606B-4FCD-A25C-3D9E48D9FA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57A306D6-7A62-4D1E-8955-1CB0DAC6D1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7BA9CA96-9AE8-4E7E-89B1-2F2463810C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2869C381-20C3-44A1-B5DD-D2ABCA7926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3CA05E79-8930-4465-82C4-2A1EFA08E6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A676CF85-DE4A-4C7B-A346-B8A7FFFDE4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34FC8CC9-B196-4331-A153-DAFAF34FF1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4B96F382-D8B4-4B41-B061-DBC6CAE8EA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1E5344EA-9D7F-49F9-A66E-DCC9A6759E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141FF900-8A25-4E12-94A0-0134FB652F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86E04A08-C9F0-4856-A87C-8BFEFE7757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09E2239B-75FE-4B99-A1A0-4CBD087AF4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19CE717E-EDA4-4F1F-BED7-CA72FE854E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2B05F68A-052B-4085-A31E-74DEE4C9A3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963B3D57-574D-4285-B6A4-B6C69CB541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F8E9F04D-2DD9-4D03-8753-B087924BA9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37BD05AC-37AA-45F9-B265-F462941961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BEBA1284-62DA-4AFE-B185-D8D5D51C15F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DC73C6A6-5319-4DAC-9367-AF2BE0FC3D02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B64FF3EC-7CF1-4599-B27F-1AED4C1BDD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7390E48A-0383-485C-AB2D-18EB17480AF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101F381F-34FF-4A79-AF98-27DD777BA7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670B8307-677B-47A3-9AC8-3DD871F082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CBBAC405-5575-4A89-9ED5-FB5333BE89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1A5CEF60-F56E-4D17-9004-DFBE2D4D93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EFB7BC53-8960-48A9-BAEB-3A3441C37E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C958DD58-D1BE-4A87-BE68-6E900A1E86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3FDDCBC0-55BA-43A8-9AA1-576C30C158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A3E6E94E-D299-4CC2-82D9-10EF04EE03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D6884BA6-B166-4F17-BC85-52AFFD65E6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E9C99D4A-13F7-4B85-BD1B-67D51359D7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71FD5CA9-8D89-46B7-8861-096991360A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D37B7ACF-953C-4C32-9908-63968A6612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14F3A02C-75A6-4ABB-B62D-F35B27350A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E44F8114-3A5C-441E-866D-5CE44CAE16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7015-E39F-4AC4-91D6-2F01DABECDBC}">
  <dimension ref="A1:W510"/>
  <sheetViews>
    <sheetView topLeftCell="A65" workbookViewId="0">
      <selection activeCell="F169" sqref="F169"/>
    </sheetView>
  </sheetViews>
  <sheetFormatPr defaultColWidth="9.1796875" defaultRowHeight="14" x14ac:dyDescent="0.3"/>
  <cols>
    <col min="1" max="1" width="37" style="16" customWidth="1"/>
    <col min="2" max="2" width="9.1796875" style="27"/>
    <col min="3" max="3" width="23.453125" style="28" customWidth="1"/>
    <col min="4" max="5" width="9.1796875" style="16"/>
    <col min="6" max="6" width="19.1796875" style="16" customWidth="1"/>
    <col min="7" max="7" width="13.453125" style="16" customWidth="1"/>
    <col min="8" max="16384" width="9.1796875" style="16"/>
  </cols>
  <sheetData>
    <row r="1" spans="1:23" ht="28" x14ac:dyDescent="0.3">
      <c r="A1" s="12" t="s">
        <v>390</v>
      </c>
      <c r="B1" s="12" t="s">
        <v>391</v>
      </c>
      <c r="C1" s="13" t="s">
        <v>4</v>
      </c>
      <c r="D1" s="13" t="s">
        <v>6</v>
      </c>
      <c r="E1" s="13" t="s">
        <v>5</v>
      </c>
      <c r="F1" s="14"/>
      <c r="G1" s="14"/>
      <c r="H1" s="14"/>
      <c r="I1" s="14"/>
      <c r="J1" s="14"/>
      <c r="K1" s="14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3">
      <c r="A2" s="17" t="s">
        <v>392</v>
      </c>
      <c r="B2" s="18">
        <v>1</v>
      </c>
      <c r="C2" s="18">
        <v>53</v>
      </c>
      <c r="D2" s="18" t="s">
        <v>393</v>
      </c>
      <c r="E2" s="18" t="s">
        <v>394</v>
      </c>
      <c r="F2" s="18"/>
    </row>
    <row r="3" spans="1:23" x14ac:dyDescent="0.3">
      <c r="A3" s="17" t="s">
        <v>395</v>
      </c>
      <c r="B3" s="18">
        <v>2</v>
      </c>
      <c r="C3" s="18" t="s">
        <v>396</v>
      </c>
      <c r="D3" s="18" t="s">
        <v>397</v>
      </c>
      <c r="E3" s="18" t="s">
        <v>398</v>
      </c>
      <c r="F3" s="18"/>
    </row>
    <row r="4" spans="1:23" x14ac:dyDescent="0.3">
      <c r="A4" s="19" t="s">
        <v>399</v>
      </c>
      <c r="B4" s="20">
        <v>3</v>
      </c>
      <c r="C4" s="20" t="s">
        <v>400</v>
      </c>
      <c r="D4" s="20" t="s">
        <v>401</v>
      </c>
      <c r="E4" s="20" t="s">
        <v>402</v>
      </c>
      <c r="F4" s="18"/>
    </row>
    <row r="5" spans="1:23" x14ac:dyDescent="0.3">
      <c r="A5" s="21" t="s">
        <v>403</v>
      </c>
      <c r="B5" s="22"/>
      <c r="C5" s="22"/>
      <c r="D5" s="22"/>
      <c r="E5" s="22"/>
      <c r="F5" s="18"/>
    </row>
    <row r="6" spans="1:23" x14ac:dyDescent="0.3">
      <c r="A6" s="23"/>
      <c r="B6" s="24"/>
      <c r="C6" s="24"/>
      <c r="D6" s="24"/>
      <c r="E6" s="24"/>
      <c r="F6" s="18"/>
    </row>
    <row r="7" spans="1:23" ht="69.75" customHeight="1" x14ac:dyDescent="0.3">
      <c r="A7" s="19" t="s">
        <v>404</v>
      </c>
      <c r="B7" s="20">
        <v>4</v>
      </c>
      <c r="C7" s="20" t="s">
        <v>405</v>
      </c>
      <c r="D7" s="20" t="s">
        <v>406</v>
      </c>
      <c r="E7" s="20" t="s">
        <v>407</v>
      </c>
      <c r="F7" s="18"/>
    </row>
    <row r="8" spans="1:23" x14ac:dyDescent="0.3">
      <c r="A8" s="25" t="s">
        <v>408</v>
      </c>
      <c r="B8" s="24"/>
      <c r="C8" s="24"/>
      <c r="D8" s="24"/>
      <c r="E8" s="24"/>
      <c r="F8" s="18"/>
    </row>
    <row r="9" spans="1:23" x14ac:dyDescent="0.3">
      <c r="A9" s="18"/>
      <c r="B9" s="18">
        <v>5</v>
      </c>
      <c r="C9" s="18">
        <v>785</v>
      </c>
      <c r="D9" s="18" t="s">
        <v>409</v>
      </c>
      <c r="E9" s="18" t="s">
        <v>410</v>
      </c>
      <c r="F9" s="18"/>
    </row>
    <row r="10" spans="1:23" x14ac:dyDescent="0.3">
      <c r="A10" s="19" t="s">
        <v>411</v>
      </c>
      <c r="B10" s="20">
        <v>6</v>
      </c>
      <c r="C10" s="20">
        <v>767</v>
      </c>
      <c r="D10" s="20" t="s">
        <v>412</v>
      </c>
      <c r="E10" s="20" t="s">
        <v>413</v>
      </c>
      <c r="F10" s="18"/>
    </row>
    <row r="11" spans="1:23" ht="57" customHeight="1" x14ac:dyDescent="0.3">
      <c r="A11" s="25" t="s">
        <v>414</v>
      </c>
      <c r="B11" s="24"/>
      <c r="C11" s="24"/>
      <c r="D11" s="24"/>
      <c r="E11" s="24"/>
      <c r="F11" s="18"/>
    </row>
    <row r="12" spans="1:23" x14ac:dyDescent="0.3">
      <c r="A12" s="19" t="s">
        <v>415</v>
      </c>
      <c r="B12" s="20">
        <v>7</v>
      </c>
      <c r="C12" s="20" t="s">
        <v>416</v>
      </c>
      <c r="D12" s="20" t="s">
        <v>417</v>
      </c>
      <c r="E12" s="20" t="s">
        <v>418</v>
      </c>
      <c r="F12" s="18"/>
    </row>
    <row r="13" spans="1:23" x14ac:dyDescent="0.3">
      <c r="A13" s="25" t="s">
        <v>419</v>
      </c>
      <c r="B13" s="24"/>
      <c r="C13" s="24"/>
      <c r="D13" s="24"/>
      <c r="E13" s="24"/>
      <c r="F13" s="18"/>
    </row>
    <row r="14" spans="1:23" ht="82.5" customHeight="1" x14ac:dyDescent="0.3">
      <c r="A14" s="17" t="s">
        <v>420</v>
      </c>
      <c r="B14" s="18">
        <v>8</v>
      </c>
      <c r="C14" s="18" t="s">
        <v>421</v>
      </c>
      <c r="D14" s="18" t="s">
        <v>422</v>
      </c>
      <c r="E14" s="18" t="s">
        <v>423</v>
      </c>
      <c r="F14" s="18"/>
    </row>
    <row r="15" spans="1:23" ht="15" customHeight="1" x14ac:dyDescent="0.3">
      <c r="A15" s="19" t="s">
        <v>424</v>
      </c>
      <c r="B15" s="20">
        <v>9</v>
      </c>
      <c r="C15" s="20">
        <v>591</v>
      </c>
      <c r="D15" s="20" t="s">
        <v>425</v>
      </c>
      <c r="E15" s="20" t="s">
        <v>426</v>
      </c>
      <c r="F15" s="18"/>
    </row>
    <row r="16" spans="1:23" x14ac:dyDescent="0.3">
      <c r="A16" s="21" t="s">
        <v>427</v>
      </c>
      <c r="B16" s="22"/>
      <c r="C16" s="22"/>
      <c r="D16" s="22"/>
      <c r="E16" s="22"/>
      <c r="F16" s="18"/>
    </row>
    <row r="17" spans="1:6" x14ac:dyDescent="0.3">
      <c r="A17" s="23"/>
      <c r="B17" s="24"/>
      <c r="C17" s="24"/>
      <c r="D17" s="24"/>
      <c r="E17" s="24"/>
      <c r="F17" s="18"/>
    </row>
    <row r="18" spans="1:6" ht="87" customHeight="1" x14ac:dyDescent="0.3">
      <c r="A18" s="17" t="s">
        <v>428</v>
      </c>
      <c r="B18" s="18">
        <v>10</v>
      </c>
      <c r="C18" s="18">
        <v>486</v>
      </c>
      <c r="D18" s="18" t="s">
        <v>429</v>
      </c>
      <c r="E18" s="18" t="s">
        <v>430</v>
      </c>
      <c r="F18" s="18"/>
    </row>
    <row r="19" spans="1:6" x14ac:dyDescent="0.3">
      <c r="A19" s="19" t="s">
        <v>431</v>
      </c>
      <c r="B19" s="20">
        <v>11</v>
      </c>
      <c r="C19" s="20">
        <v>462</v>
      </c>
      <c r="D19" s="20" t="s">
        <v>432</v>
      </c>
      <c r="E19" s="20" t="s">
        <v>433</v>
      </c>
      <c r="F19" s="18"/>
    </row>
    <row r="20" spans="1:6" x14ac:dyDescent="0.3">
      <c r="A20" s="21"/>
      <c r="B20" s="22"/>
      <c r="C20" s="22"/>
      <c r="D20" s="22"/>
      <c r="E20" s="22"/>
      <c r="F20" s="18"/>
    </row>
    <row r="21" spans="1:6" ht="80.25" customHeight="1" x14ac:dyDescent="0.3">
      <c r="A21" s="25"/>
      <c r="B21" s="24"/>
      <c r="C21" s="24"/>
      <c r="D21" s="24"/>
      <c r="E21" s="24"/>
      <c r="F21" s="18"/>
    </row>
    <row r="22" spans="1:6" ht="25" x14ac:dyDescent="0.3">
      <c r="A22" s="17" t="s">
        <v>434</v>
      </c>
      <c r="B22" s="18">
        <v>12</v>
      </c>
      <c r="C22" s="18" t="s">
        <v>435</v>
      </c>
      <c r="D22" s="18" t="s">
        <v>436</v>
      </c>
      <c r="E22" s="18" t="s">
        <v>437</v>
      </c>
      <c r="F22" s="18"/>
    </row>
    <row r="23" spans="1:6" ht="15" customHeight="1" x14ac:dyDescent="0.3">
      <c r="A23" s="19" t="s">
        <v>438</v>
      </c>
      <c r="B23" s="20">
        <v>13</v>
      </c>
      <c r="C23" s="20">
        <v>650</v>
      </c>
      <c r="D23" s="20" t="s">
        <v>439</v>
      </c>
      <c r="E23" s="20" t="s">
        <v>440</v>
      </c>
      <c r="F23" s="18"/>
    </row>
    <row r="24" spans="1:6" x14ac:dyDescent="0.3">
      <c r="A24" s="26"/>
      <c r="B24" s="22"/>
      <c r="C24" s="22"/>
      <c r="D24" s="22"/>
      <c r="E24" s="22"/>
      <c r="F24" s="18"/>
    </row>
    <row r="25" spans="1:6" x14ac:dyDescent="0.3">
      <c r="A25" s="25" t="s">
        <v>441</v>
      </c>
      <c r="B25" s="24"/>
      <c r="C25" s="24"/>
      <c r="D25" s="24"/>
      <c r="E25" s="24"/>
      <c r="F25" s="18"/>
    </row>
    <row r="26" spans="1:6" x14ac:dyDescent="0.3">
      <c r="A26" s="17" t="s">
        <v>442</v>
      </c>
      <c r="B26" s="18">
        <v>14</v>
      </c>
      <c r="C26" s="18" t="s">
        <v>443</v>
      </c>
      <c r="D26" s="18" t="s">
        <v>444</v>
      </c>
      <c r="E26" s="18" t="s">
        <v>445</v>
      </c>
      <c r="F26" s="18"/>
    </row>
    <row r="27" spans="1:6" x14ac:dyDescent="0.3">
      <c r="A27" s="17" t="s">
        <v>446</v>
      </c>
      <c r="B27" s="18">
        <v>15</v>
      </c>
      <c r="C27" s="18" t="s">
        <v>447</v>
      </c>
      <c r="D27" s="18" t="s">
        <v>448</v>
      </c>
      <c r="E27" s="18" t="s">
        <v>449</v>
      </c>
      <c r="F27" s="18"/>
    </row>
    <row r="28" spans="1:6" ht="25" x14ac:dyDescent="0.3">
      <c r="A28" s="17" t="s">
        <v>450</v>
      </c>
      <c r="B28" s="18">
        <v>16</v>
      </c>
      <c r="C28" s="18">
        <v>732</v>
      </c>
      <c r="D28" s="18" t="s">
        <v>451</v>
      </c>
      <c r="E28" s="18" t="s">
        <v>452</v>
      </c>
      <c r="F28" s="18"/>
    </row>
    <row r="29" spans="1:6" x14ac:dyDescent="0.3">
      <c r="A29" s="19" t="s">
        <v>453</v>
      </c>
      <c r="B29" s="20">
        <v>17</v>
      </c>
      <c r="C29" s="20" t="s">
        <v>454</v>
      </c>
      <c r="D29" s="20" t="s">
        <v>455</v>
      </c>
      <c r="E29" s="20" t="s">
        <v>456</v>
      </c>
      <c r="F29" s="18"/>
    </row>
    <row r="30" spans="1:6" x14ac:dyDescent="0.3">
      <c r="A30" s="21"/>
      <c r="B30" s="22"/>
      <c r="C30" s="22"/>
      <c r="D30" s="22"/>
      <c r="E30" s="22"/>
      <c r="F30" s="18"/>
    </row>
    <row r="31" spans="1:6" x14ac:dyDescent="0.3">
      <c r="A31" s="25"/>
      <c r="B31" s="24"/>
      <c r="C31" s="24"/>
      <c r="D31" s="24"/>
      <c r="E31" s="24"/>
      <c r="F31" s="18"/>
    </row>
    <row r="32" spans="1:6" x14ac:dyDescent="0.3">
      <c r="A32" s="19" t="s">
        <v>457</v>
      </c>
      <c r="B32" s="20">
        <v>18</v>
      </c>
      <c r="C32" s="20" t="s">
        <v>458</v>
      </c>
      <c r="D32" s="20" t="s">
        <v>459</v>
      </c>
      <c r="E32" s="20" t="s">
        <v>460</v>
      </c>
      <c r="F32" s="18"/>
    </row>
    <row r="33" spans="1:6" x14ac:dyDescent="0.3">
      <c r="A33" s="25" t="s">
        <v>461</v>
      </c>
      <c r="B33" s="24"/>
      <c r="C33" s="24"/>
      <c r="D33" s="24"/>
      <c r="E33" s="24"/>
      <c r="F33" s="18"/>
    </row>
    <row r="34" spans="1:6" x14ac:dyDescent="0.3">
      <c r="A34" s="17" t="s">
        <v>462</v>
      </c>
      <c r="B34" s="18">
        <v>19</v>
      </c>
      <c r="C34" s="18" t="s">
        <v>463</v>
      </c>
      <c r="D34" s="18" t="s">
        <v>459</v>
      </c>
      <c r="E34" s="18" t="s">
        <v>464</v>
      </c>
      <c r="F34" s="18"/>
    </row>
    <row r="35" spans="1:6" ht="80.25" customHeight="1" x14ac:dyDescent="0.3">
      <c r="A35" s="17" t="s">
        <v>465</v>
      </c>
      <c r="B35" s="18">
        <v>20</v>
      </c>
      <c r="C35" s="18" t="s">
        <v>328</v>
      </c>
      <c r="D35" s="18" t="s">
        <v>466</v>
      </c>
      <c r="E35" s="18" t="s">
        <v>467</v>
      </c>
      <c r="F35" s="18"/>
    </row>
    <row r="36" spans="1:6" x14ac:dyDescent="0.3">
      <c r="A36" s="19" t="s">
        <v>468</v>
      </c>
      <c r="B36" s="20">
        <v>21</v>
      </c>
      <c r="C36" s="20">
        <v>701</v>
      </c>
      <c r="D36" s="20" t="s">
        <v>466</v>
      </c>
      <c r="E36" s="20" t="s">
        <v>469</v>
      </c>
      <c r="F36" s="18"/>
    </row>
    <row r="37" spans="1:6" x14ac:dyDescent="0.3">
      <c r="A37" s="26"/>
      <c r="B37" s="22"/>
      <c r="C37" s="22"/>
      <c r="D37" s="22"/>
      <c r="E37" s="22"/>
      <c r="F37" s="18"/>
    </row>
    <row r="38" spans="1:6" x14ac:dyDescent="0.3">
      <c r="A38" s="25" t="s">
        <v>470</v>
      </c>
      <c r="B38" s="24"/>
      <c r="C38" s="24"/>
      <c r="D38" s="24"/>
      <c r="E38" s="24"/>
      <c r="F38" s="18"/>
    </row>
    <row r="39" spans="1:6" x14ac:dyDescent="0.3">
      <c r="A39" s="19" t="s">
        <v>471</v>
      </c>
      <c r="B39" s="20">
        <v>22</v>
      </c>
      <c r="C39" s="20">
        <v>782</v>
      </c>
      <c r="D39" s="20" t="s">
        <v>472</v>
      </c>
      <c r="E39" s="20" t="s">
        <v>473</v>
      </c>
      <c r="F39" s="18"/>
    </row>
    <row r="40" spans="1:6" x14ac:dyDescent="0.3">
      <c r="A40" s="25" t="s">
        <v>474</v>
      </c>
      <c r="B40" s="24"/>
      <c r="C40" s="24"/>
      <c r="D40" s="24"/>
      <c r="E40" s="24"/>
      <c r="F40" s="18"/>
    </row>
    <row r="41" spans="1:6" ht="25" x14ac:dyDescent="0.3">
      <c r="A41" s="17" t="s">
        <v>475</v>
      </c>
      <c r="B41" s="18">
        <v>23</v>
      </c>
      <c r="C41" s="18" t="s">
        <v>476</v>
      </c>
      <c r="D41" s="18" t="s">
        <v>477</v>
      </c>
      <c r="E41" s="18" t="s">
        <v>478</v>
      </c>
      <c r="F41" s="18"/>
    </row>
    <row r="42" spans="1:6" x14ac:dyDescent="0.3">
      <c r="A42" s="19" t="s">
        <v>479</v>
      </c>
      <c r="B42" s="20">
        <v>24</v>
      </c>
      <c r="C42" s="20" t="s">
        <v>480</v>
      </c>
      <c r="D42" s="20" t="s">
        <v>481</v>
      </c>
      <c r="E42" s="20" t="s">
        <v>482</v>
      </c>
      <c r="F42" s="18"/>
    </row>
    <row r="43" spans="1:6" x14ac:dyDescent="0.3">
      <c r="A43" s="21"/>
      <c r="B43" s="22"/>
      <c r="C43" s="22"/>
      <c r="D43" s="22"/>
      <c r="E43" s="22"/>
      <c r="F43" s="18"/>
    </row>
    <row r="44" spans="1:6" hidden="1" x14ac:dyDescent="0.3">
      <c r="A44" s="25"/>
      <c r="B44" s="24"/>
      <c r="C44" s="24"/>
      <c r="D44" s="24"/>
      <c r="E44" s="24"/>
      <c r="F44" s="18"/>
    </row>
    <row r="45" spans="1:6" hidden="1" x14ac:dyDescent="0.3">
      <c r="A45" s="17" t="s">
        <v>483</v>
      </c>
      <c r="B45" s="18">
        <v>25</v>
      </c>
      <c r="C45" s="18" t="s">
        <v>484</v>
      </c>
      <c r="D45" s="18" t="s">
        <v>485</v>
      </c>
      <c r="E45" s="18" t="s">
        <v>486</v>
      </c>
      <c r="F45" s="18"/>
    </row>
    <row r="46" spans="1:6" ht="15" customHeight="1" x14ac:dyDescent="0.3">
      <c r="A46" s="19" t="s">
        <v>487</v>
      </c>
      <c r="B46" s="20">
        <v>26</v>
      </c>
      <c r="C46" s="20">
        <v>771</v>
      </c>
      <c r="D46" s="20" t="s">
        <v>488</v>
      </c>
      <c r="E46" s="20" t="s">
        <v>489</v>
      </c>
      <c r="F46" s="18"/>
    </row>
    <row r="47" spans="1:6" ht="112.5" customHeight="1" x14ac:dyDescent="0.3">
      <c r="A47" s="25" t="s">
        <v>490</v>
      </c>
      <c r="B47" s="24"/>
      <c r="C47" s="24"/>
      <c r="D47" s="24"/>
      <c r="E47" s="24"/>
      <c r="F47" s="18"/>
    </row>
    <row r="48" spans="1:6" x14ac:dyDescent="0.3">
      <c r="A48" s="17" t="s">
        <v>491</v>
      </c>
      <c r="B48" s="18">
        <v>27</v>
      </c>
      <c r="C48" s="18" t="s">
        <v>492</v>
      </c>
      <c r="D48" s="18" t="s">
        <v>493</v>
      </c>
      <c r="E48" s="18" t="s">
        <v>494</v>
      </c>
      <c r="F48" s="18"/>
    </row>
    <row r="49" spans="1:6" x14ac:dyDescent="0.3">
      <c r="A49" s="17" t="s">
        <v>495</v>
      </c>
      <c r="B49" s="18">
        <v>28</v>
      </c>
      <c r="C49" s="18" t="s">
        <v>496</v>
      </c>
      <c r="D49" s="18" t="s">
        <v>497</v>
      </c>
      <c r="E49" s="18" t="s">
        <v>498</v>
      </c>
      <c r="F49" s="18"/>
    </row>
    <row r="50" spans="1:6" ht="25" x14ac:dyDescent="0.3">
      <c r="A50" s="17" t="s">
        <v>499</v>
      </c>
      <c r="B50" s="18">
        <v>29</v>
      </c>
      <c r="C50" s="18">
        <v>451</v>
      </c>
      <c r="D50" s="18" t="s">
        <v>500</v>
      </c>
      <c r="E50" s="18" t="s">
        <v>501</v>
      </c>
      <c r="F50" s="18"/>
    </row>
    <row r="51" spans="1:6" ht="15" customHeight="1" x14ac:dyDescent="0.3">
      <c r="A51" s="19" t="s">
        <v>502</v>
      </c>
      <c r="B51" s="20">
        <v>30</v>
      </c>
      <c r="C51" s="20">
        <v>763</v>
      </c>
      <c r="D51" s="20" t="s">
        <v>503</v>
      </c>
      <c r="E51" s="20" t="s">
        <v>504</v>
      </c>
      <c r="F51" s="18"/>
    </row>
    <row r="52" spans="1:6" x14ac:dyDescent="0.3">
      <c r="A52" s="21"/>
      <c r="B52" s="22"/>
      <c r="C52" s="22"/>
      <c r="D52" s="22"/>
      <c r="E52" s="22"/>
      <c r="F52" s="18"/>
    </row>
    <row r="53" spans="1:6" x14ac:dyDescent="0.3">
      <c r="A53" s="25"/>
      <c r="B53" s="24"/>
      <c r="C53" s="24"/>
      <c r="D53" s="24"/>
      <c r="E53" s="24"/>
      <c r="F53" s="18"/>
    </row>
    <row r="54" spans="1:6" x14ac:dyDescent="0.3">
      <c r="A54" s="17" t="s">
        <v>505</v>
      </c>
      <c r="B54" s="18">
        <v>31</v>
      </c>
      <c r="C54" s="18">
        <v>772</v>
      </c>
      <c r="D54" s="18" t="s">
        <v>506</v>
      </c>
      <c r="E54" s="18" t="s">
        <v>507</v>
      </c>
      <c r="F54" s="18"/>
    </row>
    <row r="55" spans="1:6" x14ac:dyDescent="0.3">
      <c r="A55" s="17" t="s">
        <v>508</v>
      </c>
      <c r="B55" s="18">
        <v>32</v>
      </c>
      <c r="C55" s="18" t="s">
        <v>509</v>
      </c>
      <c r="D55" s="18" t="s">
        <v>510</v>
      </c>
      <c r="E55" s="18" t="s">
        <v>511</v>
      </c>
      <c r="F55" s="18"/>
    </row>
    <row r="56" spans="1:6" x14ac:dyDescent="0.3">
      <c r="A56" s="17" t="s">
        <v>512</v>
      </c>
      <c r="B56" s="18">
        <v>33</v>
      </c>
      <c r="C56" s="18" t="s">
        <v>513</v>
      </c>
      <c r="D56" s="18" t="s">
        <v>514</v>
      </c>
      <c r="E56" s="18" t="s">
        <v>515</v>
      </c>
      <c r="F56" s="18"/>
    </row>
    <row r="57" spans="1:6" x14ac:dyDescent="0.3">
      <c r="A57" s="19" t="s">
        <v>516</v>
      </c>
      <c r="B57" s="20">
        <v>34</v>
      </c>
      <c r="C57" s="20" t="s">
        <v>517</v>
      </c>
      <c r="D57" s="20" t="s">
        <v>518</v>
      </c>
      <c r="E57" s="20" t="s">
        <v>519</v>
      </c>
      <c r="F57" s="18"/>
    </row>
    <row r="58" spans="1:6" x14ac:dyDescent="0.3">
      <c r="A58" s="25" t="s">
        <v>520</v>
      </c>
      <c r="B58" s="24"/>
      <c r="C58" s="24"/>
      <c r="D58" s="24"/>
      <c r="E58" s="24"/>
      <c r="F58" s="18"/>
    </row>
    <row r="59" spans="1:6" x14ac:dyDescent="0.3">
      <c r="A59" s="17" t="s">
        <v>521</v>
      </c>
      <c r="B59" s="18">
        <v>35</v>
      </c>
      <c r="C59" s="18">
        <v>113</v>
      </c>
      <c r="D59" s="18" t="s">
        <v>522</v>
      </c>
      <c r="E59" s="18" t="s">
        <v>418</v>
      </c>
      <c r="F59" s="18"/>
    </row>
    <row r="60" spans="1:6" ht="37.5" x14ac:dyDescent="0.3">
      <c r="A60" s="17" t="s">
        <v>523</v>
      </c>
      <c r="B60" s="18">
        <v>36</v>
      </c>
      <c r="C60" s="18" t="s">
        <v>524</v>
      </c>
      <c r="D60" s="18" t="s">
        <v>522</v>
      </c>
      <c r="E60" s="18" t="s">
        <v>525</v>
      </c>
      <c r="F60" s="18"/>
    </row>
    <row r="61" spans="1:6" hidden="1" x14ac:dyDescent="0.3">
      <c r="A61" s="17" t="s">
        <v>526</v>
      </c>
      <c r="B61" s="18">
        <v>37</v>
      </c>
      <c r="C61" s="18">
        <v>186</v>
      </c>
      <c r="D61" s="18" t="s">
        <v>527</v>
      </c>
      <c r="E61" s="18" t="s">
        <v>528</v>
      </c>
      <c r="F61" s="18"/>
    </row>
    <row r="62" spans="1:6" ht="15" customHeight="1" x14ac:dyDescent="0.3">
      <c r="A62" s="19" t="s">
        <v>529</v>
      </c>
      <c r="B62" s="20">
        <v>38</v>
      </c>
      <c r="C62" s="20">
        <v>112</v>
      </c>
      <c r="D62" s="20" t="s">
        <v>530</v>
      </c>
      <c r="E62" s="20" t="s">
        <v>531</v>
      </c>
      <c r="F62" s="18"/>
    </row>
    <row r="63" spans="1:6" x14ac:dyDescent="0.3">
      <c r="A63" s="26"/>
      <c r="B63" s="22"/>
      <c r="C63" s="22"/>
      <c r="D63" s="22"/>
      <c r="E63" s="22"/>
      <c r="F63" s="18"/>
    </row>
    <row r="64" spans="1:6" x14ac:dyDescent="0.3">
      <c r="A64" s="25" t="s">
        <v>532</v>
      </c>
      <c r="B64" s="24"/>
      <c r="C64" s="24"/>
      <c r="D64" s="24"/>
      <c r="E64" s="24"/>
      <c r="F64" s="18"/>
    </row>
    <row r="65" spans="1:6" x14ac:dyDescent="0.3">
      <c r="A65" s="17" t="s">
        <v>533</v>
      </c>
      <c r="B65" s="18">
        <v>39</v>
      </c>
      <c r="C65" s="18" t="s">
        <v>534</v>
      </c>
      <c r="D65" s="18" t="s">
        <v>535</v>
      </c>
      <c r="E65" s="18" t="s">
        <v>536</v>
      </c>
      <c r="F65" s="18"/>
    </row>
    <row r="66" spans="1:6" ht="25" x14ac:dyDescent="0.3">
      <c r="A66" s="17" t="s">
        <v>537</v>
      </c>
      <c r="B66" s="18">
        <v>40</v>
      </c>
      <c r="C66" s="18">
        <v>681</v>
      </c>
      <c r="D66" s="18" t="s">
        <v>538</v>
      </c>
      <c r="E66" s="18" t="s">
        <v>539</v>
      </c>
      <c r="F66" s="18"/>
    </row>
    <row r="67" spans="1:6" ht="25" x14ac:dyDescent="0.3">
      <c r="A67" s="17" t="s">
        <v>540</v>
      </c>
      <c r="B67" s="18">
        <v>41</v>
      </c>
      <c r="C67" s="18">
        <v>140</v>
      </c>
      <c r="D67" s="18" t="s">
        <v>541</v>
      </c>
      <c r="E67" s="18" t="s">
        <v>542</v>
      </c>
      <c r="F67" s="18"/>
    </row>
    <row r="68" spans="1:6" x14ac:dyDescent="0.3">
      <c r="A68" s="17" t="s">
        <v>543</v>
      </c>
      <c r="B68" s="18">
        <v>42</v>
      </c>
      <c r="C68" s="18">
        <v>660</v>
      </c>
      <c r="D68" s="18" t="s">
        <v>544</v>
      </c>
      <c r="E68" s="18" t="s">
        <v>545</v>
      </c>
      <c r="F68" s="18"/>
    </row>
    <row r="69" spans="1:6" x14ac:dyDescent="0.3">
      <c r="A69" s="17" t="s">
        <v>546</v>
      </c>
      <c r="B69" s="18">
        <v>43</v>
      </c>
      <c r="C69" s="18" t="s">
        <v>547</v>
      </c>
      <c r="D69" s="18" t="s">
        <v>548</v>
      </c>
      <c r="E69" s="18" t="s">
        <v>549</v>
      </c>
      <c r="F69" s="18"/>
    </row>
    <row r="70" spans="1:6" x14ac:dyDescent="0.3">
      <c r="A70" s="17" t="s">
        <v>550</v>
      </c>
      <c r="B70" s="18">
        <v>44</v>
      </c>
      <c r="C70" s="18" t="s">
        <v>551</v>
      </c>
      <c r="D70" s="18" t="s">
        <v>552</v>
      </c>
      <c r="E70" s="18" t="s">
        <v>101</v>
      </c>
      <c r="F70" s="18"/>
    </row>
    <row r="71" spans="1:6" ht="15" customHeight="1" x14ac:dyDescent="0.3">
      <c r="A71" s="19" t="s">
        <v>553</v>
      </c>
      <c r="B71" s="20">
        <v>45</v>
      </c>
      <c r="C71" s="20">
        <v>698</v>
      </c>
      <c r="D71" s="20" t="s">
        <v>554</v>
      </c>
      <c r="E71" s="20" t="s">
        <v>555</v>
      </c>
      <c r="F71" s="18"/>
    </row>
    <row r="72" spans="1:6" x14ac:dyDescent="0.3">
      <c r="A72" s="26"/>
      <c r="B72" s="22"/>
      <c r="C72" s="22"/>
      <c r="D72" s="22"/>
      <c r="E72" s="22"/>
      <c r="F72" s="18"/>
    </row>
    <row r="73" spans="1:6" x14ac:dyDescent="0.3">
      <c r="A73" s="25" t="s">
        <v>556</v>
      </c>
      <c r="B73" s="24"/>
      <c r="C73" s="24"/>
      <c r="D73" s="24"/>
      <c r="E73" s="24"/>
      <c r="F73" s="18"/>
    </row>
    <row r="74" spans="1:6" x14ac:dyDescent="0.3">
      <c r="A74" s="17" t="s">
        <v>557</v>
      </c>
      <c r="B74" s="18">
        <v>46</v>
      </c>
      <c r="C74" s="18" t="s">
        <v>558</v>
      </c>
      <c r="D74" s="18" t="s">
        <v>559</v>
      </c>
      <c r="E74" s="18" t="s">
        <v>560</v>
      </c>
      <c r="F74" s="18"/>
    </row>
    <row r="75" spans="1:6" ht="15" customHeight="1" x14ac:dyDescent="0.3">
      <c r="A75" s="19" t="s">
        <v>561</v>
      </c>
      <c r="B75" s="20">
        <v>47</v>
      </c>
      <c r="C75" s="20">
        <v>723</v>
      </c>
      <c r="D75" s="20" t="s">
        <v>562</v>
      </c>
      <c r="E75" s="20" t="s">
        <v>563</v>
      </c>
      <c r="F75" s="18"/>
    </row>
    <row r="76" spans="1:6" ht="54.75" customHeight="1" x14ac:dyDescent="0.3">
      <c r="A76" s="26"/>
      <c r="B76" s="22"/>
      <c r="C76" s="22"/>
      <c r="D76" s="22"/>
      <c r="E76" s="22"/>
      <c r="F76" s="18"/>
    </row>
    <row r="77" spans="1:6" x14ac:dyDescent="0.3">
      <c r="A77" s="25" t="s">
        <v>564</v>
      </c>
      <c r="B77" s="24"/>
      <c r="C77" s="24"/>
      <c r="D77" s="24"/>
      <c r="E77" s="24"/>
      <c r="F77" s="18"/>
    </row>
    <row r="78" spans="1:6" ht="25" x14ac:dyDescent="0.3">
      <c r="A78" s="17" t="s">
        <v>565</v>
      </c>
      <c r="B78" s="18">
        <v>48</v>
      </c>
      <c r="C78" s="18">
        <v>747</v>
      </c>
      <c r="D78" s="18" t="s">
        <v>566</v>
      </c>
      <c r="E78" s="18" t="s">
        <v>567</v>
      </c>
      <c r="F78" s="18"/>
    </row>
    <row r="79" spans="1:6" x14ac:dyDescent="0.3">
      <c r="A79" s="19" t="s">
        <v>568</v>
      </c>
      <c r="B79" s="20">
        <v>49</v>
      </c>
      <c r="C79" s="20" t="s">
        <v>240</v>
      </c>
      <c r="D79" s="20" t="s">
        <v>569</v>
      </c>
      <c r="E79" s="20" t="s">
        <v>570</v>
      </c>
      <c r="F79" s="18"/>
    </row>
    <row r="80" spans="1:6" x14ac:dyDescent="0.3">
      <c r="A80" s="25" t="s">
        <v>571</v>
      </c>
      <c r="B80" s="24"/>
      <c r="C80" s="24"/>
      <c r="D80" s="24"/>
      <c r="E80" s="24"/>
      <c r="F80" s="18"/>
    </row>
    <row r="81" spans="1:6" ht="15" customHeight="1" x14ac:dyDescent="0.3">
      <c r="A81" s="19" t="s">
        <v>572</v>
      </c>
      <c r="B81" s="20">
        <v>50</v>
      </c>
      <c r="C81" s="20">
        <v>744</v>
      </c>
      <c r="D81" s="20" t="s">
        <v>573</v>
      </c>
      <c r="E81" s="20" t="s">
        <v>574</v>
      </c>
      <c r="F81" s="18"/>
    </row>
    <row r="82" spans="1:6" x14ac:dyDescent="0.3">
      <c r="A82" s="25" t="s">
        <v>575</v>
      </c>
      <c r="B82" s="24"/>
      <c r="C82" s="24"/>
      <c r="D82" s="24"/>
      <c r="E82" s="24"/>
      <c r="F82" s="18"/>
    </row>
    <row r="83" spans="1:6" ht="25" x14ac:dyDescent="0.3">
      <c r="A83" s="17" t="s">
        <v>576</v>
      </c>
      <c r="B83" s="18">
        <v>51</v>
      </c>
      <c r="C83" s="18" t="s">
        <v>577</v>
      </c>
      <c r="D83" s="18" t="s">
        <v>578</v>
      </c>
      <c r="E83" s="18" t="s">
        <v>579</v>
      </c>
      <c r="F83" s="18"/>
    </row>
    <row r="84" spans="1:6" x14ac:dyDescent="0.3">
      <c r="A84" s="17" t="s">
        <v>580</v>
      </c>
      <c r="B84" s="18">
        <v>52</v>
      </c>
      <c r="C84" s="18" t="s">
        <v>581</v>
      </c>
      <c r="D84" s="18" t="s">
        <v>582</v>
      </c>
      <c r="E84" s="18" t="s">
        <v>583</v>
      </c>
      <c r="F84" s="18"/>
    </row>
    <row r="85" spans="1:6" x14ac:dyDescent="0.3">
      <c r="A85" s="19" t="s">
        <v>584</v>
      </c>
      <c r="B85" s="20">
        <v>53</v>
      </c>
      <c r="C85" s="20" t="s">
        <v>585</v>
      </c>
      <c r="D85" s="20" t="s">
        <v>586</v>
      </c>
      <c r="E85" s="20" t="s">
        <v>587</v>
      </c>
      <c r="F85" s="18"/>
    </row>
    <row r="86" spans="1:6" x14ac:dyDescent="0.3">
      <c r="A86" s="25"/>
      <c r="B86" s="24"/>
      <c r="C86" s="24"/>
      <c r="D86" s="24"/>
      <c r="E86" s="24"/>
      <c r="F86" s="18"/>
    </row>
    <row r="87" spans="1:6" x14ac:dyDescent="0.3">
      <c r="A87" s="17" t="s">
        <v>588</v>
      </c>
      <c r="B87" s="18">
        <v>54</v>
      </c>
      <c r="C87" s="18">
        <v>673</v>
      </c>
      <c r="D87" s="18" t="s">
        <v>589</v>
      </c>
      <c r="E87" s="18" t="s">
        <v>590</v>
      </c>
      <c r="F87" s="18"/>
    </row>
    <row r="88" spans="1:6" ht="25" x14ac:dyDescent="0.3">
      <c r="A88" s="17" t="s">
        <v>591</v>
      </c>
      <c r="B88" s="18">
        <v>55</v>
      </c>
      <c r="C88" s="18">
        <v>616</v>
      </c>
      <c r="D88" s="18" t="s">
        <v>592</v>
      </c>
      <c r="E88" s="18" t="s">
        <v>593</v>
      </c>
      <c r="F88" s="18"/>
    </row>
    <row r="89" spans="1:6" ht="15" customHeight="1" x14ac:dyDescent="0.3">
      <c r="A89" s="19" t="s">
        <v>594</v>
      </c>
      <c r="B89" s="20">
        <v>56</v>
      </c>
      <c r="C89" s="20">
        <v>269</v>
      </c>
      <c r="D89" s="20" t="s">
        <v>595</v>
      </c>
      <c r="E89" s="20" t="s">
        <v>539</v>
      </c>
      <c r="F89" s="18"/>
    </row>
    <row r="90" spans="1:6" x14ac:dyDescent="0.3">
      <c r="A90" s="26"/>
      <c r="B90" s="22"/>
      <c r="C90" s="22"/>
      <c r="D90" s="22"/>
      <c r="E90" s="22"/>
      <c r="F90" s="18"/>
    </row>
    <row r="91" spans="1:6" x14ac:dyDescent="0.3">
      <c r="A91" s="25" t="s">
        <v>596</v>
      </c>
      <c r="B91" s="24"/>
      <c r="C91" s="24"/>
      <c r="D91" s="24"/>
      <c r="E91" s="24"/>
      <c r="F91" s="18"/>
    </row>
    <row r="92" spans="1:6" ht="25" x14ac:dyDescent="0.3">
      <c r="A92" s="18"/>
      <c r="B92" s="18">
        <v>57</v>
      </c>
      <c r="C92" s="18" t="s">
        <v>597</v>
      </c>
      <c r="D92" s="18" t="s">
        <v>598</v>
      </c>
      <c r="E92" s="18" t="s">
        <v>599</v>
      </c>
      <c r="F92" s="18"/>
    </row>
    <row r="93" spans="1:6" ht="15" customHeight="1" x14ac:dyDescent="0.3">
      <c r="A93" s="19" t="s">
        <v>600</v>
      </c>
      <c r="B93" s="20">
        <v>58</v>
      </c>
      <c r="C93" s="20">
        <v>152</v>
      </c>
      <c r="D93" s="20" t="s">
        <v>601</v>
      </c>
      <c r="E93" s="20" t="s">
        <v>602</v>
      </c>
      <c r="F93" s="18"/>
    </row>
    <row r="94" spans="1:6" x14ac:dyDescent="0.3">
      <c r="A94" s="26"/>
      <c r="B94" s="22"/>
      <c r="C94" s="22"/>
      <c r="D94" s="22"/>
      <c r="E94" s="22"/>
      <c r="F94" s="18"/>
    </row>
    <row r="95" spans="1:6" x14ac:dyDescent="0.3">
      <c r="A95" s="25" t="s">
        <v>603</v>
      </c>
      <c r="B95" s="24"/>
      <c r="C95" s="24"/>
      <c r="D95" s="24"/>
      <c r="E95" s="24"/>
      <c r="F95" s="18"/>
    </row>
    <row r="96" spans="1:6" x14ac:dyDescent="0.3">
      <c r="A96" s="19" t="s">
        <v>604</v>
      </c>
      <c r="B96" s="20">
        <v>59</v>
      </c>
      <c r="C96" s="20">
        <v>373</v>
      </c>
      <c r="D96" s="20" t="s">
        <v>605</v>
      </c>
      <c r="E96" s="20" t="s">
        <v>606</v>
      </c>
      <c r="F96" s="18"/>
    </row>
    <row r="97" spans="1:6" x14ac:dyDescent="0.3">
      <c r="A97" s="26"/>
      <c r="B97" s="22"/>
      <c r="C97" s="22"/>
      <c r="D97" s="22"/>
      <c r="E97" s="22"/>
      <c r="F97" s="18"/>
    </row>
    <row r="98" spans="1:6" x14ac:dyDescent="0.3">
      <c r="A98" s="25" t="s">
        <v>607</v>
      </c>
      <c r="B98" s="24"/>
      <c r="C98" s="24"/>
      <c r="D98" s="24"/>
      <c r="E98" s="24"/>
      <c r="F98" s="18"/>
    </row>
    <row r="99" spans="1:6" x14ac:dyDescent="0.3">
      <c r="A99" s="17" t="s">
        <v>608</v>
      </c>
      <c r="B99" s="18">
        <v>60</v>
      </c>
      <c r="C99" s="18" t="s">
        <v>609</v>
      </c>
      <c r="D99" s="18" t="s">
        <v>610</v>
      </c>
      <c r="E99" s="18" t="s">
        <v>611</v>
      </c>
      <c r="F99" s="18"/>
    </row>
    <row r="100" spans="1:6" x14ac:dyDescent="0.3">
      <c r="A100" s="17" t="s">
        <v>612</v>
      </c>
      <c r="B100" s="18">
        <v>61</v>
      </c>
      <c r="C100" s="18">
        <v>769</v>
      </c>
      <c r="D100" s="18" t="s">
        <v>269</v>
      </c>
      <c r="E100" s="18" t="s">
        <v>268</v>
      </c>
      <c r="F100" s="18"/>
    </row>
    <row r="101" spans="1:6" x14ac:dyDescent="0.3">
      <c r="A101" s="19" t="s">
        <v>613</v>
      </c>
      <c r="B101" s="20">
        <v>62</v>
      </c>
      <c r="C101" s="20" t="s">
        <v>614</v>
      </c>
      <c r="D101" s="20" t="s">
        <v>615</v>
      </c>
      <c r="E101" s="20" t="s">
        <v>459</v>
      </c>
      <c r="F101" s="18"/>
    </row>
    <row r="102" spans="1:6" x14ac:dyDescent="0.3">
      <c r="A102" s="25" t="s">
        <v>616</v>
      </c>
      <c r="B102" s="24"/>
      <c r="C102" s="24"/>
      <c r="D102" s="24"/>
      <c r="E102" s="24"/>
      <c r="F102" s="18"/>
    </row>
    <row r="103" spans="1:6" x14ac:dyDescent="0.3">
      <c r="A103" s="17" t="s">
        <v>617</v>
      </c>
      <c r="B103" s="18">
        <v>63</v>
      </c>
      <c r="C103" s="18" t="s">
        <v>618</v>
      </c>
      <c r="D103" s="18" t="s">
        <v>619</v>
      </c>
      <c r="E103" s="18" t="s">
        <v>620</v>
      </c>
      <c r="F103" s="18"/>
    </row>
    <row r="104" spans="1:6" ht="120.75" customHeight="1" x14ac:dyDescent="0.3">
      <c r="A104" s="19" t="s">
        <v>621</v>
      </c>
      <c r="B104" s="20">
        <v>64</v>
      </c>
      <c r="C104" s="20">
        <v>722</v>
      </c>
      <c r="D104" s="20" t="s">
        <v>622</v>
      </c>
      <c r="E104" s="20" t="s">
        <v>623</v>
      </c>
      <c r="F104" s="18"/>
    </row>
    <row r="105" spans="1:6" x14ac:dyDescent="0.3">
      <c r="A105" s="26"/>
      <c r="B105" s="22"/>
      <c r="C105" s="22"/>
      <c r="D105" s="22"/>
      <c r="E105" s="22"/>
      <c r="F105" s="18"/>
    </row>
    <row r="106" spans="1:6" x14ac:dyDescent="0.3">
      <c r="A106" s="25" t="s">
        <v>624</v>
      </c>
      <c r="B106" s="24"/>
      <c r="C106" s="24"/>
      <c r="D106" s="24"/>
      <c r="E106" s="24"/>
      <c r="F106" s="18"/>
    </row>
    <row r="107" spans="1:6" x14ac:dyDescent="0.3">
      <c r="A107" s="19" t="s">
        <v>625</v>
      </c>
      <c r="B107" s="20">
        <v>65</v>
      </c>
      <c r="C107" s="20">
        <v>585</v>
      </c>
      <c r="D107" s="20" t="s">
        <v>115</v>
      </c>
      <c r="E107" s="20" t="s">
        <v>114</v>
      </c>
      <c r="F107" s="18"/>
    </row>
    <row r="108" spans="1:6" x14ac:dyDescent="0.3">
      <c r="A108" s="26"/>
      <c r="B108" s="22"/>
      <c r="C108" s="22"/>
      <c r="D108" s="22"/>
      <c r="E108" s="22"/>
      <c r="F108" s="18"/>
    </row>
    <row r="109" spans="1:6" ht="69.75" customHeight="1" x14ac:dyDescent="0.3">
      <c r="A109" s="25" t="s">
        <v>626</v>
      </c>
      <c r="B109" s="24"/>
      <c r="C109" s="24"/>
      <c r="D109" s="24"/>
      <c r="E109" s="24"/>
      <c r="F109" s="18"/>
    </row>
    <row r="110" spans="1:6" ht="15" customHeight="1" x14ac:dyDescent="0.3">
      <c r="A110" s="19" t="s">
        <v>627</v>
      </c>
      <c r="B110" s="20">
        <v>66</v>
      </c>
      <c r="C110" s="20" t="s">
        <v>628</v>
      </c>
      <c r="D110" s="20" t="s">
        <v>629</v>
      </c>
      <c r="E110" s="20" t="s">
        <v>630</v>
      </c>
      <c r="F110" s="18"/>
    </row>
    <row r="111" spans="1:6" x14ac:dyDescent="0.3">
      <c r="A111" s="25" t="s">
        <v>631</v>
      </c>
      <c r="B111" s="24"/>
      <c r="C111" s="24"/>
      <c r="D111" s="24"/>
      <c r="E111" s="24"/>
      <c r="F111" s="18"/>
    </row>
    <row r="112" spans="1:6" x14ac:dyDescent="0.3">
      <c r="A112" s="19" t="s">
        <v>632</v>
      </c>
      <c r="B112" s="20">
        <v>67</v>
      </c>
      <c r="C112" s="20">
        <v>663</v>
      </c>
      <c r="D112" s="20" t="s">
        <v>633</v>
      </c>
      <c r="E112" s="20" t="s">
        <v>634</v>
      </c>
      <c r="F112" s="18"/>
    </row>
    <row r="113" spans="1:6" x14ac:dyDescent="0.3">
      <c r="A113" s="26"/>
      <c r="B113" s="22"/>
      <c r="C113" s="22"/>
      <c r="D113" s="22"/>
      <c r="E113" s="22"/>
      <c r="F113" s="18"/>
    </row>
    <row r="114" spans="1:6" x14ac:dyDescent="0.3">
      <c r="A114" s="25" t="s">
        <v>635</v>
      </c>
      <c r="B114" s="24"/>
      <c r="C114" s="24"/>
      <c r="D114" s="24"/>
      <c r="E114" s="24"/>
      <c r="F114" s="18"/>
    </row>
    <row r="115" spans="1:6" x14ac:dyDescent="0.3">
      <c r="A115" s="19" t="s">
        <v>636</v>
      </c>
      <c r="B115" s="20">
        <v>68</v>
      </c>
      <c r="C115" s="20" t="s">
        <v>637</v>
      </c>
      <c r="D115" s="20" t="s">
        <v>77</v>
      </c>
      <c r="E115" s="20" t="s">
        <v>148</v>
      </c>
      <c r="F115" s="18"/>
    </row>
    <row r="116" spans="1:6" x14ac:dyDescent="0.3">
      <c r="A116" s="25" t="s">
        <v>638</v>
      </c>
      <c r="B116" s="24"/>
      <c r="C116" s="24"/>
      <c r="D116" s="24"/>
      <c r="E116" s="24"/>
      <c r="F116" s="18"/>
    </row>
    <row r="117" spans="1:6" x14ac:dyDescent="0.3">
      <c r="A117" s="19" t="s">
        <v>639</v>
      </c>
      <c r="B117" s="20">
        <v>69</v>
      </c>
      <c r="C117" s="20">
        <v>546</v>
      </c>
      <c r="D117" s="20" t="s">
        <v>640</v>
      </c>
      <c r="E117" s="20" t="s">
        <v>641</v>
      </c>
      <c r="F117" s="18"/>
    </row>
    <row r="118" spans="1:6" x14ac:dyDescent="0.3">
      <c r="A118" s="26"/>
      <c r="B118" s="22"/>
      <c r="C118" s="22"/>
      <c r="D118" s="22"/>
      <c r="E118" s="22"/>
      <c r="F118" s="18"/>
    </row>
    <row r="119" spans="1:6" x14ac:dyDescent="0.3">
      <c r="A119" s="25" t="s">
        <v>642</v>
      </c>
      <c r="B119" s="24"/>
      <c r="C119" s="24"/>
      <c r="D119" s="24"/>
      <c r="E119" s="24"/>
      <c r="F119" s="18"/>
    </row>
    <row r="120" spans="1:6" x14ac:dyDescent="0.3">
      <c r="A120" s="19" t="s">
        <v>643</v>
      </c>
      <c r="B120" s="20">
        <v>70</v>
      </c>
      <c r="C120" s="20">
        <v>638</v>
      </c>
      <c r="D120" s="20" t="s">
        <v>640</v>
      </c>
      <c r="E120" s="20" t="s">
        <v>644</v>
      </c>
      <c r="F120" s="18"/>
    </row>
    <row r="121" spans="1:6" x14ac:dyDescent="0.3">
      <c r="A121" s="25" t="s">
        <v>645</v>
      </c>
      <c r="B121" s="24"/>
      <c r="C121" s="24"/>
      <c r="D121" s="24"/>
      <c r="E121" s="24"/>
      <c r="F121" s="18"/>
    </row>
    <row r="122" spans="1:6" x14ac:dyDescent="0.3">
      <c r="A122" s="17" t="s">
        <v>646</v>
      </c>
      <c r="B122" s="18">
        <v>71</v>
      </c>
      <c r="C122" s="18">
        <v>248</v>
      </c>
      <c r="D122" s="18" t="s">
        <v>640</v>
      </c>
      <c r="E122" s="18" t="s">
        <v>647</v>
      </c>
      <c r="F122" s="18"/>
    </row>
    <row r="123" spans="1:6" ht="15" customHeight="1" x14ac:dyDescent="0.3">
      <c r="A123" s="19" t="s">
        <v>648</v>
      </c>
      <c r="B123" s="20">
        <v>72</v>
      </c>
      <c r="C123" s="20" t="s">
        <v>649</v>
      </c>
      <c r="D123" s="20" t="s">
        <v>650</v>
      </c>
      <c r="E123" s="20" t="s">
        <v>651</v>
      </c>
      <c r="F123" s="18"/>
    </row>
    <row r="124" spans="1:6" x14ac:dyDescent="0.3">
      <c r="A124" s="21" t="s">
        <v>652</v>
      </c>
      <c r="B124" s="22"/>
      <c r="C124" s="22"/>
      <c r="D124" s="22"/>
      <c r="E124" s="22"/>
      <c r="F124" s="18"/>
    </row>
    <row r="125" spans="1:6" x14ac:dyDescent="0.3">
      <c r="A125" s="23"/>
      <c r="B125" s="24"/>
      <c r="C125" s="24"/>
      <c r="D125" s="24"/>
      <c r="E125" s="24"/>
      <c r="F125" s="18"/>
    </row>
    <row r="126" spans="1:6" x14ac:dyDescent="0.3">
      <c r="A126" s="17" t="s">
        <v>653</v>
      </c>
      <c r="B126" s="18">
        <v>73</v>
      </c>
      <c r="C126" s="18">
        <v>719</v>
      </c>
      <c r="D126" s="18" t="s">
        <v>654</v>
      </c>
      <c r="E126" s="18" t="s">
        <v>655</v>
      </c>
      <c r="F126" s="18"/>
    </row>
    <row r="127" spans="1:6" x14ac:dyDescent="0.3">
      <c r="A127" s="19" t="s">
        <v>656</v>
      </c>
      <c r="B127" s="20">
        <v>74</v>
      </c>
      <c r="C127" s="20">
        <v>529</v>
      </c>
      <c r="D127" s="20" t="s">
        <v>152</v>
      </c>
      <c r="E127" s="20" t="s">
        <v>151</v>
      </c>
      <c r="F127" s="18"/>
    </row>
    <row r="128" spans="1:6" x14ac:dyDescent="0.3">
      <c r="A128" s="26"/>
      <c r="B128" s="22"/>
      <c r="C128" s="22"/>
      <c r="D128" s="22"/>
      <c r="E128" s="22"/>
      <c r="F128" s="18"/>
    </row>
    <row r="129" spans="1:6" x14ac:dyDescent="0.3">
      <c r="A129" s="25" t="s">
        <v>657</v>
      </c>
      <c r="B129" s="24"/>
      <c r="C129" s="24"/>
      <c r="D129" s="24"/>
      <c r="E129" s="24"/>
      <c r="F129" s="18"/>
    </row>
    <row r="130" spans="1:6" x14ac:dyDescent="0.3">
      <c r="A130" s="19" t="s">
        <v>658</v>
      </c>
      <c r="B130" s="20">
        <v>75</v>
      </c>
      <c r="C130" s="20">
        <v>696</v>
      </c>
      <c r="D130" s="20" t="s">
        <v>659</v>
      </c>
      <c r="E130" s="20" t="s">
        <v>641</v>
      </c>
      <c r="F130" s="18"/>
    </row>
    <row r="131" spans="1:6" x14ac:dyDescent="0.3">
      <c r="A131" s="25" t="s">
        <v>660</v>
      </c>
      <c r="B131" s="24"/>
      <c r="C131" s="24"/>
      <c r="D131" s="24"/>
      <c r="E131" s="24"/>
      <c r="F131" s="18"/>
    </row>
    <row r="132" spans="1:6" ht="25" x14ac:dyDescent="0.3">
      <c r="A132" s="17" t="s">
        <v>661</v>
      </c>
      <c r="B132" s="18">
        <v>76</v>
      </c>
      <c r="C132" s="18">
        <v>514</v>
      </c>
      <c r="D132" s="18" t="s">
        <v>92</v>
      </c>
      <c r="E132" s="18" t="s">
        <v>91</v>
      </c>
      <c r="F132" s="18"/>
    </row>
    <row r="133" spans="1:6" ht="15" customHeight="1" x14ac:dyDescent="0.3">
      <c r="A133" s="19" t="s">
        <v>662</v>
      </c>
      <c r="B133" s="20">
        <v>77</v>
      </c>
      <c r="C133" s="20">
        <v>721</v>
      </c>
      <c r="D133" s="20" t="s">
        <v>663</v>
      </c>
      <c r="E133" s="20" t="s">
        <v>664</v>
      </c>
      <c r="F133" s="18"/>
    </row>
    <row r="134" spans="1:6" x14ac:dyDescent="0.3">
      <c r="A134" s="21" t="s">
        <v>665</v>
      </c>
      <c r="B134" s="22"/>
      <c r="C134" s="22"/>
      <c r="D134" s="22"/>
      <c r="E134" s="22"/>
      <c r="F134" s="18"/>
    </row>
    <row r="135" spans="1:6" x14ac:dyDescent="0.3">
      <c r="A135" s="23"/>
      <c r="B135" s="24"/>
      <c r="C135" s="24"/>
      <c r="D135" s="24"/>
      <c r="E135" s="24"/>
      <c r="F135" s="18"/>
    </row>
    <row r="136" spans="1:6" ht="15" customHeight="1" x14ac:dyDescent="0.3">
      <c r="A136" s="19" t="s">
        <v>666</v>
      </c>
      <c r="B136" s="20">
        <v>78</v>
      </c>
      <c r="C136" s="20">
        <v>783</v>
      </c>
      <c r="D136" s="20" t="s">
        <v>667</v>
      </c>
      <c r="E136" s="20" t="s">
        <v>668</v>
      </c>
      <c r="F136" s="18"/>
    </row>
    <row r="137" spans="1:6" ht="61.5" customHeight="1" x14ac:dyDescent="0.3">
      <c r="A137" s="25" t="s">
        <v>669</v>
      </c>
      <c r="B137" s="24"/>
      <c r="C137" s="24"/>
      <c r="D137" s="24"/>
      <c r="E137" s="24"/>
      <c r="F137" s="18"/>
    </row>
    <row r="138" spans="1:6" ht="15" customHeight="1" x14ac:dyDescent="0.3">
      <c r="A138" s="19" t="s">
        <v>670</v>
      </c>
      <c r="B138" s="20">
        <v>79</v>
      </c>
      <c r="C138" s="20">
        <v>724</v>
      </c>
      <c r="D138" s="20" t="s">
        <v>671</v>
      </c>
      <c r="E138" s="20" t="s">
        <v>672</v>
      </c>
      <c r="F138" s="18"/>
    </row>
    <row r="139" spans="1:6" x14ac:dyDescent="0.3">
      <c r="A139" s="25" t="s">
        <v>673</v>
      </c>
      <c r="B139" s="24"/>
      <c r="C139" s="24"/>
      <c r="D139" s="24"/>
      <c r="E139" s="24"/>
      <c r="F139" s="18"/>
    </row>
    <row r="140" spans="1:6" ht="82.5" customHeight="1" x14ac:dyDescent="0.3">
      <c r="A140" s="17" t="s">
        <v>674</v>
      </c>
      <c r="B140" s="18">
        <v>80</v>
      </c>
      <c r="C140" s="18" t="s">
        <v>675</v>
      </c>
      <c r="D140" s="18" t="s">
        <v>676</v>
      </c>
      <c r="E140" s="18" t="s">
        <v>677</v>
      </c>
      <c r="F140" s="18"/>
    </row>
    <row r="141" spans="1:6" x14ac:dyDescent="0.3">
      <c r="A141" s="17" t="s">
        <v>678</v>
      </c>
      <c r="B141" s="18">
        <v>81</v>
      </c>
      <c r="C141" s="18" t="s">
        <v>679</v>
      </c>
      <c r="D141" s="18" t="s">
        <v>676</v>
      </c>
      <c r="E141" s="18" t="s">
        <v>680</v>
      </c>
      <c r="F141" s="18"/>
    </row>
    <row r="142" spans="1:6" x14ac:dyDescent="0.3">
      <c r="A142" s="17" t="s">
        <v>681</v>
      </c>
      <c r="B142" s="18">
        <v>82</v>
      </c>
      <c r="C142" s="18" t="s">
        <v>682</v>
      </c>
      <c r="D142" s="18" t="s">
        <v>676</v>
      </c>
      <c r="E142" s="18" t="s">
        <v>683</v>
      </c>
      <c r="F142" s="18"/>
    </row>
    <row r="143" spans="1:6" x14ac:dyDescent="0.3">
      <c r="A143" s="17" t="s">
        <v>684</v>
      </c>
      <c r="B143" s="18">
        <v>83</v>
      </c>
      <c r="C143" s="18" t="s">
        <v>685</v>
      </c>
      <c r="D143" s="18" t="s">
        <v>686</v>
      </c>
      <c r="E143" s="18" t="s">
        <v>687</v>
      </c>
      <c r="F143" s="18"/>
    </row>
    <row r="144" spans="1:6" ht="15" customHeight="1" x14ac:dyDescent="0.3">
      <c r="A144" s="19" t="s">
        <v>688</v>
      </c>
      <c r="B144" s="20">
        <v>84</v>
      </c>
      <c r="C144" s="20">
        <v>766</v>
      </c>
      <c r="D144" s="20" t="s">
        <v>689</v>
      </c>
      <c r="E144" s="20" t="s">
        <v>690</v>
      </c>
      <c r="F144" s="18"/>
    </row>
    <row r="145" spans="1:6" x14ac:dyDescent="0.3">
      <c r="A145" s="25" t="s">
        <v>691</v>
      </c>
      <c r="B145" s="24"/>
      <c r="C145" s="24"/>
      <c r="D145" s="24"/>
      <c r="E145" s="24"/>
      <c r="F145" s="18"/>
    </row>
    <row r="146" spans="1:6" ht="15" customHeight="1" x14ac:dyDescent="0.3">
      <c r="A146" s="19" t="s">
        <v>692</v>
      </c>
      <c r="B146" s="20">
        <v>85</v>
      </c>
      <c r="C146" s="20">
        <v>144</v>
      </c>
      <c r="D146" s="20" t="s">
        <v>693</v>
      </c>
      <c r="E146" s="20" t="s">
        <v>694</v>
      </c>
      <c r="F146" s="18"/>
    </row>
    <row r="147" spans="1:6" x14ac:dyDescent="0.3">
      <c r="A147" s="21"/>
      <c r="B147" s="22"/>
      <c r="C147" s="22"/>
      <c r="D147" s="22"/>
      <c r="E147" s="22"/>
      <c r="F147" s="18"/>
    </row>
    <row r="148" spans="1:6" x14ac:dyDescent="0.3">
      <c r="A148" s="25"/>
      <c r="B148" s="24"/>
      <c r="C148" s="24"/>
      <c r="D148" s="24"/>
      <c r="E148" s="24"/>
      <c r="F148" s="18"/>
    </row>
    <row r="149" spans="1:6" ht="15" customHeight="1" x14ac:dyDescent="0.3">
      <c r="A149" s="19" t="s">
        <v>695</v>
      </c>
      <c r="B149" s="20">
        <v>86</v>
      </c>
      <c r="C149" s="20">
        <v>749</v>
      </c>
      <c r="D149" s="20" t="s">
        <v>696</v>
      </c>
      <c r="E149" s="20" t="s">
        <v>697</v>
      </c>
      <c r="F149" s="18"/>
    </row>
    <row r="150" spans="1:6" x14ac:dyDescent="0.3">
      <c r="A150" s="25" t="s">
        <v>698</v>
      </c>
      <c r="B150" s="24"/>
      <c r="C150" s="24"/>
      <c r="D150" s="24"/>
      <c r="E150" s="24"/>
      <c r="F150" s="18"/>
    </row>
    <row r="151" spans="1:6" x14ac:dyDescent="0.3">
      <c r="A151" s="17" t="s">
        <v>699</v>
      </c>
      <c r="B151" s="18">
        <v>87</v>
      </c>
      <c r="C151" s="18" t="s">
        <v>700</v>
      </c>
      <c r="D151" s="18" t="s">
        <v>701</v>
      </c>
      <c r="E151" s="18" t="s">
        <v>702</v>
      </c>
      <c r="F151" s="18"/>
    </row>
    <row r="152" spans="1:6" ht="25" x14ac:dyDescent="0.3">
      <c r="A152" s="17" t="s">
        <v>703</v>
      </c>
      <c r="B152" s="18">
        <v>88</v>
      </c>
      <c r="C152" s="18" t="s">
        <v>704</v>
      </c>
      <c r="D152" s="18" t="s">
        <v>141</v>
      </c>
      <c r="E152" s="18" t="s">
        <v>140</v>
      </c>
      <c r="F152" s="18"/>
    </row>
    <row r="153" spans="1:6" x14ac:dyDescent="0.3">
      <c r="A153" s="17" t="s">
        <v>705</v>
      </c>
      <c r="B153" s="18">
        <v>89</v>
      </c>
      <c r="C153" s="18" t="s">
        <v>706</v>
      </c>
      <c r="D153" s="18" t="s">
        <v>707</v>
      </c>
      <c r="E153" s="18" t="s">
        <v>708</v>
      </c>
      <c r="F153" s="18"/>
    </row>
    <row r="154" spans="1:6" ht="15" customHeight="1" x14ac:dyDescent="0.3">
      <c r="A154" s="19" t="s">
        <v>709</v>
      </c>
      <c r="B154" s="20">
        <v>90</v>
      </c>
      <c r="C154" s="20">
        <v>768</v>
      </c>
      <c r="D154" s="20" t="s">
        <v>710</v>
      </c>
      <c r="E154" s="20" t="s">
        <v>711</v>
      </c>
      <c r="F154" s="18"/>
    </row>
    <row r="155" spans="1:6" x14ac:dyDescent="0.3">
      <c r="A155" s="25" t="s">
        <v>712</v>
      </c>
      <c r="B155" s="24"/>
      <c r="C155" s="24"/>
      <c r="D155" s="24"/>
      <c r="E155" s="24"/>
      <c r="F155" s="18"/>
    </row>
    <row r="156" spans="1:6" x14ac:dyDescent="0.3">
      <c r="A156" s="19" t="s">
        <v>713</v>
      </c>
      <c r="B156" s="20">
        <v>91</v>
      </c>
      <c r="C156" s="20" t="s">
        <v>714</v>
      </c>
      <c r="D156" s="20" t="s">
        <v>715</v>
      </c>
      <c r="E156" s="20" t="s">
        <v>716</v>
      </c>
      <c r="F156" s="18"/>
    </row>
    <row r="157" spans="1:6" x14ac:dyDescent="0.3">
      <c r="A157" s="25" t="s">
        <v>717</v>
      </c>
      <c r="B157" s="24"/>
      <c r="C157" s="24"/>
      <c r="D157" s="24"/>
      <c r="E157" s="24"/>
      <c r="F157" s="18"/>
    </row>
    <row r="158" spans="1:6" x14ac:dyDescent="0.3">
      <c r="A158" s="17" t="s">
        <v>718</v>
      </c>
      <c r="B158" s="18">
        <v>92</v>
      </c>
      <c r="C158" s="18">
        <v>311</v>
      </c>
      <c r="D158" s="18" t="s">
        <v>719</v>
      </c>
      <c r="E158" s="18" t="s">
        <v>720</v>
      </c>
      <c r="F158" s="18"/>
    </row>
    <row r="159" spans="1:6" ht="67.5" customHeight="1" x14ac:dyDescent="0.3">
      <c r="A159" s="18"/>
      <c r="B159" s="18">
        <v>93</v>
      </c>
      <c r="C159" s="18" t="s">
        <v>721</v>
      </c>
      <c r="D159" s="18" t="s">
        <v>722</v>
      </c>
      <c r="E159" s="18" t="s">
        <v>723</v>
      </c>
      <c r="F159" s="18"/>
    </row>
    <row r="160" spans="1:6" ht="15" customHeight="1" x14ac:dyDescent="0.3">
      <c r="A160" s="19" t="s">
        <v>724</v>
      </c>
      <c r="B160" s="20">
        <v>94</v>
      </c>
      <c r="C160" s="20">
        <v>750</v>
      </c>
      <c r="D160" s="20" t="s">
        <v>725</v>
      </c>
      <c r="E160" s="20" t="s">
        <v>726</v>
      </c>
      <c r="F160" s="18"/>
    </row>
    <row r="161" spans="1:6" x14ac:dyDescent="0.3">
      <c r="A161" s="26"/>
      <c r="B161" s="22"/>
      <c r="C161" s="22"/>
      <c r="D161" s="22"/>
      <c r="E161" s="22"/>
      <c r="F161" s="18"/>
    </row>
    <row r="162" spans="1:6" ht="114.75" customHeight="1" x14ac:dyDescent="0.3">
      <c r="A162" s="25" t="s">
        <v>727</v>
      </c>
      <c r="B162" s="24"/>
      <c r="C162" s="24"/>
      <c r="D162" s="24"/>
      <c r="E162" s="24"/>
      <c r="F162" s="18"/>
    </row>
    <row r="163" spans="1:6" ht="25" x14ac:dyDescent="0.3">
      <c r="A163" s="17" t="s">
        <v>728</v>
      </c>
      <c r="B163" s="18">
        <v>95</v>
      </c>
      <c r="C163" s="18" t="s">
        <v>729</v>
      </c>
      <c r="D163" s="18" t="s">
        <v>730</v>
      </c>
      <c r="E163" s="18" t="s">
        <v>731</v>
      </c>
      <c r="F163" s="18"/>
    </row>
    <row r="164" spans="1:6" ht="25" x14ac:dyDescent="0.3">
      <c r="A164" s="17" t="s">
        <v>732</v>
      </c>
      <c r="B164" s="18">
        <v>96</v>
      </c>
      <c r="C164" s="18" t="s">
        <v>733</v>
      </c>
      <c r="D164" s="18" t="s">
        <v>734</v>
      </c>
      <c r="E164" s="18" t="s">
        <v>735</v>
      </c>
      <c r="F164" s="18"/>
    </row>
    <row r="165" spans="1:6" x14ac:dyDescent="0.3">
      <c r="A165" s="17" t="s">
        <v>736</v>
      </c>
      <c r="B165" s="18">
        <v>97</v>
      </c>
      <c r="C165" s="18" t="s">
        <v>737</v>
      </c>
      <c r="D165" s="18" t="s">
        <v>738</v>
      </c>
      <c r="E165" s="18" t="s">
        <v>739</v>
      </c>
      <c r="F165" s="18"/>
    </row>
    <row r="166" spans="1:6" x14ac:dyDescent="0.3">
      <c r="A166" s="19" t="s">
        <v>740</v>
      </c>
      <c r="B166" s="20">
        <v>98</v>
      </c>
      <c r="C166" s="20">
        <v>734</v>
      </c>
      <c r="D166" s="20" t="s">
        <v>741</v>
      </c>
      <c r="E166" s="20" t="s">
        <v>742</v>
      </c>
      <c r="F166" s="18"/>
    </row>
    <row r="167" spans="1:6" x14ac:dyDescent="0.3">
      <c r="A167" s="26"/>
      <c r="B167" s="22"/>
      <c r="C167" s="22"/>
      <c r="D167" s="22"/>
      <c r="E167" s="22"/>
      <c r="F167" s="18"/>
    </row>
    <row r="168" spans="1:6" x14ac:dyDescent="0.3">
      <c r="A168" s="25" t="s">
        <v>743</v>
      </c>
      <c r="B168" s="24"/>
      <c r="C168" s="24"/>
      <c r="D168" s="24"/>
      <c r="E168" s="24"/>
      <c r="F168" s="18"/>
    </row>
    <row r="169" spans="1:6" ht="15" customHeight="1" x14ac:dyDescent="0.3">
      <c r="A169" s="19" t="s">
        <v>744</v>
      </c>
      <c r="B169" s="20">
        <v>99</v>
      </c>
      <c r="C169" s="20" t="s">
        <v>745</v>
      </c>
      <c r="D169" s="20" t="s">
        <v>746</v>
      </c>
      <c r="E169" s="20" t="s">
        <v>747</v>
      </c>
      <c r="F169" s="18"/>
    </row>
    <row r="170" spans="1:6" ht="52.5" customHeight="1" x14ac:dyDescent="0.3">
      <c r="A170" s="25" t="s">
        <v>748</v>
      </c>
      <c r="B170" s="24"/>
      <c r="C170" s="24"/>
      <c r="D170" s="24"/>
      <c r="E170" s="24"/>
      <c r="F170" s="18"/>
    </row>
    <row r="171" spans="1:6" x14ac:dyDescent="0.3">
      <c r="A171" s="17" t="s">
        <v>749</v>
      </c>
      <c r="B171" s="18">
        <v>100</v>
      </c>
      <c r="C171" s="18" t="s">
        <v>750</v>
      </c>
      <c r="D171" s="18" t="s">
        <v>751</v>
      </c>
      <c r="E171" s="18" t="s">
        <v>752</v>
      </c>
      <c r="F171" s="18"/>
    </row>
    <row r="172" spans="1:6" ht="15" customHeight="1" x14ac:dyDescent="0.3">
      <c r="A172" s="19" t="s">
        <v>753</v>
      </c>
      <c r="B172" s="20">
        <v>101</v>
      </c>
      <c r="C172" s="20">
        <v>779</v>
      </c>
      <c r="D172" s="20" t="s">
        <v>754</v>
      </c>
      <c r="E172" s="20" t="s">
        <v>755</v>
      </c>
      <c r="F172" s="18"/>
    </row>
    <row r="173" spans="1:6" x14ac:dyDescent="0.3">
      <c r="A173" s="25" t="s">
        <v>756</v>
      </c>
      <c r="B173" s="24"/>
      <c r="C173" s="24"/>
      <c r="D173" s="24"/>
      <c r="E173" s="24"/>
      <c r="F173" s="18"/>
    </row>
    <row r="174" spans="1:6" x14ac:dyDescent="0.3">
      <c r="A174" s="19" t="s">
        <v>757</v>
      </c>
      <c r="B174" s="20">
        <v>102</v>
      </c>
      <c r="C174" s="20">
        <v>552</v>
      </c>
      <c r="D174" s="20" t="s">
        <v>758</v>
      </c>
      <c r="E174" s="20" t="s">
        <v>759</v>
      </c>
      <c r="F174" s="18"/>
    </row>
    <row r="175" spans="1:6" x14ac:dyDescent="0.3">
      <c r="A175" s="26"/>
      <c r="B175" s="22"/>
      <c r="C175" s="22"/>
      <c r="D175" s="22"/>
      <c r="E175" s="22"/>
      <c r="F175" s="18"/>
    </row>
    <row r="176" spans="1:6" x14ac:dyDescent="0.3">
      <c r="A176" s="25" t="s">
        <v>760</v>
      </c>
      <c r="B176" s="24"/>
      <c r="C176" s="24"/>
      <c r="D176" s="24"/>
      <c r="E176" s="24"/>
      <c r="F176" s="18"/>
    </row>
    <row r="177" spans="1:6" ht="25" x14ac:dyDescent="0.3">
      <c r="A177" s="17" t="s">
        <v>761</v>
      </c>
      <c r="B177" s="18">
        <v>103</v>
      </c>
      <c r="C177" s="18" t="s">
        <v>762</v>
      </c>
      <c r="D177" s="18" t="s">
        <v>758</v>
      </c>
      <c r="E177" s="18" t="s">
        <v>763</v>
      </c>
      <c r="F177" s="18"/>
    </row>
    <row r="178" spans="1:6" x14ac:dyDescent="0.3">
      <c r="A178" s="19" t="s">
        <v>764</v>
      </c>
      <c r="B178" s="20">
        <v>104</v>
      </c>
      <c r="C178" s="20" t="s">
        <v>294</v>
      </c>
      <c r="D178" s="20" t="s">
        <v>765</v>
      </c>
      <c r="E178" s="20" t="s">
        <v>766</v>
      </c>
      <c r="F178" s="18"/>
    </row>
    <row r="179" spans="1:6" x14ac:dyDescent="0.3">
      <c r="A179" s="26"/>
      <c r="B179" s="22"/>
      <c r="C179" s="22"/>
      <c r="D179" s="22"/>
      <c r="E179" s="22"/>
      <c r="F179" s="18"/>
    </row>
    <row r="180" spans="1:6" x14ac:dyDescent="0.3">
      <c r="A180" s="25" t="s">
        <v>767</v>
      </c>
      <c r="B180" s="24"/>
      <c r="C180" s="24"/>
      <c r="D180" s="24"/>
      <c r="E180" s="24"/>
      <c r="F180" s="18"/>
    </row>
    <row r="181" spans="1:6" x14ac:dyDescent="0.3">
      <c r="A181" s="17" t="s">
        <v>768</v>
      </c>
      <c r="B181" s="18">
        <v>105</v>
      </c>
      <c r="C181" s="18">
        <v>422</v>
      </c>
      <c r="D181" s="18" t="s">
        <v>112</v>
      </c>
      <c r="E181" s="18" t="s">
        <v>111</v>
      </c>
      <c r="F181" s="18"/>
    </row>
    <row r="182" spans="1:6" ht="25" x14ac:dyDescent="0.3">
      <c r="A182" s="17" t="s">
        <v>769</v>
      </c>
      <c r="B182" s="18">
        <v>106</v>
      </c>
      <c r="C182" s="18">
        <v>649</v>
      </c>
      <c r="D182" s="18" t="s">
        <v>770</v>
      </c>
      <c r="E182" s="18" t="s">
        <v>771</v>
      </c>
      <c r="F182" s="18"/>
    </row>
    <row r="183" spans="1:6" ht="99.75" customHeight="1" x14ac:dyDescent="0.3">
      <c r="A183" s="17" t="s">
        <v>772</v>
      </c>
      <c r="B183" s="18">
        <v>107</v>
      </c>
      <c r="C183" s="18" t="s">
        <v>773</v>
      </c>
      <c r="D183" s="18" t="s">
        <v>165</v>
      </c>
      <c r="E183" s="18" t="s">
        <v>164</v>
      </c>
      <c r="F183" s="18"/>
    </row>
    <row r="184" spans="1:6" x14ac:dyDescent="0.3">
      <c r="A184" s="19" t="s">
        <v>774</v>
      </c>
      <c r="B184" s="20">
        <v>108</v>
      </c>
      <c r="C184" s="20">
        <v>678</v>
      </c>
      <c r="D184" s="20" t="s">
        <v>775</v>
      </c>
      <c r="E184" s="20" t="s">
        <v>776</v>
      </c>
      <c r="F184" s="18"/>
    </row>
    <row r="185" spans="1:6" x14ac:dyDescent="0.3">
      <c r="A185" s="26"/>
      <c r="B185" s="22"/>
      <c r="C185" s="22"/>
      <c r="D185" s="22"/>
      <c r="E185" s="22"/>
      <c r="F185" s="18"/>
    </row>
    <row r="186" spans="1:6" x14ac:dyDescent="0.3">
      <c r="A186" s="25" t="s">
        <v>777</v>
      </c>
      <c r="B186" s="24"/>
      <c r="C186" s="24"/>
      <c r="D186" s="24"/>
      <c r="E186" s="24"/>
      <c r="F186" s="18"/>
    </row>
    <row r="187" spans="1:6" x14ac:dyDescent="0.3">
      <c r="A187" s="17" t="s">
        <v>778</v>
      </c>
      <c r="B187" s="18">
        <v>109</v>
      </c>
      <c r="C187" s="18" t="s">
        <v>138</v>
      </c>
      <c r="D187" s="18" t="s">
        <v>779</v>
      </c>
      <c r="E187" s="18" t="s">
        <v>165</v>
      </c>
      <c r="F187" s="18"/>
    </row>
    <row r="188" spans="1:6" ht="25" x14ac:dyDescent="0.3">
      <c r="A188" s="17" t="s">
        <v>780</v>
      </c>
      <c r="B188" s="18">
        <v>110</v>
      </c>
      <c r="C188" s="18">
        <v>748</v>
      </c>
      <c r="D188" s="18" t="s">
        <v>33</v>
      </c>
      <c r="E188" s="18" t="s">
        <v>32</v>
      </c>
      <c r="F188" s="18"/>
    </row>
    <row r="189" spans="1:6" x14ac:dyDescent="0.3">
      <c r="A189" s="19" t="s">
        <v>781</v>
      </c>
      <c r="B189" s="20">
        <v>111</v>
      </c>
      <c r="C189" s="20">
        <v>668</v>
      </c>
      <c r="D189" s="20" t="s">
        <v>782</v>
      </c>
      <c r="E189" s="20" t="s">
        <v>783</v>
      </c>
      <c r="F189" s="18"/>
    </row>
    <row r="190" spans="1:6" x14ac:dyDescent="0.3">
      <c r="A190" s="26"/>
      <c r="B190" s="22"/>
      <c r="C190" s="22"/>
      <c r="D190" s="22"/>
      <c r="E190" s="22"/>
      <c r="F190" s="18"/>
    </row>
    <row r="191" spans="1:6" x14ac:dyDescent="0.3">
      <c r="A191" s="25" t="s">
        <v>784</v>
      </c>
      <c r="B191" s="24"/>
      <c r="C191" s="24"/>
      <c r="D191" s="24"/>
      <c r="E191" s="24"/>
      <c r="F191" s="18"/>
    </row>
    <row r="192" spans="1:6" x14ac:dyDescent="0.3">
      <c r="A192" s="19" t="s">
        <v>785</v>
      </c>
      <c r="B192" s="20">
        <v>112</v>
      </c>
      <c r="C192" s="20" t="s">
        <v>786</v>
      </c>
      <c r="D192" s="20" t="s">
        <v>787</v>
      </c>
      <c r="E192" s="20" t="s">
        <v>788</v>
      </c>
      <c r="F192" s="18"/>
    </row>
    <row r="193" spans="1:6" x14ac:dyDescent="0.3">
      <c r="A193" s="25"/>
      <c r="B193" s="24"/>
      <c r="C193" s="24"/>
      <c r="D193" s="24"/>
      <c r="E193" s="24"/>
      <c r="F193" s="18"/>
    </row>
    <row r="194" spans="1:6" x14ac:dyDescent="0.3">
      <c r="A194" s="17" t="s">
        <v>789</v>
      </c>
      <c r="B194" s="18">
        <v>113</v>
      </c>
      <c r="C194" s="18" t="s">
        <v>790</v>
      </c>
      <c r="D194" s="18" t="s">
        <v>791</v>
      </c>
      <c r="E194" s="18" t="s">
        <v>792</v>
      </c>
      <c r="F194" s="18"/>
    </row>
    <row r="195" spans="1:6" ht="34.5" customHeight="1" x14ac:dyDescent="0.3">
      <c r="A195" s="17" t="s">
        <v>793</v>
      </c>
      <c r="B195" s="18">
        <v>114</v>
      </c>
      <c r="C195" s="18" t="s">
        <v>794</v>
      </c>
      <c r="D195" s="18" t="s">
        <v>795</v>
      </c>
      <c r="E195" s="18" t="s">
        <v>796</v>
      </c>
      <c r="F195" s="18"/>
    </row>
    <row r="196" spans="1:6" x14ac:dyDescent="0.3">
      <c r="A196" s="17" t="s">
        <v>797</v>
      </c>
      <c r="B196" s="18">
        <v>115</v>
      </c>
      <c r="C196" s="18" t="s">
        <v>798</v>
      </c>
      <c r="D196" s="18" t="s">
        <v>799</v>
      </c>
      <c r="E196" s="18" t="s">
        <v>800</v>
      </c>
      <c r="F196" s="18"/>
    </row>
    <row r="197" spans="1:6" x14ac:dyDescent="0.3">
      <c r="A197" s="19" t="s">
        <v>801</v>
      </c>
      <c r="B197" s="20">
        <v>116</v>
      </c>
      <c r="C197" s="20" t="s">
        <v>802</v>
      </c>
      <c r="D197" s="20" t="s">
        <v>803</v>
      </c>
      <c r="E197" s="20" t="s">
        <v>804</v>
      </c>
      <c r="F197" s="18"/>
    </row>
    <row r="198" spans="1:6" x14ac:dyDescent="0.3">
      <c r="A198" s="25" t="s">
        <v>805</v>
      </c>
      <c r="B198" s="24"/>
      <c r="C198" s="24"/>
      <c r="D198" s="24"/>
      <c r="E198" s="24"/>
      <c r="F198" s="18"/>
    </row>
    <row r="199" spans="1:6" x14ac:dyDescent="0.3">
      <c r="A199" s="17" t="s">
        <v>806</v>
      </c>
      <c r="B199" s="18">
        <v>117</v>
      </c>
      <c r="C199" s="18" t="s">
        <v>807</v>
      </c>
      <c r="D199" s="18" t="s">
        <v>808</v>
      </c>
      <c r="E199" s="18" t="s">
        <v>809</v>
      </c>
      <c r="F199" s="18"/>
    </row>
    <row r="200" spans="1:6" ht="38.25" customHeight="1" x14ac:dyDescent="0.3">
      <c r="A200" s="17" t="s">
        <v>810</v>
      </c>
      <c r="B200" s="18">
        <v>118</v>
      </c>
      <c r="C200" s="18" t="s">
        <v>811</v>
      </c>
      <c r="D200" s="18" t="s">
        <v>812</v>
      </c>
      <c r="E200" s="18" t="s">
        <v>813</v>
      </c>
      <c r="F200" s="18"/>
    </row>
    <row r="201" spans="1:6" x14ac:dyDescent="0.3">
      <c r="A201" s="17" t="s">
        <v>814</v>
      </c>
      <c r="B201" s="18">
        <v>119</v>
      </c>
      <c r="C201" s="18" t="s">
        <v>815</v>
      </c>
      <c r="D201" s="18" t="s">
        <v>816</v>
      </c>
      <c r="E201" s="18" t="s">
        <v>817</v>
      </c>
      <c r="F201" s="18"/>
    </row>
    <row r="202" spans="1:6" ht="25" x14ac:dyDescent="0.3">
      <c r="A202" s="17" t="s">
        <v>818</v>
      </c>
      <c r="B202" s="18">
        <v>120</v>
      </c>
      <c r="C202" s="18" t="s">
        <v>161</v>
      </c>
      <c r="D202" s="18" t="s">
        <v>819</v>
      </c>
      <c r="E202" s="18" t="s">
        <v>820</v>
      </c>
      <c r="F202" s="18"/>
    </row>
    <row r="203" spans="1:6" x14ac:dyDescent="0.3">
      <c r="A203" s="19" t="s">
        <v>821</v>
      </c>
      <c r="B203" s="20">
        <v>121</v>
      </c>
      <c r="C203" s="20" t="s">
        <v>822</v>
      </c>
      <c r="D203" s="20" t="s">
        <v>823</v>
      </c>
      <c r="E203" s="20" t="s">
        <v>804</v>
      </c>
      <c r="F203" s="18"/>
    </row>
    <row r="204" spans="1:6" x14ac:dyDescent="0.3">
      <c r="A204" s="21"/>
      <c r="B204" s="22"/>
      <c r="C204" s="22"/>
      <c r="D204" s="22"/>
      <c r="E204" s="22"/>
      <c r="F204" s="18"/>
    </row>
    <row r="205" spans="1:6" x14ac:dyDescent="0.3">
      <c r="A205" s="25"/>
      <c r="B205" s="24"/>
      <c r="C205" s="24"/>
      <c r="D205" s="24"/>
      <c r="E205" s="24"/>
      <c r="F205" s="18"/>
    </row>
    <row r="206" spans="1:6" ht="69.75" customHeight="1" x14ac:dyDescent="0.3">
      <c r="A206" s="19" t="s">
        <v>824</v>
      </c>
      <c r="B206" s="20">
        <v>122</v>
      </c>
      <c r="C206" s="20">
        <v>762</v>
      </c>
      <c r="D206" s="20" t="s">
        <v>825</v>
      </c>
      <c r="E206" s="20" t="s">
        <v>826</v>
      </c>
      <c r="F206" s="18"/>
    </row>
    <row r="207" spans="1:6" x14ac:dyDescent="0.3">
      <c r="A207" s="25" t="s">
        <v>827</v>
      </c>
      <c r="B207" s="24"/>
      <c r="C207" s="24"/>
      <c r="D207" s="24"/>
      <c r="E207" s="24"/>
      <c r="F207" s="18"/>
    </row>
    <row r="208" spans="1:6" ht="78" customHeight="1" x14ac:dyDescent="0.3">
      <c r="A208" s="17" t="s">
        <v>828</v>
      </c>
      <c r="B208" s="18">
        <v>123</v>
      </c>
      <c r="C208" s="18" t="s">
        <v>829</v>
      </c>
      <c r="D208" s="18" t="s">
        <v>830</v>
      </c>
      <c r="E208" s="18" t="s">
        <v>831</v>
      </c>
      <c r="F208" s="18"/>
    </row>
    <row r="209" spans="1:6" ht="25" x14ac:dyDescent="0.3">
      <c r="A209" s="17" t="s">
        <v>832</v>
      </c>
      <c r="B209" s="18">
        <v>124</v>
      </c>
      <c r="C209" s="18" t="s">
        <v>833</v>
      </c>
      <c r="D209" s="18" t="s">
        <v>834</v>
      </c>
      <c r="E209" s="18" t="s">
        <v>835</v>
      </c>
      <c r="F209" s="18"/>
    </row>
    <row r="210" spans="1:6" x14ac:dyDescent="0.3">
      <c r="A210" s="19" t="s">
        <v>836</v>
      </c>
      <c r="B210" s="20">
        <v>125</v>
      </c>
      <c r="C210" s="20" t="s">
        <v>837</v>
      </c>
      <c r="D210" s="20" t="s">
        <v>838</v>
      </c>
      <c r="E210" s="20" t="s">
        <v>708</v>
      </c>
      <c r="F210" s="18"/>
    </row>
    <row r="211" spans="1:6" x14ac:dyDescent="0.3">
      <c r="A211" s="21"/>
      <c r="B211" s="22"/>
      <c r="C211" s="22"/>
      <c r="D211" s="22"/>
      <c r="E211" s="22"/>
      <c r="F211" s="18"/>
    </row>
    <row r="212" spans="1:6" x14ac:dyDescent="0.3">
      <c r="A212" s="25"/>
      <c r="B212" s="24"/>
      <c r="C212" s="24"/>
      <c r="D212" s="24"/>
      <c r="E212" s="24"/>
      <c r="F212" s="18"/>
    </row>
    <row r="213" spans="1:6" ht="25" x14ac:dyDescent="0.3">
      <c r="A213" s="17" t="s">
        <v>839</v>
      </c>
      <c r="B213" s="18">
        <v>126</v>
      </c>
      <c r="C213" s="18" t="s">
        <v>840</v>
      </c>
      <c r="D213" s="18" t="s">
        <v>841</v>
      </c>
      <c r="E213" s="18" t="s">
        <v>842</v>
      </c>
      <c r="F213" s="18"/>
    </row>
    <row r="214" spans="1:6" ht="15" customHeight="1" x14ac:dyDescent="0.3">
      <c r="A214" s="19" t="s">
        <v>843</v>
      </c>
      <c r="B214" s="20">
        <v>127</v>
      </c>
      <c r="C214" s="20">
        <v>778</v>
      </c>
      <c r="D214" s="20" t="s">
        <v>841</v>
      </c>
      <c r="E214" s="20" t="s">
        <v>844</v>
      </c>
      <c r="F214" s="18"/>
    </row>
    <row r="215" spans="1:6" ht="76.5" customHeight="1" x14ac:dyDescent="0.3">
      <c r="A215" s="25" t="s">
        <v>845</v>
      </c>
      <c r="B215" s="24"/>
      <c r="C215" s="24"/>
      <c r="D215" s="24"/>
      <c r="E215" s="24"/>
      <c r="F215" s="18"/>
    </row>
    <row r="216" spans="1:6" x14ac:dyDescent="0.3">
      <c r="A216" s="17" t="s">
        <v>846</v>
      </c>
      <c r="B216" s="18">
        <v>128</v>
      </c>
      <c r="C216" s="18">
        <v>250</v>
      </c>
      <c r="D216" s="18" t="s">
        <v>847</v>
      </c>
      <c r="E216" s="18" t="s">
        <v>848</v>
      </c>
      <c r="F216" s="18"/>
    </row>
    <row r="217" spans="1:6" ht="15" customHeight="1" x14ac:dyDescent="0.3">
      <c r="A217" s="19" t="s">
        <v>849</v>
      </c>
      <c r="B217" s="20">
        <v>129</v>
      </c>
      <c r="C217" s="20">
        <v>764</v>
      </c>
      <c r="D217" s="20" t="s">
        <v>850</v>
      </c>
      <c r="E217" s="20" t="s">
        <v>851</v>
      </c>
      <c r="F217" s="18"/>
    </row>
    <row r="218" spans="1:6" x14ac:dyDescent="0.3">
      <c r="A218" s="25" t="s">
        <v>852</v>
      </c>
      <c r="B218" s="24"/>
      <c r="C218" s="24"/>
      <c r="D218" s="24"/>
      <c r="E218" s="24"/>
      <c r="F218" s="18"/>
    </row>
    <row r="219" spans="1:6" x14ac:dyDescent="0.3">
      <c r="A219" s="19" t="s">
        <v>853</v>
      </c>
      <c r="B219" s="20">
        <v>130</v>
      </c>
      <c r="C219" s="20">
        <v>676</v>
      </c>
      <c r="D219" s="20" t="s">
        <v>854</v>
      </c>
      <c r="E219" s="20" t="s">
        <v>855</v>
      </c>
      <c r="F219" s="18"/>
    </row>
    <row r="220" spans="1:6" x14ac:dyDescent="0.3">
      <c r="A220" s="26"/>
      <c r="B220" s="22"/>
      <c r="C220" s="22"/>
      <c r="D220" s="22"/>
      <c r="E220" s="22"/>
      <c r="F220" s="18"/>
    </row>
    <row r="221" spans="1:6" ht="163.5" customHeight="1" x14ac:dyDescent="0.3">
      <c r="A221" s="25" t="s">
        <v>856</v>
      </c>
      <c r="B221" s="24"/>
      <c r="C221" s="24"/>
      <c r="D221" s="24"/>
      <c r="E221" s="24"/>
      <c r="F221" s="18"/>
    </row>
    <row r="222" spans="1:6" x14ac:dyDescent="0.3">
      <c r="A222" s="19" t="s">
        <v>857</v>
      </c>
      <c r="B222" s="20">
        <v>131</v>
      </c>
      <c r="C222" s="20" t="s">
        <v>858</v>
      </c>
      <c r="D222" s="20" t="s">
        <v>859</v>
      </c>
      <c r="E222" s="20" t="s">
        <v>860</v>
      </c>
      <c r="F222" s="18"/>
    </row>
    <row r="223" spans="1:6" x14ac:dyDescent="0.3">
      <c r="A223" s="25" t="s">
        <v>861</v>
      </c>
      <c r="B223" s="24"/>
      <c r="C223" s="24"/>
      <c r="D223" s="24"/>
      <c r="E223" s="24"/>
      <c r="F223" s="18"/>
    </row>
    <row r="224" spans="1:6" ht="15" customHeight="1" x14ac:dyDescent="0.3">
      <c r="A224" s="19" t="s">
        <v>862</v>
      </c>
      <c r="B224" s="20">
        <v>132</v>
      </c>
      <c r="C224" s="20">
        <v>571</v>
      </c>
      <c r="D224" s="20" t="s">
        <v>863</v>
      </c>
      <c r="E224" s="20" t="s">
        <v>864</v>
      </c>
      <c r="F224" s="18"/>
    </row>
    <row r="225" spans="1:6" x14ac:dyDescent="0.3">
      <c r="A225" s="26"/>
      <c r="B225" s="22"/>
      <c r="C225" s="22"/>
      <c r="D225" s="22"/>
      <c r="E225" s="22"/>
      <c r="F225" s="18"/>
    </row>
    <row r="226" spans="1:6" x14ac:dyDescent="0.3">
      <c r="A226" s="25" t="s">
        <v>865</v>
      </c>
      <c r="B226" s="24"/>
      <c r="C226" s="24"/>
      <c r="D226" s="24"/>
      <c r="E226" s="24"/>
      <c r="F226" s="18"/>
    </row>
    <row r="227" spans="1:6" ht="25" x14ac:dyDescent="0.3">
      <c r="A227" s="17" t="s">
        <v>866</v>
      </c>
      <c r="B227" s="18">
        <v>133</v>
      </c>
      <c r="C227" s="18" t="s">
        <v>867</v>
      </c>
      <c r="D227" s="18" t="s">
        <v>868</v>
      </c>
      <c r="E227" s="18" t="s">
        <v>869</v>
      </c>
      <c r="F227" s="18"/>
    </row>
    <row r="228" spans="1:6" x14ac:dyDescent="0.3">
      <c r="A228" s="19" t="s">
        <v>870</v>
      </c>
      <c r="B228" s="20">
        <v>134</v>
      </c>
      <c r="C228" s="20" t="s">
        <v>318</v>
      </c>
      <c r="D228" s="20" t="s">
        <v>199</v>
      </c>
      <c r="E228" s="20" t="s">
        <v>198</v>
      </c>
      <c r="F228" s="18"/>
    </row>
    <row r="229" spans="1:6" x14ac:dyDescent="0.3">
      <c r="A229" s="25" t="s">
        <v>871</v>
      </c>
      <c r="B229" s="24"/>
      <c r="C229" s="24"/>
      <c r="D229" s="24"/>
      <c r="E229" s="24"/>
      <c r="F229" s="18"/>
    </row>
    <row r="230" spans="1:6" x14ac:dyDescent="0.3">
      <c r="A230" s="19" t="s">
        <v>872</v>
      </c>
      <c r="B230" s="20">
        <v>135</v>
      </c>
      <c r="C230" s="20" t="s">
        <v>873</v>
      </c>
      <c r="D230" s="20" t="s">
        <v>874</v>
      </c>
      <c r="E230" s="20" t="s">
        <v>875</v>
      </c>
      <c r="F230" s="18"/>
    </row>
    <row r="231" spans="1:6" x14ac:dyDescent="0.3">
      <c r="A231" s="25"/>
      <c r="B231" s="24"/>
      <c r="C231" s="24"/>
      <c r="D231" s="24"/>
      <c r="E231" s="24"/>
      <c r="F231" s="18"/>
    </row>
    <row r="232" spans="1:6" x14ac:dyDescent="0.3">
      <c r="A232" s="19" t="s">
        <v>876</v>
      </c>
      <c r="B232" s="20">
        <v>136</v>
      </c>
      <c r="C232" s="20">
        <v>736</v>
      </c>
      <c r="D232" s="20" t="s">
        <v>877</v>
      </c>
      <c r="E232" s="20" t="s">
        <v>413</v>
      </c>
      <c r="F232" s="18"/>
    </row>
    <row r="233" spans="1:6" x14ac:dyDescent="0.3">
      <c r="A233" s="26"/>
      <c r="B233" s="22"/>
      <c r="C233" s="22"/>
      <c r="D233" s="22"/>
      <c r="E233" s="22"/>
      <c r="F233" s="18"/>
    </row>
    <row r="234" spans="1:6" x14ac:dyDescent="0.3">
      <c r="A234" s="25" t="s">
        <v>878</v>
      </c>
      <c r="B234" s="24"/>
      <c r="C234" s="24"/>
      <c r="D234" s="24"/>
      <c r="E234" s="24"/>
      <c r="F234" s="18"/>
    </row>
    <row r="235" spans="1:6" ht="65.25" customHeight="1" x14ac:dyDescent="0.3">
      <c r="A235" s="17" t="s">
        <v>879</v>
      </c>
      <c r="B235" s="18">
        <v>137</v>
      </c>
      <c r="C235" s="18" t="s">
        <v>880</v>
      </c>
      <c r="D235" s="18" t="s">
        <v>881</v>
      </c>
      <c r="E235" s="18" t="s">
        <v>882</v>
      </c>
      <c r="F235" s="18"/>
    </row>
    <row r="236" spans="1:6" x14ac:dyDescent="0.3">
      <c r="A236" s="19" t="s">
        <v>883</v>
      </c>
      <c r="B236" s="20">
        <v>138</v>
      </c>
      <c r="C236" s="20" t="s">
        <v>884</v>
      </c>
      <c r="D236" s="20" t="s">
        <v>885</v>
      </c>
      <c r="E236" s="20" t="s">
        <v>886</v>
      </c>
      <c r="F236" s="18"/>
    </row>
    <row r="237" spans="1:6" x14ac:dyDescent="0.3">
      <c r="A237" s="21"/>
      <c r="B237" s="22"/>
      <c r="C237" s="22"/>
      <c r="D237" s="22"/>
      <c r="E237" s="22"/>
      <c r="F237" s="18"/>
    </row>
    <row r="238" spans="1:6" x14ac:dyDescent="0.3">
      <c r="A238" s="25"/>
      <c r="B238" s="24"/>
      <c r="C238" s="24"/>
      <c r="D238" s="24"/>
      <c r="E238" s="24"/>
      <c r="F238" s="18"/>
    </row>
    <row r="239" spans="1:6" x14ac:dyDescent="0.3">
      <c r="A239" s="19" t="s">
        <v>887</v>
      </c>
      <c r="B239" s="20">
        <v>139</v>
      </c>
      <c r="C239" s="20" t="s">
        <v>888</v>
      </c>
      <c r="D239" s="20" t="s">
        <v>889</v>
      </c>
      <c r="E239" s="20" t="s">
        <v>890</v>
      </c>
      <c r="F239" s="18"/>
    </row>
    <row r="240" spans="1:6" x14ac:dyDescent="0.3">
      <c r="A240" s="25" t="s">
        <v>891</v>
      </c>
      <c r="B240" s="24"/>
      <c r="C240" s="24"/>
      <c r="D240" s="24"/>
      <c r="E240" s="24"/>
      <c r="F240" s="18"/>
    </row>
    <row r="241" spans="1:6" x14ac:dyDescent="0.3">
      <c r="A241" s="19" t="s">
        <v>892</v>
      </c>
      <c r="B241" s="20">
        <v>140</v>
      </c>
      <c r="C241" s="20">
        <v>619</v>
      </c>
      <c r="D241" s="20" t="s">
        <v>893</v>
      </c>
      <c r="E241" s="20" t="s">
        <v>894</v>
      </c>
      <c r="F241" s="18"/>
    </row>
    <row r="242" spans="1:6" x14ac:dyDescent="0.3">
      <c r="A242" s="26"/>
      <c r="B242" s="22"/>
      <c r="C242" s="22"/>
      <c r="D242" s="22"/>
      <c r="E242" s="22"/>
      <c r="F242" s="18"/>
    </row>
    <row r="243" spans="1:6" x14ac:dyDescent="0.3">
      <c r="A243" s="25" t="s">
        <v>895</v>
      </c>
      <c r="B243" s="24"/>
      <c r="C243" s="24"/>
      <c r="D243" s="24"/>
      <c r="E243" s="24"/>
      <c r="F243" s="18"/>
    </row>
    <row r="244" spans="1:6" ht="25" x14ac:dyDescent="0.3">
      <c r="A244" s="17" t="s">
        <v>896</v>
      </c>
      <c r="B244" s="18">
        <v>141</v>
      </c>
      <c r="C244" s="18">
        <v>325</v>
      </c>
      <c r="D244" s="18" t="s">
        <v>897</v>
      </c>
      <c r="E244" s="18" t="s">
        <v>898</v>
      </c>
      <c r="F244" s="18"/>
    </row>
    <row r="245" spans="1:6" x14ac:dyDescent="0.3">
      <c r="A245" s="19" t="s">
        <v>899</v>
      </c>
      <c r="B245" s="20">
        <v>142</v>
      </c>
      <c r="C245" s="20" t="s">
        <v>900</v>
      </c>
      <c r="D245" s="20" t="s">
        <v>901</v>
      </c>
      <c r="E245" s="20" t="s">
        <v>902</v>
      </c>
      <c r="F245" s="18"/>
    </row>
    <row r="246" spans="1:6" x14ac:dyDescent="0.3">
      <c r="A246" s="26"/>
      <c r="B246" s="22"/>
      <c r="C246" s="22"/>
      <c r="D246" s="22"/>
      <c r="E246" s="22"/>
      <c r="F246" s="18"/>
    </row>
    <row r="247" spans="1:6" x14ac:dyDescent="0.3">
      <c r="A247" s="25" t="s">
        <v>903</v>
      </c>
      <c r="B247" s="24"/>
      <c r="C247" s="24"/>
      <c r="D247" s="24"/>
      <c r="E247" s="24"/>
      <c r="F247" s="18"/>
    </row>
    <row r="248" spans="1:6" x14ac:dyDescent="0.3">
      <c r="A248" s="19" t="s">
        <v>903</v>
      </c>
      <c r="B248" s="20">
        <v>143</v>
      </c>
      <c r="C248" s="20" t="s">
        <v>904</v>
      </c>
      <c r="D248" s="20" t="s">
        <v>901</v>
      </c>
      <c r="E248" s="20" t="s">
        <v>905</v>
      </c>
      <c r="F248" s="18"/>
    </row>
    <row r="249" spans="1:6" x14ac:dyDescent="0.3">
      <c r="A249" s="25"/>
      <c r="B249" s="24"/>
      <c r="C249" s="24"/>
      <c r="D249" s="24"/>
      <c r="E249" s="24"/>
      <c r="F249" s="18"/>
    </row>
    <row r="250" spans="1:6" x14ac:dyDescent="0.3">
      <c r="A250" s="19" t="s">
        <v>906</v>
      </c>
      <c r="B250" s="20">
        <v>144</v>
      </c>
      <c r="C250" s="20" t="s">
        <v>907</v>
      </c>
      <c r="D250" s="20" t="s">
        <v>908</v>
      </c>
      <c r="E250" s="20" t="s">
        <v>148</v>
      </c>
      <c r="F250" s="18"/>
    </row>
    <row r="251" spans="1:6" x14ac:dyDescent="0.3">
      <c r="A251" s="26"/>
      <c r="B251" s="22"/>
      <c r="C251" s="22"/>
      <c r="D251" s="22"/>
      <c r="E251" s="22"/>
      <c r="F251" s="18"/>
    </row>
    <row r="252" spans="1:6" x14ac:dyDescent="0.3">
      <c r="A252" s="25" t="s">
        <v>909</v>
      </c>
      <c r="B252" s="24"/>
      <c r="C252" s="24"/>
      <c r="D252" s="24"/>
      <c r="E252" s="24"/>
      <c r="F252" s="24"/>
    </row>
    <row r="253" spans="1:6" x14ac:dyDescent="0.3">
      <c r="A253" s="17" t="s">
        <v>910</v>
      </c>
      <c r="B253" s="18">
        <v>145</v>
      </c>
      <c r="C253" s="18" t="s">
        <v>911</v>
      </c>
      <c r="D253" s="18" t="s">
        <v>365</v>
      </c>
      <c r="E253" s="18" t="s">
        <v>364</v>
      </c>
      <c r="F253" s="18"/>
    </row>
    <row r="254" spans="1:6" x14ac:dyDescent="0.3">
      <c r="A254" s="17" t="s">
        <v>912</v>
      </c>
      <c r="B254" s="18">
        <v>146</v>
      </c>
      <c r="C254" s="18">
        <v>657</v>
      </c>
      <c r="D254" s="18" t="s">
        <v>913</v>
      </c>
      <c r="E254" s="18" t="s">
        <v>914</v>
      </c>
      <c r="F254" s="18"/>
    </row>
    <row r="255" spans="1:6" x14ac:dyDescent="0.3">
      <c r="A255" s="19" t="s">
        <v>915</v>
      </c>
      <c r="B255" s="45">
        <v>147</v>
      </c>
      <c r="C255" s="45" t="s">
        <v>916</v>
      </c>
      <c r="D255" s="45" t="s">
        <v>917</v>
      </c>
      <c r="E255" s="45" t="s">
        <v>918</v>
      </c>
      <c r="F255" s="45"/>
    </row>
    <row r="256" spans="1:6" x14ac:dyDescent="0.3">
      <c r="A256" s="26"/>
      <c r="B256" s="46"/>
      <c r="C256" s="46"/>
      <c r="D256" s="46"/>
      <c r="E256" s="46"/>
      <c r="F256" s="46"/>
    </row>
    <row r="257" spans="1:6" x14ac:dyDescent="0.3">
      <c r="A257" s="25" t="s">
        <v>919</v>
      </c>
      <c r="B257" s="47"/>
      <c r="C257" s="47"/>
      <c r="D257" s="47"/>
      <c r="E257" s="47"/>
      <c r="F257" s="47"/>
    </row>
    <row r="258" spans="1:6" ht="76.5" customHeight="1" x14ac:dyDescent="0.3">
      <c r="A258" s="17" t="s">
        <v>920</v>
      </c>
      <c r="B258" s="18">
        <v>148</v>
      </c>
      <c r="C258" s="18">
        <v>578</v>
      </c>
      <c r="D258" s="18" t="s">
        <v>921</v>
      </c>
      <c r="E258" s="18" t="s">
        <v>922</v>
      </c>
      <c r="F258" s="18"/>
    </row>
    <row r="259" spans="1:6" x14ac:dyDescent="0.3">
      <c r="A259" s="17" t="s">
        <v>923</v>
      </c>
      <c r="B259" s="18">
        <v>149</v>
      </c>
      <c r="C259" s="18" t="s">
        <v>924</v>
      </c>
      <c r="D259" s="18" t="s">
        <v>149</v>
      </c>
      <c r="E259" s="18" t="s">
        <v>148</v>
      </c>
      <c r="F259" s="18"/>
    </row>
    <row r="260" spans="1:6" x14ac:dyDescent="0.3">
      <c r="A260" s="19" t="s">
        <v>925</v>
      </c>
      <c r="B260" s="45">
        <v>150</v>
      </c>
      <c r="C260" s="45">
        <v>711</v>
      </c>
      <c r="D260" s="45" t="s">
        <v>926</v>
      </c>
      <c r="E260" s="45" t="s">
        <v>927</v>
      </c>
      <c r="F260" s="45"/>
    </row>
    <row r="261" spans="1:6" x14ac:dyDescent="0.3">
      <c r="A261" s="26"/>
      <c r="B261" s="46"/>
      <c r="C261" s="46"/>
      <c r="D261" s="46"/>
      <c r="E261" s="46"/>
      <c r="F261" s="46"/>
    </row>
    <row r="262" spans="1:6" x14ac:dyDescent="0.3">
      <c r="A262" s="25" t="s">
        <v>928</v>
      </c>
      <c r="B262" s="47"/>
      <c r="C262" s="47"/>
      <c r="D262" s="47"/>
      <c r="E262" s="47"/>
      <c r="F262" s="47"/>
    </row>
    <row r="263" spans="1:6" ht="25" x14ac:dyDescent="0.3">
      <c r="A263" s="17" t="s">
        <v>929</v>
      </c>
      <c r="B263" s="18">
        <v>151</v>
      </c>
      <c r="C263" s="18">
        <v>597</v>
      </c>
      <c r="D263" s="18" t="s">
        <v>355</v>
      </c>
      <c r="E263" s="18" t="s">
        <v>930</v>
      </c>
      <c r="F263" s="18"/>
    </row>
    <row r="264" spans="1:6" x14ac:dyDescent="0.3">
      <c r="A264" s="19" t="s">
        <v>931</v>
      </c>
      <c r="B264" s="45">
        <v>152</v>
      </c>
      <c r="C264" s="45">
        <v>407</v>
      </c>
      <c r="D264" s="45" t="s">
        <v>355</v>
      </c>
      <c r="E264" s="45" t="s">
        <v>932</v>
      </c>
      <c r="F264" s="45"/>
    </row>
    <row r="265" spans="1:6" x14ac:dyDescent="0.3">
      <c r="A265" s="21" t="s">
        <v>933</v>
      </c>
      <c r="B265" s="46"/>
      <c r="C265" s="46"/>
      <c r="D265" s="46"/>
      <c r="E265" s="46"/>
      <c r="F265" s="46"/>
    </row>
    <row r="266" spans="1:6" x14ac:dyDescent="0.3">
      <c r="A266" s="23"/>
      <c r="B266" s="47"/>
      <c r="C266" s="47"/>
      <c r="D266" s="47"/>
      <c r="E266" s="47"/>
      <c r="F266" s="47"/>
    </row>
    <row r="267" spans="1:6" x14ac:dyDescent="0.3">
      <c r="A267" s="19" t="s">
        <v>934</v>
      </c>
      <c r="B267" s="45">
        <v>153</v>
      </c>
      <c r="C267" s="45">
        <v>443</v>
      </c>
      <c r="D267" s="45" t="s">
        <v>935</v>
      </c>
      <c r="E267" s="45" t="s">
        <v>936</v>
      </c>
      <c r="F267" s="45"/>
    </row>
    <row r="268" spans="1:6" x14ac:dyDescent="0.3">
      <c r="A268" s="26"/>
      <c r="B268" s="46"/>
      <c r="C268" s="46"/>
      <c r="D268" s="46"/>
      <c r="E268" s="46"/>
      <c r="F268" s="46"/>
    </row>
    <row r="269" spans="1:6" x14ac:dyDescent="0.3">
      <c r="A269" s="25" t="s">
        <v>937</v>
      </c>
      <c r="B269" s="47"/>
      <c r="C269" s="47"/>
      <c r="D269" s="47"/>
      <c r="E269" s="47"/>
      <c r="F269" s="47"/>
    </row>
    <row r="270" spans="1:6" ht="25" x14ac:dyDescent="0.3">
      <c r="A270" s="17" t="s">
        <v>938</v>
      </c>
      <c r="B270" s="18">
        <v>154</v>
      </c>
      <c r="C270" s="18" t="s">
        <v>939</v>
      </c>
      <c r="D270" s="18" t="s">
        <v>940</v>
      </c>
      <c r="E270" s="18" t="s">
        <v>941</v>
      </c>
      <c r="F270" s="18"/>
    </row>
    <row r="271" spans="1:6" x14ac:dyDescent="0.3">
      <c r="A271" s="18"/>
      <c r="B271" s="18">
        <v>155</v>
      </c>
      <c r="C271" s="18">
        <v>787</v>
      </c>
      <c r="D271" s="18" t="s">
        <v>942</v>
      </c>
      <c r="E271" s="18" t="s">
        <v>943</v>
      </c>
      <c r="F271" s="18"/>
    </row>
    <row r="272" spans="1:6" x14ac:dyDescent="0.3">
      <c r="A272" s="19" t="s">
        <v>944</v>
      </c>
      <c r="B272" s="45">
        <v>156</v>
      </c>
      <c r="C272" s="45">
        <v>612</v>
      </c>
      <c r="D272" s="45" t="s">
        <v>942</v>
      </c>
      <c r="E272" s="45" t="s">
        <v>945</v>
      </c>
      <c r="F272" s="45"/>
    </row>
    <row r="273" spans="1:6" x14ac:dyDescent="0.3">
      <c r="A273" s="26"/>
      <c r="B273" s="46"/>
      <c r="C273" s="46"/>
      <c r="D273" s="46"/>
      <c r="E273" s="46"/>
      <c r="F273" s="46"/>
    </row>
    <row r="274" spans="1:6" x14ac:dyDescent="0.3">
      <c r="A274" s="25" t="s">
        <v>946</v>
      </c>
      <c r="B274" s="47"/>
      <c r="C274" s="47"/>
      <c r="D274" s="47"/>
      <c r="E274" s="47"/>
      <c r="F274" s="47"/>
    </row>
    <row r="275" spans="1:6" x14ac:dyDescent="0.3">
      <c r="A275" s="18"/>
      <c r="B275" s="18">
        <v>157</v>
      </c>
      <c r="C275" s="18">
        <v>786</v>
      </c>
      <c r="D275" s="18" t="s">
        <v>942</v>
      </c>
      <c r="E275" s="18" t="s">
        <v>947</v>
      </c>
      <c r="F275" s="18"/>
    </row>
    <row r="276" spans="1:6" x14ac:dyDescent="0.3">
      <c r="A276" s="19" t="s">
        <v>948</v>
      </c>
      <c r="B276" s="45">
        <v>158</v>
      </c>
      <c r="C276" s="45">
        <v>445</v>
      </c>
      <c r="D276" s="45" t="s">
        <v>949</v>
      </c>
      <c r="E276" s="45" t="s">
        <v>950</v>
      </c>
      <c r="F276" s="45"/>
    </row>
    <row r="277" spans="1:6" x14ac:dyDescent="0.3">
      <c r="A277" s="26"/>
      <c r="B277" s="46"/>
      <c r="C277" s="46"/>
      <c r="D277" s="46"/>
      <c r="E277" s="46"/>
      <c r="F277" s="46"/>
    </row>
    <row r="278" spans="1:6" x14ac:dyDescent="0.3">
      <c r="A278" s="25" t="s">
        <v>951</v>
      </c>
      <c r="B278" s="47"/>
      <c r="C278" s="47"/>
      <c r="D278" s="47"/>
      <c r="E278" s="47"/>
      <c r="F278" s="47"/>
    </row>
    <row r="279" spans="1:6" x14ac:dyDescent="0.3">
      <c r="A279" s="17" t="s">
        <v>952</v>
      </c>
      <c r="B279" s="18">
        <v>159</v>
      </c>
      <c r="C279" s="18" t="s">
        <v>953</v>
      </c>
      <c r="D279" s="18" t="s">
        <v>954</v>
      </c>
      <c r="E279" s="18" t="s">
        <v>955</v>
      </c>
      <c r="F279" s="18"/>
    </row>
    <row r="280" spans="1:6" x14ac:dyDescent="0.3">
      <c r="A280" s="48" t="s">
        <v>956</v>
      </c>
      <c r="B280" s="45">
        <v>160</v>
      </c>
      <c r="C280" s="45" t="s">
        <v>957</v>
      </c>
      <c r="D280" s="45" t="s">
        <v>958</v>
      </c>
      <c r="E280" s="45" t="s">
        <v>959</v>
      </c>
      <c r="F280" s="20"/>
    </row>
    <row r="281" spans="1:6" x14ac:dyDescent="0.3">
      <c r="A281" s="50"/>
      <c r="B281" s="47"/>
      <c r="C281" s="47"/>
      <c r="D281" s="47"/>
      <c r="E281" s="47"/>
      <c r="F281" s="24"/>
    </row>
    <row r="282" spans="1:6" x14ac:dyDescent="0.3">
      <c r="A282" s="17" t="s">
        <v>960</v>
      </c>
      <c r="B282" s="18">
        <v>161</v>
      </c>
      <c r="C282" s="18" t="s">
        <v>961</v>
      </c>
      <c r="D282" s="18" t="s">
        <v>962</v>
      </c>
      <c r="E282" s="18" t="s">
        <v>963</v>
      </c>
      <c r="F282" s="18"/>
    </row>
    <row r="283" spans="1:6" x14ac:dyDescent="0.3">
      <c r="A283" s="17" t="s">
        <v>964</v>
      </c>
      <c r="B283" s="18">
        <v>162</v>
      </c>
      <c r="C283" s="18" t="s">
        <v>965</v>
      </c>
      <c r="D283" s="18" t="s">
        <v>962</v>
      </c>
      <c r="E283" s="18" t="s">
        <v>966</v>
      </c>
      <c r="F283" s="18"/>
    </row>
    <row r="284" spans="1:6" x14ac:dyDescent="0.3">
      <c r="A284" s="17" t="s">
        <v>967</v>
      </c>
      <c r="B284" s="18">
        <v>163</v>
      </c>
      <c r="C284" s="18" t="s">
        <v>968</v>
      </c>
      <c r="D284" s="18" t="s">
        <v>230</v>
      </c>
      <c r="E284" s="18" t="s">
        <v>969</v>
      </c>
      <c r="F284" s="18"/>
    </row>
    <row r="285" spans="1:6" ht="37.5" x14ac:dyDescent="0.3">
      <c r="A285" s="17" t="s">
        <v>970</v>
      </c>
      <c r="B285" s="18">
        <v>164</v>
      </c>
      <c r="C285" s="18" t="s">
        <v>971</v>
      </c>
      <c r="D285" s="18" t="s">
        <v>230</v>
      </c>
      <c r="E285" s="18" t="s">
        <v>229</v>
      </c>
      <c r="F285" s="18"/>
    </row>
    <row r="286" spans="1:6" x14ac:dyDescent="0.3">
      <c r="A286" s="17" t="s">
        <v>972</v>
      </c>
      <c r="B286" s="18">
        <v>165</v>
      </c>
      <c r="C286" s="18" t="s">
        <v>973</v>
      </c>
      <c r="D286" s="18" t="s">
        <v>974</v>
      </c>
      <c r="E286" s="18" t="s">
        <v>889</v>
      </c>
      <c r="F286" s="18"/>
    </row>
    <row r="287" spans="1:6" x14ac:dyDescent="0.3">
      <c r="A287" s="17" t="s">
        <v>975</v>
      </c>
      <c r="B287" s="18">
        <v>166</v>
      </c>
      <c r="C287" s="18">
        <v>709</v>
      </c>
      <c r="D287" s="18" t="s">
        <v>976</v>
      </c>
      <c r="E287" s="18" t="s">
        <v>977</v>
      </c>
      <c r="F287" s="18"/>
    </row>
    <row r="288" spans="1:6" x14ac:dyDescent="0.3">
      <c r="A288" s="17" t="s">
        <v>978</v>
      </c>
      <c r="B288" s="18">
        <v>167</v>
      </c>
      <c r="C288" s="18" t="s">
        <v>979</v>
      </c>
      <c r="D288" s="18" t="s">
        <v>980</v>
      </c>
      <c r="E288" s="18" t="s">
        <v>981</v>
      </c>
      <c r="F288" s="18"/>
    </row>
    <row r="289" spans="1:6" x14ac:dyDescent="0.3">
      <c r="A289" s="19" t="s">
        <v>982</v>
      </c>
      <c r="B289" s="45">
        <v>168</v>
      </c>
      <c r="C289" s="45">
        <v>777</v>
      </c>
      <c r="D289" s="45" t="s">
        <v>983</v>
      </c>
      <c r="E289" s="45" t="s">
        <v>984</v>
      </c>
      <c r="F289" s="45"/>
    </row>
    <row r="290" spans="1:6" x14ac:dyDescent="0.3">
      <c r="A290" s="26"/>
      <c r="B290" s="46"/>
      <c r="C290" s="46"/>
      <c r="D290" s="46"/>
      <c r="E290" s="46"/>
      <c r="F290" s="46"/>
    </row>
    <row r="291" spans="1:6" x14ac:dyDescent="0.3">
      <c r="A291" s="25" t="s">
        <v>985</v>
      </c>
      <c r="B291" s="47"/>
      <c r="C291" s="47"/>
      <c r="D291" s="47"/>
      <c r="E291" s="47"/>
      <c r="F291" s="47"/>
    </row>
    <row r="292" spans="1:6" x14ac:dyDescent="0.3">
      <c r="A292" s="19" t="s">
        <v>986</v>
      </c>
      <c r="B292" s="45">
        <v>169</v>
      </c>
      <c r="C292" s="45">
        <v>695</v>
      </c>
      <c r="D292" s="45" t="s">
        <v>987</v>
      </c>
      <c r="E292" s="45" t="s">
        <v>988</v>
      </c>
      <c r="F292" s="45"/>
    </row>
    <row r="293" spans="1:6" x14ac:dyDescent="0.3">
      <c r="A293" s="26"/>
      <c r="B293" s="46"/>
      <c r="C293" s="46"/>
      <c r="D293" s="46"/>
      <c r="E293" s="46"/>
      <c r="F293" s="46"/>
    </row>
    <row r="294" spans="1:6" x14ac:dyDescent="0.3">
      <c r="A294" s="25" t="s">
        <v>989</v>
      </c>
      <c r="B294" s="47"/>
      <c r="C294" s="47"/>
      <c r="D294" s="47"/>
      <c r="E294" s="47"/>
      <c r="F294" s="47"/>
    </row>
    <row r="295" spans="1:6" x14ac:dyDescent="0.3">
      <c r="A295" s="19" t="s">
        <v>990</v>
      </c>
      <c r="B295" s="45">
        <v>170</v>
      </c>
      <c r="C295" s="45">
        <v>596</v>
      </c>
      <c r="D295" s="45" t="s">
        <v>991</v>
      </c>
      <c r="E295" s="45" t="s">
        <v>992</v>
      </c>
      <c r="F295" s="20"/>
    </row>
    <row r="296" spans="1:6" x14ac:dyDescent="0.3">
      <c r="A296" s="21" t="s">
        <v>993</v>
      </c>
      <c r="B296" s="46"/>
      <c r="C296" s="46"/>
      <c r="D296" s="46"/>
      <c r="E296" s="46"/>
      <c r="F296" s="22"/>
    </row>
    <row r="297" spans="1:6" x14ac:dyDescent="0.3">
      <c r="A297" s="23"/>
      <c r="B297" s="47"/>
      <c r="C297" s="47"/>
      <c r="D297" s="47"/>
      <c r="E297" s="47"/>
      <c r="F297" s="24"/>
    </row>
    <row r="298" spans="1:6" x14ac:dyDescent="0.3">
      <c r="A298" s="17" t="s">
        <v>994</v>
      </c>
      <c r="B298" s="18">
        <v>171</v>
      </c>
      <c r="C298" s="18">
        <v>671</v>
      </c>
      <c r="D298" s="18" t="s">
        <v>995</v>
      </c>
      <c r="E298" s="18" t="s">
        <v>996</v>
      </c>
      <c r="F298" s="18"/>
    </row>
    <row r="299" spans="1:6" x14ac:dyDescent="0.3">
      <c r="A299" s="18"/>
      <c r="B299" s="18">
        <v>172</v>
      </c>
      <c r="C299" s="18" t="s">
        <v>997</v>
      </c>
      <c r="D299" s="18" t="s">
        <v>998</v>
      </c>
      <c r="E299" s="18" t="s">
        <v>739</v>
      </c>
      <c r="F299" s="18"/>
    </row>
    <row r="300" spans="1:6" ht="57" customHeight="1" x14ac:dyDescent="0.3">
      <c r="A300" s="17" t="s">
        <v>999</v>
      </c>
      <c r="B300" s="18">
        <v>173</v>
      </c>
      <c r="C300" s="18" t="s">
        <v>1000</v>
      </c>
      <c r="D300" s="18" t="s">
        <v>1001</v>
      </c>
      <c r="E300" s="18" t="s">
        <v>1002</v>
      </c>
      <c r="F300" s="18"/>
    </row>
    <row r="301" spans="1:6" ht="25" x14ac:dyDescent="0.3">
      <c r="A301" s="17" t="s">
        <v>1003</v>
      </c>
      <c r="B301" s="18">
        <v>174</v>
      </c>
      <c r="C301" s="18">
        <v>758</v>
      </c>
      <c r="D301" s="18" t="s">
        <v>1004</v>
      </c>
      <c r="E301" s="18" t="s">
        <v>1005</v>
      </c>
      <c r="F301" s="18"/>
    </row>
    <row r="302" spans="1:6" x14ac:dyDescent="0.3">
      <c r="A302" s="17" t="s">
        <v>1006</v>
      </c>
      <c r="B302" s="18">
        <v>175</v>
      </c>
      <c r="C302" s="18" t="s">
        <v>1007</v>
      </c>
      <c r="D302" s="18" t="s">
        <v>1008</v>
      </c>
      <c r="E302" s="18" t="s">
        <v>1009</v>
      </c>
      <c r="F302" s="18"/>
    </row>
    <row r="303" spans="1:6" x14ac:dyDescent="0.3">
      <c r="A303" s="17" t="s">
        <v>1010</v>
      </c>
      <c r="B303" s="18">
        <v>176</v>
      </c>
      <c r="C303" s="18" t="s">
        <v>1011</v>
      </c>
      <c r="D303" s="18" t="s">
        <v>1012</v>
      </c>
      <c r="E303" s="18" t="s">
        <v>1013</v>
      </c>
      <c r="F303" s="18"/>
    </row>
    <row r="304" spans="1:6" ht="25" x14ac:dyDescent="0.3">
      <c r="A304" s="17" t="s">
        <v>1014</v>
      </c>
      <c r="B304" s="18">
        <v>177</v>
      </c>
      <c r="C304" s="18" t="s">
        <v>1015</v>
      </c>
      <c r="D304" s="18" t="s">
        <v>1016</v>
      </c>
      <c r="E304" s="18" t="s">
        <v>1017</v>
      </c>
      <c r="F304" s="18"/>
    </row>
    <row r="305" spans="1:6" x14ac:dyDescent="0.3">
      <c r="A305" s="19" t="s">
        <v>1018</v>
      </c>
      <c r="B305" s="45">
        <v>178</v>
      </c>
      <c r="C305" s="45" t="s">
        <v>1019</v>
      </c>
      <c r="D305" s="45" t="s">
        <v>1020</v>
      </c>
      <c r="E305" s="45" t="s">
        <v>1021</v>
      </c>
      <c r="F305" s="45"/>
    </row>
    <row r="306" spans="1:6" x14ac:dyDescent="0.3">
      <c r="A306" s="26"/>
      <c r="B306" s="46"/>
      <c r="C306" s="46"/>
      <c r="D306" s="46"/>
      <c r="E306" s="46"/>
      <c r="F306" s="46"/>
    </row>
    <row r="307" spans="1:6" x14ac:dyDescent="0.3">
      <c r="A307" s="25" t="s">
        <v>1022</v>
      </c>
      <c r="B307" s="47"/>
      <c r="C307" s="47"/>
      <c r="D307" s="47"/>
      <c r="E307" s="47"/>
      <c r="F307" s="47"/>
    </row>
    <row r="308" spans="1:6" x14ac:dyDescent="0.3">
      <c r="A308" s="19" t="s">
        <v>1023</v>
      </c>
      <c r="B308" s="45">
        <v>179</v>
      </c>
      <c r="C308" s="45">
        <v>675</v>
      </c>
      <c r="D308" s="45" t="s">
        <v>1024</v>
      </c>
      <c r="E308" s="45" t="s">
        <v>1025</v>
      </c>
      <c r="F308" s="45"/>
    </row>
    <row r="309" spans="1:6" x14ac:dyDescent="0.3">
      <c r="A309" s="26"/>
      <c r="B309" s="46"/>
      <c r="C309" s="46"/>
      <c r="D309" s="46"/>
      <c r="E309" s="46"/>
      <c r="F309" s="46"/>
    </row>
    <row r="310" spans="1:6" ht="103.5" customHeight="1" x14ac:dyDescent="0.3">
      <c r="A310" s="25" t="s">
        <v>1026</v>
      </c>
      <c r="B310" s="47"/>
      <c r="C310" s="47"/>
      <c r="D310" s="47"/>
      <c r="E310" s="47"/>
      <c r="F310" s="47"/>
    </row>
    <row r="311" spans="1:6" x14ac:dyDescent="0.3">
      <c r="A311" s="17" t="s">
        <v>1027</v>
      </c>
      <c r="B311" s="18">
        <v>180</v>
      </c>
      <c r="C311" s="18">
        <v>505</v>
      </c>
      <c r="D311" s="18" t="s">
        <v>1028</v>
      </c>
      <c r="E311" s="18" t="s">
        <v>1029</v>
      </c>
      <c r="F311" s="18"/>
    </row>
    <row r="312" spans="1:6" ht="25" x14ac:dyDescent="0.3">
      <c r="A312" s="17" t="s">
        <v>1030</v>
      </c>
      <c r="B312" s="18">
        <v>181</v>
      </c>
      <c r="C312" s="18" t="s">
        <v>1031</v>
      </c>
      <c r="D312" s="18" t="s">
        <v>1032</v>
      </c>
      <c r="E312" s="18" t="s">
        <v>1033</v>
      </c>
      <c r="F312" s="18"/>
    </row>
    <row r="313" spans="1:6" x14ac:dyDescent="0.3">
      <c r="A313" s="19" t="s">
        <v>1034</v>
      </c>
      <c r="B313" s="45">
        <v>182</v>
      </c>
      <c r="C313" s="45" t="s">
        <v>1035</v>
      </c>
      <c r="D313" s="45" t="s">
        <v>1036</v>
      </c>
      <c r="E313" s="45" t="s">
        <v>1037</v>
      </c>
      <c r="F313" s="20"/>
    </row>
    <row r="314" spans="1:6" ht="67.5" customHeight="1" x14ac:dyDescent="0.3">
      <c r="A314" s="21" t="s">
        <v>1038</v>
      </c>
      <c r="B314" s="46"/>
      <c r="C314" s="46"/>
      <c r="D314" s="46"/>
      <c r="E314" s="46"/>
      <c r="F314" s="22"/>
    </row>
    <row r="315" spans="1:6" x14ac:dyDescent="0.3">
      <c r="A315" s="23"/>
      <c r="B315" s="47"/>
      <c r="C315" s="47"/>
      <c r="D315" s="47"/>
      <c r="E315" s="47"/>
      <c r="F315" s="24"/>
    </row>
    <row r="316" spans="1:6" x14ac:dyDescent="0.3">
      <c r="A316" s="17" t="s">
        <v>1039</v>
      </c>
      <c r="B316" s="18">
        <v>183</v>
      </c>
      <c r="C316" s="18" t="s">
        <v>1040</v>
      </c>
      <c r="D316" s="18" t="s">
        <v>1041</v>
      </c>
      <c r="E316" s="18" t="s">
        <v>1042</v>
      </c>
      <c r="F316" s="18"/>
    </row>
    <row r="317" spans="1:6" ht="102" customHeight="1" x14ac:dyDescent="0.3">
      <c r="A317" s="19" t="s">
        <v>1043</v>
      </c>
      <c r="B317" s="45">
        <v>184</v>
      </c>
      <c r="C317" s="45" t="s">
        <v>1044</v>
      </c>
      <c r="D317" s="45" t="s">
        <v>1045</v>
      </c>
      <c r="E317" s="45" t="s">
        <v>1046</v>
      </c>
      <c r="F317" s="45"/>
    </row>
    <row r="318" spans="1:6" x14ac:dyDescent="0.3">
      <c r="A318" s="26"/>
      <c r="B318" s="46"/>
      <c r="C318" s="46"/>
      <c r="D318" s="46"/>
      <c r="E318" s="46"/>
      <c r="F318" s="46"/>
    </row>
    <row r="319" spans="1:6" x14ac:dyDescent="0.3">
      <c r="A319" s="25" t="s">
        <v>1047</v>
      </c>
      <c r="B319" s="47"/>
      <c r="C319" s="47"/>
      <c r="D319" s="47"/>
      <c r="E319" s="47"/>
      <c r="F319" s="47"/>
    </row>
    <row r="320" spans="1:6" ht="25" x14ac:dyDescent="0.3">
      <c r="A320" s="17" t="s">
        <v>1048</v>
      </c>
      <c r="B320" s="18">
        <v>185</v>
      </c>
      <c r="C320" s="18" t="s">
        <v>1049</v>
      </c>
      <c r="D320" s="18" t="s">
        <v>1050</v>
      </c>
      <c r="E320" s="18" t="s">
        <v>1051</v>
      </c>
      <c r="F320" s="18"/>
    </row>
    <row r="321" spans="1:6" x14ac:dyDescent="0.3">
      <c r="A321" s="17" t="s">
        <v>1052</v>
      </c>
      <c r="B321" s="18">
        <v>186</v>
      </c>
      <c r="C321" s="18" t="s">
        <v>1053</v>
      </c>
      <c r="D321" s="18" t="s">
        <v>1054</v>
      </c>
      <c r="E321" s="18" t="s">
        <v>1055</v>
      </c>
      <c r="F321" s="18"/>
    </row>
    <row r="322" spans="1:6" x14ac:dyDescent="0.3">
      <c r="A322" s="17" t="s">
        <v>1056</v>
      </c>
      <c r="B322" s="18">
        <v>187</v>
      </c>
      <c r="C322" s="18">
        <v>143</v>
      </c>
      <c r="D322" s="18" t="s">
        <v>1057</v>
      </c>
      <c r="E322" s="18" t="s">
        <v>1058</v>
      </c>
      <c r="F322" s="18"/>
    </row>
    <row r="323" spans="1:6" x14ac:dyDescent="0.3">
      <c r="A323" s="17" t="s">
        <v>1059</v>
      </c>
      <c r="B323" s="18">
        <v>188</v>
      </c>
      <c r="C323" s="18" t="s">
        <v>1060</v>
      </c>
      <c r="D323" s="18" t="s">
        <v>1061</v>
      </c>
      <c r="E323" s="18" t="s">
        <v>418</v>
      </c>
      <c r="F323" s="18"/>
    </row>
    <row r="324" spans="1:6" x14ac:dyDescent="0.3">
      <c r="A324" s="19" t="s">
        <v>1062</v>
      </c>
      <c r="B324" s="45">
        <v>189</v>
      </c>
      <c r="C324" s="45">
        <v>640</v>
      </c>
      <c r="D324" s="45" t="s">
        <v>1063</v>
      </c>
      <c r="E324" s="45" t="s">
        <v>1064</v>
      </c>
      <c r="F324" s="20"/>
    </row>
    <row r="325" spans="1:6" x14ac:dyDescent="0.3">
      <c r="A325" s="21" t="s">
        <v>1065</v>
      </c>
      <c r="B325" s="46"/>
      <c r="C325" s="46"/>
      <c r="D325" s="46"/>
      <c r="E325" s="46"/>
      <c r="F325" s="22"/>
    </row>
    <row r="326" spans="1:6" x14ac:dyDescent="0.3">
      <c r="A326" s="23"/>
      <c r="B326" s="47"/>
      <c r="C326" s="47"/>
      <c r="D326" s="47"/>
      <c r="E326" s="47"/>
      <c r="F326" s="24"/>
    </row>
    <row r="327" spans="1:6" x14ac:dyDescent="0.3">
      <c r="A327" s="17" t="s">
        <v>1066</v>
      </c>
      <c r="B327" s="18">
        <v>190</v>
      </c>
      <c r="C327" s="18" t="s">
        <v>1067</v>
      </c>
      <c r="D327" s="18" t="s">
        <v>1068</v>
      </c>
      <c r="E327" s="18" t="s">
        <v>1069</v>
      </c>
      <c r="F327" s="18"/>
    </row>
    <row r="328" spans="1:6" ht="69.75" customHeight="1" x14ac:dyDescent="0.3">
      <c r="A328" s="19" t="s">
        <v>1070</v>
      </c>
      <c r="B328" s="45">
        <v>191</v>
      </c>
      <c r="C328" s="45">
        <v>661</v>
      </c>
      <c r="D328" s="45" t="s">
        <v>1071</v>
      </c>
      <c r="E328" s="45" t="s">
        <v>1072</v>
      </c>
      <c r="F328" s="45"/>
    </row>
    <row r="329" spans="1:6" x14ac:dyDescent="0.3">
      <c r="A329" s="26"/>
      <c r="B329" s="46"/>
      <c r="C329" s="46"/>
      <c r="D329" s="46"/>
      <c r="E329" s="46"/>
      <c r="F329" s="46"/>
    </row>
    <row r="330" spans="1:6" ht="118.5" customHeight="1" x14ac:dyDescent="0.3">
      <c r="A330" s="25" t="s">
        <v>1073</v>
      </c>
      <c r="B330" s="47"/>
      <c r="C330" s="47"/>
      <c r="D330" s="47"/>
      <c r="E330" s="47"/>
      <c r="F330" s="47"/>
    </row>
    <row r="331" spans="1:6" x14ac:dyDescent="0.3">
      <c r="A331" s="17" t="s">
        <v>1074</v>
      </c>
      <c r="B331" s="18">
        <v>192</v>
      </c>
      <c r="C331" s="18" t="s">
        <v>1075</v>
      </c>
      <c r="D331" s="18" t="s">
        <v>1076</v>
      </c>
      <c r="E331" s="18" t="s">
        <v>1077</v>
      </c>
      <c r="F331" s="18"/>
    </row>
    <row r="332" spans="1:6" x14ac:dyDescent="0.3">
      <c r="A332" s="19" t="s">
        <v>1078</v>
      </c>
      <c r="B332" s="45">
        <v>193</v>
      </c>
      <c r="C332" s="45" t="s">
        <v>1079</v>
      </c>
      <c r="D332" s="45" t="s">
        <v>1076</v>
      </c>
      <c r="E332" s="45" t="s">
        <v>1080</v>
      </c>
      <c r="F332" s="45"/>
    </row>
    <row r="333" spans="1:6" x14ac:dyDescent="0.3">
      <c r="A333" s="25" t="s">
        <v>1081</v>
      </c>
      <c r="B333" s="47"/>
      <c r="C333" s="47"/>
      <c r="D333" s="47"/>
      <c r="E333" s="47"/>
      <c r="F333" s="47"/>
    </row>
    <row r="334" spans="1:6" x14ac:dyDescent="0.3">
      <c r="A334" s="17" t="s">
        <v>1082</v>
      </c>
      <c r="B334" s="18">
        <v>194</v>
      </c>
      <c r="C334" s="18" t="s">
        <v>1083</v>
      </c>
      <c r="D334" s="18" t="s">
        <v>1084</v>
      </c>
      <c r="E334" s="18" t="s">
        <v>1085</v>
      </c>
      <c r="F334" s="18"/>
    </row>
    <row r="335" spans="1:6" x14ac:dyDescent="0.3">
      <c r="A335" s="19" t="s">
        <v>1086</v>
      </c>
      <c r="B335" s="45">
        <v>195</v>
      </c>
      <c r="C335" s="45">
        <v>558</v>
      </c>
      <c r="D335" s="45" t="s">
        <v>1087</v>
      </c>
      <c r="E335" s="45" t="s">
        <v>1088</v>
      </c>
      <c r="F335" s="45"/>
    </row>
    <row r="336" spans="1:6" x14ac:dyDescent="0.3">
      <c r="A336" s="26"/>
      <c r="B336" s="46"/>
      <c r="C336" s="46"/>
      <c r="D336" s="46"/>
      <c r="E336" s="46"/>
      <c r="F336" s="46"/>
    </row>
    <row r="337" spans="1:6" x14ac:dyDescent="0.3">
      <c r="A337" s="25" t="s">
        <v>1089</v>
      </c>
      <c r="B337" s="47"/>
      <c r="C337" s="47"/>
      <c r="D337" s="47"/>
      <c r="E337" s="47"/>
      <c r="F337" s="47"/>
    </row>
    <row r="338" spans="1:6" x14ac:dyDescent="0.3">
      <c r="A338" s="17" t="s">
        <v>1090</v>
      </c>
      <c r="B338" s="18">
        <v>196</v>
      </c>
      <c r="C338" s="18" t="s">
        <v>1091</v>
      </c>
      <c r="D338" s="18" t="s">
        <v>1092</v>
      </c>
      <c r="E338" s="18" t="s">
        <v>1093</v>
      </c>
      <c r="F338" s="18"/>
    </row>
    <row r="339" spans="1:6" x14ac:dyDescent="0.3">
      <c r="A339" s="19" t="s">
        <v>1094</v>
      </c>
      <c r="B339" s="45">
        <v>197</v>
      </c>
      <c r="C339" s="45">
        <v>532</v>
      </c>
      <c r="D339" s="45" t="s">
        <v>145</v>
      </c>
      <c r="E339" s="45" t="s">
        <v>144</v>
      </c>
      <c r="F339" s="45"/>
    </row>
    <row r="340" spans="1:6" x14ac:dyDescent="0.3">
      <c r="A340" s="26"/>
      <c r="B340" s="46"/>
      <c r="C340" s="46"/>
      <c r="D340" s="46"/>
      <c r="E340" s="46"/>
      <c r="F340" s="46"/>
    </row>
    <row r="341" spans="1:6" x14ac:dyDescent="0.3">
      <c r="A341" s="25" t="s">
        <v>1095</v>
      </c>
      <c r="B341" s="47"/>
      <c r="C341" s="47"/>
      <c r="D341" s="47"/>
      <c r="E341" s="47"/>
      <c r="F341" s="47"/>
    </row>
    <row r="342" spans="1:6" x14ac:dyDescent="0.3">
      <c r="A342" s="19" t="s">
        <v>1096</v>
      </c>
      <c r="B342" s="45">
        <v>198</v>
      </c>
      <c r="C342" s="45">
        <v>566</v>
      </c>
      <c r="D342" s="45" t="s">
        <v>1097</v>
      </c>
      <c r="E342" s="45" t="s">
        <v>1098</v>
      </c>
      <c r="F342" s="45"/>
    </row>
    <row r="343" spans="1:6" ht="76.5" customHeight="1" x14ac:dyDescent="0.3">
      <c r="A343" s="26"/>
      <c r="B343" s="46"/>
      <c r="C343" s="46"/>
      <c r="D343" s="46"/>
      <c r="E343" s="46"/>
      <c r="F343" s="46"/>
    </row>
    <row r="344" spans="1:6" x14ac:dyDescent="0.3">
      <c r="A344" s="25" t="s">
        <v>1099</v>
      </c>
      <c r="B344" s="47"/>
      <c r="C344" s="47"/>
      <c r="D344" s="47"/>
      <c r="E344" s="47"/>
      <c r="F344" s="47"/>
    </row>
    <row r="345" spans="1:6" x14ac:dyDescent="0.3">
      <c r="A345" s="17" t="s">
        <v>1100</v>
      </c>
      <c r="B345" s="18">
        <v>199</v>
      </c>
      <c r="C345" s="18" t="s">
        <v>1101</v>
      </c>
      <c r="D345" s="18" t="s">
        <v>1102</v>
      </c>
      <c r="E345" s="18" t="s">
        <v>1103</v>
      </c>
      <c r="F345" s="18"/>
    </row>
    <row r="346" spans="1:6" x14ac:dyDescent="0.3">
      <c r="A346" s="19" t="s">
        <v>1104</v>
      </c>
      <c r="B346" s="45">
        <v>200</v>
      </c>
      <c r="C346" s="45">
        <v>580</v>
      </c>
      <c r="D346" s="45" t="s">
        <v>1105</v>
      </c>
      <c r="E346" s="45" t="s">
        <v>1106</v>
      </c>
      <c r="F346" s="45"/>
    </row>
    <row r="347" spans="1:6" x14ac:dyDescent="0.3">
      <c r="A347" s="26"/>
      <c r="B347" s="46"/>
      <c r="C347" s="46"/>
      <c r="D347" s="46"/>
      <c r="E347" s="46"/>
      <c r="F347" s="46"/>
    </row>
    <row r="348" spans="1:6" x14ac:dyDescent="0.3">
      <c r="A348" s="25" t="s">
        <v>1107</v>
      </c>
      <c r="B348" s="47"/>
      <c r="C348" s="47"/>
      <c r="D348" s="47"/>
      <c r="E348" s="47"/>
      <c r="F348" s="47"/>
    </row>
    <row r="349" spans="1:6" x14ac:dyDescent="0.3">
      <c r="A349" s="48" t="s">
        <v>1108</v>
      </c>
      <c r="B349" s="45">
        <v>201</v>
      </c>
      <c r="C349" s="45" t="s">
        <v>1109</v>
      </c>
      <c r="D349" s="45" t="s">
        <v>1110</v>
      </c>
      <c r="E349" s="45" t="s">
        <v>1111</v>
      </c>
      <c r="F349" s="20"/>
    </row>
    <row r="350" spans="1:6" x14ac:dyDescent="0.3">
      <c r="A350" s="50"/>
      <c r="B350" s="47"/>
      <c r="C350" s="47"/>
      <c r="D350" s="47"/>
      <c r="E350" s="47"/>
      <c r="F350" s="24"/>
    </row>
    <row r="351" spans="1:6" x14ac:dyDescent="0.3">
      <c r="A351" s="17" t="s">
        <v>1112</v>
      </c>
      <c r="B351" s="18">
        <v>202</v>
      </c>
      <c r="C351" s="18">
        <v>189</v>
      </c>
      <c r="D351" s="18" t="s">
        <v>1113</v>
      </c>
      <c r="E351" s="18" t="s">
        <v>1114</v>
      </c>
      <c r="F351" s="18"/>
    </row>
    <row r="352" spans="1:6" x14ac:dyDescent="0.3">
      <c r="A352" s="19" t="s">
        <v>1115</v>
      </c>
      <c r="B352" s="45">
        <v>203</v>
      </c>
      <c r="C352" s="45">
        <v>773</v>
      </c>
      <c r="D352" s="45" t="s">
        <v>1116</v>
      </c>
      <c r="E352" s="45" t="s">
        <v>1117</v>
      </c>
      <c r="F352" s="45"/>
    </row>
    <row r="353" spans="1:6" x14ac:dyDescent="0.3">
      <c r="A353" s="26"/>
      <c r="B353" s="46"/>
      <c r="C353" s="46"/>
      <c r="D353" s="46"/>
      <c r="E353" s="46"/>
      <c r="F353" s="46"/>
    </row>
    <row r="354" spans="1:6" x14ac:dyDescent="0.3">
      <c r="A354" s="25" t="s">
        <v>1118</v>
      </c>
      <c r="B354" s="47"/>
      <c r="C354" s="47"/>
      <c r="D354" s="47"/>
      <c r="E354" s="47"/>
      <c r="F354" s="47"/>
    </row>
    <row r="355" spans="1:6" x14ac:dyDescent="0.3">
      <c r="A355" s="48" t="s">
        <v>1119</v>
      </c>
      <c r="B355" s="45">
        <v>204</v>
      </c>
      <c r="C355" s="45" t="s">
        <v>1120</v>
      </c>
      <c r="D355" s="45" t="s">
        <v>1121</v>
      </c>
      <c r="E355" s="45" t="s">
        <v>1122</v>
      </c>
      <c r="F355" s="20"/>
    </row>
    <row r="356" spans="1:6" x14ac:dyDescent="0.3">
      <c r="A356" s="50"/>
      <c r="B356" s="47"/>
      <c r="C356" s="47"/>
      <c r="D356" s="47"/>
      <c r="E356" s="47"/>
      <c r="F356" s="24"/>
    </row>
    <row r="357" spans="1:6" x14ac:dyDescent="0.3">
      <c r="A357" s="19" t="s">
        <v>1123</v>
      </c>
      <c r="B357" s="45">
        <v>205</v>
      </c>
      <c r="C357" s="45">
        <v>667</v>
      </c>
      <c r="D357" s="45" t="s">
        <v>1124</v>
      </c>
      <c r="E357" s="45" t="s">
        <v>1125</v>
      </c>
      <c r="F357" s="45"/>
    </row>
    <row r="358" spans="1:6" x14ac:dyDescent="0.3">
      <c r="A358" s="21" t="s">
        <v>1126</v>
      </c>
      <c r="B358" s="46"/>
      <c r="C358" s="46"/>
      <c r="D358" s="46"/>
      <c r="E358" s="46"/>
      <c r="F358" s="46"/>
    </row>
    <row r="359" spans="1:6" ht="67.5" customHeight="1" x14ac:dyDescent="0.3">
      <c r="A359" s="23"/>
      <c r="B359" s="47"/>
      <c r="C359" s="47"/>
      <c r="D359" s="47"/>
      <c r="E359" s="47"/>
      <c r="F359" s="47"/>
    </row>
    <row r="360" spans="1:6" x14ac:dyDescent="0.3">
      <c r="A360" s="48" t="s">
        <v>1127</v>
      </c>
      <c r="B360" s="45">
        <v>206</v>
      </c>
      <c r="C360" s="45" t="s">
        <v>1128</v>
      </c>
      <c r="D360" s="45" t="s">
        <v>1124</v>
      </c>
      <c r="E360" s="45" t="s">
        <v>1129</v>
      </c>
      <c r="F360" s="20"/>
    </row>
    <row r="361" spans="1:6" ht="67.5" customHeight="1" x14ac:dyDescent="0.3">
      <c r="A361" s="50"/>
      <c r="B361" s="47"/>
      <c r="C361" s="47"/>
      <c r="D361" s="47"/>
      <c r="E361" s="47"/>
      <c r="F361" s="24"/>
    </row>
    <row r="362" spans="1:6" ht="28" x14ac:dyDescent="0.3">
      <c r="A362" s="17" t="s">
        <v>1130</v>
      </c>
      <c r="B362" s="18">
        <v>207</v>
      </c>
      <c r="C362" s="18" t="s">
        <v>1131</v>
      </c>
      <c r="D362" s="18" t="s">
        <v>1132</v>
      </c>
      <c r="E362" s="18" t="s">
        <v>1133</v>
      </c>
      <c r="F362" s="18"/>
    </row>
    <row r="363" spans="1:6" ht="25" x14ac:dyDescent="0.3">
      <c r="A363" s="17" t="s">
        <v>1134</v>
      </c>
      <c r="B363" s="18">
        <v>208</v>
      </c>
      <c r="C363" s="18" t="s">
        <v>1135</v>
      </c>
      <c r="D363" s="18" t="s">
        <v>1136</v>
      </c>
      <c r="E363" s="18" t="s">
        <v>1137</v>
      </c>
      <c r="F363" s="18"/>
    </row>
    <row r="364" spans="1:6" ht="108" customHeight="1" x14ac:dyDescent="0.3">
      <c r="A364" s="17" t="s">
        <v>1138</v>
      </c>
      <c r="B364" s="18">
        <v>209</v>
      </c>
      <c r="C364" s="18" t="s">
        <v>1139</v>
      </c>
      <c r="D364" s="18" t="s">
        <v>1136</v>
      </c>
      <c r="E364" s="18" t="s">
        <v>1140</v>
      </c>
      <c r="F364" s="18"/>
    </row>
    <row r="365" spans="1:6" x14ac:dyDescent="0.3">
      <c r="A365" s="17" t="s">
        <v>1141</v>
      </c>
      <c r="B365" s="18">
        <v>210</v>
      </c>
      <c r="C365" s="18" t="s">
        <v>1142</v>
      </c>
      <c r="D365" s="18" t="s">
        <v>1143</v>
      </c>
      <c r="E365" s="18" t="s">
        <v>1144</v>
      </c>
      <c r="F365" s="18"/>
    </row>
    <row r="366" spans="1:6" ht="69.75" customHeight="1" x14ac:dyDescent="0.3">
      <c r="A366" s="17" t="s">
        <v>1145</v>
      </c>
      <c r="B366" s="18">
        <v>211</v>
      </c>
      <c r="C366" s="18" t="s">
        <v>1146</v>
      </c>
      <c r="D366" s="18" t="s">
        <v>1147</v>
      </c>
      <c r="E366" s="18" t="s">
        <v>1148</v>
      </c>
      <c r="F366" s="18"/>
    </row>
    <row r="367" spans="1:6" x14ac:dyDescent="0.3">
      <c r="A367" s="19" t="s">
        <v>1149</v>
      </c>
      <c r="B367" s="45">
        <v>212</v>
      </c>
      <c r="C367" s="45">
        <v>700</v>
      </c>
      <c r="D367" s="45" t="s">
        <v>1150</v>
      </c>
      <c r="E367" s="45" t="s">
        <v>1151</v>
      </c>
      <c r="F367" s="45"/>
    </row>
    <row r="368" spans="1:6" x14ac:dyDescent="0.3">
      <c r="A368" s="26"/>
      <c r="B368" s="46"/>
      <c r="C368" s="46"/>
      <c r="D368" s="46"/>
      <c r="E368" s="46"/>
      <c r="F368" s="46"/>
    </row>
    <row r="369" spans="1:6" ht="105.75" customHeight="1" x14ac:dyDescent="0.3">
      <c r="A369" s="25" t="s">
        <v>1152</v>
      </c>
      <c r="B369" s="47"/>
      <c r="C369" s="47"/>
      <c r="D369" s="47"/>
      <c r="E369" s="47"/>
      <c r="F369" s="47"/>
    </row>
    <row r="370" spans="1:6" x14ac:dyDescent="0.3">
      <c r="A370" s="19" t="s">
        <v>1153</v>
      </c>
      <c r="B370" s="45">
        <v>213</v>
      </c>
      <c r="C370" s="45">
        <v>544</v>
      </c>
      <c r="D370" s="45" t="s">
        <v>1154</v>
      </c>
      <c r="E370" s="45" t="s">
        <v>151</v>
      </c>
      <c r="F370" s="45"/>
    </row>
    <row r="371" spans="1:6" x14ac:dyDescent="0.3">
      <c r="A371" s="26"/>
      <c r="B371" s="46"/>
      <c r="C371" s="46"/>
      <c r="D371" s="46"/>
      <c r="E371" s="46"/>
      <c r="F371" s="46"/>
    </row>
    <row r="372" spans="1:6" x14ac:dyDescent="0.3">
      <c r="A372" s="25" t="s">
        <v>1155</v>
      </c>
      <c r="B372" s="47"/>
      <c r="C372" s="47"/>
      <c r="D372" s="47"/>
      <c r="E372" s="47"/>
      <c r="F372" s="47"/>
    </row>
    <row r="373" spans="1:6" x14ac:dyDescent="0.3">
      <c r="A373" s="19" t="s">
        <v>1156</v>
      </c>
      <c r="B373" s="45">
        <v>214</v>
      </c>
      <c r="C373" s="45">
        <v>731</v>
      </c>
      <c r="D373" s="45" t="s">
        <v>1157</v>
      </c>
      <c r="E373" s="45" t="s">
        <v>1158</v>
      </c>
      <c r="F373" s="45"/>
    </row>
    <row r="374" spans="1:6" x14ac:dyDescent="0.3">
      <c r="A374" s="26"/>
      <c r="B374" s="46"/>
      <c r="C374" s="46"/>
      <c r="D374" s="46"/>
      <c r="E374" s="46"/>
      <c r="F374" s="46"/>
    </row>
    <row r="375" spans="1:6" ht="89.25" customHeight="1" x14ac:dyDescent="0.3">
      <c r="A375" s="25" t="s">
        <v>1159</v>
      </c>
      <c r="B375" s="47"/>
      <c r="C375" s="47"/>
      <c r="D375" s="47"/>
      <c r="E375" s="47"/>
      <c r="F375" s="47"/>
    </row>
    <row r="376" spans="1:6" x14ac:dyDescent="0.3">
      <c r="A376" s="19" t="s">
        <v>1160</v>
      </c>
      <c r="B376" s="45">
        <v>215</v>
      </c>
      <c r="C376" s="45">
        <v>627</v>
      </c>
      <c r="D376" s="45" t="s">
        <v>1161</v>
      </c>
      <c r="E376" s="45" t="s">
        <v>1162</v>
      </c>
      <c r="F376" s="45"/>
    </row>
    <row r="377" spans="1:6" x14ac:dyDescent="0.3">
      <c r="A377" s="25" t="s">
        <v>1163</v>
      </c>
      <c r="B377" s="47"/>
      <c r="C377" s="47"/>
      <c r="D377" s="47"/>
      <c r="E377" s="47"/>
      <c r="F377" s="47"/>
    </row>
    <row r="378" spans="1:6" x14ac:dyDescent="0.3">
      <c r="A378" s="17" t="s">
        <v>1164</v>
      </c>
      <c r="B378" s="18">
        <v>216</v>
      </c>
      <c r="C378" s="18">
        <v>788</v>
      </c>
      <c r="D378" s="18" t="s">
        <v>1161</v>
      </c>
      <c r="E378" s="18" t="s">
        <v>1165</v>
      </c>
      <c r="F378" s="18"/>
    </row>
    <row r="379" spans="1:6" x14ac:dyDescent="0.3">
      <c r="A379" s="17" t="s">
        <v>1166</v>
      </c>
      <c r="B379" s="18">
        <v>217</v>
      </c>
      <c r="C379" s="18" t="s">
        <v>1167</v>
      </c>
      <c r="D379" s="18" t="s">
        <v>122</v>
      </c>
      <c r="E379" s="18" t="s">
        <v>121</v>
      </c>
      <c r="F379" s="18"/>
    </row>
    <row r="380" spans="1:6" x14ac:dyDescent="0.3">
      <c r="A380" s="17" t="s">
        <v>1168</v>
      </c>
      <c r="B380" s="18">
        <v>218</v>
      </c>
      <c r="C380" s="18" t="s">
        <v>1169</v>
      </c>
      <c r="D380" s="18" t="s">
        <v>1170</v>
      </c>
      <c r="E380" s="18" t="s">
        <v>1171</v>
      </c>
      <c r="F380" s="18"/>
    </row>
    <row r="381" spans="1:6" x14ac:dyDescent="0.3">
      <c r="A381" s="48" t="s">
        <v>1172</v>
      </c>
      <c r="B381" s="45">
        <v>219</v>
      </c>
      <c r="C381" s="45" t="s">
        <v>1173</v>
      </c>
      <c r="D381" s="45" t="s">
        <v>1174</v>
      </c>
      <c r="E381" s="45" t="s">
        <v>1122</v>
      </c>
      <c r="F381" s="20"/>
    </row>
    <row r="382" spans="1:6" x14ac:dyDescent="0.3">
      <c r="A382" s="50"/>
      <c r="B382" s="47"/>
      <c r="C382" s="47"/>
      <c r="D382" s="47"/>
      <c r="E382" s="47"/>
      <c r="F382" s="24"/>
    </row>
    <row r="383" spans="1:6" x14ac:dyDescent="0.3">
      <c r="A383" s="19" t="s">
        <v>1175</v>
      </c>
      <c r="B383" s="45">
        <v>220</v>
      </c>
      <c r="C383" s="45">
        <v>765</v>
      </c>
      <c r="D383" s="45" t="s">
        <v>1174</v>
      </c>
      <c r="E383" s="45" t="s">
        <v>1176</v>
      </c>
      <c r="F383" s="45"/>
    </row>
    <row r="384" spans="1:6" x14ac:dyDescent="0.3">
      <c r="A384" s="25" t="s">
        <v>1177</v>
      </c>
      <c r="B384" s="47"/>
      <c r="C384" s="47"/>
      <c r="D384" s="47"/>
      <c r="E384" s="47"/>
      <c r="F384" s="47"/>
    </row>
    <row r="385" spans="1:6" x14ac:dyDescent="0.3">
      <c r="A385" s="19" t="s">
        <v>1178</v>
      </c>
      <c r="B385" s="45">
        <v>221</v>
      </c>
      <c r="C385" s="45">
        <v>567</v>
      </c>
      <c r="D385" s="45" t="s">
        <v>1179</v>
      </c>
      <c r="E385" s="45" t="s">
        <v>1180</v>
      </c>
      <c r="F385" s="45"/>
    </row>
    <row r="386" spans="1:6" x14ac:dyDescent="0.3">
      <c r="A386" s="26"/>
      <c r="B386" s="46"/>
      <c r="C386" s="46"/>
      <c r="D386" s="46"/>
      <c r="E386" s="46"/>
      <c r="F386" s="46"/>
    </row>
    <row r="387" spans="1:6" x14ac:dyDescent="0.3">
      <c r="A387" s="25" t="s">
        <v>1181</v>
      </c>
      <c r="B387" s="47"/>
      <c r="C387" s="47"/>
      <c r="D387" s="47"/>
      <c r="E387" s="47"/>
      <c r="F387" s="47"/>
    </row>
    <row r="388" spans="1:6" x14ac:dyDescent="0.3">
      <c r="A388" s="19" t="s">
        <v>1182</v>
      </c>
      <c r="B388" s="45">
        <v>222</v>
      </c>
      <c r="C388" s="45">
        <v>733</v>
      </c>
      <c r="D388" s="45" t="s">
        <v>1179</v>
      </c>
      <c r="E388" s="45" t="s">
        <v>1183</v>
      </c>
      <c r="F388" s="45"/>
    </row>
    <row r="389" spans="1:6" x14ac:dyDescent="0.3">
      <c r="A389" s="26"/>
      <c r="B389" s="46"/>
      <c r="C389" s="46"/>
      <c r="D389" s="46"/>
      <c r="E389" s="46"/>
      <c r="F389" s="46"/>
    </row>
    <row r="390" spans="1:6" x14ac:dyDescent="0.3">
      <c r="A390" s="25" t="s">
        <v>1184</v>
      </c>
      <c r="B390" s="47"/>
      <c r="C390" s="47"/>
      <c r="D390" s="47"/>
      <c r="E390" s="47"/>
      <c r="F390" s="47"/>
    </row>
    <row r="391" spans="1:6" x14ac:dyDescent="0.3">
      <c r="A391" s="19" t="s">
        <v>1185</v>
      </c>
      <c r="B391" s="45">
        <v>223</v>
      </c>
      <c r="C391" s="45">
        <v>775</v>
      </c>
      <c r="D391" s="45" t="s">
        <v>1179</v>
      </c>
      <c r="E391" s="45" t="s">
        <v>1186</v>
      </c>
      <c r="F391" s="45"/>
    </row>
    <row r="392" spans="1:6" x14ac:dyDescent="0.3">
      <c r="A392" s="25" t="s">
        <v>1187</v>
      </c>
      <c r="B392" s="47"/>
      <c r="C392" s="47"/>
      <c r="D392" s="47"/>
      <c r="E392" s="47"/>
      <c r="F392" s="47"/>
    </row>
    <row r="393" spans="1:6" x14ac:dyDescent="0.3">
      <c r="A393" s="17" t="s">
        <v>1188</v>
      </c>
      <c r="B393" s="18">
        <v>224</v>
      </c>
      <c r="C393" s="18" t="s">
        <v>1189</v>
      </c>
      <c r="D393" s="18" t="s">
        <v>1190</v>
      </c>
      <c r="E393" s="18" t="s">
        <v>1191</v>
      </c>
      <c r="F393" s="18"/>
    </row>
    <row r="394" spans="1:6" x14ac:dyDescent="0.3">
      <c r="A394" s="17" t="s">
        <v>1192</v>
      </c>
      <c r="B394" s="18">
        <v>225</v>
      </c>
      <c r="C394" s="18" t="s">
        <v>1193</v>
      </c>
      <c r="D394" s="18" t="s">
        <v>1194</v>
      </c>
      <c r="E394" s="18" t="s">
        <v>1195</v>
      </c>
      <c r="F394" s="18"/>
    </row>
    <row r="395" spans="1:6" x14ac:dyDescent="0.3">
      <c r="A395" s="17" t="s">
        <v>1196</v>
      </c>
      <c r="B395" s="18">
        <v>226</v>
      </c>
      <c r="C395" s="18" t="s">
        <v>1197</v>
      </c>
      <c r="D395" s="18" t="s">
        <v>1198</v>
      </c>
      <c r="E395" s="18" t="s">
        <v>1199</v>
      </c>
      <c r="F395" s="18"/>
    </row>
    <row r="396" spans="1:6" x14ac:dyDescent="0.3">
      <c r="A396" s="19" t="s">
        <v>1200</v>
      </c>
      <c r="B396" s="45">
        <v>227</v>
      </c>
      <c r="C396" s="45" t="s">
        <v>1201</v>
      </c>
      <c r="D396" s="45" t="s">
        <v>102</v>
      </c>
      <c r="E396" s="45" t="s">
        <v>101</v>
      </c>
      <c r="F396" s="45"/>
    </row>
    <row r="397" spans="1:6" x14ac:dyDescent="0.3">
      <c r="A397" s="25" t="s">
        <v>1202</v>
      </c>
      <c r="B397" s="47"/>
      <c r="C397" s="47"/>
      <c r="D397" s="47"/>
      <c r="E397" s="47"/>
      <c r="F397" s="47"/>
    </row>
    <row r="398" spans="1:6" x14ac:dyDescent="0.3">
      <c r="A398" s="17" t="s">
        <v>1203</v>
      </c>
      <c r="B398" s="18">
        <v>228</v>
      </c>
      <c r="C398" s="18" t="s">
        <v>1204</v>
      </c>
      <c r="D398" s="18" t="s">
        <v>1205</v>
      </c>
      <c r="E398" s="18" t="s">
        <v>214</v>
      </c>
      <c r="F398" s="18"/>
    </row>
    <row r="399" spans="1:6" x14ac:dyDescent="0.3">
      <c r="A399" s="19" t="s">
        <v>1206</v>
      </c>
      <c r="B399" s="45">
        <v>229</v>
      </c>
      <c r="C399" s="45" t="s">
        <v>1207</v>
      </c>
      <c r="D399" s="45" t="s">
        <v>1205</v>
      </c>
      <c r="E399" s="45" t="s">
        <v>1208</v>
      </c>
      <c r="F399" s="45"/>
    </row>
    <row r="400" spans="1:6" x14ac:dyDescent="0.3">
      <c r="A400" s="25" t="s">
        <v>1209</v>
      </c>
      <c r="B400" s="47"/>
      <c r="C400" s="47"/>
      <c r="D400" s="47"/>
      <c r="E400" s="47"/>
      <c r="F400" s="47"/>
    </row>
    <row r="401" spans="1:6" ht="74.25" customHeight="1" x14ac:dyDescent="0.3">
      <c r="A401" s="19" t="s">
        <v>1210</v>
      </c>
      <c r="B401" s="45">
        <v>230</v>
      </c>
      <c r="C401" s="45">
        <v>685</v>
      </c>
      <c r="D401" s="45" t="s">
        <v>1211</v>
      </c>
      <c r="E401" s="45" t="s">
        <v>1212</v>
      </c>
      <c r="F401" s="45"/>
    </row>
    <row r="402" spans="1:6" x14ac:dyDescent="0.3">
      <c r="A402" s="26"/>
      <c r="B402" s="46"/>
      <c r="C402" s="46"/>
      <c r="D402" s="46"/>
      <c r="E402" s="46"/>
      <c r="F402" s="46"/>
    </row>
    <row r="403" spans="1:6" x14ac:dyDescent="0.3">
      <c r="A403" s="25" t="s">
        <v>1213</v>
      </c>
      <c r="B403" s="47"/>
      <c r="C403" s="47"/>
      <c r="D403" s="47"/>
      <c r="E403" s="47"/>
      <c r="F403" s="47"/>
    </row>
    <row r="404" spans="1:6" x14ac:dyDescent="0.3">
      <c r="A404" s="19" t="s">
        <v>1214</v>
      </c>
      <c r="B404" s="45">
        <v>231</v>
      </c>
      <c r="C404" s="45" t="s">
        <v>1215</v>
      </c>
      <c r="D404" s="45" t="s">
        <v>1216</v>
      </c>
      <c r="E404" s="45" t="s">
        <v>92</v>
      </c>
      <c r="F404" s="45"/>
    </row>
    <row r="405" spans="1:6" x14ac:dyDescent="0.3">
      <c r="A405" s="25" t="s">
        <v>1217</v>
      </c>
      <c r="B405" s="47"/>
      <c r="C405" s="47"/>
      <c r="D405" s="47"/>
      <c r="E405" s="47"/>
      <c r="F405" s="47"/>
    </row>
    <row r="406" spans="1:6" x14ac:dyDescent="0.3">
      <c r="A406" s="19" t="s">
        <v>1218</v>
      </c>
      <c r="B406" s="45">
        <v>232</v>
      </c>
      <c r="C406" s="45" t="s">
        <v>1219</v>
      </c>
      <c r="D406" s="45" t="s">
        <v>1220</v>
      </c>
      <c r="E406" s="45" t="s">
        <v>1221</v>
      </c>
      <c r="F406" s="45"/>
    </row>
    <row r="407" spans="1:6" x14ac:dyDescent="0.3">
      <c r="A407" s="25" t="s">
        <v>1222</v>
      </c>
      <c r="B407" s="47"/>
      <c r="C407" s="47"/>
      <c r="D407" s="47"/>
      <c r="E407" s="47"/>
      <c r="F407" s="47"/>
    </row>
    <row r="408" spans="1:6" x14ac:dyDescent="0.3">
      <c r="A408" s="17" t="s">
        <v>1223</v>
      </c>
      <c r="B408" s="18">
        <v>233</v>
      </c>
      <c r="C408" s="18" t="s">
        <v>1224</v>
      </c>
      <c r="D408" s="18" t="s">
        <v>1225</v>
      </c>
      <c r="E408" s="18" t="s">
        <v>1226</v>
      </c>
      <c r="F408" s="18"/>
    </row>
    <row r="409" spans="1:6" x14ac:dyDescent="0.3">
      <c r="A409" s="19" t="s">
        <v>1227</v>
      </c>
      <c r="B409" s="45">
        <v>234</v>
      </c>
      <c r="C409" s="45">
        <v>35</v>
      </c>
      <c r="D409" s="45" t="s">
        <v>1228</v>
      </c>
      <c r="E409" s="45" t="s">
        <v>1229</v>
      </c>
      <c r="F409" s="45"/>
    </row>
    <row r="410" spans="1:6" x14ac:dyDescent="0.3">
      <c r="A410" s="26"/>
      <c r="B410" s="46"/>
      <c r="C410" s="46"/>
      <c r="D410" s="46"/>
      <c r="E410" s="46"/>
      <c r="F410" s="46"/>
    </row>
    <row r="411" spans="1:6" x14ac:dyDescent="0.3">
      <c r="A411" s="25" t="s">
        <v>1230</v>
      </c>
      <c r="B411" s="47"/>
      <c r="C411" s="47"/>
      <c r="D411" s="47"/>
      <c r="E411" s="47"/>
      <c r="F411" s="47"/>
    </row>
    <row r="412" spans="1:6" x14ac:dyDescent="0.3">
      <c r="A412" s="19" t="s">
        <v>1231</v>
      </c>
      <c r="B412" s="45">
        <v>235</v>
      </c>
      <c r="C412" s="45">
        <v>636</v>
      </c>
      <c r="D412" s="45" t="s">
        <v>1232</v>
      </c>
      <c r="E412" s="45" t="s">
        <v>977</v>
      </c>
      <c r="F412" s="45"/>
    </row>
    <row r="413" spans="1:6" ht="93" customHeight="1" x14ac:dyDescent="0.3">
      <c r="A413" s="26"/>
      <c r="B413" s="46"/>
      <c r="C413" s="46"/>
      <c r="D413" s="46"/>
      <c r="E413" s="46"/>
      <c r="F413" s="46"/>
    </row>
    <row r="414" spans="1:6" x14ac:dyDescent="0.3">
      <c r="A414" s="25" t="s">
        <v>1233</v>
      </c>
      <c r="B414" s="47"/>
      <c r="C414" s="47"/>
      <c r="D414" s="47"/>
      <c r="E414" s="47"/>
      <c r="F414" s="47"/>
    </row>
    <row r="415" spans="1:6" x14ac:dyDescent="0.3">
      <c r="A415" s="48" t="s">
        <v>1234</v>
      </c>
      <c r="B415" s="45">
        <v>236</v>
      </c>
      <c r="C415" s="45" t="s">
        <v>1235</v>
      </c>
      <c r="D415" s="45" t="s">
        <v>1236</v>
      </c>
      <c r="E415" s="45" t="s">
        <v>1237</v>
      </c>
      <c r="F415" s="20"/>
    </row>
    <row r="416" spans="1:6" x14ac:dyDescent="0.3">
      <c r="A416" s="50"/>
      <c r="B416" s="47"/>
      <c r="C416" s="47"/>
      <c r="D416" s="47"/>
      <c r="E416" s="47"/>
      <c r="F416" s="24"/>
    </row>
    <row r="417" spans="1:6" x14ac:dyDescent="0.3">
      <c r="A417" s="17" t="s">
        <v>1238</v>
      </c>
      <c r="B417" s="18">
        <v>237</v>
      </c>
      <c r="C417" s="18" t="s">
        <v>1239</v>
      </c>
      <c r="D417" s="18" t="s">
        <v>1240</v>
      </c>
      <c r="E417" s="18" t="s">
        <v>1241</v>
      </c>
      <c r="F417" s="18"/>
    </row>
    <row r="418" spans="1:6" x14ac:dyDescent="0.3">
      <c r="A418" s="19" t="s">
        <v>1242</v>
      </c>
      <c r="B418" s="45">
        <v>238</v>
      </c>
      <c r="C418" s="45">
        <v>483</v>
      </c>
      <c r="D418" s="45" t="s">
        <v>1243</v>
      </c>
      <c r="E418" s="45" t="s">
        <v>1244</v>
      </c>
      <c r="F418" s="45"/>
    </row>
    <row r="419" spans="1:6" x14ac:dyDescent="0.3">
      <c r="A419" s="26"/>
      <c r="B419" s="46"/>
      <c r="C419" s="46"/>
      <c r="D419" s="46"/>
      <c r="E419" s="46"/>
      <c r="F419" s="46"/>
    </row>
    <row r="420" spans="1:6" x14ac:dyDescent="0.3">
      <c r="A420" s="25" t="s">
        <v>1245</v>
      </c>
      <c r="B420" s="47"/>
      <c r="C420" s="47"/>
      <c r="D420" s="47"/>
      <c r="E420" s="47"/>
      <c r="F420" s="47"/>
    </row>
    <row r="421" spans="1:6" x14ac:dyDescent="0.3">
      <c r="A421" s="17" t="s">
        <v>1246</v>
      </c>
      <c r="B421" s="18">
        <v>239</v>
      </c>
      <c r="C421" s="18">
        <v>776</v>
      </c>
      <c r="D421" s="18" t="s">
        <v>1247</v>
      </c>
      <c r="E421" s="18" t="s">
        <v>1248</v>
      </c>
      <c r="F421" s="18"/>
    </row>
    <row r="422" spans="1:6" x14ac:dyDescent="0.3">
      <c r="A422" s="19" t="s">
        <v>1249</v>
      </c>
      <c r="B422" s="45">
        <v>240</v>
      </c>
      <c r="C422" s="45">
        <v>774</v>
      </c>
      <c r="D422" s="45" t="s">
        <v>1250</v>
      </c>
      <c r="E422" s="45" t="s">
        <v>1251</v>
      </c>
      <c r="F422" s="45"/>
    </row>
    <row r="423" spans="1:6" x14ac:dyDescent="0.3">
      <c r="A423" s="25" t="s">
        <v>1252</v>
      </c>
      <c r="B423" s="47"/>
      <c r="C423" s="47"/>
      <c r="D423" s="47"/>
      <c r="E423" s="47"/>
      <c r="F423" s="47"/>
    </row>
    <row r="424" spans="1:6" x14ac:dyDescent="0.3">
      <c r="A424" s="19" t="s">
        <v>1253</v>
      </c>
      <c r="B424" s="45">
        <v>241</v>
      </c>
      <c r="C424" s="45">
        <v>784</v>
      </c>
      <c r="D424" s="45" t="s">
        <v>1254</v>
      </c>
      <c r="E424" s="45" t="s">
        <v>1255</v>
      </c>
      <c r="F424" s="45"/>
    </row>
    <row r="425" spans="1:6" ht="67.5" customHeight="1" x14ac:dyDescent="0.3">
      <c r="A425" s="25" t="s">
        <v>1256</v>
      </c>
      <c r="B425" s="47"/>
      <c r="C425" s="47"/>
      <c r="D425" s="47"/>
      <c r="E425" s="47"/>
      <c r="F425" s="47"/>
    </row>
    <row r="426" spans="1:6" x14ac:dyDescent="0.3">
      <c r="A426" s="19" t="s">
        <v>1257</v>
      </c>
      <c r="B426" s="45">
        <v>242</v>
      </c>
      <c r="C426" s="45">
        <v>670</v>
      </c>
      <c r="D426" s="45" t="s">
        <v>1258</v>
      </c>
      <c r="E426" s="45" t="s">
        <v>1259</v>
      </c>
      <c r="F426" s="45"/>
    </row>
    <row r="427" spans="1:6" x14ac:dyDescent="0.3">
      <c r="A427" s="26"/>
      <c r="B427" s="46"/>
      <c r="C427" s="46"/>
      <c r="D427" s="46"/>
      <c r="E427" s="46"/>
      <c r="F427" s="46"/>
    </row>
    <row r="428" spans="1:6" x14ac:dyDescent="0.3">
      <c r="A428" s="25" t="s">
        <v>1260</v>
      </c>
      <c r="B428" s="47"/>
      <c r="C428" s="47"/>
      <c r="D428" s="47"/>
      <c r="E428" s="47"/>
      <c r="F428" s="47"/>
    </row>
    <row r="429" spans="1:6" ht="57" customHeight="1" x14ac:dyDescent="0.3">
      <c r="A429" s="17" t="s">
        <v>1261</v>
      </c>
      <c r="B429" s="18">
        <v>243</v>
      </c>
      <c r="C429" s="18">
        <v>11</v>
      </c>
      <c r="D429" s="18" t="s">
        <v>1262</v>
      </c>
      <c r="E429" s="18" t="s">
        <v>449</v>
      </c>
      <c r="F429" s="18"/>
    </row>
    <row r="430" spans="1:6" x14ac:dyDescent="0.3">
      <c r="A430" s="19" t="s">
        <v>1263</v>
      </c>
      <c r="B430" s="45">
        <v>244</v>
      </c>
      <c r="C430" s="45">
        <v>757</v>
      </c>
      <c r="D430" s="45" t="s">
        <v>1264</v>
      </c>
      <c r="E430" s="45" t="s">
        <v>1199</v>
      </c>
      <c r="F430" s="45"/>
    </row>
    <row r="431" spans="1:6" x14ac:dyDescent="0.3">
      <c r="A431" s="26"/>
      <c r="B431" s="46"/>
      <c r="C431" s="46"/>
      <c r="D431" s="46"/>
      <c r="E431" s="46"/>
      <c r="F431" s="46"/>
    </row>
    <row r="432" spans="1:6" x14ac:dyDescent="0.3">
      <c r="A432" s="25" t="s">
        <v>1265</v>
      </c>
      <c r="B432" s="47"/>
      <c r="C432" s="47"/>
      <c r="D432" s="47"/>
      <c r="E432" s="47"/>
      <c r="F432" s="47"/>
    </row>
    <row r="433" spans="1:6" ht="25" x14ac:dyDescent="0.3">
      <c r="A433" s="17" t="s">
        <v>1266</v>
      </c>
      <c r="B433" s="18">
        <v>245</v>
      </c>
      <c r="C433" s="18">
        <v>268</v>
      </c>
      <c r="D433" s="18" t="s">
        <v>1267</v>
      </c>
      <c r="E433" s="18" t="s">
        <v>1268</v>
      </c>
      <c r="F433" s="18"/>
    </row>
    <row r="434" spans="1:6" x14ac:dyDescent="0.3">
      <c r="A434" s="19" t="s">
        <v>1269</v>
      </c>
      <c r="B434" s="45">
        <v>246</v>
      </c>
      <c r="C434" s="45">
        <v>652</v>
      </c>
      <c r="D434" s="45" t="s">
        <v>1270</v>
      </c>
      <c r="E434" s="45" t="s">
        <v>1271</v>
      </c>
      <c r="F434" s="45"/>
    </row>
    <row r="435" spans="1:6" ht="87" customHeight="1" x14ac:dyDescent="0.3">
      <c r="A435" s="26"/>
      <c r="B435" s="46"/>
      <c r="C435" s="46"/>
      <c r="D435" s="46"/>
      <c r="E435" s="46"/>
      <c r="F435" s="46"/>
    </row>
    <row r="436" spans="1:6" x14ac:dyDescent="0.3">
      <c r="A436" s="25" t="s">
        <v>1272</v>
      </c>
      <c r="B436" s="47"/>
      <c r="C436" s="47"/>
      <c r="D436" s="47"/>
      <c r="E436" s="47"/>
      <c r="F436" s="47"/>
    </row>
    <row r="437" spans="1:6" x14ac:dyDescent="0.3">
      <c r="A437" s="19" t="s">
        <v>1273</v>
      </c>
      <c r="B437" s="45">
        <v>247</v>
      </c>
      <c r="C437" s="45" t="s">
        <v>131</v>
      </c>
      <c r="D437" s="45" t="s">
        <v>1274</v>
      </c>
      <c r="E437" s="45" t="s">
        <v>456</v>
      </c>
      <c r="F437" s="45"/>
    </row>
    <row r="438" spans="1:6" x14ac:dyDescent="0.3">
      <c r="A438" s="25" t="s">
        <v>1275</v>
      </c>
      <c r="B438" s="47"/>
      <c r="C438" s="47"/>
      <c r="D438" s="47"/>
      <c r="E438" s="47"/>
      <c r="F438" s="47"/>
    </row>
    <row r="439" spans="1:6" x14ac:dyDescent="0.3">
      <c r="A439" s="48" t="s">
        <v>1276</v>
      </c>
      <c r="B439" s="45">
        <v>248</v>
      </c>
      <c r="C439" s="45" t="s">
        <v>1277</v>
      </c>
      <c r="D439" s="45" t="s">
        <v>1278</v>
      </c>
      <c r="E439" s="45" t="s">
        <v>1279</v>
      </c>
      <c r="F439" s="45"/>
    </row>
    <row r="440" spans="1:6" x14ac:dyDescent="0.3">
      <c r="A440" s="50"/>
      <c r="B440" s="47"/>
      <c r="C440" s="47"/>
      <c r="D440" s="47"/>
      <c r="E440" s="47"/>
      <c r="F440" s="47"/>
    </row>
    <row r="441" spans="1:6" ht="69.75" customHeight="1" x14ac:dyDescent="0.3">
      <c r="A441" s="17" t="s">
        <v>1280</v>
      </c>
      <c r="B441" s="18">
        <v>249</v>
      </c>
      <c r="C441" s="18">
        <v>153</v>
      </c>
      <c r="D441" s="18" t="s">
        <v>1278</v>
      </c>
      <c r="E441" s="18" t="s">
        <v>1281</v>
      </c>
      <c r="F441" s="18"/>
    </row>
    <row r="442" spans="1:6" x14ac:dyDescent="0.3">
      <c r="A442" s="19" t="s">
        <v>1282</v>
      </c>
      <c r="B442" s="45">
        <v>250</v>
      </c>
      <c r="C442" s="45">
        <v>480</v>
      </c>
      <c r="D442" s="45" t="s">
        <v>1283</v>
      </c>
      <c r="E442" s="45" t="s">
        <v>1284</v>
      </c>
      <c r="F442" s="45"/>
    </row>
    <row r="443" spans="1:6" x14ac:dyDescent="0.3">
      <c r="A443" s="26"/>
      <c r="B443" s="46"/>
      <c r="C443" s="46"/>
      <c r="D443" s="46"/>
      <c r="E443" s="46"/>
      <c r="F443" s="46"/>
    </row>
    <row r="444" spans="1:6" x14ac:dyDescent="0.3">
      <c r="A444" s="25" t="s">
        <v>1285</v>
      </c>
      <c r="B444" s="47"/>
      <c r="C444" s="47"/>
      <c r="D444" s="47"/>
      <c r="E444" s="47"/>
      <c r="F444" s="47"/>
    </row>
    <row r="445" spans="1:6" x14ac:dyDescent="0.3">
      <c r="A445" s="19" t="s">
        <v>1286</v>
      </c>
      <c r="B445" s="45">
        <v>251</v>
      </c>
      <c r="C445" s="45">
        <v>761</v>
      </c>
      <c r="D445" s="45" t="s">
        <v>1287</v>
      </c>
      <c r="E445" s="45" t="s">
        <v>1288</v>
      </c>
      <c r="F445" s="45"/>
    </row>
    <row r="446" spans="1:6" x14ac:dyDescent="0.3">
      <c r="A446" s="25" t="s">
        <v>1289</v>
      </c>
      <c r="B446" s="47"/>
      <c r="C446" s="47"/>
      <c r="D446" s="47"/>
      <c r="E446" s="47"/>
      <c r="F446" s="47"/>
    </row>
    <row r="447" spans="1:6" ht="25" x14ac:dyDescent="0.3">
      <c r="A447" s="17" t="s">
        <v>1290</v>
      </c>
      <c r="B447" s="18">
        <v>252</v>
      </c>
      <c r="C447" s="18">
        <v>647</v>
      </c>
      <c r="D447" s="18" t="s">
        <v>1291</v>
      </c>
      <c r="E447" s="18" t="s">
        <v>1292</v>
      </c>
      <c r="F447" s="18"/>
    </row>
    <row r="448" spans="1:6" x14ac:dyDescent="0.3">
      <c r="A448" s="19" t="s">
        <v>1293</v>
      </c>
      <c r="B448" s="45">
        <v>253</v>
      </c>
      <c r="C448" s="45">
        <v>752</v>
      </c>
      <c r="D448" s="45" t="s">
        <v>1294</v>
      </c>
      <c r="E448" s="45" t="s">
        <v>1295</v>
      </c>
      <c r="F448" s="45"/>
    </row>
    <row r="449" spans="1:6" x14ac:dyDescent="0.3">
      <c r="A449" s="26"/>
      <c r="B449" s="46"/>
      <c r="C449" s="46"/>
      <c r="D449" s="46"/>
      <c r="E449" s="46"/>
      <c r="F449" s="46"/>
    </row>
    <row r="450" spans="1:6" x14ac:dyDescent="0.3">
      <c r="A450" s="25" t="s">
        <v>1296</v>
      </c>
      <c r="B450" s="47"/>
      <c r="C450" s="47"/>
      <c r="D450" s="47"/>
      <c r="E450" s="47"/>
      <c r="F450" s="47"/>
    </row>
    <row r="451" spans="1:6" x14ac:dyDescent="0.3">
      <c r="A451" s="17" t="s">
        <v>1297</v>
      </c>
      <c r="B451" s="18">
        <v>254</v>
      </c>
      <c r="C451" s="18" t="s">
        <v>1298</v>
      </c>
      <c r="D451" s="18" t="s">
        <v>1294</v>
      </c>
      <c r="E451" s="18" t="s">
        <v>1299</v>
      </c>
      <c r="F451" s="18"/>
    </row>
    <row r="452" spans="1:6" x14ac:dyDescent="0.3">
      <c r="A452" s="17" t="s">
        <v>1300</v>
      </c>
      <c r="B452" s="18">
        <v>255</v>
      </c>
      <c r="C452" s="18" t="s">
        <v>1301</v>
      </c>
      <c r="D452" s="18" t="s">
        <v>1302</v>
      </c>
      <c r="E452" s="18" t="s">
        <v>1303</v>
      </c>
      <c r="F452" s="18"/>
    </row>
    <row r="453" spans="1:6" x14ac:dyDescent="0.3">
      <c r="A453" s="19" t="s">
        <v>1304</v>
      </c>
      <c r="B453" s="45">
        <v>256</v>
      </c>
      <c r="C453" s="45">
        <v>727</v>
      </c>
      <c r="D453" s="45" t="s">
        <v>1305</v>
      </c>
      <c r="E453" s="45" t="s">
        <v>1306</v>
      </c>
      <c r="F453" s="45"/>
    </row>
    <row r="454" spans="1:6" x14ac:dyDescent="0.3">
      <c r="A454" s="26"/>
      <c r="B454" s="46"/>
      <c r="C454" s="46"/>
      <c r="D454" s="46"/>
      <c r="E454" s="46"/>
      <c r="F454" s="46"/>
    </row>
    <row r="455" spans="1:6" x14ac:dyDescent="0.3">
      <c r="A455" s="25" t="s">
        <v>1307</v>
      </c>
      <c r="B455" s="47"/>
      <c r="C455" s="47"/>
      <c r="D455" s="47"/>
      <c r="E455" s="47"/>
      <c r="F455" s="47"/>
    </row>
    <row r="456" spans="1:6" x14ac:dyDescent="0.3">
      <c r="A456" s="19" t="s">
        <v>1308</v>
      </c>
      <c r="B456" s="45">
        <v>257</v>
      </c>
      <c r="C456" s="45" t="s">
        <v>1309</v>
      </c>
      <c r="D456" s="45" t="s">
        <v>1310</v>
      </c>
      <c r="E456" s="45" t="s">
        <v>1311</v>
      </c>
      <c r="F456" s="45"/>
    </row>
    <row r="457" spans="1:6" ht="110.25" customHeight="1" x14ac:dyDescent="0.3">
      <c r="A457" s="25" t="s">
        <v>1312</v>
      </c>
      <c r="B457" s="47"/>
      <c r="C457" s="47"/>
      <c r="D457" s="47"/>
      <c r="E457" s="47"/>
      <c r="F457" s="47"/>
    </row>
    <row r="458" spans="1:6" ht="25" x14ac:dyDescent="0.3">
      <c r="A458" s="17" t="s">
        <v>1313</v>
      </c>
      <c r="B458" s="18">
        <v>258</v>
      </c>
      <c r="C458" s="18" t="s">
        <v>1314</v>
      </c>
      <c r="D458" s="18" t="s">
        <v>1315</v>
      </c>
      <c r="E458" s="18" t="s">
        <v>1316</v>
      </c>
      <c r="F458" s="18"/>
    </row>
    <row r="459" spans="1:6" x14ac:dyDescent="0.3">
      <c r="A459" s="19" t="s">
        <v>1317</v>
      </c>
      <c r="B459" s="45">
        <v>259</v>
      </c>
      <c r="C459" s="45" t="s">
        <v>1318</v>
      </c>
      <c r="D459" s="45" t="s">
        <v>1319</v>
      </c>
      <c r="E459" s="45" t="s">
        <v>890</v>
      </c>
      <c r="F459" s="45"/>
    </row>
    <row r="460" spans="1:6" x14ac:dyDescent="0.3">
      <c r="A460" s="25" t="s">
        <v>1320</v>
      </c>
      <c r="B460" s="47"/>
      <c r="C460" s="47"/>
      <c r="D460" s="47"/>
      <c r="E460" s="47"/>
      <c r="F460" s="47"/>
    </row>
    <row r="461" spans="1:6" x14ac:dyDescent="0.3">
      <c r="A461" s="19" t="s">
        <v>1321</v>
      </c>
      <c r="B461" s="45">
        <v>260</v>
      </c>
      <c r="C461" s="45">
        <v>635</v>
      </c>
      <c r="D461" s="45" t="s">
        <v>1322</v>
      </c>
      <c r="E461" s="45" t="s">
        <v>1323</v>
      </c>
      <c r="F461" s="45"/>
    </row>
    <row r="462" spans="1:6" x14ac:dyDescent="0.3">
      <c r="A462" s="26"/>
      <c r="B462" s="46"/>
      <c r="C462" s="46"/>
      <c r="D462" s="46"/>
      <c r="E462" s="46"/>
      <c r="F462" s="46"/>
    </row>
    <row r="463" spans="1:6" x14ac:dyDescent="0.3">
      <c r="A463" s="25" t="s">
        <v>1324</v>
      </c>
      <c r="B463" s="47"/>
      <c r="C463" s="47"/>
      <c r="D463" s="47"/>
      <c r="E463" s="47"/>
      <c r="F463" s="47"/>
    </row>
    <row r="464" spans="1:6" x14ac:dyDescent="0.3">
      <c r="A464" s="17" t="s">
        <v>1325</v>
      </c>
      <c r="B464" s="18">
        <v>261</v>
      </c>
      <c r="C464" s="18" t="s">
        <v>1326</v>
      </c>
      <c r="D464" s="18" t="s">
        <v>1327</v>
      </c>
      <c r="E464" s="18" t="s">
        <v>1328</v>
      </c>
      <c r="F464" s="18"/>
    </row>
    <row r="465" spans="1:6" x14ac:dyDescent="0.3">
      <c r="A465" s="19" t="s">
        <v>1329</v>
      </c>
      <c r="B465" s="45">
        <v>262</v>
      </c>
      <c r="C465" s="45" t="s">
        <v>1330</v>
      </c>
      <c r="D465" s="45" t="s">
        <v>1331</v>
      </c>
      <c r="E465" s="45" t="s">
        <v>1332</v>
      </c>
      <c r="F465" s="45"/>
    </row>
    <row r="466" spans="1:6" x14ac:dyDescent="0.3">
      <c r="A466" s="25" t="s">
        <v>1333</v>
      </c>
      <c r="B466" s="47"/>
      <c r="C466" s="47"/>
      <c r="D466" s="47"/>
      <c r="E466" s="47"/>
      <c r="F466" s="47"/>
    </row>
    <row r="467" spans="1:6" x14ac:dyDescent="0.3">
      <c r="A467" s="19" t="s">
        <v>1334</v>
      </c>
      <c r="B467" s="45">
        <v>263</v>
      </c>
      <c r="C467" s="45">
        <v>756</v>
      </c>
      <c r="D467" s="45" t="s">
        <v>1335</v>
      </c>
      <c r="E467" s="45" t="s">
        <v>1336</v>
      </c>
      <c r="F467" s="45"/>
    </row>
    <row r="468" spans="1:6" ht="156.75" customHeight="1" x14ac:dyDescent="0.3">
      <c r="A468" s="25" t="s">
        <v>1337</v>
      </c>
      <c r="B468" s="47"/>
      <c r="C468" s="47"/>
      <c r="D468" s="47"/>
      <c r="E468" s="47"/>
      <c r="F468" s="47"/>
    </row>
    <row r="469" spans="1:6" x14ac:dyDescent="0.3">
      <c r="A469" s="17" t="s">
        <v>1338</v>
      </c>
      <c r="B469" s="18">
        <v>264</v>
      </c>
      <c r="C469" s="18" t="s">
        <v>175</v>
      </c>
      <c r="D469" s="18" t="s">
        <v>1339</v>
      </c>
      <c r="E469" s="18" t="s">
        <v>1340</v>
      </c>
      <c r="F469" s="18"/>
    </row>
    <row r="470" spans="1:6" x14ac:dyDescent="0.3">
      <c r="A470" s="17" t="s">
        <v>1341</v>
      </c>
      <c r="B470" s="18">
        <v>265</v>
      </c>
      <c r="C470" s="18">
        <v>87</v>
      </c>
      <c r="D470" s="18" t="s">
        <v>1339</v>
      </c>
      <c r="E470" s="18" t="s">
        <v>932</v>
      </c>
      <c r="F470" s="18"/>
    </row>
    <row r="471" spans="1:6" ht="54.75" customHeight="1" x14ac:dyDescent="0.3">
      <c r="A471" s="48" t="s">
        <v>1342</v>
      </c>
      <c r="B471" s="45">
        <v>266</v>
      </c>
      <c r="C471" s="45" t="s">
        <v>1343</v>
      </c>
      <c r="D471" s="45" t="s">
        <v>1344</v>
      </c>
      <c r="E471" s="45" t="s">
        <v>1345</v>
      </c>
      <c r="F471" s="20"/>
    </row>
    <row r="472" spans="1:6" x14ac:dyDescent="0.3">
      <c r="A472" s="49"/>
      <c r="B472" s="46"/>
      <c r="C472" s="46"/>
      <c r="D472" s="46"/>
      <c r="E472" s="46"/>
      <c r="F472" s="22"/>
    </row>
    <row r="473" spans="1:6" x14ac:dyDescent="0.3">
      <c r="A473" s="50"/>
      <c r="B473" s="47"/>
      <c r="C473" s="47"/>
      <c r="D473" s="47"/>
      <c r="E473" s="47"/>
      <c r="F473" s="24"/>
    </row>
    <row r="474" spans="1:6" ht="25" x14ac:dyDescent="0.3">
      <c r="A474" s="17" t="s">
        <v>1346</v>
      </c>
      <c r="B474" s="18">
        <v>267</v>
      </c>
      <c r="C474" s="18">
        <v>789</v>
      </c>
      <c r="D474" s="18" t="s">
        <v>1284</v>
      </c>
      <c r="E474" s="18" t="s">
        <v>1347</v>
      </c>
      <c r="F474" s="18"/>
    </row>
    <row r="475" spans="1:6" x14ac:dyDescent="0.3">
      <c r="A475" s="17" t="s">
        <v>1348</v>
      </c>
      <c r="B475" s="18">
        <v>268</v>
      </c>
      <c r="C475" s="18">
        <v>554</v>
      </c>
      <c r="D475" s="18" t="s">
        <v>1284</v>
      </c>
      <c r="E475" s="18" t="s">
        <v>1349</v>
      </c>
      <c r="F475" s="18"/>
    </row>
    <row r="476" spans="1:6" x14ac:dyDescent="0.3">
      <c r="A476" s="17" t="s">
        <v>1350</v>
      </c>
      <c r="B476" s="18">
        <v>269</v>
      </c>
      <c r="C476" s="18" t="s">
        <v>1351</v>
      </c>
      <c r="D476" s="18" t="s">
        <v>1352</v>
      </c>
      <c r="E476" s="18" t="s">
        <v>445</v>
      </c>
      <c r="F476" s="18"/>
    </row>
    <row r="477" spans="1:6" x14ac:dyDescent="0.3">
      <c r="A477" s="17" t="s">
        <v>1353</v>
      </c>
      <c r="B477" s="18">
        <v>270</v>
      </c>
      <c r="C477" s="18" t="s">
        <v>1354</v>
      </c>
      <c r="D477" s="18" t="s">
        <v>288</v>
      </c>
      <c r="E477" s="18" t="s">
        <v>287</v>
      </c>
      <c r="F477" s="18"/>
    </row>
    <row r="478" spans="1:6" x14ac:dyDescent="0.3">
      <c r="A478" s="19" t="s">
        <v>1355</v>
      </c>
      <c r="B478" s="45">
        <v>271</v>
      </c>
      <c r="C478" s="45">
        <v>669</v>
      </c>
      <c r="D478" s="45" t="s">
        <v>1356</v>
      </c>
      <c r="E478" s="45" t="s">
        <v>759</v>
      </c>
      <c r="F478" s="20"/>
    </row>
    <row r="479" spans="1:6" x14ac:dyDescent="0.3">
      <c r="A479" s="21" t="s">
        <v>1357</v>
      </c>
      <c r="B479" s="46"/>
      <c r="C479" s="46"/>
      <c r="D479" s="46"/>
      <c r="E479" s="46"/>
      <c r="F479" s="22"/>
    </row>
    <row r="480" spans="1:6" x14ac:dyDescent="0.3">
      <c r="A480" s="23"/>
      <c r="B480" s="47"/>
      <c r="C480" s="47"/>
      <c r="D480" s="47"/>
      <c r="E480" s="47"/>
      <c r="F480" s="24"/>
    </row>
    <row r="481" spans="1:6" x14ac:dyDescent="0.3">
      <c r="A481" s="19" t="s">
        <v>1358</v>
      </c>
      <c r="B481" s="45">
        <v>272</v>
      </c>
      <c r="C481" s="45" t="s">
        <v>169</v>
      </c>
      <c r="D481" s="45" t="s">
        <v>1359</v>
      </c>
      <c r="E481" s="45" t="s">
        <v>1360</v>
      </c>
      <c r="F481" s="45"/>
    </row>
    <row r="482" spans="1:6" x14ac:dyDescent="0.3">
      <c r="A482" s="26"/>
      <c r="B482" s="46"/>
      <c r="C482" s="46"/>
      <c r="D482" s="46"/>
      <c r="E482" s="46"/>
      <c r="F482" s="46"/>
    </row>
    <row r="483" spans="1:6" x14ac:dyDescent="0.3">
      <c r="A483" s="25" t="s">
        <v>1361</v>
      </c>
      <c r="B483" s="47"/>
      <c r="C483" s="47"/>
      <c r="D483" s="47"/>
      <c r="E483" s="47"/>
      <c r="F483" s="47"/>
    </row>
    <row r="484" spans="1:6" x14ac:dyDescent="0.3">
      <c r="A484" s="17" t="s">
        <v>1362</v>
      </c>
      <c r="B484" s="18">
        <v>273</v>
      </c>
      <c r="C484" s="18" t="s">
        <v>1363</v>
      </c>
      <c r="D484" s="18" t="s">
        <v>1364</v>
      </c>
      <c r="E484" s="18" t="s">
        <v>1365</v>
      </c>
      <c r="F484" s="18"/>
    </row>
    <row r="485" spans="1:6" x14ac:dyDescent="0.3">
      <c r="A485" s="17" t="s">
        <v>1366</v>
      </c>
      <c r="B485" s="18">
        <v>274</v>
      </c>
      <c r="C485" s="18" t="s">
        <v>195</v>
      </c>
      <c r="D485" s="18" t="s">
        <v>1367</v>
      </c>
      <c r="E485" s="18" t="s">
        <v>515</v>
      </c>
      <c r="F485" s="18"/>
    </row>
    <row r="486" spans="1:6" x14ac:dyDescent="0.3">
      <c r="A486" s="19" t="s">
        <v>1368</v>
      </c>
      <c r="B486" s="45">
        <v>275</v>
      </c>
      <c r="C486" s="45">
        <v>651</v>
      </c>
      <c r="D486" s="45" t="s">
        <v>1369</v>
      </c>
      <c r="E486" s="45" t="s">
        <v>1370</v>
      </c>
      <c r="F486" s="45"/>
    </row>
    <row r="487" spans="1:6" x14ac:dyDescent="0.3">
      <c r="A487" s="26"/>
      <c r="B487" s="46"/>
      <c r="C487" s="46"/>
      <c r="D487" s="46"/>
      <c r="E487" s="46"/>
      <c r="F487" s="46"/>
    </row>
    <row r="488" spans="1:6" x14ac:dyDescent="0.3">
      <c r="A488" s="25" t="s">
        <v>1371</v>
      </c>
      <c r="B488" s="47"/>
      <c r="C488" s="47"/>
      <c r="D488" s="47"/>
      <c r="E488" s="47"/>
      <c r="F488" s="47"/>
    </row>
    <row r="489" spans="1:6" x14ac:dyDescent="0.3">
      <c r="A489" s="19" t="s">
        <v>1372</v>
      </c>
      <c r="B489" s="45">
        <v>276</v>
      </c>
      <c r="C489" s="45">
        <v>247</v>
      </c>
      <c r="D489" s="45" t="s">
        <v>1373</v>
      </c>
      <c r="E489" s="45" t="s">
        <v>1374</v>
      </c>
      <c r="F489" s="45"/>
    </row>
    <row r="490" spans="1:6" x14ac:dyDescent="0.3">
      <c r="A490" s="26"/>
      <c r="B490" s="46"/>
      <c r="C490" s="46"/>
      <c r="D490" s="46"/>
      <c r="E490" s="46"/>
      <c r="F490" s="46"/>
    </row>
    <row r="491" spans="1:6" x14ac:dyDescent="0.3">
      <c r="A491" s="25" t="s">
        <v>1375</v>
      </c>
      <c r="B491" s="47"/>
      <c r="C491" s="47"/>
      <c r="D491" s="47"/>
      <c r="E491" s="47"/>
      <c r="F491" s="47"/>
    </row>
    <row r="492" spans="1:6" x14ac:dyDescent="0.3">
      <c r="A492" s="48" t="s">
        <v>1376</v>
      </c>
      <c r="B492" s="45">
        <v>277</v>
      </c>
      <c r="C492" s="45">
        <v>508</v>
      </c>
      <c r="D492" s="45" t="s">
        <v>1377</v>
      </c>
      <c r="E492" s="45" t="s">
        <v>1378</v>
      </c>
      <c r="F492" s="20"/>
    </row>
    <row r="493" spans="1:6" x14ac:dyDescent="0.3">
      <c r="A493" s="49"/>
      <c r="B493" s="46"/>
      <c r="C493" s="46"/>
      <c r="D493" s="46"/>
      <c r="E493" s="46"/>
      <c r="F493" s="22"/>
    </row>
    <row r="494" spans="1:6" x14ac:dyDescent="0.3">
      <c r="A494" s="50"/>
      <c r="B494" s="47"/>
      <c r="C494" s="47"/>
      <c r="D494" s="47"/>
      <c r="E494" s="47"/>
      <c r="F494" s="24"/>
    </row>
    <row r="495" spans="1:6" x14ac:dyDescent="0.3">
      <c r="A495" s="19" t="s">
        <v>1379</v>
      </c>
      <c r="B495" s="45">
        <v>278</v>
      </c>
      <c r="C495" s="45">
        <v>656</v>
      </c>
      <c r="D495" s="45" t="s">
        <v>1380</v>
      </c>
      <c r="E495" s="45" t="s">
        <v>1381</v>
      </c>
      <c r="F495" s="45"/>
    </row>
    <row r="496" spans="1:6" x14ac:dyDescent="0.3">
      <c r="A496" s="26"/>
      <c r="B496" s="46"/>
      <c r="C496" s="46"/>
      <c r="D496" s="46"/>
      <c r="E496" s="46"/>
      <c r="F496" s="46"/>
    </row>
    <row r="497" spans="1:6" x14ac:dyDescent="0.3">
      <c r="A497" s="25" t="s">
        <v>1382</v>
      </c>
      <c r="B497" s="47"/>
      <c r="C497" s="47"/>
      <c r="D497" s="47"/>
      <c r="E497" s="47"/>
      <c r="F497" s="47"/>
    </row>
    <row r="498" spans="1:6" x14ac:dyDescent="0.3">
      <c r="A498" s="19" t="s">
        <v>1383</v>
      </c>
      <c r="B498" s="45">
        <v>279</v>
      </c>
      <c r="C498" s="45">
        <v>662</v>
      </c>
      <c r="D498" s="45" t="s">
        <v>1384</v>
      </c>
      <c r="E498" s="45" t="s">
        <v>1385</v>
      </c>
      <c r="F498" s="45"/>
    </row>
    <row r="499" spans="1:6" x14ac:dyDescent="0.3">
      <c r="A499" s="26"/>
      <c r="B499" s="46"/>
      <c r="C499" s="46"/>
      <c r="D499" s="46"/>
      <c r="E499" s="46"/>
      <c r="F499" s="46"/>
    </row>
    <row r="500" spans="1:6" x14ac:dyDescent="0.3">
      <c r="A500" s="25" t="s">
        <v>1386</v>
      </c>
      <c r="B500" s="47"/>
      <c r="C500" s="47"/>
      <c r="D500" s="47"/>
      <c r="E500" s="47"/>
      <c r="F500" s="47"/>
    </row>
    <row r="501" spans="1:6" x14ac:dyDescent="0.3">
      <c r="A501" s="19" t="s">
        <v>1387</v>
      </c>
      <c r="B501" s="45">
        <v>280</v>
      </c>
      <c r="C501" s="45">
        <v>427</v>
      </c>
      <c r="D501" s="45" t="s">
        <v>1388</v>
      </c>
      <c r="E501" s="45" t="s">
        <v>1389</v>
      </c>
      <c r="F501" s="45"/>
    </row>
    <row r="502" spans="1:6" x14ac:dyDescent="0.3">
      <c r="A502" s="25" t="s">
        <v>1390</v>
      </c>
      <c r="B502" s="47"/>
      <c r="C502" s="47"/>
      <c r="D502" s="47"/>
      <c r="E502" s="47"/>
      <c r="F502" s="47"/>
    </row>
    <row r="503" spans="1:6" x14ac:dyDescent="0.3">
      <c r="A503" s="19" t="s">
        <v>1391</v>
      </c>
      <c r="B503" s="45">
        <v>281</v>
      </c>
      <c r="C503" s="45">
        <v>458</v>
      </c>
      <c r="D503" s="45" t="s">
        <v>1392</v>
      </c>
      <c r="E503" s="45" t="s">
        <v>1393</v>
      </c>
      <c r="F503" s="45"/>
    </row>
    <row r="504" spans="1:6" x14ac:dyDescent="0.3">
      <c r="A504" s="21" t="s">
        <v>1394</v>
      </c>
      <c r="B504" s="46"/>
      <c r="C504" s="46"/>
      <c r="D504" s="46"/>
      <c r="E504" s="46"/>
      <c r="F504" s="46"/>
    </row>
    <row r="505" spans="1:6" x14ac:dyDescent="0.3">
      <c r="A505" s="23"/>
      <c r="B505" s="47"/>
      <c r="C505" s="47"/>
      <c r="D505" s="47"/>
      <c r="E505" s="47"/>
      <c r="F505" s="47"/>
    </row>
    <row r="506" spans="1:6" x14ac:dyDescent="0.3">
      <c r="A506" s="19" t="s">
        <v>1395</v>
      </c>
      <c r="B506" s="45">
        <v>282</v>
      </c>
      <c r="C506" s="45">
        <v>674</v>
      </c>
      <c r="D506" s="45" t="s">
        <v>1396</v>
      </c>
      <c r="E506" s="45" t="s">
        <v>1397</v>
      </c>
      <c r="F506" s="45"/>
    </row>
    <row r="507" spans="1:6" x14ac:dyDescent="0.3">
      <c r="A507" s="26"/>
      <c r="B507" s="46"/>
      <c r="C507" s="46"/>
      <c r="D507" s="46"/>
      <c r="E507" s="46"/>
      <c r="F507" s="46"/>
    </row>
    <row r="508" spans="1:6" x14ac:dyDescent="0.3">
      <c r="A508" s="25" t="s">
        <v>1398</v>
      </c>
      <c r="B508" s="47"/>
      <c r="C508" s="47"/>
      <c r="D508" s="47"/>
      <c r="E508" s="47"/>
      <c r="F508" s="47"/>
    </row>
    <row r="509" spans="1:6" x14ac:dyDescent="0.3">
      <c r="A509" s="17" t="s">
        <v>1399</v>
      </c>
      <c r="B509" s="18">
        <v>283</v>
      </c>
      <c r="C509" s="18">
        <v>279</v>
      </c>
      <c r="D509" s="18" t="s">
        <v>1400</v>
      </c>
      <c r="E509" s="18" t="s">
        <v>1401</v>
      </c>
      <c r="F509" s="18"/>
    </row>
    <row r="510" spans="1:6" x14ac:dyDescent="0.3">
      <c r="A510" s="17" t="s">
        <v>1402</v>
      </c>
      <c r="B510" s="18">
        <v>284</v>
      </c>
      <c r="C510" s="18" t="s">
        <v>1403</v>
      </c>
      <c r="D510" s="18" t="s">
        <v>1404</v>
      </c>
      <c r="E510" s="18" t="s">
        <v>1405</v>
      </c>
      <c r="F510" s="18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D87DD8D8-5361-44C3-9947-C32072EC85C7}"/>
    <hyperlink ref="A3" r:id="rId2" display="mailto:jovyabellera@yahoo.com" xr:uid="{D58F6C2B-C81C-42A9-A89C-5E5AE7252557}"/>
    <hyperlink ref="A4" r:id="rId3" display="mailto:mrcl_abing@yahoo.com" xr:uid="{36B02EC7-4893-4F98-9D5D-50721E513497}"/>
    <hyperlink ref="A5" r:id="rId4" display="mailto:meabing@philkoei.com.ph" xr:uid="{ACC01128-A047-4A5A-B95C-0B4F50ABA17B}"/>
    <hyperlink ref="A7" r:id="rId5" display="mailto:fsabrigo@yahoo.com" xr:uid="{699D6275-82FE-40F3-94FC-E277671C5627}"/>
    <hyperlink ref="A8" r:id="rId6" display="mailto:fsabrigo@gmail.com" xr:uid="{8364D8E0-2B99-4EB2-A33D-D51155BEB421}"/>
    <hyperlink ref="A10" r:id="rId7" display="mailto:jaagripa@philkoei.com.ph" xr:uid="{B65010D7-30DA-4CC0-BC65-53F1E5F28D18}"/>
    <hyperlink ref="A11" r:id="rId8" display="mailto:agripajudyann022891@gmail.com" xr:uid="{503B0DAD-940B-4378-9F11-0CCEC86D9E9C}"/>
    <hyperlink ref="A12" r:id="rId9" display="mailto:grace.aguilos@yahoo.com" xr:uid="{C8D0CB57-1D3E-436F-BA54-3C0495488BD0}"/>
    <hyperlink ref="A13" r:id="rId10" display="mailto:graceaguilos@gmail.com" xr:uid="{C4581FAB-0990-44C6-8218-FE9B4BD2E785}"/>
    <hyperlink ref="A14" r:id="rId11" display="mailto:alcalanelita@gmail.com" xr:uid="{D84B1AA6-813E-45BD-AAA0-799C5DA6267B}"/>
    <hyperlink ref="A15" r:id="rId12" display="mailto:sjdaliling@philkoei.com.ph" xr:uid="{BF61D5E7-A8C7-4033-8D61-DBCF90C4E7CD}"/>
    <hyperlink ref="A16" r:id="rId13" display="mailto:anasus_00007@yahoo.com" xr:uid="{283D2DBB-F75F-4331-9611-28347FF515E9}"/>
    <hyperlink ref="A18" r:id="rId14" display="mailto:alindajao_roberto1@yahoo.com" xr:uid="{18E768F7-9A37-4168-BBA3-4369AA3EE68C}"/>
    <hyperlink ref="A19" r:id="rId15" display="mailto:erick.pkii@yahoo.com" xr:uid="{A2E26FEB-9CFA-430D-AC9D-9A23FD0B1871}"/>
    <hyperlink ref="A22" r:id="rId16" display="mailto:mailto:jmalmaida@yahoo.com" xr:uid="{9E5B6D98-2A14-47B6-813D-3081346CD87A}"/>
    <hyperlink ref="A23" r:id="rId17" display="mailto:joaltomea@philkoei.com.ph" xr:uid="{909404C1-9D61-40C5-95F5-F80D04278B61}"/>
    <hyperlink ref="A25" r:id="rId18" display="mailto:jroaltomea@gmail.com" xr:uid="{73421C43-225D-4317-BD63-84A13013A719}"/>
    <hyperlink ref="A26" r:id="rId19" display="mailto:naa811@gmail.com" xr:uid="{C12DC698-EEA8-4F2E-A357-83564BA12656}"/>
    <hyperlink ref="A27" r:id="rId20" display="mailto:peterandos05@gmail.com" xr:uid="{78DC0DBB-4E42-4355-B0E7-A71BAB520208}"/>
    <hyperlink ref="A28" r:id="rId21" display="mailto:ldsrojhan@gmail.com" xr:uid="{36A74166-6992-4681-9A1F-C0E6A55AB599}"/>
    <hyperlink ref="A29" r:id="rId22" display="mailto:rsantolin55@yahoo.com" xr:uid="{4B80342E-B305-4EB8-BEA0-6AB50B45D434}"/>
    <hyperlink ref="A32" r:id="rId23" display="mailto:enp.antonio@gmail.com" xr:uid="{E7F37686-E494-4A56-ACFC-1F9B992E394E}"/>
    <hyperlink ref="A33" r:id="rId24" display="mailto:antonio@gmail.com" xr:uid="{497D6864-EAF7-4899-935C-DB80B3201A7A}"/>
    <hyperlink ref="A34" r:id="rId25" display="mailto:maidahantonio@yahoo.com" xr:uid="{F8F0CF9E-70E6-4602-B5CC-8F8F3EE4FC86}"/>
    <hyperlink ref="A35" r:id="rId26" display="mailto:mbaquino@philkoei.com.ph" xr:uid="{180A8DAE-6810-4CA9-8AC5-6A51CEC29059}"/>
    <hyperlink ref="A36" r:id="rId27" display="mailto:rmaquino@philkoei.com.ph" xr:uid="{99D7541B-1F18-42EA-BD1A-D780B3E3A402}"/>
    <hyperlink ref="A38" r:id="rId28" display="mailto:rmaquino.1996@gmail.com" xr:uid="{0BFC7BDC-9CA7-4EA9-944D-D08C669C6455}"/>
    <hyperlink ref="A39" r:id="rId29" display="mailto:moatendido@philkoei.com.ph" xr:uid="{C7A28458-0F85-4CB9-B6A7-44A2FF56C35E}"/>
    <hyperlink ref="A40" r:id="rId30" display="mailto:atendido.maricar@gmail.com" xr:uid="{8C2FC378-9A6A-4820-BCCC-83A4110F118B}"/>
    <hyperlink ref="A41" r:id="rId31" display="mailto:autidajoyceanne@gmail.com" xr:uid="{3DC2F5A1-F612-4B82-8A74-B59D35D203D9}"/>
    <hyperlink ref="A42" r:id="rId32" display="mailto:tino.avis1@gmail.com" xr:uid="{369D703F-4EE5-4342-8670-6B2471997DE4}"/>
    <hyperlink ref="A45" r:id="rId33" display="mailto:lmbaccol2004@yahoo.com" xr:uid="{FB2FAA3B-737D-474B-9077-02106D01519C}"/>
    <hyperlink ref="A46" r:id="rId34" display="mailto:jpbaculanlan@philkoei.com.ph" xr:uid="{A04D268E-7C2F-4C8E-A7C2-123BC9D78A04}"/>
    <hyperlink ref="A47" r:id="rId35" display="mailto:jhen7491@gmail.com" xr:uid="{8BD8FE34-0A95-46D7-886C-107C821DC8C4}"/>
    <hyperlink ref="A48" r:id="rId36" display="mailto:edwardbailon137@gmail.com" xr:uid="{22BA9F59-A182-4103-8B9B-C1E23793A85D}"/>
    <hyperlink ref="A49" r:id="rId37" display="mailto:lito_baldisimo@yahoo.com" xr:uid="{1FCD28C7-00CE-4912-BB2F-FBB0B4ABC029}"/>
    <hyperlink ref="A50" r:id="rId38" display="mailto:fbbaltazar@philkoei.com.ph" xr:uid="{CCC0DBAF-DDFC-4510-95D1-DF85EE3421E7}"/>
    <hyperlink ref="A51" r:id="rId39" display="mailto:arisabamba@yahoo.com" xr:uid="{B8DC6D28-7F6A-40D5-85A5-C4161C9BC2DC}"/>
    <hyperlink ref="A54" r:id="rId40" display="mailto:jhoventolentino005@gmail.com" xr:uid="{2C99E2A9-34E9-431C-8D0F-C627E60C8628}"/>
    <hyperlink ref="A55" r:id="rId41" display="mailto:carolmbatac26@yahoo.com" xr:uid="{1BA99E2F-9FD0-4ECB-8BAD-FADFBE4211C2}"/>
    <hyperlink ref="A56" r:id="rId42" display="mailto:mannybate@yahoo.com" xr:uid="{48D3E952-B453-44FB-AD14-A6163493A6DE}"/>
    <hyperlink ref="A57" r:id="rId43" display="mailto:cuevasaser@gmail.com" xr:uid="{DDCB1D54-39E1-47DA-978D-AE4C7069BC2F}"/>
    <hyperlink ref="A58" r:id="rId44" display="mailto:acbellen@philkoei.com.ph" xr:uid="{DA3CCDF6-4684-402C-B680-62F9E7D8299D}"/>
    <hyperlink ref="A59" r:id="rId45" display="mailto:gnbenitez@philkoei.com.ph" xr:uid="{F15CD958-2396-4739-A892-ABD81F639539}"/>
    <hyperlink ref="A60" r:id="rId46" display="mailto:julesbenitez@gmail.com" xr:uid="{E3ECE546-DC8A-40B3-96F4-270B7474FA4A}"/>
    <hyperlink ref="A61" r:id="rId47" display="mailto:gvberdin@philkoei.com.ph" xr:uid="{F6D82FDE-7356-4214-9B95-3DD1BA830FB4}"/>
    <hyperlink ref="A62" r:id="rId48" display="mailto:jacberinguela@yahoo.com" xr:uid="{DF732D0B-AE19-43D7-A528-93259F92AB23}"/>
    <hyperlink ref="A64" r:id="rId49" display="mailto:jacberinguela@philkoei.com.ph" xr:uid="{B41E9551-81E5-4488-A224-6259CA385E8D}"/>
    <hyperlink ref="A65" r:id="rId50" display="mailto:deliabernardez@yahoo.com" xr:uid="{4B4C46C3-A39D-47E4-8E92-B363F577A283}"/>
    <hyperlink ref="A66" r:id="rId51" display="mailto:chris_bern08@yahoo.com" xr:uid="{E56DCA3A-D99A-4543-BAD4-B0464C461EB8}"/>
    <hyperlink ref="A67" r:id="rId52" display="mailto:fpbersalona@philkoei.com.ph" xr:uid="{085B2544-237D-4570-9915-5242DE9B6926}"/>
    <hyperlink ref="A68" r:id="rId53" display="mailto:bibatlito2@gmail.com" xr:uid="{9097F337-3780-4069-9A16-46DA95CC5582}"/>
    <hyperlink ref="A69" r:id="rId54" display="mailto:jazziebitco@yahoo.com" xr:uid="{0D0B7BC6-2A9D-40FA-8014-99DC8292DBC3}"/>
    <hyperlink ref="A70" r:id="rId55" display="mailto:jerdag_2010@yahoo.com" xr:uid="{4BAB2EF4-0552-4E24-A93A-CD5DECC53CEE}"/>
    <hyperlink ref="A71" r:id="rId56" display="mailto:acbonete@philkoei.com.ph" xr:uid="{940EAC02-4599-4626-86F4-C7EA01C25045}"/>
    <hyperlink ref="A73" r:id="rId57" display="mailto:bonete.abernard@yahoo.com" xr:uid="{50CC3BBE-78D5-4307-B1E7-89605B066C47}"/>
    <hyperlink ref="A74" r:id="rId58" display="mailto:ianborja@gmail.com" xr:uid="{E8C4F45E-8474-4E09-9EB1-77F5B77129C5}"/>
    <hyperlink ref="A75" r:id="rId59" display="mailto:mpbrucal@philkoei.com.ph" xr:uid="{63067C1D-236C-4B40-91DD-E4A376180E47}"/>
    <hyperlink ref="A77" r:id="rId60" display="mailto:marlonbrucal@ymail.com" xr:uid="{51899C1E-099F-461F-A361-B3FBED1B7AA5}"/>
    <hyperlink ref="A78" r:id="rId61" display="mailto:jessiee.bulatao@yahoo.com" xr:uid="{52075149-1C1A-43AB-903D-96CC1B8F09F2}"/>
    <hyperlink ref="A79" r:id="rId62" display="mailto:bmc_mjpw1@yahoo.com" xr:uid="{C0A10E3A-2248-45B0-92F9-891560D7FD9D}"/>
    <hyperlink ref="A80" r:id="rId63" display="mailto:bmcanizar@philkoei.com.ph" xr:uid="{A0846DD5-1CF5-4CA9-9B90-6D4C5EECC629}"/>
    <hyperlink ref="A81" r:id="rId64" display="mailto:jmcabangunay@philkoei.com.ph" xr:uid="{E3FD0368-DC20-4F9C-AD93-897DCE7453B9}"/>
    <hyperlink ref="A82" r:id="rId65" display="mailto:joyveekim@gmail.com" xr:uid="{67858A7F-0EDB-4522-AA84-3D30885E2F4E}"/>
    <hyperlink ref="A83" r:id="rId66" display="mailto:rscajr@yahoo.com" xr:uid="{56032022-C808-425F-B646-EFB5D9F33D4B}"/>
    <hyperlink ref="A84" r:id="rId67" display="mailto:abelle_cajita@yahoo.com" xr:uid="{C6502CFF-92D3-4D8F-8530-893BADAC7CF4}"/>
    <hyperlink ref="A85" r:id="rId68" display="mailto:sccalipes@yahoo.com" xr:uid="{09500684-1A11-47F4-955C-894ACF91CC26}"/>
    <hyperlink ref="A87" r:id="rId69" display="mailto:rlcao1025@yahoo.com" xr:uid="{1D5F6927-65A3-4FF5-8E09-838075AA6AD4}"/>
    <hyperlink ref="A88" r:id="rId70" display="mailto:mmcarpio@philkoei.com.ph" xr:uid="{6E26046E-FB12-42E6-BB8D-D5E8CA175E7B}"/>
    <hyperlink ref="A89" r:id="rId71" display="mailto:rcartera@philkoei.com.ph" xr:uid="{04711433-6FE2-45E6-B5A6-57F68DF2C35F}"/>
    <hyperlink ref="A91" r:id="rId72" display="mailto:rexcartera2@yahoo.com" xr:uid="{28D9E13B-631B-491B-B0FC-A720D55E6E33}"/>
    <hyperlink ref="A93" r:id="rId73" display="mailto:mccastanares@philkoei.com.ph" xr:uid="{E2F21263-195C-4D59-BF31-D0C1B83E9593}"/>
    <hyperlink ref="A95" r:id="rId74" display="mailto:meann68me@gmail.com" xr:uid="{9C0F4BEB-D17A-481B-A5E0-15BAAD51F752}"/>
    <hyperlink ref="A96" r:id="rId75" display="mailto:robethlyzgian@gmail.com" xr:uid="{D8080C11-00E9-4391-9801-260F176BBF4B}"/>
    <hyperlink ref="A98" r:id="rId76" display="mailto:rgcastillo@philkoei.com.ph" xr:uid="{9D9A720B-8B45-4767-A4B7-2EAC3C79A4E1}"/>
    <hyperlink ref="A99" r:id="rId77" display="mailto:mitheanncastro@gmail.com" xr:uid="{A8AF412F-92A4-43BA-A75E-0E978DDEBFDE}"/>
    <hyperlink ref="A100" r:id="rId78" display="mailto:ericcea2020@gmail.com" xr:uid="{CA734944-F343-4AEF-887A-9C37A3E54DD5}"/>
    <hyperlink ref="A101" r:id="rId79" display="mailto:adchew@gmail.com" xr:uid="{91AC9E0E-D473-4A00-9A0D-BEA7377ABBE3}"/>
    <hyperlink ref="A102" r:id="rId80" display="mailto:adchew@philkoei.com.ph" xr:uid="{BA4BD839-9257-441A-BD6E-A4708081751D}"/>
    <hyperlink ref="A103" r:id="rId81" display="mailto:regie_chua@yahoo.com" xr:uid="{CEC5DF5F-3B45-4E2F-8295-EBB491BE2E20}"/>
    <hyperlink ref="A104" r:id="rId82" display="mailto:jjchuaquico@philkoei.com.ph" xr:uid="{FB2D2E0E-E94A-44A3-8DDA-7EF60AC5CB3D}"/>
    <hyperlink ref="A106" r:id="rId83" display="mailto:jc50907@yahoo.com" xr:uid="{018E5F14-4445-4AFF-99D8-F543B6479D2A}"/>
    <hyperlink ref="A107" r:id="rId84" display="mailto:jhadecolis@yahoo.com" xr:uid="{B00BFF39-BBBE-4AFB-B8A6-F1586E1C3774}"/>
    <hyperlink ref="A109" r:id="rId85" display="mailto:jacolis@philkoei.com.ph" xr:uid="{62408817-A014-4064-AAD3-B90D52655086}"/>
    <hyperlink ref="A110" r:id="rId86" display="mailto:mcbandril@gmail.com" xr:uid="{1C3B79A2-54CD-4C94-A756-7B85CCD6F1B0}"/>
    <hyperlink ref="A111" r:id="rId87" display="mailto:mcbandril@yahoo.com" xr:uid="{CEC15689-8E09-444D-A2DC-D1F7D331BE1A}"/>
    <hyperlink ref="A112" r:id="rId88" display="mailto:jdcortez@philkoei.com.ph" xr:uid="{15B504D6-E0AD-40FC-90E8-4AB3C51957F5}"/>
    <hyperlink ref="A114" r:id="rId89" display="mailto:julianedcortez@gmail.com" xr:uid="{205770FC-2510-4803-8157-369DFFF50395}"/>
    <hyperlink ref="A115" r:id="rId90" display="mailto:ddcris@philkoei.com.ph" xr:uid="{BA8EB877-D261-4064-B68F-C3450D96615A}"/>
    <hyperlink ref="A116" r:id="rId91" display="mailto:dannyjcris@engineer.com" xr:uid="{364DF9C1-6158-4C20-BEB6-7574260ADD1D}"/>
    <hyperlink ref="A117" r:id="rId92" display="mailto:rhcruz@philkoei.com.ph" xr:uid="{DE1FC3E6-388D-43FE-AB8A-89305485479C}"/>
    <hyperlink ref="A119" r:id="rId93" display="mailto:jmie_reese@yahoo.com" xr:uid="{250FC184-17AE-4D14-99FD-4469C3844DE6}"/>
    <hyperlink ref="A120" r:id="rId94" display="mailto:mccruz@philkoei.com.ph" xr:uid="{8BA20896-50C9-4CEE-8959-8E14919749AF}"/>
    <hyperlink ref="A121" r:id="rId95" display="mailto:millardcorreacruz@yahoo.com" xr:uid="{9682F52C-DD21-4615-B33C-4F09137D6A3F}"/>
    <hyperlink ref="A122" r:id="rId96" display="mailto:kbcruz@philkoei.com.ph" xr:uid="{6E19A54F-5608-49C9-A298-C11FD2413FBF}"/>
    <hyperlink ref="A123" r:id="rId97" display="mailto:gcuerpo46@yahoo.com" xr:uid="{37375F13-BFC8-49F7-A728-A7FB861DD5FA}"/>
    <hyperlink ref="A124" r:id="rId98" display="mailto:gcuerpo1005@gmail.com" xr:uid="{786BDDA4-82A3-4707-B324-0E94A4A7D7E7}"/>
    <hyperlink ref="A126" r:id="rId99" display="mailto:rldabasol@philkoei.com.ph" xr:uid="{8D8472B4-9CBF-484D-9382-2C94F5C831AF}"/>
    <hyperlink ref="A127" r:id="rId100" display="mailto:aodacasin@philkoei.com.ph" xr:uid="{9CC9E494-406B-4581-B723-609980CBB4F8}"/>
    <hyperlink ref="A129" r:id="rId101" display="mailto:noniedacasin@yahoo.com.ph" xr:uid="{04A230BF-CB34-463A-A9C8-1833010200DD}"/>
    <hyperlink ref="A130" r:id="rId102" display="mailto:rqdanguilan@philkoei.com.ph" xr:uid="{438F8D7B-A7E3-4EBB-B1BA-6BFB6F120032}"/>
    <hyperlink ref="A131" r:id="rId103" display="mailto:rizalina_danguilan@yahoo.com" xr:uid="{DA74E879-1E87-49C1-BB74-FBF47C022432}"/>
    <hyperlink ref="A132" r:id="rId104" display="mailto:lsdavid@philkoei.com.ph" xr:uid="{50E66DC1-BB1E-4284-9936-2183511C3B5C}"/>
    <hyperlink ref="A133" r:id="rId105" display="mailto:jsdejesus@philkoei.com.ph" xr:uid="{50B26C24-2FF8-4F52-B454-0DD003181C0E}"/>
    <hyperlink ref="A134" r:id="rId106" display="mailto:joshuajhay01@gmail.com" xr:uid="{3DD62FD5-3F52-4FD6-8E34-A30E8B18DF67}"/>
    <hyperlink ref="A136" r:id="rId107" display="mailto:rpdeleon@philkoei.com.ph" xr:uid="{941E0D2E-3D39-4617-9338-02046AAF46E8}"/>
    <hyperlink ref="A137" r:id="rId108" display="mailto:ranzelruthdeleon@gmail.com" xr:uid="{E83A5EEF-ADA5-4BDC-B7C0-3A864230B612}"/>
    <hyperlink ref="A138" r:id="rId109" display="mailto:jbdesanjose@philkoei.com.ph" xr:uid="{E4B89E3A-7795-49F1-B872-5C75449FA4D1}"/>
    <hyperlink ref="A139" r:id="rId110" display="mailto:reidesanjose@yahoo.com" xr:uid="{64676BAC-9B48-454F-883B-A3D05814ACBA}"/>
    <hyperlink ref="A140" r:id="rId111" display="mailto:renante90504@yahoo.com" xr:uid="{6BA1F2A9-2C75-4A13-8865-D2FBC9478E6A}"/>
    <hyperlink ref="A141" r:id="rId112" display="mailto:napdelacruzsr@yahoo.com.ph" xr:uid="{CDE5449D-4507-44EA-932D-6B8868D2FD63}"/>
    <hyperlink ref="A142" r:id="rId113" display="mailto:charlzdelacruz@gmail.com" xr:uid="{8BE711C8-DE77-488C-9C74-C7F2BA015C29}"/>
    <hyperlink ref="A143" r:id="rId114" display="mailto:dpgia@yahoo.com" xr:uid="{2D8DD516-3B96-4E7D-94E3-1A10C761EF04}"/>
    <hyperlink ref="A144" r:id="rId115" display="mailto:rcdelarama@philkoei.com.ph" xr:uid="{73C26BC0-1E2E-421E-AC44-73D215984063}"/>
    <hyperlink ref="A145" r:id="rId116" display="mailto:raymond.delarama@yahoo.com" xr:uid="{5210BF94-9227-4EF9-8F58-B796B6FD17A4}"/>
    <hyperlink ref="A146" r:id="rId117" display="mailto:aadelatorre@philkoei.com.ph" xr:uid="{7C68440E-C500-496F-9E64-99FCBA885923}"/>
    <hyperlink ref="A149" r:id="rId118" display="mailto:radiaz@philkoei.com.ph" xr:uid="{BF36D434-CE3F-4973-A717-1EC6F643E845}"/>
    <hyperlink ref="A150" r:id="rId119" display="mailto:ryanvirgeld13@gmail.com" xr:uid="{5426EDDE-7E2D-4953-A87A-E8139C4D452C}"/>
    <hyperlink ref="A151" r:id="rId120" display="mailto:gzdiego@yahoo.com" xr:uid="{4C1857AE-5BDD-4820-9D88-50237C933B15}"/>
    <hyperlink ref="A152" r:id="rId121" display="mailto:helendifuntorum@yahoo.com" xr:uid="{45310C26-B334-42C4-82BF-923C207525B2}"/>
    <hyperlink ref="A153" r:id="rId122" display="mailto:orlydima@yahoo.com" xr:uid="{96E055A4-A10C-4340-9F9D-B2C7C0C108E2}"/>
    <hyperlink ref="A154" r:id="rId123" display="mailto:sidizon@philkoei.com.ph" xr:uid="{05B0190D-607F-4212-97EB-310331F89A2B}"/>
    <hyperlink ref="A155" r:id="rId124" display="mailto:steffanydizon22@gmail.com" xr:uid="{F3A3F93D-0397-4DAF-9F25-2AF8DDEAC43B}"/>
    <hyperlink ref="A156" r:id="rId125" display="mailto:olivedumaya05@yahoo.com" xr:uid="{E807D42D-AA53-4E25-9B30-AF93A132A361}"/>
    <hyperlink ref="A157" r:id="rId126" display="mailto:odumaya11@gmail.com" xr:uid="{2C0ECE40-B094-44CD-89FB-AFBB659EF695}"/>
    <hyperlink ref="A158" r:id="rId127" display="mailto:tndungca@philkoei.com.ph" xr:uid="{64A41569-32A8-4E18-92B2-B1B633E23180}"/>
    <hyperlink ref="A160" r:id="rId128" display="mailto:christsaacesmilla@gmail.com" xr:uid="{C2BEB4C5-6B9A-49A2-893D-D5254D2CB810}"/>
    <hyperlink ref="A162" r:id="rId129" display="mailto:cresmilla@philkoei.com.ph" xr:uid="{DDF64EE3-2F98-4340-967C-678370FBAB68}"/>
    <hyperlink ref="A163" r:id="rId130" display="mailto:cpeenggsvcs@gmail.com" xr:uid="{4833FECC-91DC-4C91-B074-0EE2D2062D88}"/>
    <hyperlink ref="A164" r:id="rId131" display="mailto:mimiestaris@yahoo.com" xr:uid="{E0F74472-3C36-4F36-9B70-B576BB56F8E4}"/>
    <hyperlink ref="A165" r:id="rId132" display="mailto:monesto888@gmail.com" xr:uid="{64C9ED90-0206-4467-898A-09FA20E90F0E}"/>
    <hyperlink ref="A166" r:id="rId133" display="mailto:rtestrada@philkoei.com.ph" xr:uid="{90407B57-8354-4ECF-861F-9869B0A11A1E}"/>
    <hyperlink ref="A168" r:id="rId134" display="mailto:rosalieestrada03@yahoo.com" xr:uid="{E48B81DA-0DC8-40C7-9404-76228266E2D9}"/>
    <hyperlink ref="A169" r:id="rId135" display="mailto:marioestremera@yahoo.com.ph" xr:uid="{5121EDFD-A12E-40B5-8D42-AAE402C9C774}"/>
    <hyperlink ref="A170" r:id="rId136" display="mailto:meestremera@philkoei.com.ph" xr:uid="{75C8C380-8BF3-4F4D-B950-8D2995245513}"/>
    <hyperlink ref="A171" r:id="rId137" display="mailto:bellafajarda@yahoo.com" xr:uid="{0B2C5760-E2D1-4E93-A67A-000A907823C8}"/>
    <hyperlink ref="A172" r:id="rId138" display="mailto:jmfernandez@philkoei.com.ph" xr:uid="{FB54EACB-209B-46A8-913A-C8A49C99DE07}"/>
    <hyperlink ref="A173" r:id="rId139" display="mailto:jeroldjfernandez@gmail.com" xr:uid="{DDEFBA29-3697-4F47-B4E1-68B647DC4630}"/>
    <hyperlink ref="A174" r:id="rId140" display="mailto:amferrer@philkoei.com.ph" xr:uid="{861C7FED-AA9E-4F39-945A-092463156A49}"/>
    <hyperlink ref="A176" r:id="rId141" display="mailto:arlenefer007@gmail.com" xr:uid="{3F044051-4208-4AFE-ABDF-6EE3EE83FEC1}"/>
    <hyperlink ref="A177" r:id="rId142" display="mailto:vikkiferrer2@yahoo.com" xr:uid="{E9C8F7AD-B9E6-425C-AF32-047C3558059C}"/>
    <hyperlink ref="A178" r:id="rId143" display="mailto:renflord@yahoo.com.ph" xr:uid="{96C3D426-E8DA-4AB1-95E2-038E133CBCFE}"/>
    <hyperlink ref="A180" r:id="rId144" display="mailto:rrflordeliz@philkoei.com.ph" xr:uid="{8408BCD9-7922-426C-ADAE-0F883351BC53}"/>
    <hyperlink ref="A181" r:id="rId145" display="mailto:aeflores@philkoei.com.ph" xr:uid="{C98A2EF1-07C6-4F97-B382-371133328FFE}"/>
    <hyperlink ref="A182" r:id="rId146" display="mailto:brfuertes@philkoei.com.ph" xr:uid="{9BEF8D78-6011-4798-9EFA-632CB8105A40}"/>
    <hyperlink ref="A183" r:id="rId147" display="mailto:v.michaelgabriel@gmail.com" xr:uid="{932803EB-AABB-4E80-A3AC-EF314BC94EB9}"/>
    <hyperlink ref="A184" r:id="rId148" display="mailto:sheilagagno@gmail.com" xr:uid="{28426A20-A98D-45DE-A565-0534A2937DE3}"/>
    <hyperlink ref="A186" r:id="rId149" display="mailto:svgagno@philkoei.com.ph" xr:uid="{A5D357B6-8DE4-44F7-9085-FBC77B1BBF32}"/>
    <hyperlink ref="A187" r:id="rId150" display="mailto:archgabrielgalang@gmail.com" xr:uid="{1CFE8C21-F12B-492B-B3EE-F1A2186E95D3}"/>
    <hyperlink ref="A188" r:id="rId151" display="mailto:bebotgalima67@gmail.com" xr:uid="{51BD637B-0A88-4AD8-9621-2073956F1ABE}"/>
    <hyperlink ref="A189" r:id="rId152" display="mailto:rjgallemit@philkoei.com.ph" xr:uid="{702B4179-466A-4559-8386-95454CDFE247}"/>
    <hyperlink ref="A191" r:id="rId153" display="mailto:ronilagallemit@gmail.com" xr:uid="{204C7941-85B1-4C3F-9F52-5DA304D1A65C}"/>
    <hyperlink ref="A192" r:id="rId154" display="mailto:rollie_galvez@yahoo.com" xr:uid="{C66F64C9-F12F-4351-BA18-BE309CEA518E}"/>
    <hyperlink ref="A194" r:id="rId155" display="mailto:renatosgamboa@gmail.com" xr:uid="{A4A51CD1-E080-43D0-B937-4393B3C338BE}"/>
    <hyperlink ref="A195" r:id="rId156" display="mailto:gilbert_garchitorena@yahoo.com" xr:uid="{0E2F5529-DC38-4C84-8F00-0BE55D2B9FB8}"/>
    <hyperlink ref="A196" r:id="rId157" display="mailto:raymundggo@gmail.com" xr:uid="{1B1F87B0-FC62-4399-AE56-EEC249C38FDA}"/>
    <hyperlink ref="A197" r:id="rId158" display="mailto:ed1002gomez@yahoo.com.ph" xr:uid="{B03D5181-73BA-4757-AB5E-A810F1B6C00D}"/>
    <hyperlink ref="A198" r:id="rId159" display="mailto:maged1128@yahoo.com" xr:uid="{BCCD734E-EABE-47B2-959A-F40603B6FB7A}"/>
    <hyperlink ref="A199" r:id="rId160" display="mailto:oca_gomez@yahoo.com" xr:uid="{7D5E948C-4ED8-4CC8-A2EE-B83D4EAABABF}"/>
    <hyperlink ref="A200" r:id="rId161" display="mailto:gonzalesjohnramil@gmail.com" xr:uid="{4C4C7246-3C22-4D4A-BBA2-74E2AF506F87}"/>
    <hyperlink ref="A201" r:id="rId162" display="mailto:rrgonzalvo@yahoo.com" xr:uid="{24DCE476-25C6-4843-9E29-55E7FC1DC8ED}"/>
    <hyperlink ref="A202" r:id="rId163" display="mailto:engr.mars_prints@yahoo.com" xr:uid="{39A1FB82-5F62-4101-AE7A-D75FA78C7151}"/>
    <hyperlink ref="A203" r:id="rId164" display="mailto:edmundo.guazon@gmail.com" xr:uid="{B170CCB8-D9C8-43A9-A441-722F401956B6}"/>
    <hyperlink ref="A206" r:id="rId165" display="mailto:jlgueco@philkoei.com.ph" xr:uid="{20FCCEFF-3D2A-4B57-8AD7-B81F7FA4E603}"/>
    <hyperlink ref="A207" r:id="rId166" display="mailto:jamaica_rose27@yahoo.com" xr:uid="{873FA266-27BC-47C5-83EA-2D43E50F2572}"/>
    <hyperlink ref="A208" r:id="rId167" display="mailto:darguerrsr@gmail.com" xr:uid="{18E5B993-B6A5-4D17-BEF9-155C9135D942}"/>
    <hyperlink ref="A209" r:id="rId168" display="mailto:waguieb@yahoo.com" xr:uid="{0F672DDE-46F5-414C-9605-A1212B65F3CC}"/>
    <hyperlink ref="A210" r:id="rId169" display="mailto:ogulinao@yahoo.com" xr:uid="{5F63932C-9BE0-42D8-AD5A-219C145175C8}"/>
    <hyperlink ref="A213" r:id="rId170" display="mailto:ivy.hernandez524@gmail.com" xr:uid="{8FC201BE-DA6D-4A0F-AEFD-1C2DE0959F59}"/>
    <hyperlink ref="A214" r:id="rId171" display="mailto:pzhernandez@philkoei.com.ph" xr:uid="{7D252D47-4116-45D9-8DAC-E3913057FEA8}"/>
    <hyperlink ref="A215" r:id="rId172" display="mailto:phoebe07_hernandez@yahoo.com" xr:uid="{E3DD0E34-132C-4B2C-BC7A-6AF7156A7FC9}"/>
    <hyperlink ref="A216" r:id="rId173" display="mailto:joicelhernando@yahoo.com" xr:uid="{1896855D-0D3E-4D14-86C5-FA6A0C7DEABD}"/>
    <hyperlink ref="A217" r:id="rId174" display="mailto:avhinolan@philkoei.com.ph" xr:uid="{C05F6E5E-E143-4E00-9B54-3FC9D1B32222}"/>
    <hyperlink ref="A218" r:id="rId175" display="mailto:maan.hinolan@gmail.com" xr:uid="{2B5E1175-F144-4FAC-BF83-9298ECF4F478}"/>
    <hyperlink ref="A219" r:id="rId176" display="mailto:jnmonson@philkoei.com.ph" xr:uid="{6EB85184-716F-430E-B480-2A2B0FDB8013}"/>
    <hyperlink ref="A221" r:id="rId177" display="mailto:jhennilyn_monson@yahoo.com" xr:uid="{1DB70404-0B30-4F84-9150-479A721FB3D5}"/>
    <hyperlink ref="A222" r:id="rId178" display="mailto:jam.tr4environment@gmail.com" xr:uid="{F8990EFB-BA07-4C6B-9737-25273B61AA00}"/>
    <hyperlink ref="A223" r:id="rId179" display="mailto:jamel.ilagan@agp.ph" xr:uid="{4A09E166-142F-49BD-8D2D-31ACA93BA9A8}"/>
    <hyperlink ref="A224" r:id="rId180" display="mailto:kimberlyclaireinso@yahoo.com" xr:uid="{B616857D-37E0-4FE8-A3F9-5D81F465D944}"/>
    <hyperlink ref="A226" r:id="rId181" display="mailto:kginso@philkoei.com.ph" xr:uid="{06A8F990-8784-4DC7-9151-20330FE0A42E}"/>
    <hyperlink ref="A227" r:id="rId182" display="mailto:psirapta@up.edu.ph" xr:uid="{6B8FF125-9811-4DB0-A428-8FDCDE8E557F}"/>
    <hyperlink ref="A228" r:id="rId183" display="mailto:vicjar_26@yahoo.com.ph" xr:uid="{3665C31A-6392-42D2-9D24-5EA31FC58DEF}"/>
    <hyperlink ref="A229" r:id="rId184" display="mailto:jarabavicky26@gmail.com" xr:uid="{55F0CBCE-7AAB-48EC-84E1-B0051BA0B3FE}"/>
    <hyperlink ref="A230" r:id="rId185" display="mailto:ronaldjariel@yahoo.com" xr:uid="{BD199A2D-1708-4090-9B5C-9D2E31313C3D}"/>
    <hyperlink ref="A232" r:id="rId186" display="mailto:jsjarolan@philkoei.com.ph" xr:uid="{088278E7-A6E2-4C40-8949-8C981CD38351}"/>
    <hyperlink ref="A234" r:id="rId187" display="mailto:anndyjarolan@gmail.com" xr:uid="{6A7572A6-8F82-46CF-B7EB-D74F43F31484}"/>
    <hyperlink ref="A235" r:id="rId188" display="mailto:john.aristeo.jasmin@gmail.com" xr:uid="{2BCAA09D-5298-4BF7-9F90-3F0E067FF3ED}"/>
    <hyperlink ref="A236" r:id="rId189" display="mailto:arj32157@yahoo.com" xr:uid="{3E8F03BD-21A8-4F62-AE2C-7D50C9AB44ED}"/>
    <hyperlink ref="A239" r:id="rId190" display="mailto:joselitoneciojose@gmail.com" xr:uid="{EAE86CB7-FEF2-4C17-AA2D-7E55A531053A}"/>
    <hyperlink ref="A240" r:id="rId191" display="mailto:joel-jose@yahoo.com" xr:uid="{492E2CDC-1D1D-4CB6-9EAF-815AA0559339}"/>
    <hyperlink ref="A241" r:id="rId192" display="mailto:millieannvale@yahoo.com" xr:uid="{4C591683-D5E7-413F-8DE9-C7BFDA5109BB}"/>
    <hyperlink ref="A243" r:id="rId193" display="mailto:mrvale@philkoei.com.ph" xr:uid="{428C48C6-AE4D-4D38-90CC-6D6E00A576D4}"/>
    <hyperlink ref="A244" r:id="rId194" display="mailto:amkojima@philkoei.com.ph" xr:uid="{AF594613-8A8C-4FD4-99E4-93589BBC6694}"/>
    <hyperlink ref="A245" r:id="rId195" display="mailto:bobotlagmay@gmail.com" xr:uid="{C24D9A92-D631-46DD-9B89-7E7CED5C8C34}"/>
    <hyperlink ref="A247" r:id="rId196" display="mailto:lagmaydjo@yahoo.com" xr:uid="{3AA7EA87-BF89-4ADB-9ADF-74B2D3F8EE2E}"/>
    <hyperlink ref="A248" r:id="rId197" display="mailto:lagmaydjo@yahoo.com" xr:uid="{3B671BE4-0994-40E4-A14C-A4841A2912EA}"/>
    <hyperlink ref="A250" r:id="rId198" display="mailto:nesmal@yahoo.com" xr:uid="{F826DD29-2A59-4E9E-A832-99CB79DE28C2}"/>
    <hyperlink ref="A252" r:id="rId199" display="mailto:danilo.lamsen@gmail.com" xr:uid="{0F356DC8-16A5-4879-8813-BC82A1DD68C1}"/>
    <hyperlink ref="A253" r:id="rId200" display="mailto:tyreensl@yahoo.com" xr:uid="{FDD25F00-40F0-4C11-8552-06FE2D991953}"/>
    <hyperlink ref="A254" r:id="rId201" display="mailto:jennardliboon06@gmail.com" xr:uid="{DDF6E2D9-D541-45F1-9825-723069E45755}"/>
    <hyperlink ref="A255" r:id="rId202" display="mailto:surtalicito@yahoo.com" xr:uid="{EC38365E-C7F3-4ACA-A011-4CF2FA943273}"/>
    <hyperlink ref="A257" r:id="rId203" display="mailto:scliquido@philkoei.com.ph" xr:uid="{9CFF3E3A-663C-4AE8-AE66-3994C6777FED}"/>
    <hyperlink ref="A258" r:id="rId204" display="mailto:sonnyguardian@yahoo.com" xr:uid="{FCCA41A9-790E-4EBA-9B29-577211D6D952}"/>
    <hyperlink ref="A259" r:id="rId205" display="mailto:dan.lizardo@gmail.com" xr:uid="{F7405296-024C-4EE0-AA31-334931DA083A}"/>
    <hyperlink ref="A260" r:id="rId206" display="mailto:jllontoc@philkoei.com.ph" xr:uid="{FD93C23D-50A6-4162-9C4E-F60F4315840E}"/>
    <hyperlink ref="A262" r:id="rId207" display="mailto:jamieannelontoc22@gmail.com" xr:uid="{CB9E1BD2-70B2-4605-8743-ED59C76BF36E}"/>
    <hyperlink ref="A263" r:id="rId208" display="mailto:loricamarkjoseph@yahoo.com.ph" xr:uid="{EE742DE1-FDFC-4795-B605-82ED46C422C8}"/>
    <hyperlink ref="A264" r:id="rId209" display="mailto:anteng_acirol@yahoo.com" xr:uid="{EEF13AD1-124A-40EF-9994-54055F088FA6}"/>
    <hyperlink ref="A265" r:id="rId210" display="mailto:ralorica@philkoei.com.ph" xr:uid="{AC4433F8-7A66-482F-8952-B14987E37108}"/>
    <hyperlink ref="A267" r:id="rId211" display="mailto:volucasia@philkoei.com.ph" xr:uid="{2B10DBEE-5481-42E7-970A-D5A08D7FAEC5}"/>
    <hyperlink ref="A269" r:id="rId212" display="mailto:mavictorialucasia@gmail.com" xr:uid="{39F2A4B4-3E22-4DDB-8535-972340CBCC6B}"/>
    <hyperlink ref="A270" r:id="rId213" display="mailto:justinelustre@gmail.com" xr:uid="{167983D5-17A6-4CCE-9280-BA5D3BA239DA}"/>
    <hyperlink ref="A272" r:id="rId214" display="mailto:donnieluzon@yahoo.com" xr:uid="{76B8DCA5-9FA1-4E81-9FC7-AFED2841FEF3}"/>
    <hyperlink ref="A274" r:id="rId215" display="mailto:donnieluzon_18@yahoo.com" xr:uid="{876E20DC-47C6-4B6B-8634-7073E1333905}"/>
    <hyperlink ref="A276" r:id="rId216" display="mailto:fdmanacop@philkoei.com.ph" xr:uid="{895F8A12-0D71-4989-8214-016B8A76CB8C}"/>
    <hyperlink ref="A278" r:id="rId217" display="mailto:felicity031881@yahoo.com" xr:uid="{3E2B75CA-4886-44CA-AA5D-925C5C79AFCF}"/>
    <hyperlink ref="A279" r:id="rId218" display="mailto:heidelenem@gmail.com" xr:uid="{4E0F7FFA-D2BF-45EA-9B06-48B5A99CBC22}"/>
    <hyperlink ref="A280" r:id="rId219" display="mailto:madambareygie@gmail.com" xr:uid="{76E39DE2-FD6C-49BF-8C31-4E0FA6A3817A}"/>
    <hyperlink ref="A282" r:id="rId220" display="mailto:raulmaglalang@yahoo.com" xr:uid="{885225A4-95EC-4759-862F-30761669F6A5}"/>
    <hyperlink ref="A283" r:id="rId221" display="mailto:momaglalang@yahoo.com" xr:uid="{49FE39E5-447E-46EF-AD6D-7A74016D6060}"/>
    <hyperlink ref="A284" r:id="rId222" display="mailto:reubenmallare@yahoo.com" xr:uid="{4B12EBF7-6F2F-4358-9F36-994C1140D8F2}"/>
    <hyperlink ref="A285" r:id="rId223" display="mailto:nbmallare@up.edu.ph" xr:uid="{3864DFD5-41EA-47A9-8666-DCDA486EFD4C}"/>
    <hyperlink ref="A286" r:id="rId224" display="mailto:manaloto.joe53@yahoo.com" xr:uid="{7865FCDD-92BE-4F33-B558-91DEE210A4F5}"/>
    <hyperlink ref="A287" r:id="rId225" display="mailto:jmmanaysay@philkoei.com.ph" xr:uid="{6CDB9BC2-A1B2-40B4-87B3-135AC8080C68}"/>
    <hyperlink ref="A288" r:id="rId226" display="mailto:melodycmanliguez@gmail.com" xr:uid="{FABBEED4-C0AD-4B1E-89CD-E999CAD759BF}"/>
    <hyperlink ref="A289" r:id="rId227" display="mailto:famapili@philkoei.com.ph" xr:uid="{F8CA6A35-DE5B-4C7F-BBDA-CD2DDEA65928}"/>
    <hyperlink ref="A291" r:id="rId228" display="mailto:mapili.freshagracea@gmail.com" xr:uid="{2AD6D3D3-F044-4E34-9363-CA2DE8523616}"/>
    <hyperlink ref="A292" r:id="rId229" display="mailto:marlon.cmm07@gmail.com" xr:uid="{B999C224-C373-424D-8758-719EF94D1FCA}"/>
    <hyperlink ref="A294" r:id="rId230" display="mailto:mmmarasigan@philkoei.com.ph" xr:uid="{01629B08-26E1-4CBE-94DA-5709465AC87C}"/>
    <hyperlink ref="A295" r:id="rId231" display="mailto:jabmartin@philkoei.com.ph" xr:uid="{50438325-50B4-4919-9381-16E7F6E37C14}"/>
    <hyperlink ref="A296" r:id="rId232" display="mailto:mjohannaangela@yahoo.com" xr:uid="{D5F3B41E-F742-4CA0-9F95-6FC2B5FD7C65}"/>
    <hyperlink ref="A298" r:id="rId233" display="mailto:eamatinao21@gmail.com" xr:uid="{D506444D-9846-4799-BEC7-DDC338710AB3}"/>
    <hyperlink ref="A300" r:id="rId234" display="mailto:arch.ishkamejia@gmail.com" xr:uid="{8CC8CF83-F1DD-4DFD-A4CF-1AA61D1633FA}"/>
    <hyperlink ref="A301" r:id="rId235" display="mailto:camendiola@philkoei.com.ph" xr:uid="{C89CEF61-16AA-4C24-A4E0-E3A1D5D132B7}"/>
    <hyperlink ref="A302" r:id="rId236" display="mailto:anil.azodnem@gmail.com" xr:uid="{6A481F76-E7FC-43E7-B6CC-FFCE98794EFF}"/>
    <hyperlink ref="A303" r:id="rId237" display="mailto:dzmercado@yahoo.com" xr:uid="{39D8CAB7-2E98-415A-A7F3-EAF173877C5B}"/>
    <hyperlink ref="A304" r:id="rId238" display="mailto:csmesoza@yahoo.com" xr:uid="{1E9B299B-3D39-4C23-B997-6FE1D255485A}"/>
    <hyperlink ref="A305" r:id="rId239" display="mailto:bridge1214@hotmail.com" xr:uid="{1CC279C8-0246-447A-A80A-A265913267CD}"/>
    <hyperlink ref="A307" r:id="rId240" display="mailto:metts_6314@yahoo.com" xr:uid="{0B9F5CBE-704C-4ECE-ABE4-98A35747CECD}"/>
    <hyperlink ref="A308" r:id="rId241" display="mailto:yammy.miculob@gmail.com" xr:uid="{0815297E-8BE0-416A-BB3D-788C01510C17}"/>
    <hyperlink ref="A310" r:id="rId242" display="mailto:iamz_amburai@yahoo.com" xr:uid="{9C4B0BC3-8265-4125-B67E-76ACDCE184A8}"/>
    <hyperlink ref="A311" r:id="rId243" display="mailto:gfmijares@philkoei.com.ph" xr:uid="{2E60D6E0-52EE-4D28-83FB-ED173FBC43D0}"/>
    <hyperlink ref="A312" r:id="rId244" display="mailto:syl.monasterial08@gmail.com" xr:uid="{2D3DFC4F-4AF3-4DBF-940E-3AED6E668688}"/>
    <hyperlink ref="A313" r:id="rId245" location="yahoo.com" display="mailto:mcjmor8 - yahoo.com" xr:uid="{D4066604-46CD-4C15-876F-F33E462FEF9D}"/>
    <hyperlink ref="A314" r:id="rId246" display="mailto:consultantlm2.3@gmail.com" xr:uid="{0E1662F9-947D-40FF-9A7D-8B6B90393D15}"/>
    <hyperlink ref="A316" r:id="rId247" display="mailto:jabworks101@yahoo.com" xr:uid="{94DE46C7-21F8-4F2D-BA38-7C0F74280967}"/>
    <hyperlink ref="A317" r:id="rId248" display="mailto:along_mumar@yahoo.com.ph" xr:uid="{AA87D2AB-B0ED-4A3E-B1C0-BF70054FE627}"/>
    <hyperlink ref="A319" r:id="rId249" display="mailto:amumar38@gmail.com" xr:uid="{FA2E05CF-FE46-48BC-86BB-77321081F173}"/>
    <hyperlink ref="A320" r:id="rId250" display="mailto:ccnjr3@yahoo.com" xr:uid="{F5BABE55-F35B-42DC-9050-6ED405B9D0D2}"/>
    <hyperlink ref="A321" r:id="rId251" display="mailto:rizananas30@yahoo.com.ph" xr:uid="{5B7C49BC-4FCD-4DE5-B4A2-616BBAEEC7EA}"/>
    <hyperlink ref="A322" r:id="rId252" display="mailto:rmnarte@philkoei.com.ph" xr:uid="{2C59186A-81C5-40C4-98C8-1895764E8895}"/>
    <hyperlink ref="A323" r:id="rId253" display="mailto:ace_orgs@yahoo.com" xr:uid="{EA5DA62F-E1F5-468E-8661-5CD0A1DC1F75}"/>
    <hyperlink ref="A324" r:id="rId254" display="mailto:ejnunez@philkoei.com.ph" xr:uid="{0A8BBE71-9A1D-410C-85B0-68090C0BDCB1}"/>
    <hyperlink ref="A325" r:id="rId255" display="mailto:elizakarlajn@gmail.com" xr:uid="{9D41BF0E-9E34-467A-8B8A-751114E1DCD6}"/>
    <hyperlink ref="A327" r:id="rId256" display="mailto:nysai.yoeun@gmail.com" xr:uid="{902265C6-6E94-4246-A8B7-58CF27D8397F}"/>
    <hyperlink ref="A328" r:id="rId257" display="mailto:omortiz@philkoei.com.ph" xr:uid="{7F13687F-359E-423E-A641-BE6EB3B26DD8}"/>
    <hyperlink ref="A330" r:id="rId258" display="mailto:oliverjohnortiz@rocketmail.com" xr:uid="{09799742-F9E7-4D7D-9E85-D72AE95E3B9D}"/>
    <hyperlink ref="A331" r:id="rId259" display="mailto:henryosea@yahoo.com" xr:uid="{5D4C5E57-199F-4CAF-9137-E5B36A9E06BC}"/>
    <hyperlink ref="A332" r:id="rId260" display="mailto:jrosea@philkoei.com.ph" xr:uid="{F8DEE0CB-B672-4581-9D5F-742F873F8773}"/>
    <hyperlink ref="A333" r:id="rId261" display="mailto:john.osea.83@gmail.com" xr:uid="{2F26F643-44A9-4E68-8DDC-0AF3A4D7D6D0}"/>
    <hyperlink ref="A334" r:id="rId262" display="mailto:pabinesaaron@yahoo.com" xr:uid="{5502C8D7-DFD8-4268-A7C6-BDE00ECA6BBD}"/>
    <hyperlink ref="A335" r:id="rId263" display="mailto:dmpadilla@philkoei.com.ph" xr:uid="{DB8C04A5-520D-4919-915B-E58DE6F2DDE4}"/>
    <hyperlink ref="A337" r:id="rId264" display="mailto:mae_padilla@yahoo.com" xr:uid="{3436A535-BC02-4188-8C55-B4CBA6E026B6}"/>
    <hyperlink ref="A338" r:id="rId265" display="mailto:ab_palacio@yahoo.com.ph" xr:uid="{0601EBB5-E215-4BCD-9DAC-0A417F72D4FF}"/>
    <hyperlink ref="A339" r:id="rId266" display="mailto:fmpalomique@yahoo.com" xr:uid="{F8F96B54-D67D-49B1-8098-777A93B4390F}"/>
    <hyperlink ref="A341" r:id="rId267" display="mailto:fmpalomique@philkoei.com.ph" xr:uid="{C8C8009C-0A41-4DDC-938B-438FA2775A09}"/>
    <hyperlink ref="A342" r:id="rId268" display="mailto:jmpamintuan@philkoei.com.ph" xr:uid="{39C2F41F-D902-4A60-B9CF-00DB4A176865}"/>
    <hyperlink ref="A344" r:id="rId269" display="mailto:junalynnemunar@yahoo.com" xr:uid="{7274CEAB-1EFF-4D9C-B5BD-0D63D54350BC}"/>
    <hyperlink ref="A345" r:id="rId270" display="mailto:jhulhy_1987@yahoo.com" xr:uid="{9423F85E-0D4B-46E8-8C3E-7CAF5480FC4C}"/>
    <hyperlink ref="A346" r:id="rId271" display="mailto:krpangan@philkoei.com.ph" xr:uid="{C9FC20A9-FBD7-4060-B5E9-532C0FD8F166}"/>
    <hyperlink ref="A348" r:id="rId272" display="mailto:karlpangan@gmail.com" xr:uid="{CBB9C97D-AEF6-4816-AF21-47EBE045B1C4}"/>
    <hyperlink ref="A349" r:id="rId273" display="mailto:cppante@hotmail.com" xr:uid="{3151611F-F3AA-4C0A-ADF3-E6FB7B727262}"/>
    <hyperlink ref="A351" r:id="rId274" display="mailto:rppantino@philkoei.com.ph" xr:uid="{008B61C2-C51F-4D00-8C2E-3177D04C9151}"/>
    <hyperlink ref="A352" r:id="rId275" display="mailto:xeparrenas@philkoei.com.ph" xr:uid="{BBC13D17-D7A2-4CAC-8547-F6883F0124F3}"/>
    <hyperlink ref="A354" r:id="rId276" display="mailto:xdeparrenas@gmail.com" xr:uid="{FE35B03D-AF08-4E5D-A35E-C973F0FCC481}"/>
    <hyperlink ref="A355" r:id="rId277" display="mailto:reynaldo_payot@yahoo.com" xr:uid="{60A44D91-526F-4718-A404-6D285BA1D8CC}"/>
    <hyperlink ref="A357" r:id="rId278" display="mailto:mlpenalosa@philkoei.com.ph" xr:uid="{1F35AC3C-24DE-4406-B6C6-251092F862FF}"/>
    <hyperlink ref="A358" r:id="rId279" display="mailto:Melai_1119@yahoo.com" xr:uid="{33A08A83-F138-4FF4-9816-DF692CB11048}"/>
    <hyperlink ref="A360" r:id="rId280" display="mailto:jamesgodardpenalosa@gmail.com" xr:uid="{A1295C58-72BF-4A30-A13E-8B13E1B7A237}"/>
    <hyperlink ref="A362" r:id="rId281" display="mailto:gcpelagio@yahoo.com;" xr:uid="{FB13CE8E-F243-44E1-9B56-90C42B628B62}"/>
    <hyperlink ref="A363" r:id="rId282" display="mailto:rudiperez@gmail.com" xr:uid="{B1803E93-9446-434F-9B0B-AE91F1FFD768}"/>
    <hyperlink ref="A364" r:id="rId283" display="mailto:marlonperez_58@yahoo.com" xr:uid="{0ED6A6C7-4EA4-401C-BEB0-15FB2DA8374C}"/>
    <hyperlink ref="A365" r:id="rId284" display="mailto:angelito_permison@yahoo.com" xr:uid="{A91A4E9D-0AE8-4083-B7C9-5299F55EB9DB}"/>
    <hyperlink ref="A366" r:id="rId285" display="mailto:reynon.gpb@gmail.com" xr:uid="{BFDCB9F2-32EE-4578-A39E-48FA19E215BB}"/>
    <hyperlink ref="A367" r:id="rId286" display="mailto:mppolitico@philkoei.com.ph" xr:uid="{332A4C01-313F-4CB2-8A41-C210B39A6AB5}"/>
    <hyperlink ref="A369" r:id="rId287" display="mailto:mappolitico@gmail.com" xr:uid="{C5E8D0FD-FCA5-4787-AB60-5A91D3C13641}"/>
    <hyperlink ref="A370" r:id="rId288" display="mailto:acquejado@philkoei.com.ph" xr:uid="{F6127BAA-F4BD-4E09-A53B-5742FAE67AC2}"/>
    <hyperlink ref="A372" r:id="rId289" display="mailto:ac_quejado@yahoo.com.ph" xr:uid="{8185EBCA-E703-43F3-98B2-6E48D714E4DD}"/>
    <hyperlink ref="A373" r:id="rId290" display="mailto:ddquiaoit@philkoei.com.ph" xr:uid="{D3AC1823-6B74-4DDA-B85D-702D2D4EE560}"/>
    <hyperlink ref="A375" r:id="rId291" display="mailto:danquiaoit@gmail.com" xr:uid="{72AFC28F-AE21-4357-BFA9-A2DDFC78A308}"/>
    <hyperlink ref="A376" r:id="rId292" display="mailto:rosanoquillain1970@gmail.com" xr:uid="{9FC82ACC-B742-49FC-9A82-A9C942D9118C}"/>
    <hyperlink ref="A377" r:id="rId293" display="mailto:quillainsonny@yahoo.com" xr:uid="{D547C946-5A4E-4210-B8D0-B336EC03C91E}"/>
    <hyperlink ref="A378" r:id="rId294" display="mailto:jaysonquillain@gmail.com" xr:uid="{90D6B0CF-BDD2-4255-8014-76CCA1F698AE}"/>
    <hyperlink ref="A379" r:id="rId295" display="mailto:rose.quiocho@gmail.com" xr:uid="{8F9FA63F-1C6C-4D9A-80C6-F1D8D764E1AE}"/>
    <hyperlink ref="A380" r:id="rId296" display="mailto:joybitcoramas@yahoo.com" xr:uid="{348EA09B-40A8-42D9-BE9B-4D687A135599}"/>
    <hyperlink ref="A381" r:id="rId297" display="mailto:rpramirezph@yahoo.com" xr:uid="{0BC50C89-D411-494A-B578-F8338B34787C}"/>
    <hyperlink ref="A383" r:id="rId298" display="mailto:cbramirez@philkoei.com.ph" xr:uid="{1FDEBF16-341A-473D-8E5E-616474BFB683}"/>
    <hyperlink ref="A384" r:id="rId299" display="mailto:camille.nelmie@yahoo.com.ph" xr:uid="{67E21939-1384-4054-922B-599DBA1E57DA}"/>
    <hyperlink ref="A385" r:id="rId300" display="mailto:pjrramos@philkoei.com.ph" xr:uid="{13FC4CE0-BBE9-468F-BF3C-046EC0A866B1}"/>
    <hyperlink ref="A387" r:id="rId301" display="mailto:pjrramos@ph-koei.com" xr:uid="{0D959038-80A8-48C9-9B4A-ECD89BBFDFAB}"/>
    <hyperlink ref="A388" r:id="rId302" display="mailto:drramos@philkoei.com.ph" xr:uid="{63EE34A2-FBAD-40B9-9814-1162E0E25116}"/>
    <hyperlink ref="A390" r:id="rId303" display="mailto:hectoraphio@gmail.com" xr:uid="{C716E37D-54C0-4FAD-8FFC-85AB04BDD92F}"/>
    <hyperlink ref="A391" r:id="rId304" display="mailto:cmramos@philkoei.com.ph" xr:uid="{B5B2E78B-1707-4AA7-9F1E-A9DF41326422}"/>
    <hyperlink ref="A392" r:id="rId305" display="mailto:ramos.christelle@yahoo.com" xr:uid="{610409AA-BE49-4797-AC81-2D8E5E13C470}"/>
    <hyperlink ref="A393" r:id="rId306" display="mailto:joer55555@yahoo.com" xr:uid="{C07B6CE9-BCAF-4262-8B3E-3E5A4461E4B8}"/>
    <hyperlink ref="A394" r:id="rId307" display="mailto:clremorta@gmail.com" xr:uid="{749947D5-DD12-4DAD-A4C6-AA8C948504C7}"/>
    <hyperlink ref="A395" r:id="rId308" display="mailto:joanne_rica40@yahoo.com" xr:uid="{B5E58B5C-A0CF-41E6-8EB7-BE472768D6B1}"/>
    <hyperlink ref="A396" r:id="rId309" display="mailto:jerry.rita1102@gmail.com" xr:uid="{A1A99AC9-F99D-4413-A24B-8621CA54A623}"/>
    <hyperlink ref="A397" r:id="rId310" display="mailto:jeritzie@yahoo.com" xr:uid="{FD0D9EDF-26A4-420A-BC6C-A3E029DAD66D}"/>
    <hyperlink ref="A398" r:id="rId311" display="mailto:pcrivera@gmail.com" xr:uid="{71757717-9C8D-480E-A455-F21F2E92AE7D}"/>
    <hyperlink ref="A399" r:id="rId312" display="mailto:chebrivera@yahoo.com" xr:uid="{3EEC7157-0E9D-444B-A673-70E9FDD2F665}"/>
    <hyperlink ref="A400" r:id="rId313" display="mailto:crivera.consultant@adb.org" xr:uid="{D4C3AD0A-A8AC-47D6-955A-03224964E6C6}"/>
    <hyperlink ref="A401" r:id="rId314" display="mailto:jbbodano@philkoei.com.ph" xr:uid="{9FC0CC5F-C7EB-4EE1-BDB4-D305B978AC37}"/>
    <hyperlink ref="A403" r:id="rId315" display="mailto:jessabebida@yahoo.com" xr:uid="{59309E81-C2FA-48D5-A0B4-4E155D3A8574}"/>
    <hyperlink ref="A404" r:id="rId316" display="mailto:benrojas59@yahoo.com" xr:uid="{3F2DC18C-8C9D-48A6-8817-62FC7BB96D3B}"/>
    <hyperlink ref="A405" r:id="rId317" display="mailto:benrojas59@gmail.com" xr:uid="{F9979BEF-6907-4F12-829A-D0261E807938}"/>
    <hyperlink ref="A406" r:id="rId318" display="mailto:reynar_rollan@yahoo.com" xr:uid="{06B66AFC-B359-4BD7-8B83-4AFD72DECE80}"/>
    <hyperlink ref="A407" r:id="rId319" display="mailto:reynarrollan@gmail.com" xr:uid="{B31C7DB8-6BEF-4A96-A3F2-E2A54367AFA3}"/>
    <hyperlink ref="A408" r:id="rId320" display="mailto:mildroll@yahoo.com" xr:uid="{C28E042F-D1DC-457A-8F91-B67BE0B552D8}"/>
    <hyperlink ref="A409" r:id="rId321" display="mailto:aaroque@philkoei.com.ph" xr:uid="{1FCDAF02-15AE-4CA2-8363-C436912D22AA}"/>
    <hyperlink ref="A411" r:id="rId322" display="mailto:jg_0327@yahoo.com" xr:uid="{DF12DBC8-74AB-4670-ADCD-8B3B972397AD}"/>
    <hyperlink ref="A412" r:id="rId323" display="mailto:jbsacayan@philkoei.com.ph" xr:uid="{36980788-FEB2-4552-A3BC-F15C0892966C}"/>
    <hyperlink ref="A414" r:id="rId324" display="mailto:jeffsac_1968@yahoo.com" xr:uid="{34B27E00-9B5F-4A5A-BE51-98E442B1E4A9}"/>
    <hyperlink ref="A415" r:id="rId325" display="mailto:nikkamariesales@gmail.com" xr:uid="{4543F2DD-9681-4B17-928B-0C42E449572D}"/>
    <hyperlink ref="A417" r:id="rId326" display="mailto:dinahsaligue@gmail.com" xr:uid="{C827A0BB-F07E-429C-BD06-E6FBD9DB5728}"/>
    <hyperlink ref="A418" r:id="rId327" display="mailto:bbsaligumba@yahoo.com" xr:uid="{F7E7D5F5-0063-4436-83A2-DEB5DF0DAE06}"/>
    <hyperlink ref="A420" r:id="rId328" display="mailto:bbsaligumba@philkoei.com.ph" xr:uid="{58A0BDA4-E31F-4E49-9096-81B3D2CEB1E8}"/>
    <hyperlink ref="A421" r:id="rId329" display="mailto:salmorinbonnie2@gmail.com" xr:uid="{6AD438BC-DC25-4600-9E7E-3108AB30779B}"/>
    <hyperlink ref="A422" r:id="rId330" display="mailto:pdsalvador@philkoei.com.ph" xr:uid="{C4967CE7-1121-4A7D-BA2B-0C8AB7B94C6A}"/>
    <hyperlink ref="A423" r:id="rId331" display="mailto:spatrickowenn@gmail.com" xr:uid="{942756B3-E03D-4392-AF62-789C83B461E5}"/>
    <hyperlink ref="A424" r:id="rId332" display="mailto:aasalvatierra@philkoei.com.ph" xr:uid="{81C7E8B6-3551-4C59-8010-98C34CB4EF93}"/>
    <hyperlink ref="A425" r:id="rId333" display="mailto:arthursalvatierra17@gmail.com" xr:uid="{859BC374-043B-4C87-9A0B-D1529D84DC15}"/>
    <hyperlink ref="A426" r:id="rId334" display="mailto:aosamonte@philkoei.com.ph" xr:uid="{0B14AD8F-9098-4949-BE35-435660DEB293}"/>
    <hyperlink ref="A428" r:id="rId335" display="mailto:samonte_ava88@yahoo.com" xr:uid="{0A0E6D16-7210-4831-8E8E-3BC46A4F60AB}"/>
    <hyperlink ref="A429" r:id="rId336" display="mailto:psamoza@philkoei.com.ph" xr:uid="{A39D1AC6-DD40-4093-A45F-AB06655E95B1}"/>
    <hyperlink ref="A430" r:id="rId337" display="mailto:jrsanjuan@philkoei.com.ph" xr:uid="{569541C5-1A2D-4C54-8A29-AB24B778952C}"/>
    <hyperlink ref="A432" r:id="rId338" display="mailto:joanne_sanjuan@yahoo.com" xr:uid="{5891F375-7B6C-4141-98AB-3864E776F171}"/>
    <hyperlink ref="A433" r:id="rId339" display="mailto:gesanmiguel@philkoei.com.ph" xr:uid="{50CBF43B-6244-49E9-B824-83516BF0DB39}"/>
    <hyperlink ref="A434" r:id="rId340" display="mailto:papalouiesanchez@gmail.com" xr:uid="{68BD7DFB-B1D0-4102-A9EF-20FC7CD17E26}"/>
    <hyperlink ref="A436" r:id="rId341" display="mailto:lbsanchez@philkoei.com.ph" xr:uid="{633B4EE8-300E-47EB-9DE7-5C1271EEA7CB}"/>
    <hyperlink ref="A437" r:id="rId342" display="mailto:arkimonsantelices@gmail.com" xr:uid="{F6489E89-BF53-4B3F-A438-58AE50400740}"/>
    <hyperlink ref="A438" r:id="rId343" display="mailto:rmsantelices@philkoei.com.ph" xr:uid="{A9CDBE50-A640-4DEF-B0B6-F35CD41379A8}"/>
    <hyperlink ref="A439" r:id="rId344" display="mailto:mmsantos@philkoei.com.ph" xr:uid="{D62812F1-2503-4BAF-9D6F-88940D67E409}"/>
    <hyperlink ref="A441" r:id="rId345" display="mailto:rgsantos@philkoei.com.ph" xr:uid="{D1E62D25-0802-40C0-B38C-286614A28FDB}"/>
    <hyperlink ref="A442" r:id="rId346" display="mailto:onarrestito8@gmail.com" xr:uid="{B66053A8-8CA6-4FF3-88AF-94082B415EA6}"/>
    <hyperlink ref="A444" r:id="rId347" display="mailto:ttserrano@philkoei.com.ph" xr:uid="{0139D2DE-B051-4B8B-B763-22DFF7E28FD3}"/>
    <hyperlink ref="A445" r:id="rId348" display="mailto:ccsimpao@philkoei.com.ph" xr:uid="{AB4AB378-6008-4538-BDCD-A9BD303B775F}"/>
    <hyperlink ref="A446" r:id="rId349" display="mailto:stephensimpao95@gmail.com" xr:uid="{C18268BA-CEBB-4E42-B242-3C948F8675C0}"/>
    <hyperlink ref="A447" r:id="rId350" display="mailto:cbsinda@philkoei.com.ph" xr:uid="{2530313B-9721-4269-A764-9441AFF97073}"/>
    <hyperlink ref="A448" r:id="rId351" display="mailto:sgsison@philkoei.com.ph" xr:uid="{97986669-21BF-4C82-A2DE-53CDA10F652C}"/>
    <hyperlink ref="A450" r:id="rId352" display="mailto:symounsison@gmail.com" xr:uid="{3DF56DE0-EB89-494B-8388-AC98B25673D9}"/>
    <hyperlink ref="A451" r:id="rId353" display="mailto:cesarsison624@yahoo.com" xr:uid="{FE446DFE-BDA9-47A0-BE87-8F2056043ECB}"/>
    <hyperlink ref="A452" r:id="rId354" display="mailto:gert.soliva@gmail.com" xr:uid="{0A258E0A-E953-4EA7-A4BA-071DE8673087}"/>
    <hyperlink ref="A453" r:id="rId355" display="mailto:rrsosa@philkoei.com.ph" xr:uid="{5094E48C-9E14-4AC6-8B86-EB39172C5E31}"/>
    <hyperlink ref="A455" r:id="rId356" display="mailto:ronarchidrafts21@yahoo.com" xr:uid="{1EB54414-B327-48F2-A481-3C37BCC6D012}"/>
    <hyperlink ref="A456" r:id="rId357" display="mailto:anniejuansd@yahoo.com" xr:uid="{19E9BA31-1460-4930-A45C-899EA6017F20}"/>
    <hyperlink ref="A457" r:id="rId358" display="mailto:sandrelita@hotmail.com" xr:uid="{E365745B-44F6-42E6-9AFB-0E35BA02AA54}"/>
    <hyperlink ref="A458" r:id="rId359" display="mailto:jssulapas@up.edu.ph" xr:uid="{D6277B96-A78F-4DCC-97EF-614BC39981F2}"/>
    <hyperlink ref="A459" r:id="rId360" display="mailto:joselitosupangco@gmail.com" xr:uid="{449AEC37-300B-4F28-B11F-00085D49AE55}"/>
    <hyperlink ref="A460" r:id="rId361" display="mailto:jsupangco@yahoo.com" xr:uid="{F37CDB56-61F9-4E57-B1C0-C8494DEEEC5B}"/>
    <hyperlink ref="A461" r:id="rId362" display="mailto:gbtabeta@philkoei.com.ph" xr:uid="{0A2E49DD-4356-4C0C-B0C3-1BF62356FD2C}"/>
    <hyperlink ref="A463" r:id="rId363" display="mailto:gephtabeta@gmail.com" xr:uid="{415D8F41-FD15-474B-BFC6-DC29875BCACD}"/>
    <hyperlink ref="A464" r:id="rId364" display="mailto:fttagulinao@philkoei.com.ph" xr:uid="{01E21DFC-AFE7-43E4-BD55-635967FDB185}"/>
    <hyperlink ref="A465" r:id="rId365" display="mailto:imm.esc@gmail.com" xr:uid="{60A3C7B8-1FBB-46D3-ACBB-65AA1477EFD7}"/>
    <hyperlink ref="A466" r:id="rId366" display="mailto:lanjimee@hotmail.com" xr:uid="{3D36E3B2-8025-4A64-B7DC-2CC6EADFCA64}"/>
    <hyperlink ref="A467" r:id="rId367" display="mailto:jbtee@philkoei.com.ph" xr:uid="{25033194-8885-46A0-884C-5169401BBA97}"/>
    <hyperlink ref="A468" r:id="rId368" display="mailto:christophertee07@yahoo.com" xr:uid="{BC160F88-3737-4821-8CBA-89513D302069}"/>
    <hyperlink ref="A469" r:id="rId369" display="mailto:tetemplo@yahoo.com.ph" xr:uid="{784E9974-CEFA-441D-9639-31C9B81BAAD0}"/>
    <hyperlink ref="A470" r:id="rId370" display="mailto:rftemplo@philkoei.com.ph" xr:uid="{73F9A511-AEC3-419B-B9F8-51F8C749B3AF}"/>
    <hyperlink ref="A471" r:id="rId371" display="mailto:remelyn_tisbe@yahoo.com" xr:uid="{3E17D68B-E3EA-4F2B-9F14-5F7B4E0EF79C}"/>
    <hyperlink ref="A474" r:id="rId372" display="mailto:jgtolentino@philkoei.com.ph" xr:uid="{981B5318-084D-448F-BEB3-76208A9175FF}"/>
    <hyperlink ref="A475" r:id="rId373" display="mailto:mdtolentino@philkoei.com.ph" xr:uid="{9808A1B3-D9C2-473C-B2D4-1EB1F8BBE461}"/>
    <hyperlink ref="A476" r:id="rId374" display="mailto:engr_tolledo@yahoo.com" xr:uid="{CBBE099B-EF5F-4B4C-A289-A95DEC5E879C}"/>
    <hyperlink ref="A477" r:id="rId375" display="mailto:mvtomeldan1@yahoo.com" xr:uid="{093B7E87-16C5-4EB6-9137-E13B2EB92F5B}"/>
    <hyperlink ref="A478" r:id="rId376" display="mailto:attugublimas@philkoei.com.ph" xr:uid="{36CEDE76-9E7C-479A-99BA-39EAB663B19D}"/>
    <hyperlink ref="A479" r:id="rId377" display="mailto:enelra1281@gmail.com" xr:uid="{F585FF96-F435-4C91-AFF8-2F7ABE3A7C6B}"/>
    <hyperlink ref="A481" r:id="rId378" display="mailto:gjurbano@philkoei.com.ph" xr:uid="{624CA34C-0066-48C7-B5DF-4E10B988E419}"/>
    <hyperlink ref="A483" r:id="rId379" display="mailto:genur_1216@yahoo.com" xr:uid="{D989FF5F-466C-4483-BE02-327E960C6403}"/>
    <hyperlink ref="A484" r:id="rId380" display="mailto:romyvallo@yahoo.com" xr:uid="{619C2BCA-5C19-46C3-B651-F076EF9C32EB}"/>
    <hyperlink ref="A485" r:id="rId381" display="mailto:eavargascal@yahoo.com" xr:uid="{9B37E2CD-594C-47F9-B16E-14F10BE4C015}"/>
    <hyperlink ref="A486" r:id="rId382" display="mailto:mplitimco@philkoei.com.ph" xr:uid="{878ADC28-AC5D-486C-98E5-4F8360DBD178}"/>
    <hyperlink ref="A488" r:id="rId383" display="mailto:miracle.litimco@gmail.com" xr:uid="{E835324E-3279-4D47-8DCC-E7D46F18158B}"/>
    <hyperlink ref="A489" r:id="rId384" display="mailto:yzvelazco@philkoei.com.ph" xr:uid="{C2ED05D6-788B-4C63-9EC0-6DDBF9B1CE85}"/>
    <hyperlink ref="A491" r:id="rId385" display="mailto:yzv1126@yahoo.com.ph" xr:uid="{17644DB1-1C75-4860-8096-CEB1C54183C3}"/>
    <hyperlink ref="A492" r:id="rId386" display="mailto:aqvilladiego@philkoei.com.ph" xr:uid="{FD359857-3517-4CF0-818A-7CCC3A41609F}"/>
    <hyperlink ref="A495" r:id="rId387" display="mailto:jpvillamin@philkoei.com.ph" xr:uid="{5CA21E0E-BBEF-4C42-8A07-A971E2724354}"/>
    <hyperlink ref="A497" r:id="rId388" display="mailto:ms.jaimievillamin@gmail.com" xr:uid="{46305908-3927-4750-978F-73A90E00DD7F}"/>
    <hyperlink ref="A498" r:id="rId389" display="mailto:lpvillegas@philkoei.com.ph" xr:uid="{F5825849-9FB9-49F4-8C48-0D48E47ED9FF}"/>
    <hyperlink ref="A500" r:id="rId390" display="mailto:mr.villegas_luis@yahoo.com" xr:uid="{ABAA3FA1-F806-4507-9AEB-DB77013E7105}"/>
    <hyperlink ref="A501" r:id="rId391" display="mailto:tsviloria@philkoei.com.ph" xr:uid="{8F798D1B-095B-412C-82E5-7578F3FF3630}"/>
    <hyperlink ref="A502" r:id="rId392" display="mailto:viloriats@yahoo.com" xr:uid="{B6439673-B01D-4006-B273-E455C9D3F3F9}"/>
    <hyperlink ref="A503" r:id="rId393" display="mailto:cdvitug@philkoei.com.ph" xr:uid="{F4818960-BFAC-4DDF-82C5-614D5D259D69}"/>
    <hyperlink ref="A504" r:id="rId394" display="mailto:cdvitug@gmail.com" xr:uid="{8B6211CB-EDCC-4DD1-8E53-EAEF83FBA5AF}"/>
    <hyperlink ref="A506" r:id="rId395" display="mailto:dfvivar@philkoei.com.ph" xr:uid="{AC5A031E-61DE-4882-88F2-F15F1D8E8C2E}"/>
    <hyperlink ref="A508" r:id="rId396" display="mailto:vivarlawrence@gmail.com" xr:uid="{8C24AB47-B792-4824-9074-FAE1FA1831E1}"/>
    <hyperlink ref="A509" r:id="rId397" display="mailto:rmyambot@philkoei.com.ph" xr:uid="{11D76B4F-E0A2-411A-9130-615A7EE67B10}"/>
    <hyperlink ref="A510" r:id="rId398" display="mailto:royzacarias123@gmail.com" xr:uid="{210A0371-513D-421B-9A04-7D93800106DF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B927-A14A-4A06-A53E-3199E7E96195}">
  <dimension ref="A1:AK166"/>
  <sheetViews>
    <sheetView tabSelected="1" topLeftCell="B1" zoomScaleNormal="100" workbookViewId="0">
      <selection activeCell="B26" sqref="B26"/>
    </sheetView>
  </sheetViews>
  <sheetFormatPr defaultColWidth="9.1796875" defaultRowHeight="15.75" customHeight="1" x14ac:dyDescent="0.3"/>
  <cols>
    <col min="1" max="1" width="19.26953125" style="29" hidden="1" customWidth="1"/>
    <col min="2" max="2" width="34.81640625" style="29" customWidth="1"/>
    <col min="3" max="3" width="20.81640625" style="36" customWidth="1"/>
    <col min="4" max="4" width="17.7265625" style="29" customWidth="1"/>
    <col min="5" max="5" width="19.7265625" style="29" customWidth="1"/>
    <col min="6" max="6" width="13.7265625" style="36" customWidth="1"/>
    <col min="7" max="16" width="13.7265625" style="29" customWidth="1"/>
    <col min="17" max="17" width="22.26953125" style="29" customWidth="1"/>
    <col min="18" max="34" width="13.7265625" style="29" customWidth="1"/>
    <col min="35" max="35" width="13.7265625" style="36" customWidth="1"/>
    <col min="36" max="36" width="13.7265625" style="29" customWidth="1"/>
    <col min="37" max="37" width="9.1796875" style="36"/>
    <col min="38" max="16384" width="9.1796875" style="29"/>
  </cols>
  <sheetData>
    <row r="1" spans="1:37" ht="12" customHeight="1" x14ac:dyDescent="0.3">
      <c r="A1" s="29" t="s">
        <v>1406</v>
      </c>
      <c r="C1" s="30" t="s">
        <v>4</v>
      </c>
      <c r="D1" s="31" t="s">
        <v>6</v>
      </c>
      <c r="E1" s="31" t="s">
        <v>5</v>
      </c>
      <c r="F1" s="32">
        <v>44620</v>
      </c>
      <c r="G1" s="32">
        <v>44621</v>
      </c>
      <c r="H1" s="32">
        <v>44622</v>
      </c>
      <c r="I1" s="32">
        <v>44623</v>
      </c>
      <c r="J1" s="32">
        <v>44624</v>
      </c>
      <c r="K1" s="32">
        <v>44625</v>
      </c>
      <c r="L1" s="32">
        <v>44626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0"/>
    </row>
    <row r="2" spans="1:37" ht="15.75" customHeight="1" x14ac:dyDescent="0.3">
      <c r="A2" s="29" t="s">
        <v>1407</v>
      </c>
      <c r="B2" s="33" t="s">
        <v>1261</v>
      </c>
      <c r="C2" s="34" t="s">
        <v>67</v>
      </c>
      <c r="D2" s="35" t="s">
        <v>1262</v>
      </c>
      <c r="E2" s="35" t="s">
        <v>449</v>
      </c>
      <c r="F2" s="36" t="str">
        <f>IF(OR(OR(ISNUMBER(MATCH(C2,'Feb 28'!$E$2:$E$301,0)),ISNUMBER(MATCH(C2,'Feb 28'!$F$2:$F$301,0))),AND(ISNUMBER(MATCH(D2,'Feb 28'!$H$2:$H$301,0)),(ISNUMBER(MATCH(E2,'Feb 28'!$G$2:$G$301,0))))),"Found","Not Found")</f>
        <v>Found</v>
      </c>
      <c r="G2" s="36" t="str">
        <f>IF(OR(OR(ISNUMBER(MATCH(C2,'Mar 1'!$E$2:$E$300,0)),ISNUMBER(MATCH(C2,'Mar 1'!$F$2:$F$300,0))),AND(ISNUMBER(MATCH(D2,'Mar 1'!$H$2:$H$300,0)),(ISNUMBER(MATCH(E2,'Mar 1'!$G$2:$G$300,0))))),"Found","Not Found")</f>
        <v>Found</v>
      </c>
      <c r="H2" s="29" t="str">
        <f>IF(OR(OR(ISNUMBER(MATCH(C2,'Mar 2'!$E$2:$E$300,0)),ISNUMBER(MATCH(C2,'Mar 2'!$F$2:$F$300,0))),AND(ISNUMBER(MATCH(D2,'Mar 2'!$H$2:$H$300,0)),(ISNUMBER(MATCH(E2,'Mar 2'!$G$2:$G$300,0))))),"Found","Not Found")</f>
        <v>Found</v>
      </c>
      <c r="I2" s="29" t="str">
        <f>IF(OR(OR(ISNUMBER(MATCH(C2,'Mar 3'!$E$2:$E$300,0)),ISNUMBER(MATCH(C2,'Mar 3'!$F$2:$F$300,0))),AND(ISNUMBER(MATCH(D2,'Mar 3'!$H$2:$H$300,0)),(ISNUMBER(MATCH(E2,'Mar 3'!$G$2:$G$300,0))))),"Found","Not Found")</f>
        <v>Found</v>
      </c>
      <c r="J2" s="29" t="str">
        <f>IF(OR(OR(ISNUMBER(MATCH(C2,'Mar 4'!$E$2:$E$300,0)),ISNUMBER(MATCH(C2,'Mar 4'!$F$2:$F$300,0))),AND(ISNUMBER(MATCH(D2,'Mar 4'!$H$2:$H$300,0)),(ISNUMBER(MATCH(E2,'Mar 4'!$G$2:$G$300,0))))),"Found","Not Found")</f>
        <v>Found</v>
      </c>
      <c r="K2" s="29" t="str">
        <f>IF(OR(OR(ISNUMBER(MATCH(C2,'Mar 5'!$E$2:$E$300,0)),ISNUMBER(MATCH(C2,'Mar 5'!$F$2:$F$300,0))),AND(ISNUMBER(MATCH(D2,'Mar 5'!$H$2:$H$300,0)),(ISNUMBER(MATCH(E2,'Mar 5'!$G$2:$G$300,0))))),"Found","Not Found")</f>
        <v>Not Found</v>
      </c>
      <c r="L2" s="29" t="str">
        <f>IF(OR(OR(ISNUMBER(MATCH(C2,'Mar 6'!$E$2:$E$300,0)),ISNUMBER(MATCH(C2,'Mar 6'!$F$2:$F$300,0))),AND(ISNUMBER(MATCH(D2,'Mar 6'!$H$2:$H$300,0)),(ISNUMBER(MATCH(E2,'Mar 6'!$G$2:$G$300,0))))),"Found","Not Found")</f>
        <v>Not Found</v>
      </c>
      <c r="M2" s="29">
        <f t="shared" ref="M2:M63" si="0">COUNTIF(F2:L2,"Found")</f>
        <v>5</v>
      </c>
      <c r="O2" s="51"/>
      <c r="P2" s="51"/>
      <c r="Q2" s="51"/>
    </row>
    <row r="3" spans="1:37" ht="15.75" customHeight="1" x14ac:dyDescent="0.3">
      <c r="A3" s="29" t="s">
        <v>1408</v>
      </c>
      <c r="B3" s="33" t="s">
        <v>1227</v>
      </c>
      <c r="C3" s="34" t="s">
        <v>107</v>
      </c>
      <c r="D3" s="35" t="s">
        <v>1228</v>
      </c>
      <c r="E3" s="35" t="s">
        <v>1229</v>
      </c>
      <c r="F3" s="36" t="str">
        <f>IF(OR(OR(ISNUMBER(MATCH(C3,'Feb 28'!$E$2:$E$301,0)),ISNUMBER(MATCH(C3,'Feb 28'!$F$2:$F$301,0))),AND(ISNUMBER(MATCH(D3,'Feb 28'!$H$2:$H$301,0)),(ISNUMBER(MATCH(E3,'Feb 28'!$G$2:$G$301,0))))),"Found","Not Found")</f>
        <v>Found</v>
      </c>
      <c r="G3" s="36" t="str">
        <f>IF(OR(OR(ISNUMBER(MATCH(C3,'Mar 1'!$E$2:$E$300,0)),ISNUMBER(MATCH(C3,'Mar 1'!$F$2:$F$300,0))),AND(ISNUMBER(MATCH(D3,'Mar 1'!$H$2:$H$300,0)),(ISNUMBER(MATCH(E3,'Mar 1'!$G$2:$G$300,0))))),"Found","Not Found")</f>
        <v>Not Found</v>
      </c>
      <c r="H3" s="29" t="str">
        <f>IF(OR(OR(ISNUMBER(MATCH(C3,'Mar 2'!$E$2:$E$300,0)),ISNUMBER(MATCH(C3,'Mar 2'!$F$2:$F$300,0))),AND(ISNUMBER(MATCH(D3,'Mar 2'!$H$2:$H$300,0)),(ISNUMBER(MATCH(E3,'Mar 2'!$G$2:$G$300,0))))),"Found","Not Found")</f>
        <v>Found</v>
      </c>
      <c r="I3" s="29" t="str">
        <f>IF(OR(OR(ISNUMBER(MATCH(C3,'Mar 3'!$E$2:$E$300,0)),ISNUMBER(MATCH(C3,'Mar 3'!$F$2:$F$300,0))),AND(ISNUMBER(MATCH(D3,'Mar 3'!$H$2:$H$300,0)),(ISNUMBER(MATCH(E3,'Mar 3'!$G$2:$G$300,0))))),"Found","Not Found")</f>
        <v>Found</v>
      </c>
      <c r="J3" s="29" t="str">
        <f>IF(OR(OR(ISNUMBER(MATCH(C3,'Mar 4'!$E$2:$E$300,0)),ISNUMBER(MATCH(C3,'Mar 4'!$F$2:$F$300,0))),AND(ISNUMBER(MATCH(D3,'Mar 4'!$H$2:$H$300,0)),(ISNUMBER(MATCH(E3,'Mar 4'!$G$2:$G$300,0))))),"Found","Not Found")</f>
        <v>Found</v>
      </c>
      <c r="K3" s="29" t="str">
        <f>IF(OR(OR(ISNUMBER(MATCH(C3,'Mar 5'!$E$2:$E$300,0)),ISNUMBER(MATCH(C3,'Mar 5'!$F$2:$F$300,0))),AND(ISNUMBER(MATCH(D3,'Mar 5'!$H$2:$H$300,0)),(ISNUMBER(MATCH(E3,'Mar 5'!$G$2:$G$300,0))))),"Found","Not Found")</f>
        <v>Not Found</v>
      </c>
      <c r="L3" s="29" t="str">
        <f>IF(OR(OR(ISNUMBER(MATCH(C3,'Mar 6'!$E$2:$E$300,0)),ISNUMBER(MATCH(C3,'Mar 6'!$F$2:$F$300,0))),AND(ISNUMBER(MATCH(D3,'Mar 6'!$H$2:$H$300,0)),(ISNUMBER(MATCH(E3,'Mar 6'!$G$2:$G$300,0))))),"Found","Not Found")</f>
        <v>Found</v>
      </c>
      <c r="M3" s="29">
        <f t="shared" si="0"/>
        <v>5</v>
      </c>
    </row>
    <row r="4" spans="1:37" ht="15.75" customHeight="1" x14ac:dyDescent="0.3">
      <c r="A4" s="29" t="s">
        <v>1409</v>
      </c>
      <c r="B4" s="33" t="s">
        <v>392</v>
      </c>
      <c r="C4" s="31">
        <v>53</v>
      </c>
      <c r="D4" s="35" t="s">
        <v>393</v>
      </c>
      <c r="E4" s="35" t="s">
        <v>394</v>
      </c>
      <c r="F4" s="36" t="str">
        <f>IF(OR(OR(ISNUMBER(MATCH(C4,'Feb 28'!$E$2:$E$301,0)),ISNUMBER(MATCH(C4,'Feb 28'!$F$2:$F$301,0))),AND(ISNUMBER(MATCH(D4,'Feb 28'!$H$2:$H$301,0)),(ISNUMBER(MATCH(E4,'Feb 28'!$G$2:$G$301,0))))),"Found","Not Found")</f>
        <v>Found</v>
      </c>
      <c r="G4" s="36" t="str">
        <f>IF(OR(OR(ISNUMBER(MATCH(C4,'Mar 1'!$E$2:$E$300,0)),ISNUMBER(MATCH(C4,'Mar 1'!$F$2:$F$300,0))),AND(ISNUMBER(MATCH(D4,'Mar 1'!$H$2:$H$300,0)),(ISNUMBER(MATCH(E4,'Mar 1'!$G$2:$G$300,0))))),"Found","Not Found")</f>
        <v>Not Found</v>
      </c>
      <c r="H4" s="29" t="str">
        <f>IF(OR(OR(ISNUMBER(MATCH(C4,'Mar 2'!$E$2:$E$300,0)),ISNUMBER(MATCH(C4,'Mar 2'!$F$2:$F$300,0))),AND(ISNUMBER(MATCH(D4,'Mar 2'!$H$2:$H$300,0)),(ISNUMBER(MATCH(E4,'Mar 2'!$G$2:$G$300,0))))),"Found","Not Found")</f>
        <v>Not Found</v>
      </c>
      <c r="I4" s="29" t="str">
        <f>IF(OR(OR(ISNUMBER(MATCH(C4,'Mar 3'!$E$2:$E$300,0)),ISNUMBER(MATCH(C4,'Mar 3'!$F$2:$F$300,0))),AND(ISNUMBER(MATCH(D4,'Mar 3'!$H$2:$H$300,0)),(ISNUMBER(MATCH(E4,'Mar 3'!$G$2:$G$300,0))))),"Found","Not Found")</f>
        <v>Not Found</v>
      </c>
      <c r="J4" s="29" t="str">
        <f>IF(OR(OR(ISNUMBER(MATCH(C4,'Mar 4'!$E$2:$E$300,0)),ISNUMBER(MATCH(C4,'Mar 4'!$F$2:$F$300,0))),AND(ISNUMBER(MATCH(D4,'Mar 4'!$H$2:$H$300,0)),(ISNUMBER(MATCH(E4,'Mar 4'!$G$2:$G$300,0))))),"Found","Not Found")</f>
        <v>Not Found</v>
      </c>
      <c r="K4" s="29" t="str">
        <f>IF(OR(OR(ISNUMBER(MATCH(C4,'Mar 5'!$E$2:$E$300,0)),ISNUMBER(MATCH(C4,'Mar 5'!$F$2:$F$300,0))),AND(ISNUMBER(MATCH(D4,'Mar 5'!$H$2:$H$300,0)),(ISNUMBER(MATCH(E4,'Mar 5'!$G$2:$G$300,0))))),"Found","Not Found")</f>
        <v>Not Found</v>
      </c>
      <c r="L4" s="29" t="str">
        <f>IF(OR(OR(ISNUMBER(MATCH(C4,'Mar 6'!$E$2:$E$300,0)),ISNUMBER(MATCH(C4,'Mar 6'!$F$2:$F$300,0))),AND(ISNUMBER(MATCH(D4,'Mar 6'!$H$2:$H$300,0)),(ISNUMBER(MATCH(E4,'Mar 6'!$G$2:$G$300,0))))),"Found","Not Found")</f>
        <v>Not Found</v>
      </c>
      <c r="M4" s="29">
        <f t="shared" si="0"/>
        <v>1</v>
      </c>
      <c r="P4" s="52" t="s">
        <v>1410</v>
      </c>
      <c r="Q4" s="52"/>
    </row>
    <row r="5" spans="1:37" ht="15" customHeight="1" x14ac:dyDescent="0.3">
      <c r="A5" s="29" t="s">
        <v>1411</v>
      </c>
      <c r="B5" s="33" t="s">
        <v>1341</v>
      </c>
      <c r="C5" s="37" t="s">
        <v>173</v>
      </c>
      <c r="D5" s="35" t="s">
        <v>1339</v>
      </c>
      <c r="E5" s="35" t="s">
        <v>932</v>
      </c>
      <c r="F5" s="36" t="str">
        <f>IF(OR(OR(ISNUMBER(MATCH(C5,'Feb 28'!$E$2:$E$301,0)),ISNUMBER(MATCH(C5,'Feb 28'!$F$2:$F$301,0))),AND(ISNUMBER(MATCH(D5,'Feb 28'!$H$2:$H$301,0)),(ISNUMBER(MATCH(E5,'Feb 28'!$G$2:$G$301,0))))),"Found","Not Found")</f>
        <v>Found</v>
      </c>
      <c r="G5" s="36" t="str">
        <f>IF(OR(OR(ISNUMBER(MATCH(C5,'Mar 1'!$E$2:$E$300,0)),ISNUMBER(MATCH(C5,'Mar 1'!$F$2:$F$300,0))),AND(ISNUMBER(MATCH(D5,'Mar 1'!$H$2:$H$300,0)),(ISNUMBER(MATCH(E5,'Mar 1'!$G$2:$G$300,0))))),"Found","Not Found")</f>
        <v>Found</v>
      </c>
      <c r="H5" s="29" t="str">
        <f>IF(OR(OR(ISNUMBER(MATCH(C5,'Mar 2'!$E$2:$E$300,0)),ISNUMBER(MATCH(C5,'Mar 2'!$F$2:$F$300,0))),AND(ISNUMBER(MATCH(D5,'Mar 2'!$H$2:$H$300,0)),(ISNUMBER(MATCH(E5,'Mar 2'!$G$2:$G$300,0))))),"Found","Not Found")</f>
        <v>Found</v>
      </c>
      <c r="I5" s="29" t="str">
        <f>IF(OR(OR(ISNUMBER(MATCH(C5,'Mar 3'!$E$2:$E$300,0)),ISNUMBER(MATCH(C5,'Mar 3'!$F$2:$F$300,0))),AND(ISNUMBER(MATCH(D5,'Mar 3'!$H$2:$H$300,0)),(ISNUMBER(MATCH(E5,'Mar 3'!$G$2:$G$300,0))))),"Found","Not Found")</f>
        <v>Found</v>
      </c>
      <c r="J5" s="29" t="str">
        <f>IF(OR(OR(ISNUMBER(MATCH(C5,'Mar 4'!$E$2:$E$300,0)),ISNUMBER(MATCH(C5,'Mar 4'!$F$2:$F$300,0))),AND(ISNUMBER(MATCH(D5,'Mar 4'!$H$2:$H$300,0)),(ISNUMBER(MATCH(E5,'Mar 4'!$G$2:$G$300,0))))),"Found","Not Found")</f>
        <v>Found</v>
      </c>
      <c r="K5" s="29" t="str">
        <f>IF(OR(OR(ISNUMBER(MATCH(C5,'Mar 5'!$E$2:$E$300,0)),ISNUMBER(MATCH(C5,'Mar 5'!$F$2:$F$300,0))),AND(ISNUMBER(MATCH(D5,'Mar 5'!$H$2:$H$300,0)),(ISNUMBER(MATCH(E5,'Mar 5'!$G$2:$G$300,0))))),"Found","Not Found")</f>
        <v>Found</v>
      </c>
      <c r="L5" s="29" t="str">
        <f>IF(OR(OR(ISNUMBER(MATCH(C5,'Mar 6'!$E$2:$E$300,0)),ISNUMBER(MATCH(C5,'Mar 6'!$F$2:$F$300,0))),AND(ISNUMBER(MATCH(D5,'Mar 6'!$H$2:$H$300,0)),(ISNUMBER(MATCH(E5,'Mar 6'!$G$2:$G$300,0))))),"Found","Not Found")</f>
        <v>Found</v>
      </c>
      <c r="M5" s="29">
        <f t="shared" si="0"/>
        <v>7</v>
      </c>
      <c r="P5" s="52" t="s">
        <v>1412</v>
      </c>
      <c r="Q5" s="52"/>
    </row>
    <row r="6" spans="1:37" ht="14.25" customHeight="1" x14ac:dyDescent="0.3">
      <c r="A6" s="29" t="s">
        <v>1413</v>
      </c>
      <c r="B6" s="33" t="s">
        <v>532</v>
      </c>
      <c r="C6" s="31">
        <v>112</v>
      </c>
      <c r="D6" s="35" t="s">
        <v>530</v>
      </c>
      <c r="E6" s="35" t="s">
        <v>531</v>
      </c>
      <c r="F6" s="36" t="str">
        <f>IF(OR(OR(ISNUMBER(MATCH(C6,'Feb 28'!$E$2:$E$301,0)),ISNUMBER(MATCH(C6,'Feb 28'!$F$2:$F$301,0))),AND(ISNUMBER(MATCH(D6,'Feb 28'!$H$2:$H$301,0)),(ISNUMBER(MATCH(E6,'Feb 28'!$G$2:$G$301,0))))),"Found","Not Found")</f>
        <v>Found</v>
      </c>
      <c r="G6" s="36" t="str">
        <f>IF(OR(OR(ISNUMBER(MATCH(C6,'Mar 1'!$E$2:$E$300,0)),ISNUMBER(MATCH(C6,'Mar 1'!$F$2:$F$300,0))),AND(ISNUMBER(MATCH(D6,'Mar 1'!$H$2:$H$300,0)),(ISNUMBER(MATCH(E6,'Mar 1'!$G$2:$G$300,0))))),"Found","Not Found")</f>
        <v>Not Found</v>
      </c>
      <c r="H6" s="29" t="str">
        <f>IF(OR(OR(ISNUMBER(MATCH(C6,'Mar 2'!$E$2:$E$300,0)),ISNUMBER(MATCH(C6,'Mar 2'!$F$2:$F$300,0))),AND(ISNUMBER(MATCH(D6,'Mar 2'!$H$2:$H$300,0)),(ISNUMBER(MATCH(E6,'Mar 2'!$G$2:$G$300,0))))),"Found","Not Found")</f>
        <v>Not Found</v>
      </c>
      <c r="I6" s="29" t="str">
        <f>IF(OR(OR(ISNUMBER(MATCH(C6,'Mar 3'!$E$2:$E$300,0)),ISNUMBER(MATCH(C6,'Mar 3'!$F$2:$F$300,0))),AND(ISNUMBER(MATCH(D6,'Mar 3'!$H$2:$H$300,0)),(ISNUMBER(MATCH(E6,'Mar 3'!$G$2:$G$300,0))))),"Found","Not Found")</f>
        <v>Not Found</v>
      </c>
      <c r="J6" s="29" t="str">
        <f>IF(OR(OR(ISNUMBER(MATCH(C6,'Mar 4'!$E$2:$E$300,0)),ISNUMBER(MATCH(C6,'Mar 4'!$F$2:$F$300,0))),AND(ISNUMBER(MATCH(D6,'Mar 4'!$H$2:$H$300,0)),(ISNUMBER(MATCH(E6,'Mar 4'!$G$2:$G$300,0))))),"Found","Not Found")</f>
        <v>Found</v>
      </c>
      <c r="K6" s="29" t="str">
        <f>IF(OR(OR(ISNUMBER(MATCH(C6,'Mar 5'!$E$2:$E$300,0)),ISNUMBER(MATCH(C6,'Mar 5'!$F$2:$F$300,0))),AND(ISNUMBER(MATCH(D6,'Mar 5'!$H$2:$H$300,0)),(ISNUMBER(MATCH(E6,'Mar 5'!$G$2:$G$300,0))))),"Found","Not Found")</f>
        <v>Not Found</v>
      </c>
      <c r="L6" s="29" t="str">
        <f>IF(OR(OR(ISNUMBER(MATCH(C6,'Mar 6'!$E$2:$E$300,0)),ISNUMBER(MATCH(C6,'Mar 6'!$F$2:$F$300,0))),AND(ISNUMBER(MATCH(D6,'Mar 6'!$H$2:$H$300,0)),(ISNUMBER(MATCH(E6,'Mar 6'!$G$2:$G$300,0))))),"Found","Not Found")</f>
        <v>Not Found</v>
      </c>
      <c r="M6" s="29">
        <f t="shared" si="0"/>
        <v>2</v>
      </c>
    </row>
    <row r="7" spans="1:37" ht="15" customHeight="1" x14ac:dyDescent="0.3">
      <c r="A7" s="29" t="s">
        <v>1414</v>
      </c>
      <c r="B7" s="33" t="s">
        <v>521</v>
      </c>
      <c r="C7" s="31">
        <v>113</v>
      </c>
      <c r="D7" s="35" t="s">
        <v>522</v>
      </c>
      <c r="E7" s="35" t="s">
        <v>418</v>
      </c>
      <c r="F7" s="36" t="str">
        <f>IF(OR(OR(ISNUMBER(MATCH(C7,'Feb 28'!$E$2:$E$301,0)),ISNUMBER(MATCH(C7,'Feb 28'!$F$2:$F$301,0))),AND(ISNUMBER(MATCH(D7,'Feb 28'!$H$2:$H$301,0)),(ISNUMBER(MATCH(E7,'Feb 28'!$G$2:$G$301,0))))),"Found","Not Found")</f>
        <v>Found</v>
      </c>
      <c r="G7" s="36" t="str">
        <f>IF(OR(OR(ISNUMBER(MATCH(C7,'Mar 1'!$E$2:$E$300,0)),ISNUMBER(MATCH(C7,'Mar 1'!$F$2:$F$300,0))),AND(ISNUMBER(MATCH(D7,'Mar 1'!$H$2:$H$300,0)),(ISNUMBER(MATCH(E7,'Mar 1'!$G$2:$G$300,0))))),"Found","Not Found")</f>
        <v>Found</v>
      </c>
      <c r="H7" s="29" t="str">
        <f>IF(OR(OR(ISNUMBER(MATCH(C7,'Mar 2'!$E$2:$E$300,0)),ISNUMBER(MATCH(C7,'Mar 2'!$F$2:$F$300,0))),AND(ISNUMBER(MATCH(D7,'Mar 2'!$H$2:$H$300,0)),(ISNUMBER(MATCH(E7,'Mar 2'!$G$2:$G$300,0))))),"Found","Not Found")</f>
        <v>Found</v>
      </c>
      <c r="I7" s="29" t="str">
        <f>IF(OR(OR(ISNUMBER(MATCH(C7,'Mar 3'!$E$2:$E$300,0)),ISNUMBER(MATCH(C7,'Mar 3'!$F$2:$F$300,0))),AND(ISNUMBER(MATCH(D7,'Mar 3'!$H$2:$H$300,0)),(ISNUMBER(MATCH(E7,'Mar 3'!$G$2:$G$300,0))))),"Found","Not Found")</f>
        <v>Found</v>
      </c>
      <c r="J7" s="29" t="str">
        <f>IF(OR(OR(ISNUMBER(MATCH(C7,'Mar 4'!$E$2:$E$300,0)),ISNUMBER(MATCH(C7,'Mar 4'!$F$2:$F$300,0))),AND(ISNUMBER(MATCH(D7,'Mar 4'!$H$2:$H$300,0)),(ISNUMBER(MATCH(E7,'Mar 4'!$G$2:$G$300,0))))),"Found","Not Found")</f>
        <v>Found</v>
      </c>
      <c r="K7" s="29" t="str">
        <f>IF(OR(OR(ISNUMBER(MATCH(C7,'Mar 5'!$E$2:$E$300,0)),ISNUMBER(MATCH(C7,'Mar 5'!$F$2:$F$300,0))),AND(ISNUMBER(MATCH(D7,'Mar 5'!$H$2:$H$300,0)),(ISNUMBER(MATCH(E7,'Mar 5'!$G$2:$G$300,0))))),"Found","Not Found")</f>
        <v>Not Found</v>
      </c>
      <c r="L7" s="29" t="str">
        <f>IF(OR(OR(ISNUMBER(MATCH(C7,'Mar 6'!$E$2:$E$300,0)),ISNUMBER(MATCH(C7,'Mar 6'!$F$2:$F$300,0))),AND(ISNUMBER(MATCH(D7,'Mar 6'!$H$2:$H$300,0)),(ISNUMBER(MATCH(E7,'Mar 6'!$G$2:$G$300,0))))),"Found","Not Found")</f>
        <v>Found</v>
      </c>
      <c r="M7" s="29">
        <f t="shared" si="0"/>
        <v>6</v>
      </c>
    </row>
    <row r="8" spans="1:37" ht="15.75" customHeight="1" x14ac:dyDescent="0.3">
      <c r="A8" s="29" t="s">
        <v>1415</v>
      </c>
      <c r="B8" s="33" t="s">
        <v>1416</v>
      </c>
      <c r="C8" s="31">
        <v>140</v>
      </c>
      <c r="D8" s="35" t="s">
        <v>541</v>
      </c>
      <c r="E8" s="35" t="s">
        <v>542</v>
      </c>
      <c r="F8" s="36" t="str">
        <f>IF(OR(OR(ISNUMBER(MATCH(C8,'Feb 28'!$E$2:$E$301,0)),ISNUMBER(MATCH(C8,'Feb 28'!$F$2:$F$301,0))),AND(ISNUMBER(MATCH(D8,'Feb 28'!$H$2:$H$301,0)),(ISNUMBER(MATCH(E8,'Feb 28'!$G$2:$G$301,0))))),"Found","Not Found")</f>
        <v>Found</v>
      </c>
      <c r="G8" s="36" t="str">
        <f>IF(OR(OR(ISNUMBER(MATCH(C8,'Mar 1'!$E$2:$E$300,0)),ISNUMBER(MATCH(C8,'Mar 1'!$F$2:$F$300,0))),AND(ISNUMBER(MATCH(D8,'Mar 1'!$H$2:$H$300,0)),(ISNUMBER(MATCH(E8,'Mar 1'!$G$2:$G$300,0))))),"Found","Not Found")</f>
        <v>Found</v>
      </c>
      <c r="H8" s="29" t="str">
        <f>IF(OR(OR(ISNUMBER(MATCH(C8,'Mar 2'!$E$2:$E$300,0)),ISNUMBER(MATCH(C8,'Mar 2'!$F$2:$F$300,0))),AND(ISNUMBER(MATCH(D8,'Mar 2'!$H$2:$H$300,0)),(ISNUMBER(MATCH(E8,'Mar 2'!$G$2:$G$300,0))))),"Found","Not Found")</f>
        <v>Found</v>
      </c>
      <c r="I8" s="29" t="str">
        <f>IF(OR(OR(ISNUMBER(MATCH(C8,'Mar 3'!$E$2:$E$300,0)),ISNUMBER(MATCH(C8,'Mar 3'!$F$2:$F$300,0))),AND(ISNUMBER(MATCH(D8,'Mar 3'!$H$2:$H$300,0)),(ISNUMBER(MATCH(E8,'Mar 3'!$G$2:$G$300,0))))),"Found","Not Found")</f>
        <v>Found</v>
      </c>
      <c r="J8" s="29" t="str">
        <f>IF(OR(OR(ISNUMBER(MATCH(C8,'Mar 4'!$E$2:$E$300,0)),ISNUMBER(MATCH(C8,'Mar 4'!$F$2:$F$300,0))),AND(ISNUMBER(MATCH(D8,'Mar 4'!$H$2:$H$300,0)),(ISNUMBER(MATCH(E8,'Mar 4'!$G$2:$G$300,0))))),"Found","Not Found")</f>
        <v>Found</v>
      </c>
      <c r="K8" s="29" t="str">
        <f>IF(OR(OR(ISNUMBER(MATCH(C8,'Mar 5'!$E$2:$E$300,0)),ISNUMBER(MATCH(C8,'Mar 5'!$F$2:$F$300,0))),AND(ISNUMBER(MATCH(D8,'Mar 5'!$H$2:$H$300,0)),(ISNUMBER(MATCH(E8,'Mar 5'!$G$2:$G$300,0))))),"Found","Not Found")</f>
        <v>Not Found</v>
      </c>
      <c r="L8" s="29" t="str">
        <f>IF(OR(OR(ISNUMBER(MATCH(C8,'Mar 6'!$E$2:$E$300,0)),ISNUMBER(MATCH(C8,'Mar 6'!$F$2:$F$300,0))),AND(ISNUMBER(MATCH(D8,'Mar 6'!$H$2:$H$300,0)),(ISNUMBER(MATCH(E8,'Mar 6'!$G$2:$G$300,0))))),"Found","Not Found")</f>
        <v>Not Found</v>
      </c>
      <c r="M8" s="29">
        <f t="shared" si="0"/>
        <v>5</v>
      </c>
    </row>
    <row r="9" spans="1:37" ht="15.75" customHeight="1" x14ac:dyDescent="0.3">
      <c r="A9" s="29" t="s">
        <v>1417</v>
      </c>
      <c r="B9" s="33" t="s">
        <v>1056</v>
      </c>
      <c r="C9" s="31">
        <v>143</v>
      </c>
      <c r="D9" s="35" t="s">
        <v>1057</v>
      </c>
      <c r="E9" s="35" t="s">
        <v>1058</v>
      </c>
      <c r="F9" s="36" t="str">
        <f>IF(OR(OR(ISNUMBER(MATCH(C9,'Feb 28'!$E$2:$E$301,0)),ISNUMBER(MATCH(C9,'Feb 28'!$F$2:$F$301,0))),AND(ISNUMBER(MATCH(D9,'Feb 28'!$H$2:$H$301,0)),(ISNUMBER(MATCH(E9,'Feb 28'!$G$2:$G$301,0))))),"Found","Not Found")</f>
        <v>Found</v>
      </c>
      <c r="G9" s="36" t="str">
        <f>IF(OR(OR(ISNUMBER(MATCH(C9,'Mar 1'!$E$2:$E$300,0)),ISNUMBER(MATCH(C9,'Mar 1'!$F$2:$F$300,0))),AND(ISNUMBER(MATCH(D9,'Mar 1'!$H$2:$H$300,0)),(ISNUMBER(MATCH(E9,'Mar 1'!$G$2:$G$300,0))))),"Found","Not Found")</f>
        <v>Not Found</v>
      </c>
      <c r="H9" s="29" t="str">
        <f>IF(OR(OR(ISNUMBER(MATCH(C9,'Mar 2'!$E$2:$E$300,0)),ISNUMBER(MATCH(C9,'Mar 2'!$F$2:$F$300,0))),AND(ISNUMBER(MATCH(D9,'Mar 2'!$H$2:$H$300,0)),(ISNUMBER(MATCH(E9,'Mar 2'!$G$2:$G$300,0))))),"Found","Not Found")</f>
        <v>Not Found</v>
      </c>
      <c r="I9" s="29" t="str">
        <f>IF(OR(OR(ISNUMBER(MATCH(C9,'Mar 3'!$E$2:$E$300,0)),ISNUMBER(MATCH(C9,'Mar 3'!$F$2:$F$300,0))),AND(ISNUMBER(MATCH(D9,'Mar 3'!$H$2:$H$300,0)),(ISNUMBER(MATCH(E9,'Mar 3'!$G$2:$G$300,0))))),"Found","Not Found")</f>
        <v>Not Found</v>
      </c>
      <c r="J9" s="29" t="str">
        <f>IF(OR(OR(ISNUMBER(MATCH(C9,'Mar 4'!$E$2:$E$300,0)),ISNUMBER(MATCH(C9,'Mar 4'!$F$2:$F$300,0))),AND(ISNUMBER(MATCH(D9,'Mar 4'!$H$2:$H$300,0)),(ISNUMBER(MATCH(E9,'Mar 4'!$G$2:$G$300,0))))),"Found","Not Found")</f>
        <v>Not Found</v>
      </c>
      <c r="K9" s="29" t="str">
        <f>IF(OR(OR(ISNUMBER(MATCH(C9,'Mar 5'!$E$2:$E$300,0)),ISNUMBER(MATCH(C9,'Mar 5'!$F$2:$F$300,0))),AND(ISNUMBER(MATCH(D9,'Mar 5'!$H$2:$H$300,0)),(ISNUMBER(MATCH(E9,'Mar 5'!$G$2:$G$300,0))))),"Found","Not Found")</f>
        <v>Not Found</v>
      </c>
      <c r="L9" s="29" t="str">
        <f>IF(OR(OR(ISNUMBER(MATCH(C9,'Mar 6'!$E$2:$E$300,0)),ISNUMBER(MATCH(C9,'Mar 6'!$F$2:$F$300,0))),AND(ISNUMBER(MATCH(D9,'Mar 6'!$H$2:$H$300,0)),(ISNUMBER(MATCH(E9,'Mar 6'!$G$2:$G$300,0))))),"Found","Not Found")</f>
        <v>Not Found</v>
      </c>
      <c r="M9" s="29">
        <f t="shared" si="0"/>
        <v>1</v>
      </c>
    </row>
    <row r="10" spans="1:37" ht="15.75" customHeight="1" x14ac:dyDescent="0.3">
      <c r="A10" s="29" t="s">
        <v>1418</v>
      </c>
      <c r="B10" s="33" t="s">
        <v>692</v>
      </c>
      <c r="C10" s="31">
        <v>144</v>
      </c>
      <c r="D10" s="35" t="s">
        <v>693</v>
      </c>
      <c r="E10" s="35" t="s">
        <v>694</v>
      </c>
      <c r="F10" s="36" t="str">
        <f>IF(OR(OR(ISNUMBER(MATCH(C10,'Feb 28'!$E$2:$E$301,0)),ISNUMBER(MATCH(C10,'Feb 28'!$F$2:$F$301,0))),AND(ISNUMBER(MATCH(D10,'Feb 28'!$H$2:$H$301,0)),(ISNUMBER(MATCH(E10,'Feb 28'!$G$2:$G$301,0))))),"Found","Not Found")</f>
        <v>Found</v>
      </c>
      <c r="G10" s="36" t="str">
        <f>IF(OR(OR(ISNUMBER(MATCH(C10,'Mar 1'!$E$2:$E$300,0)),ISNUMBER(MATCH(C10,'Mar 1'!$F$2:$F$300,0))),AND(ISNUMBER(MATCH(D10,'Mar 1'!$H$2:$H$300,0)),(ISNUMBER(MATCH(E10,'Mar 1'!$G$2:$G$300,0))))),"Found","Not Found")</f>
        <v>Found</v>
      </c>
      <c r="H10" s="29" t="str">
        <f>IF(OR(OR(ISNUMBER(MATCH(C10,'Mar 2'!$E$2:$E$300,0)),ISNUMBER(MATCH(C10,'Mar 2'!$F$2:$F$300,0))),AND(ISNUMBER(MATCH(D10,'Mar 2'!$H$2:$H$300,0)),(ISNUMBER(MATCH(E10,'Mar 2'!$G$2:$G$300,0))))),"Found","Not Found")</f>
        <v>Not Found</v>
      </c>
      <c r="I10" s="29" t="str">
        <f>IF(OR(OR(ISNUMBER(MATCH(C10,'Mar 3'!$E$2:$E$300,0)),ISNUMBER(MATCH(C10,'Mar 3'!$F$2:$F$300,0))),AND(ISNUMBER(MATCH(D10,'Mar 3'!$H$2:$H$300,0)),(ISNUMBER(MATCH(E10,'Mar 3'!$G$2:$G$300,0))))),"Found","Not Found")</f>
        <v>Found</v>
      </c>
      <c r="J10" s="29" t="str">
        <f>IF(OR(OR(ISNUMBER(MATCH(C10,'Mar 4'!$E$2:$E$300,0)),ISNUMBER(MATCH(C10,'Mar 4'!$F$2:$F$300,0))),AND(ISNUMBER(MATCH(D10,'Mar 4'!$H$2:$H$300,0)),(ISNUMBER(MATCH(E10,'Mar 4'!$G$2:$G$300,0))))),"Found","Not Found")</f>
        <v>Found</v>
      </c>
      <c r="K10" s="29" t="str">
        <f>IF(OR(OR(ISNUMBER(MATCH(C10,'Mar 5'!$E$2:$E$300,0)),ISNUMBER(MATCH(C10,'Mar 5'!$F$2:$F$300,0))),AND(ISNUMBER(MATCH(D10,'Mar 5'!$H$2:$H$300,0)),(ISNUMBER(MATCH(E10,'Mar 5'!$G$2:$G$300,0))))),"Found","Not Found")</f>
        <v>Found</v>
      </c>
      <c r="L10" s="29" t="str">
        <f>IF(OR(OR(ISNUMBER(MATCH(C10,'Mar 6'!$E$2:$E$300,0)),ISNUMBER(MATCH(C10,'Mar 6'!$F$2:$F$300,0))),AND(ISNUMBER(MATCH(D10,'Mar 6'!$H$2:$H$300,0)),(ISNUMBER(MATCH(E10,'Mar 6'!$G$2:$G$300,0))))),"Found","Not Found")</f>
        <v>Not Found</v>
      </c>
      <c r="M10" s="29">
        <f t="shared" si="0"/>
        <v>5</v>
      </c>
    </row>
    <row r="11" spans="1:37" ht="15.75" customHeight="1" x14ac:dyDescent="0.3">
      <c r="A11" s="29" t="s">
        <v>1419</v>
      </c>
      <c r="B11" s="33" t="s">
        <v>600</v>
      </c>
      <c r="C11" s="31">
        <v>152</v>
      </c>
      <c r="D11" s="35" t="s">
        <v>601</v>
      </c>
      <c r="E11" s="35" t="s">
        <v>602</v>
      </c>
      <c r="F11" s="36" t="str">
        <f>IF(OR(OR(ISNUMBER(MATCH(C11,'Feb 28'!$E$2:$E$301,0)),ISNUMBER(MATCH(C11,'Feb 28'!$F$2:$F$301,0))),AND(ISNUMBER(MATCH(D11,'Feb 28'!$H$2:$H$301,0)),(ISNUMBER(MATCH(E11,'Feb 28'!$G$2:$G$301,0))))),"Found","Not Found")</f>
        <v>Found</v>
      </c>
      <c r="G11" s="36" t="str">
        <f>IF(OR(OR(ISNUMBER(MATCH(C11,'Mar 1'!$E$2:$E$300,0)),ISNUMBER(MATCH(C11,'Mar 1'!$F$2:$F$300,0))),AND(ISNUMBER(MATCH(D11,'Mar 1'!$H$2:$H$300,0)),(ISNUMBER(MATCH(E11,'Mar 1'!$G$2:$G$300,0))))),"Found","Not Found")</f>
        <v>Found</v>
      </c>
      <c r="H11" s="29" t="str">
        <f>IF(OR(OR(ISNUMBER(MATCH(C11,'Mar 2'!$E$2:$E$300,0)),ISNUMBER(MATCH(C11,'Mar 2'!$F$2:$F$300,0))),AND(ISNUMBER(MATCH(D11,'Mar 2'!$H$2:$H$300,0)),(ISNUMBER(MATCH(E11,'Mar 2'!$G$2:$G$300,0))))),"Found","Not Found")</f>
        <v>Not Found</v>
      </c>
      <c r="I11" s="29" t="str">
        <f>IF(OR(OR(ISNUMBER(MATCH(C11,'Mar 3'!$E$2:$E$300,0)),ISNUMBER(MATCH(C11,'Mar 3'!$F$2:$F$300,0))),AND(ISNUMBER(MATCH(D11,'Mar 3'!$H$2:$H$300,0)),(ISNUMBER(MATCH(E11,'Mar 3'!$G$2:$G$300,0))))),"Found","Not Found")</f>
        <v>Found</v>
      </c>
      <c r="J11" s="29" t="str">
        <f>IF(OR(OR(ISNUMBER(MATCH(C11,'Mar 4'!$E$2:$E$300,0)),ISNUMBER(MATCH(C11,'Mar 4'!$F$2:$F$300,0))),AND(ISNUMBER(MATCH(D11,'Mar 4'!$H$2:$H$300,0)),(ISNUMBER(MATCH(E11,'Mar 4'!$G$2:$G$300,0))))),"Found","Not Found")</f>
        <v>Not Found</v>
      </c>
      <c r="K11" s="29" t="str">
        <f>IF(OR(OR(ISNUMBER(MATCH(C11,'Mar 5'!$E$2:$E$300,0)),ISNUMBER(MATCH(C11,'Mar 5'!$F$2:$F$300,0))),AND(ISNUMBER(MATCH(D11,'Mar 5'!$H$2:$H$300,0)),(ISNUMBER(MATCH(E11,'Mar 5'!$G$2:$G$300,0))))),"Found","Not Found")</f>
        <v>Not Found</v>
      </c>
      <c r="L11" s="29" t="str">
        <f>IF(OR(OR(ISNUMBER(MATCH(C11,'Mar 6'!$E$2:$E$300,0)),ISNUMBER(MATCH(C11,'Mar 6'!$F$2:$F$300,0))),AND(ISNUMBER(MATCH(D11,'Mar 6'!$H$2:$H$300,0)),(ISNUMBER(MATCH(E11,'Mar 6'!$G$2:$G$300,0))))),"Found","Not Found")</f>
        <v>Not Found</v>
      </c>
      <c r="M11" s="29">
        <f t="shared" si="0"/>
        <v>3</v>
      </c>
    </row>
    <row r="12" spans="1:37" ht="15.75" customHeight="1" x14ac:dyDescent="0.3">
      <c r="A12" s="29" t="s">
        <v>1420</v>
      </c>
      <c r="B12" s="33" t="s">
        <v>1280</v>
      </c>
      <c r="C12" s="31">
        <v>153</v>
      </c>
      <c r="D12" s="35" t="s">
        <v>1278</v>
      </c>
      <c r="E12" s="35" t="s">
        <v>1281</v>
      </c>
      <c r="F12" s="36" t="str">
        <f>IF(OR(OR(ISNUMBER(MATCH(C12,'Feb 28'!$E$2:$E$301,0)),ISNUMBER(MATCH(C12,'Feb 28'!$F$2:$F$301,0))),AND(ISNUMBER(MATCH(D12,'Feb 28'!$H$2:$H$301,0)),(ISNUMBER(MATCH(E12,'Feb 28'!$G$2:$G$301,0))))),"Found","Not Found")</f>
        <v>Found</v>
      </c>
      <c r="G12" s="36" t="str">
        <f>IF(OR(OR(ISNUMBER(MATCH(C12,'Mar 1'!$E$2:$E$300,0)),ISNUMBER(MATCH(C12,'Mar 1'!$F$2:$F$300,0))),AND(ISNUMBER(MATCH(D12,'Mar 1'!$H$2:$H$300,0)),(ISNUMBER(MATCH(E12,'Mar 1'!$G$2:$G$300,0))))),"Found","Not Found")</f>
        <v>Found</v>
      </c>
      <c r="H12" s="29" t="str">
        <f>IF(OR(OR(ISNUMBER(MATCH(C12,'Mar 2'!$E$2:$E$300,0)),ISNUMBER(MATCH(C12,'Mar 2'!$F$2:$F$300,0))),AND(ISNUMBER(MATCH(D12,'Mar 2'!$H$2:$H$300,0)),(ISNUMBER(MATCH(E12,'Mar 2'!$G$2:$G$300,0))))),"Found","Not Found")</f>
        <v>Found</v>
      </c>
      <c r="I12" s="29" t="str">
        <f>IF(OR(OR(ISNUMBER(MATCH(C12,'Mar 3'!$E$2:$E$300,0)),ISNUMBER(MATCH(C12,'Mar 3'!$F$2:$F$300,0))),AND(ISNUMBER(MATCH(D12,'Mar 3'!$H$2:$H$300,0)),(ISNUMBER(MATCH(E12,'Mar 3'!$G$2:$G$300,0))))),"Found","Not Found")</f>
        <v>Found</v>
      </c>
      <c r="J12" s="29" t="str">
        <f>IF(OR(OR(ISNUMBER(MATCH(C12,'Mar 4'!$E$2:$E$300,0)),ISNUMBER(MATCH(C12,'Mar 4'!$F$2:$F$300,0))),AND(ISNUMBER(MATCH(D12,'Mar 4'!$H$2:$H$300,0)),(ISNUMBER(MATCH(E12,'Mar 4'!$G$2:$G$300,0))))),"Found","Not Found")</f>
        <v>Found</v>
      </c>
      <c r="K12" s="29" t="str">
        <f>IF(OR(OR(ISNUMBER(MATCH(C12,'Mar 5'!$E$2:$E$300,0)),ISNUMBER(MATCH(C12,'Mar 5'!$F$2:$F$300,0))),AND(ISNUMBER(MATCH(D12,'Mar 5'!$H$2:$H$300,0)),(ISNUMBER(MATCH(E12,'Mar 5'!$G$2:$G$300,0))))),"Found","Not Found")</f>
        <v>Not Found</v>
      </c>
      <c r="L12" s="29" t="str">
        <f>IF(OR(OR(ISNUMBER(MATCH(C12,'Mar 6'!$E$2:$E$300,0)),ISNUMBER(MATCH(C12,'Mar 6'!$F$2:$F$300,0))),AND(ISNUMBER(MATCH(D12,'Mar 6'!$H$2:$H$300,0)),(ISNUMBER(MATCH(E12,'Mar 6'!$G$2:$G$300,0))))),"Found","Not Found")</f>
        <v>Not Found</v>
      </c>
      <c r="M12" s="29">
        <f t="shared" si="0"/>
        <v>5</v>
      </c>
    </row>
    <row r="13" spans="1:37" ht="15.75" customHeight="1" x14ac:dyDescent="0.3">
      <c r="A13" s="29" t="s">
        <v>1421</v>
      </c>
      <c r="B13" s="33" t="s">
        <v>526</v>
      </c>
      <c r="C13" s="31">
        <v>186</v>
      </c>
      <c r="D13" s="35" t="s">
        <v>527</v>
      </c>
      <c r="E13" s="35" t="s">
        <v>528</v>
      </c>
      <c r="F13" s="36" t="str">
        <f>IF(OR(OR(ISNUMBER(MATCH(C13,'Feb 28'!$E$2:$E$301,0)),ISNUMBER(MATCH(C13,'Feb 28'!$F$2:$F$301,0))),AND(ISNUMBER(MATCH(D13,'Feb 28'!$H$2:$H$301,0)),(ISNUMBER(MATCH(E13,'Feb 28'!$G$2:$G$301,0))))),"Found","Not Found")</f>
        <v>Found</v>
      </c>
      <c r="G13" s="36" t="str">
        <f>IF(OR(OR(ISNUMBER(MATCH(C13,'Mar 1'!$E$2:$E$300,0)),ISNUMBER(MATCH(C13,'Mar 1'!$F$2:$F$300,0))),AND(ISNUMBER(MATCH(D13,'Mar 1'!$H$2:$H$300,0)),(ISNUMBER(MATCH(E13,'Mar 1'!$G$2:$G$300,0))))),"Found","Not Found")</f>
        <v>Found</v>
      </c>
      <c r="H13" s="29" t="str">
        <f>IF(OR(OR(ISNUMBER(MATCH(C13,'Mar 2'!$E$2:$E$300,0)),ISNUMBER(MATCH(C13,'Mar 2'!$F$2:$F$300,0))),AND(ISNUMBER(MATCH(D13,'Mar 2'!$H$2:$H$300,0)),(ISNUMBER(MATCH(E13,'Mar 2'!$G$2:$G$300,0))))),"Found","Not Found")</f>
        <v>Found</v>
      </c>
      <c r="I13" s="29" t="str">
        <f>IF(OR(OR(ISNUMBER(MATCH(C13,'Mar 3'!$E$2:$E$300,0)),ISNUMBER(MATCH(C13,'Mar 3'!$F$2:$F$300,0))),AND(ISNUMBER(MATCH(D13,'Mar 3'!$H$2:$H$300,0)),(ISNUMBER(MATCH(E13,'Mar 3'!$G$2:$G$300,0))))),"Found","Not Found")</f>
        <v>Found</v>
      </c>
      <c r="J13" s="29" t="str">
        <f>IF(OR(OR(ISNUMBER(MATCH(C13,'Mar 4'!$E$2:$E$300,0)),ISNUMBER(MATCH(C13,'Mar 4'!$F$2:$F$300,0))),AND(ISNUMBER(MATCH(D13,'Mar 4'!$H$2:$H$300,0)),(ISNUMBER(MATCH(E13,'Mar 4'!$G$2:$G$300,0))))),"Found","Not Found")</f>
        <v>Found</v>
      </c>
      <c r="K13" s="29" t="str">
        <f>IF(OR(OR(ISNUMBER(MATCH(C13,'Mar 5'!$E$2:$E$300,0)),ISNUMBER(MATCH(C13,'Mar 5'!$F$2:$F$300,0))),AND(ISNUMBER(MATCH(D13,'Mar 5'!$H$2:$H$300,0)),(ISNUMBER(MATCH(E13,'Mar 5'!$G$2:$G$300,0))))),"Found","Not Found")</f>
        <v>Found</v>
      </c>
      <c r="L13" s="29" t="str">
        <f>IF(OR(OR(ISNUMBER(MATCH(C13,'Mar 6'!$E$2:$E$300,0)),ISNUMBER(MATCH(C13,'Mar 6'!$F$2:$F$300,0))),AND(ISNUMBER(MATCH(D13,'Mar 6'!$H$2:$H$300,0)),(ISNUMBER(MATCH(E13,'Mar 6'!$G$2:$G$300,0))))),"Found","Not Found")</f>
        <v>Found</v>
      </c>
      <c r="M13" s="29">
        <f t="shared" si="0"/>
        <v>7</v>
      </c>
    </row>
    <row r="14" spans="1:37" ht="15.75" customHeight="1" x14ac:dyDescent="0.3">
      <c r="A14" s="29" t="s">
        <v>1422</v>
      </c>
      <c r="B14" s="33" t="s">
        <v>1112</v>
      </c>
      <c r="C14" s="31">
        <v>189</v>
      </c>
      <c r="D14" s="35" t="s">
        <v>1113</v>
      </c>
      <c r="E14" s="35" t="s">
        <v>1114</v>
      </c>
      <c r="F14" s="36" t="str">
        <f>IF(OR(OR(ISNUMBER(MATCH(C14,'Feb 28'!$E$2:$E$301,0)),ISNUMBER(MATCH(C14,'Feb 28'!$F$2:$F$301,0))),AND(ISNUMBER(MATCH(D14,'Feb 28'!$H$2:$H$301,0)),(ISNUMBER(MATCH(E14,'Feb 28'!$G$2:$G$301,0))))),"Found","Not Found")</f>
        <v>Found</v>
      </c>
      <c r="G14" s="36" t="str">
        <f>IF(OR(OR(ISNUMBER(MATCH(C14,'Mar 1'!$E$2:$E$300,0)),ISNUMBER(MATCH(C14,'Mar 1'!$F$2:$F$300,0))),AND(ISNUMBER(MATCH(D14,'Mar 1'!$H$2:$H$300,0)),(ISNUMBER(MATCH(E14,'Mar 1'!$G$2:$G$300,0))))),"Found","Not Found")</f>
        <v>Not Found</v>
      </c>
      <c r="H14" s="29" t="str">
        <f>IF(OR(OR(ISNUMBER(MATCH(C14,'Mar 2'!$E$2:$E$300,0)),ISNUMBER(MATCH(C14,'Mar 2'!$F$2:$F$300,0))),AND(ISNUMBER(MATCH(D14,'Mar 2'!$H$2:$H$300,0)),(ISNUMBER(MATCH(E14,'Mar 2'!$G$2:$G$300,0))))),"Found","Not Found")</f>
        <v>Found</v>
      </c>
      <c r="I14" s="29" t="str">
        <f>IF(OR(OR(ISNUMBER(MATCH(C14,'Mar 3'!$E$2:$E$300,0)),ISNUMBER(MATCH(C14,'Mar 3'!$F$2:$F$300,0))),AND(ISNUMBER(MATCH(D14,'Mar 3'!$H$2:$H$300,0)),(ISNUMBER(MATCH(E14,'Mar 3'!$G$2:$G$300,0))))),"Found","Not Found")</f>
        <v>Found</v>
      </c>
      <c r="J14" s="29" t="str">
        <f>IF(OR(OR(ISNUMBER(MATCH(C14,'Mar 4'!$E$2:$E$300,0)),ISNUMBER(MATCH(C14,'Mar 4'!$F$2:$F$300,0))),AND(ISNUMBER(MATCH(D14,'Mar 4'!$H$2:$H$300,0)),(ISNUMBER(MATCH(E14,'Mar 4'!$G$2:$G$300,0))))),"Found","Not Found")</f>
        <v>Not Found</v>
      </c>
      <c r="K14" s="29" t="str">
        <f>IF(OR(OR(ISNUMBER(MATCH(C14,'Mar 5'!$E$2:$E$300,0)),ISNUMBER(MATCH(C14,'Mar 5'!$F$2:$F$300,0))),AND(ISNUMBER(MATCH(D14,'Mar 5'!$H$2:$H$300,0)),(ISNUMBER(MATCH(E14,'Mar 5'!$G$2:$G$300,0))))),"Found","Not Found")</f>
        <v>Not Found</v>
      </c>
      <c r="L14" s="29" t="str">
        <f>IF(OR(OR(ISNUMBER(MATCH(C14,'Mar 6'!$E$2:$E$300,0)),ISNUMBER(MATCH(C14,'Mar 6'!$F$2:$F$300,0))),AND(ISNUMBER(MATCH(D14,'Mar 6'!$H$2:$H$300,0)),(ISNUMBER(MATCH(E14,'Mar 6'!$G$2:$G$300,0))))),"Found","Not Found")</f>
        <v>Found</v>
      </c>
      <c r="M14" s="29">
        <f t="shared" si="0"/>
        <v>4</v>
      </c>
    </row>
    <row r="15" spans="1:37" s="36" customFormat="1" ht="15.75" customHeight="1" x14ac:dyDescent="0.3">
      <c r="A15" s="29" t="s">
        <v>1423</v>
      </c>
      <c r="B15" s="33" t="s">
        <v>646</v>
      </c>
      <c r="C15" s="31">
        <v>248</v>
      </c>
      <c r="D15" s="35" t="s">
        <v>640</v>
      </c>
      <c r="E15" s="35" t="s">
        <v>647</v>
      </c>
      <c r="F15" s="36" t="str">
        <f>IF(OR(OR(ISNUMBER(MATCH(C15,'Feb 28'!$E$2:$E$301,0)),ISNUMBER(MATCH(C15,'Feb 28'!$F$2:$F$301,0))),AND(ISNUMBER(MATCH(D15,'Feb 28'!$H$2:$H$301,0)),(ISNUMBER(MATCH(E15,'Feb 28'!$G$2:$G$301,0))))),"Found","Not Found")</f>
        <v>Found</v>
      </c>
      <c r="G15" s="36" t="str">
        <f>IF(OR(OR(ISNUMBER(MATCH(C15,'Mar 1'!$E$2:$E$300,0)),ISNUMBER(MATCH(C15,'Mar 1'!$F$2:$F$300,0))),AND(ISNUMBER(MATCH(D15,'Mar 1'!$H$2:$H$300,0)),(ISNUMBER(MATCH(E15,'Mar 1'!$G$2:$G$300,0))))),"Found","Not Found")</f>
        <v>Found</v>
      </c>
      <c r="H15" s="29" t="str">
        <f>IF(OR(OR(ISNUMBER(MATCH(C15,'Mar 2'!$E$2:$E$300,0)),ISNUMBER(MATCH(C15,'Mar 2'!$F$2:$F$300,0))),AND(ISNUMBER(MATCH(D15,'Mar 2'!$H$2:$H$300,0)),(ISNUMBER(MATCH(E15,'Mar 2'!$G$2:$G$300,0))))),"Found","Not Found")</f>
        <v>Found</v>
      </c>
      <c r="I15" s="29" t="str">
        <f>IF(OR(OR(ISNUMBER(MATCH(C15,'Mar 3'!$E$2:$E$300,0)),ISNUMBER(MATCH(C15,'Mar 3'!$F$2:$F$300,0))),AND(ISNUMBER(MATCH(D15,'Mar 3'!$H$2:$H$300,0)),(ISNUMBER(MATCH(E15,'Mar 3'!$G$2:$G$300,0))))),"Found","Not Found")</f>
        <v>Found</v>
      </c>
      <c r="J15" s="29" t="str">
        <f>IF(OR(OR(ISNUMBER(MATCH(C15,'Mar 4'!$E$2:$E$300,0)),ISNUMBER(MATCH(C15,'Mar 4'!$F$2:$F$300,0))),AND(ISNUMBER(MATCH(D15,'Mar 4'!$H$2:$H$300,0)),(ISNUMBER(MATCH(E15,'Mar 4'!$G$2:$G$300,0))))),"Found","Not Found")</f>
        <v>Found</v>
      </c>
      <c r="K15" s="29" t="str">
        <f>IF(OR(OR(ISNUMBER(MATCH(C15,'Mar 5'!$E$2:$E$300,0)),ISNUMBER(MATCH(C15,'Mar 5'!$F$2:$F$300,0))),AND(ISNUMBER(MATCH(D15,'Mar 5'!$H$2:$H$300,0)),(ISNUMBER(MATCH(E15,'Mar 5'!$G$2:$G$300,0))))),"Found","Not Found")</f>
        <v>Found</v>
      </c>
      <c r="L15" s="29" t="str">
        <f>IF(OR(OR(ISNUMBER(MATCH(C15,'Mar 6'!$E$2:$E$300,0)),ISNUMBER(MATCH(C15,'Mar 6'!$F$2:$F$300,0))),AND(ISNUMBER(MATCH(D15,'Mar 6'!$H$2:$H$300,0)),(ISNUMBER(MATCH(E15,'Mar 6'!$G$2:$G$300,0))))),"Found","Not Found")</f>
        <v>Found</v>
      </c>
      <c r="M15" s="29">
        <f t="shared" si="0"/>
        <v>7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J15" s="29"/>
    </row>
    <row r="16" spans="1:37" s="36" customFormat="1" ht="15.75" customHeight="1" x14ac:dyDescent="0.3">
      <c r="A16" s="29" t="s">
        <v>1424</v>
      </c>
      <c r="B16" s="33" t="s">
        <v>846</v>
      </c>
      <c r="C16" s="31">
        <v>250</v>
      </c>
      <c r="D16" s="35" t="s">
        <v>847</v>
      </c>
      <c r="E16" s="35" t="s">
        <v>848</v>
      </c>
      <c r="F16" s="36" t="str">
        <f>IF(OR(OR(ISNUMBER(MATCH(C16,'Feb 28'!$E$2:$E$301,0)),ISNUMBER(MATCH(C16,'Feb 28'!$F$2:$F$301,0))),AND(ISNUMBER(MATCH(D16,'Feb 28'!$H$2:$H$301,0)),(ISNUMBER(MATCH(E16,'Feb 28'!$G$2:$G$301,0))))),"Found","Not Found")</f>
        <v>Not Found</v>
      </c>
      <c r="G16" s="36" t="str">
        <f>IF(OR(OR(ISNUMBER(MATCH(C16,'Mar 1'!$E$2:$E$300,0)),ISNUMBER(MATCH(C16,'Mar 1'!$F$2:$F$300,0))),AND(ISNUMBER(MATCH(D16,'Mar 1'!$H$2:$H$300,0)),(ISNUMBER(MATCH(E16,'Mar 1'!$G$2:$G$300,0))))),"Found","Not Found")</f>
        <v>Found</v>
      </c>
      <c r="H16" s="29" t="str">
        <f>IF(OR(OR(ISNUMBER(MATCH(C16,'Mar 2'!$E$2:$E$300,0)),ISNUMBER(MATCH(C16,'Mar 2'!$F$2:$F$300,0))),AND(ISNUMBER(MATCH(D16,'Mar 2'!$H$2:$H$300,0)),(ISNUMBER(MATCH(E16,'Mar 2'!$G$2:$G$300,0))))),"Found","Not Found")</f>
        <v>Found</v>
      </c>
      <c r="I16" s="29" t="str">
        <f>IF(OR(OR(ISNUMBER(MATCH(C16,'Mar 3'!$E$2:$E$300,0)),ISNUMBER(MATCH(C16,'Mar 3'!$F$2:$F$300,0))),AND(ISNUMBER(MATCH(D16,'Mar 3'!$H$2:$H$300,0)),(ISNUMBER(MATCH(E16,'Mar 3'!$G$2:$G$300,0))))),"Found","Not Found")</f>
        <v>Found</v>
      </c>
      <c r="J16" s="29" t="str">
        <f>IF(OR(OR(ISNUMBER(MATCH(C16,'Mar 4'!$E$2:$E$300,0)),ISNUMBER(MATCH(C16,'Mar 4'!$F$2:$F$300,0))),AND(ISNUMBER(MATCH(D16,'Mar 4'!$H$2:$H$300,0)),(ISNUMBER(MATCH(E16,'Mar 4'!$G$2:$G$300,0))))),"Found","Not Found")</f>
        <v>Found</v>
      </c>
      <c r="K16" s="29" t="str">
        <f>IF(OR(OR(ISNUMBER(MATCH(C16,'Mar 5'!$E$2:$E$300,0)),ISNUMBER(MATCH(C16,'Mar 5'!$F$2:$F$300,0))),AND(ISNUMBER(MATCH(D16,'Mar 5'!$H$2:$H$300,0)),(ISNUMBER(MATCH(E16,'Mar 5'!$G$2:$G$300,0))))),"Found","Not Found")</f>
        <v>Not Found</v>
      </c>
      <c r="L16" s="29" t="str">
        <f>IF(OR(OR(ISNUMBER(MATCH(C16,'Mar 6'!$E$2:$E$300,0)),ISNUMBER(MATCH(C16,'Mar 6'!$F$2:$F$300,0))),AND(ISNUMBER(MATCH(D16,'Mar 6'!$H$2:$H$300,0)),(ISNUMBER(MATCH(E16,'Mar 6'!$G$2:$G$300,0))))),"Found","Not Found")</f>
        <v>Not Found</v>
      </c>
      <c r="M16" s="29">
        <f t="shared" si="0"/>
        <v>4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J16" s="29"/>
    </row>
    <row r="17" spans="1:36" s="36" customFormat="1" ht="15.75" customHeight="1" x14ac:dyDescent="0.3">
      <c r="A17" s="29" t="s">
        <v>1425</v>
      </c>
      <c r="B17" s="33" t="s">
        <v>1266</v>
      </c>
      <c r="C17" s="31">
        <v>268</v>
      </c>
      <c r="D17" s="35" t="s">
        <v>1267</v>
      </c>
      <c r="E17" s="35" t="s">
        <v>1268</v>
      </c>
      <c r="F17" s="36" t="str">
        <f>IF(OR(OR(ISNUMBER(MATCH(C17,'Feb 28'!$E$2:$E$301,0)),ISNUMBER(MATCH(C17,'Feb 28'!$F$2:$F$301,0))),AND(ISNUMBER(MATCH(D17,'Feb 28'!$H$2:$H$301,0)),(ISNUMBER(MATCH(E17,'Feb 28'!$G$2:$G$301,0))))),"Found","Not Found")</f>
        <v>Found</v>
      </c>
      <c r="G17" s="36" t="str">
        <f>IF(OR(OR(ISNUMBER(MATCH(C17,'Mar 1'!$E$2:$E$300,0)),ISNUMBER(MATCH(C17,'Mar 1'!$F$2:$F$300,0))),AND(ISNUMBER(MATCH(D17,'Mar 1'!$H$2:$H$300,0)),(ISNUMBER(MATCH(E17,'Mar 1'!$G$2:$G$300,0))))),"Found","Not Found")</f>
        <v>Found</v>
      </c>
      <c r="H17" s="29" t="str">
        <f>IF(OR(OR(ISNUMBER(MATCH(C17,'Mar 2'!$E$2:$E$300,0)),ISNUMBER(MATCH(C17,'Mar 2'!$F$2:$F$300,0))),AND(ISNUMBER(MATCH(D17,'Mar 2'!$H$2:$H$300,0)),(ISNUMBER(MATCH(E17,'Mar 2'!$G$2:$G$300,0))))),"Found","Not Found")</f>
        <v>Found</v>
      </c>
      <c r="I17" s="29" t="str">
        <f>IF(OR(OR(ISNUMBER(MATCH(C17,'Mar 3'!$E$2:$E$300,0)),ISNUMBER(MATCH(C17,'Mar 3'!$F$2:$F$300,0))),AND(ISNUMBER(MATCH(D17,'Mar 3'!$H$2:$H$300,0)),(ISNUMBER(MATCH(E17,'Mar 3'!$G$2:$G$300,0))))),"Found","Not Found")</f>
        <v>Found</v>
      </c>
      <c r="J17" s="29" t="str">
        <f>IF(OR(OR(ISNUMBER(MATCH(C17,'Mar 4'!$E$2:$E$300,0)),ISNUMBER(MATCH(C17,'Mar 4'!$F$2:$F$300,0))),AND(ISNUMBER(MATCH(D17,'Mar 4'!$H$2:$H$300,0)),(ISNUMBER(MATCH(E17,'Mar 4'!$G$2:$G$300,0))))),"Found","Not Found")</f>
        <v>Found</v>
      </c>
      <c r="K17" s="29" t="str">
        <f>IF(OR(OR(ISNUMBER(MATCH(C17,'Mar 5'!$E$2:$E$300,0)),ISNUMBER(MATCH(C17,'Mar 5'!$F$2:$F$300,0))),AND(ISNUMBER(MATCH(D17,'Mar 5'!$H$2:$H$300,0)),(ISNUMBER(MATCH(E17,'Mar 5'!$G$2:$G$300,0))))),"Found","Not Found")</f>
        <v>Found</v>
      </c>
      <c r="L17" s="29" t="str">
        <f>IF(OR(OR(ISNUMBER(MATCH(C17,'Mar 6'!$E$2:$E$300,0)),ISNUMBER(MATCH(C17,'Mar 6'!$F$2:$F$300,0))),AND(ISNUMBER(MATCH(D17,'Mar 6'!$H$2:$H$300,0)),(ISNUMBER(MATCH(E17,'Mar 6'!$G$2:$G$300,0))))),"Found","Not Found")</f>
        <v>Found</v>
      </c>
      <c r="M17" s="29">
        <f t="shared" si="0"/>
        <v>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J17" s="29"/>
    </row>
    <row r="18" spans="1:36" s="36" customFormat="1" ht="15.75" customHeight="1" x14ac:dyDescent="0.3">
      <c r="A18" s="29" t="s">
        <v>1426</v>
      </c>
      <c r="B18" s="33" t="s">
        <v>1399</v>
      </c>
      <c r="C18" s="31">
        <v>279</v>
      </c>
      <c r="D18" s="35" t="s">
        <v>1400</v>
      </c>
      <c r="E18" s="35" t="s">
        <v>1401</v>
      </c>
      <c r="F18" s="36" t="str">
        <f>IF(OR(OR(ISNUMBER(MATCH(C18,'Feb 28'!$E$2:$E$301,0)),ISNUMBER(MATCH(C18,'Feb 28'!$F$2:$F$301,0))),AND(ISNUMBER(MATCH(D18,'Feb 28'!$H$2:$H$301,0)),(ISNUMBER(MATCH(E18,'Feb 28'!$G$2:$G$301,0))))),"Found","Not Found")</f>
        <v>Found</v>
      </c>
      <c r="G18" s="36" t="str">
        <f>IF(OR(OR(ISNUMBER(MATCH(C18,'Mar 1'!$E$2:$E$300,0)),ISNUMBER(MATCH(C18,'Mar 1'!$F$2:$F$300,0))),AND(ISNUMBER(MATCH(D18,'Mar 1'!$H$2:$H$300,0)),(ISNUMBER(MATCH(E18,'Mar 1'!$G$2:$G$300,0))))),"Found","Not Found")</f>
        <v>Found</v>
      </c>
      <c r="H18" s="29" t="str">
        <f>IF(OR(OR(ISNUMBER(MATCH(C18,'Mar 2'!$E$2:$E$300,0)),ISNUMBER(MATCH(C18,'Mar 2'!$F$2:$F$300,0))),AND(ISNUMBER(MATCH(D18,'Mar 2'!$H$2:$H$300,0)),(ISNUMBER(MATCH(E18,'Mar 2'!$G$2:$G$300,0))))),"Found","Not Found")</f>
        <v>Found</v>
      </c>
      <c r="I18" s="29" t="str">
        <f>IF(OR(OR(ISNUMBER(MATCH(C18,'Mar 3'!$E$2:$E$300,0)),ISNUMBER(MATCH(C18,'Mar 3'!$F$2:$F$300,0))),AND(ISNUMBER(MATCH(D18,'Mar 3'!$H$2:$H$300,0)),(ISNUMBER(MATCH(E18,'Mar 3'!$G$2:$G$300,0))))),"Found","Not Found")</f>
        <v>Not Found</v>
      </c>
      <c r="J18" s="29" t="str">
        <f>IF(OR(OR(ISNUMBER(MATCH(C18,'Mar 4'!$E$2:$E$300,0)),ISNUMBER(MATCH(C18,'Mar 4'!$F$2:$F$300,0))),AND(ISNUMBER(MATCH(D18,'Mar 4'!$H$2:$H$300,0)),(ISNUMBER(MATCH(E18,'Mar 4'!$G$2:$G$300,0))))),"Found","Not Found")</f>
        <v>Found</v>
      </c>
      <c r="K18" s="29" t="str">
        <f>IF(OR(OR(ISNUMBER(MATCH(C18,'Mar 5'!$E$2:$E$300,0)),ISNUMBER(MATCH(C18,'Mar 5'!$F$2:$F$300,0))),AND(ISNUMBER(MATCH(D18,'Mar 5'!$H$2:$H$300,0)),(ISNUMBER(MATCH(E18,'Mar 5'!$G$2:$G$300,0))))),"Found","Not Found")</f>
        <v>Not Found</v>
      </c>
      <c r="L18" s="29" t="str">
        <f>IF(OR(OR(ISNUMBER(MATCH(C18,'Mar 6'!$E$2:$E$300,0)),ISNUMBER(MATCH(C18,'Mar 6'!$F$2:$F$300,0))),AND(ISNUMBER(MATCH(D18,'Mar 6'!$H$2:$H$300,0)),(ISNUMBER(MATCH(E18,'Mar 6'!$G$2:$G$300,0))))),"Found","Not Found")</f>
        <v>Not Found</v>
      </c>
      <c r="M18" s="29">
        <f t="shared" si="0"/>
        <v>4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J18" s="29"/>
    </row>
    <row r="19" spans="1:36" s="36" customFormat="1" ht="15.75" customHeight="1" x14ac:dyDescent="0.3">
      <c r="A19" s="29" t="s">
        <v>1427</v>
      </c>
      <c r="B19" s="33" t="s">
        <v>718</v>
      </c>
      <c r="C19" s="31">
        <v>311</v>
      </c>
      <c r="D19" s="35" t="s">
        <v>719</v>
      </c>
      <c r="E19" s="35" t="s">
        <v>720</v>
      </c>
      <c r="F19" s="36" t="str">
        <f>IF(OR(OR(ISNUMBER(MATCH(C19,'Feb 28'!$E$2:$E$301,0)),ISNUMBER(MATCH(C19,'Feb 28'!$F$2:$F$301,0))),AND(ISNUMBER(MATCH(D19,'Feb 28'!$H$2:$H$301,0)),(ISNUMBER(MATCH(E19,'Feb 28'!$G$2:$G$301,0))))),"Found","Not Found")</f>
        <v>Found</v>
      </c>
      <c r="G19" s="36" t="str">
        <f>IF(OR(OR(ISNUMBER(MATCH(C19,'Mar 1'!$E$2:$E$300,0)),ISNUMBER(MATCH(C19,'Mar 1'!$F$2:$F$300,0))),AND(ISNUMBER(MATCH(D19,'Mar 1'!$H$2:$H$300,0)),(ISNUMBER(MATCH(E19,'Mar 1'!$G$2:$G$300,0))))),"Found","Not Found")</f>
        <v>Found</v>
      </c>
      <c r="H19" s="29" t="str">
        <f>IF(OR(OR(ISNUMBER(MATCH(C19,'Mar 2'!$E$2:$E$300,0)),ISNUMBER(MATCH(C19,'Mar 2'!$F$2:$F$300,0))),AND(ISNUMBER(MATCH(D19,'Mar 2'!$H$2:$H$300,0)),(ISNUMBER(MATCH(E19,'Mar 2'!$G$2:$G$300,0))))),"Found","Not Found")</f>
        <v>Found</v>
      </c>
      <c r="I19" s="29" t="str">
        <f>IF(OR(OR(ISNUMBER(MATCH(C19,'Mar 3'!$E$2:$E$300,0)),ISNUMBER(MATCH(C19,'Mar 3'!$F$2:$F$300,0))),AND(ISNUMBER(MATCH(D19,'Mar 3'!$H$2:$H$300,0)),(ISNUMBER(MATCH(E19,'Mar 3'!$G$2:$G$300,0))))),"Found","Not Found")</f>
        <v>Not Found</v>
      </c>
      <c r="J19" s="29" t="str">
        <f>IF(OR(OR(ISNUMBER(MATCH(C19,'Mar 4'!$E$2:$E$300,0)),ISNUMBER(MATCH(C19,'Mar 4'!$F$2:$F$300,0))),AND(ISNUMBER(MATCH(D19,'Mar 4'!$H$2:$H$300,0)),(ISNUMBER(MATCH(E19,'Mar 4'!$G$2:$G$300,0))))),"Found","Not Found")</f>
        <v>Found</v>
      </c>
      <c r="K19" s="29" t="str">
        <f>IF(OR(OR(ISNUMBER(MATCH(C19,'Mar 5'!$E$2:$E$300,0)),ISNUMBER(MATCH(C19,'Mar 5'!$F$2:$F$300,0))),AND(ISNUMBER(MATCH(D19,'Mar 5'!$H$2:$H$300,0)),(ISNUMBER(MATCH(E19,'Mar 5'!$G$2:$G$300,0))))),"Found","Not Found")</f>
        <v>Not Found</v>
      </c>
      <c r="L19" s="29" t="str">
        <f>IF(OR(OR(ISNUMBER(MATCH(C19,'Mar 6'!$E$2:$E$300,0)),ISNUMBER(MATCH(C19,'Mar 6'!$F$2:$F$300,0))),AND(ISNUMBER(MATCH(D19,'Mar 6'!$H$2:$H$300,0)),(ISNUMBER(MATCH(E19,'Mar 6'!$G$2:$G$300,0))))),"Found","Not Found")</f>
        <v>Found</v>
      </c>
      <c r="M19" s="29">
        <f t="shared" si="0"/>
        <v>5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J19" s="29"/>
    </row>
    <row r="20" spans="1:36" s="36" customFormat="1" ht="15.75" customHeight="1" x14ac:dyDescent="0.3">
      <c r="A20" s="29" t="s">
        <v>1428</v>
      </c>
      <c r="B20" s="33" t="s">
        <v>896</v>
      </c>
      <c r="C20" s="31">
        <v>325</v>
      </c>
      <c r="D20" s="35" t="s">
        <v>897</v>
      </c>
      <c r="E20" s="35" t="s">
        <v>898</v>
      </c>
      <c r="F20" s="36" t="str">
        <f>IF(OR(OR(ISNUMBER(MATCH(C20,'Feb 28'!$E$2:$E$301,0)),ISNUMBER(MATCH(C20,'Feb 28'!$F$2:$F$301,0))),AND(ISNUMBER(MATCH(D20,'Feb 28'!$H$2:$H$301,0)),(ISNUMBER(MATCH(E20,'Feb 28'!$G$2:$G$301,0))))),"Found","Not Found")</f>
        <v>Found</v>
      </c>
      <c r="G20" s="36" t="str">
        <f>IF(OR(OR(ISNUMBER(MATCH(C20,'Mar 1'!$E$2:$E$300,0)),ISNUMBER(MATCH(C20,'Mar 1'!$F$2:$F$300,0))),AND(ISNUMBER(MATCH(D20,'Mar 1'!$H$2:$H$300,0)),(ISNUMBER(MATCH(E20,'Mar 1'!$G$2:$G$300,0))))),"Found","Not Found")</f>
        <v>Found</v>
      </c>
      <c r="H20" s="29" t="str">
        <f>IF(OR(OR(ISNUMBER(MATCH(C20,'Mar 2'!$E$2:$E$300,0)),ISNUMBER(MATCH(C20,'Mar 2'!$F$2:$F$300,0))),AND(ISNUMBER(MATCH(D20,'Mar 2'!$H$2:$H$300,0)),(ISNUMBER(MATCH(E20,'Mar 2'!$G$2:$G$300,0))))),"Found","Not Found")</f>
        <v>Found</v>
      </c>
      <c r="I20" s="29" t="str">
        <f>IF(OR(OR(ISNUMBER(MATCH(C20,'Mar 3'!$E$2:$E$300,0)),ISNUMBER(MATCH(C20,'Mar 3'!$F$2:$F$300,0))),AND(ISNUMBER(MATCH(D20,'Mar 3'!$H$2:$H$300,0)),(ISNUMBER(MATCH(E20,'Mar 3'!$G$2:$G$300,0))))),"Found","Not Found")</f>
        <v>Found</v>
      </c>
      <c r="J20" s="29" t="str">
        <f>IF(OR(OR(ISNUMBER(MATCH(C20,'Mar 4'!$E$2:$E$300,0)),ISNUMBER(MATCH(C20,'Mar 4'!$F$2:$F$300,0))),AND(ISNUMBER(MATCH(D20,'Mar 4'!$H$2:$H$300,0)),(ISNUMBER(MATCH(E20,'Mar 4'!$G$2:$G$300,0))))),"Found","Not Found")</f>
        <v>Found</v>
      </c>
      <c r="K20" s="29" t="str">
        <f>IF(OR(OR(ISNUMBER(MATCH(C20,'Mar 5'!$E$2:$E$300,0)),ISNUMBER(MATCH(C20,'Mar 5'!$F$2:$F$300,0))),AND(ISNUMBER(MATCH(D20,'Mar 5'!$H$2:$H$300,0)),(ISNUMBER(MATCH(E20,'Mar 5'!$G$2:$G$300,0))))),"Found","Not Found")</f>
        <v>Found</v>
      </c>
      <c r="L20" s="29" t="str">
        <f>IF(OR(OR(ISNUMBER(MATCH(C20,'Mar 6'!$E$2:$E$300,0)),ISNUMBER(MATCH(C20,'Mar 6'!$F$2:$F$300,0))),AND(ISNUMBER(MATCH(D20,'Mar 6'!$H$2:$H$300,0)),(ISNUMBER(MATCH(E20,'Mar 6'!$G$2:$G$300,0))))),"Found","Not Found")</f>
        <v>Found</v>
      </c>
      <c r="M20" s="29">
        <f t="shared" si="0"/>
        <v>7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J20" s="29"/>
    </row>
    <row r="21" spans="1:36" s="36" customFormat="1" ht="15.75" customHeight="1" x14ac:dyDescent="0.3">
      <c r="A21" s="29" t="s">
        <v>1429</v>
      </c>
      <c r="B21" s="33" t="s">
        <v>607</v>
      </c>
      <c r="C21" s="31">
        <v>373</v>
      </c>
      <c r="D21" s="35" t="s">
        <v>605</v>
      </c>
      <c r="E21" s="35" t="s">
        <v>606</v>
      </c>
      <c r="F21" s="36" t="str">
        <f>IF(OR(OR(ISNUMBER(MATCH(C21,'Feb 28'!$E$2:$E$301,0)),ISNUMBER(MATCH(C21,'Feb 28'!$F$2:$F$301,0))),AND(ISNUMBER(MATCH(D21,'Feb 28'!$H$2:$H$301,0)),(ISNUMBER(MATCH(E21,'Feb 28'!$G$2:$G$301,0))))),"Found","Not Found")</f>
        <v>Not Found</v>
      </c>
      <c r="G21" s="36" t="str">
        <f>IF(OR(OR(ISNUMBER(MATCH(C21,'Mar 1'!$E$2:$E$300,0)),ISNUMBER(MATCH(C21,'Mar 1'!$F$2:$F$300,0))),AND(ISNUMBER(MATCH(D21,'Mar 1'!$H$2:$H$300,0)),(ISNUMBER(MATCH(E21,'Mar 1'!$G$2:$G$300,0))))),"Found","Not Found")</f>
        <v>Found</v>
      </c>
      <c r="H21" s="29" t="str">
        <f>IF(OR(OR(ISNUMBER(MATCH(C21,'Mar 2'!$E$2:$E$300,0)),ISNUMBER(MATCH(C21,'Mar 2'!$F$2:$F$300,0))),AND(ISNUMBER(MATCH(D21,'Mar 2'!$H$2:$H$300,0)),(ISNUMBER(MATCH(E21,'Mar 2'!$G$2:$G$300,0))))),"Found","Not Found")</f>
        <v>Found</v>
      </c>
      <c r="I21" s="29" t="str">
        <f>IF(OR(OR(ISNUMBER(MATCH(C21,'Mar 3'!$E$2:$E$300,0)),ISNUMBER(MATCH(C21,'Mar 3'!$F$2:$F$300,0))),AND(ISNUMBER(MATCH(D21,'Mar 3'!$H$2:$H$300,0)),(ISNUMBER(MATCH(E21,'Mar 3'!$G$2:$G$300,0))))),"Found","Not Found")</f>
        <v>Found</v>
      </c>
      <c r="J21" s="29" t="str">
        <f>IF(OR(OR(ISNUMBER(MATCH(C21,'Mar 4'!$E$2:$E$300,0)),ISNUMBER(MATCH(C21,'Mar 4'!$F$2:$F$300,0))),AND(ISNUMBER(MATCH(D21,'Mar 4'!$H$2:$H$300,0)),(ISNUMBER(MATCH(E21,'Mar 4'!$G$2:$G$300,0))))),"Found","Not Found")</f>
        <v>Not Found</v>
      </c>
      <c r="K21" s="29" t="str">
        <f>IF(OR(OR(ISNUMBER(MATCH(C21,'Mar 5'!$E$2:$E$300,0)),ISNUMBER(MATCH(C21,'Mar 5'!$F$2:$F$300,0))),AND(ISNUMBER(MATCH(D21,'Mar 5'!$H$2:$H$300,0)),(ISNUMBER(MATCH(E21,'Mar 5'!$G$2:$G$300,0))))),"Found","Not Found")</f>
        <v>Not Found</v>
      </c>
      <c r="L21" s="29" t="str">
        <f>IF(OR(OR(ISNUMBER(MATCH(C21,'Mar 6'!$E$2:$E$300,0)),ISNUMBER(MATCH(C21,'Mar 6'!$F$2:$F$300,0))),AND(ISNUMBER(MATCH(D21,'Mar 6'!$H$2:$H$300,0)),(ISNUMBER(MATCH(E21,'Mar 6'!$G$2:$G$300,0))))),"Found","Not Found")</f>
        <v>Not Found</v>
      </c>
      <c r="M21" s="29">
        <f t="shared" si="0"/>
        <v>3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J21" s="29"/>
    </row>
    <row r="22" spans="1:36" s="36" customFormat="1" ht="15.75" customHeight="1" x14ac:dyDescent="0.3">
      <c r="A22" s="29" t="s">
        <v>1430</v>
      </c>
      <c r="B22" s="33" t="s">
        <v>931</v>
      </c>
      <c r="C22" s="31">
        <v>407</v>
      </c>
      <c r="D22" s="35" t="s">
        <v>355</v>
      </c>
      <c r="E22" s="35" t="s">
        <v>932</v>
      </c>
      <c r="F22" s="36" t="str">
        <f>IF(OR(OR(ISNUMBER(MATCH(C22,'Feb 28'!$E$2:$E$301,0)),ISNUMBER(MATCH(C22,'Feb 28'!$F$2:$F$301,0))),AND(ISNUMBER(MATCH(D22,'Feb 28'!$H$2:$H$301,0)),(ISNUMBER(MATCH(E22,'Feb 28'!$G$2:$G$301,0))))),"Found","Not Found")</f>
        <v>Not Found</v>
      </c>
      <c r="G22" s="36" t="str">
        <f>IF(OR(OR(ISNUMBER(MATCH(C22,'Mar 1'!$E$2:$E$300,0)),ISNUMBER(MATCH(C22,'Mar 1'!$F$2:$F$300,0))),AND(ISNUMBER(MATCH(D22,'Mar 1'!$H$2:$H$300,0)),(ISNUMBER(MATCH(E22,'Mar 1'!$G$2:$G$300,0))))),"Found","Not Found")</f>
        <v>Not Found</v>
      </c>
      <c r="H22" s="29" t="str">
        <f>IF(OR(OR(ISNUMBER(MATCH(C22,'Mar 2'!$E$2:$E$300,0)),ISNUMBER(MATCH(C22,'Mar 2'!$F$2:$F$300,0))),AND(ISNUMBER(MATCH(D22,'Mar 2'!$H$2:$H$300,0)),(ISNUMBER(MATCH(E22,'Mar 2'!$G$2:$G$300,0))))),"Found","Not Found")</f>
        <v>Found</v>
      </c>
      <c r="I22" s="29" t="str">
        <f>IF(OR(OR(ISNUMBER(MATCH(C22,'Mar 3'!$E$2:$E$300,0)),ISNUMBER(MATCH(C22,'Mar 3'!$F$2:$F$300,0))),AND(ISNUMBER(MATCH(D22,'Mar 3'!$H$2:$H$300,0)),(ISNUMBER(MATCH(E22,'Mar 3'!$G$2:$G$300,0))))),"Found","Not Found")</f>
        <v>Not Found</v>
      </c>
      <c r="J22" s="29" t="str">
        <f>IF(OR(OR(ISNUMBER(MATCH(C22,'Mar 4'!$E$2:$E$300,0)),ISNUMBER(MATCH(C22,'Mar 4'!$F$2:$F$300,0))),AND(ISNUMBER(MATCH(D22,'Mar 4'!$H$2:$H$300,0)),(ISNUMBER(MATCH(E22,'Mar 4'!$G$2:$G$300,0))))),"Found","Not Found")</f>
        <v>Found</v>
      </c>
      <c r="K22" s="29" t="str">
        <f>IF(OR(OR(ISNUMBER(MATCH(C22,'Mar 5'!$E$2:$E$300,0)),ISNUMBER(MATCH(C22,'Mar 5'!$F$2:$F$300,0))),AND(ISNUMBER(MATCH(D22,'Mar 5'!$H$2:$H$300,0)),(ISNUMBER(MATCH(E22,'Mar 5'!$G$2:$G$300,0))))),"Found","Not Found")</f>
        <v>Not Found</v>
      </c>
      <c r="L22" s="29" t="str">
        <f>IF(OR(OR(ISNUMBER(MATCH(C22,'Mar 6'!$E$2:$E$300,0)),ISNUMBER(MATCH(C22,'Mar 6'!$F$2:$F$300,0))),AND(ISNUMBER(MATCH(D22,'Mar 6'!$H$2:$H$300,0)),(ISNUMBER(MATCH(E22,'Mar 6'!$G$2:$G$300,0))))),"Found","Not Found")</f>
        <v>Found</v>
      </c>
      <c r="M22" s="29">
        <f t="shared" si="0"/>
        <v>3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J22" s="29"/>
    </row>
    <row r="23" spans="1:36" s="36" customFormat="1" ht="15.75" customHeight="1" x14ac:dyDescent="0.3">
      <c r="A23" s="29" t="s">
        <v>1431</v>
      </c>
      <c r="B23" s="33" t="s">
        <v>768</v>
      </c>
      <c r="C23" s="31">
        <v>422</v>
      </c>
      <c r="D23" s="35" t="s">
        <v>112</v>
      </c>
      <c r="E23" s="35" t="s">
        <v>111</v>
      </c>
      <c r="F23" s="36" t="str">
        <f>IF(OR(OR(ISNUMBER(MATCH(C23,'Feb 28'!$E$2:$E$301,0)),ISNUMBER(MATCH(C23,'Feb 28'!$F$2:$F$301,0))),AND(ISNUMBER(MATCH(D23,'Feb 28'!$H$2:$H$301,0)),(ISNUMBER(MATCH(E23,'Feb 28'!$G$2:$G$301,0))))),"Found","Not Found")</f>
        <v>Found</v>
      </c>
      <c r="G23" s="36" t="str">
        <f>IF(OR(OR(ISNUMBER(MATCH(C23,'Mar 1'!$E$2:$E$300,0)),ISNUMBER(MATCH(C23,'Mar 1'!$F$2:$F$300,0))),AND(ISNUMBER(MATCH(D23,'Mar 1'!$H$2:$H$300,0)),(ISNUMBER(MATCH(E23,'Mar 1'!$G$2:$G$300,0))))),"Found","Not Found")</f>
        <v>Found</v>
      </c>
      <c r="H23" s="29" t="str">
        <f>IF(OR(OR(ISNUMBER(MATCH(C23,'Mar 2'!$E$2:$E$300,0)),ISNUMBER(MATCH(C23,'Mar 2'!$F$2:$F$300,0))),AND(ISNUMBER(MATCH(D23,'Mar 2'!$H$2:$H$300,0)),(ISNUMBER(MATCH(E23,'Mar 2'!$G$2:$G$300,0))))),"Found","Not Found")</f>
        <v>Found</v>
      </c>
      <c r="I23" s="29" t="str">
        <f>IF(OR(OR(ISNUMBER(MATCH(C23,'Mar 3'!$E$2:$E$300,0)),ISNUMBER(MATCH(C23,'Mar 3'!$F$2:$F$300,0))),AND(ISNUMBER(MATCH(D23,'Mar 3'!$H$2:$H$300,0)),(ISNUMBER(MATCH(E23,'Mar 3'!$G$2:$G$300,0))))),"Found","Not Found")</f>
        <v>Found</v>
      </c>
      <c r="J23" s="29" t="str">
        <f>IF(OR(OR(ISNUMBER(MATCH(C23,'Mar 4'!$E$2:$E$300,0)),ISNUMBER(MATCH(C23,'Mar 4'!$F$2:$F$300,0))),AND(ISNUMBER(MATCH(D23,'Mar 4'!$H$2:$H$300,0)),(ISNUMBER(MATCH(E23,'Mar 4'!$G$2:$G$300,0))))),"Found","Not Found")</f>
        <v>Found</v>
      </c>
      <c r="K23" s="29" t="str">
        <f>IF(OR(OR(ISNUMBER(MATCH(C23,'Mar 5'!$E$2:$E$300,0)),ISNUMBER(MATCH(C23,'Mar 5'!$F$2:$F$300,0))),AND(ISNUMBER(MATCH(D23,'Mar 5'!$H$2:$H$300,0)),(ISNUMBER(MATCH(E23,'Mar 5'!$G$2:$G$300,0))))),"Found","Not Found")</f>
        <v>Found</v>
      </c>
      <c r="L23" s="29" t="str">
        <f>IF(OR(OR(ISNUMBER(MATCH(C23,'Mar 6'!$E$2:$E$300,0)),ISNUMBER(MATCH(C23,'Mar 6'!$F$2:$F$300,0))),AND(ISNUMBER(MATCH(D23,'Mar 6'!$H$2:$H$300,0)),(ISNUMBER(MATCH(E23,'Mar 6'!$G$2:$G$300,0))))),"Found","Not Found")</f>
        <v>Found</v>
      </c>
      <c r="M23" s="29">
        <f t="shared" si="0"/>
        <v>7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J23" s="29"/>
    </row>
    <row r="24" spans="1:36" s="36" customFormat="1" ht="15.75" customHeight="1" x14ac:dyDescent="0.3">
      <c r="A24" s="29" t="s">
        <v>1432</v>
      </c>
      <c r="B24" s="33" t="s">
        <v>934</v>
      </c>
      <c r="C24" s="31">
        <v>443</v>
      </c>
      <c r="D24" s="35" t="s">
        <v>935</v>
      </c>
      <c r="E24" s="35" t="s">
        <v>936</v>
      </c>
      <c r="F24" s="36" t="str">
        <f>IF(OR(OR(ISNUMBER(MATCH(C24,'Feb 28'!$E$2:$E$301,0)),ISNUMBER(MATCH(C24,'Feb 28'!$F$2:$F$301,0))),AND(ISNUMBER(MATCH(D24,'Feb 28'!$H$2:$H$301,0)),(ISNUMBER(MATCH(E24,'Feb 28'!$G$2:$G$301,0))))),"Found","Not Found")</f>
        <v>Found</v>
      </c>
      <c r="G24" s="36" t="str">
        <f>IF(OR(OR(ISNUMBER(MATCH(C24,'Mar 1'!$E$2:$E$300,0)),ISNUMBER(MATCH(C24,'Mar 1'!$F$2:$F$300,0))),AND(ISNUMBER(MATCH(D24,'Mar 1'!$H$2:$H$300,0)),(ISNUMBER(MATCH(E24,'Mar 1'!$G$2:$G$300,0))))),"Found","Not Found")</f>
        <v>Found</v>
      </c>
      <c r="H24" s="29" t="str">
        <f>IF(OR(OR(ISNUMBER(MATCH(C24,'Mar 2'!$E$2:$E$300,0)),ISNUMBER(MATCH(C24,'Mar 2'!$F$2:$F$300,0))),AND(ISNUMBER(MATCH(D24,'Mar 2'!$H$2:$H$300,0)),(ISNUMBER(MATCH(E24,'Mar 2'!$G$2:$G$300,0))))),"Found","Not Found")</f>
        <v>Found</v>
      </c>
      <c r="I24" s="29" t="str">
        <f>IF(OR(OR(ISNUMBER(MATCH(C24,'Mar 3'!$E$2:$E$300,0)),ISNUMBER(MATCH(C24,'Mar 3'!$F$2:$F$300,0))),AND(ISNUMBER(MATCH(D24,'Mar 3'!$H$2:$H$300,0)),(ISNUMBER(MATCH(E24,'Mar 3'!$G$2:$G$300,0))))),"Found","Not Found")</f>
        <v>Found</v>
      </c>
      <c r="J24" s="29" t="str">
        <f>IF(OR(OR(ISNUMBER(MATCH(C24,'Mar 4'!$E$2:$E$300,0)),ISNUMBER(MATCH(C24,'Mar 4'!$F$2:$F$300,0))),AND(ISNUMBER(MATCH(D24,'Mar 4'!$H$2:$H$300,0)),(ISNUMBER(MATCH(E24,'Mar 4'!$G$2:$G$300,0))))),"Found","Not Found")</f>
        <v>Found</v>
      </c>
      <c r="K24" s="29" t="str">
        <f>IF(OR(OR(ISNUMBER(MATCH(C24,'Mar 5'!$E$2:$E$300,0)),ISNUMBER(MATCH(C24,'Mar 5'!$F$2:$F$300,0))),AND(ISNUMBER(MATCH(D24,'Mar 5'!$H$2:$H$300,0)),(ISNUMBER(MATCH(E24,'Mar 5'!$G$2:$G$300,0))))),"Found","Not Found")</f>
        <v>Found</v>
      </c>
      <c r="L24" s="29" t="str">
        <f>IF(OR(OR(ISNUMBER(MATCH(C24,'Mar 6'!$E$2:$E$300,0)),ISNUMBER(MATCH(C24,'Mar 6'!$F$2:$F$300,0))),AND(ISNUMBER(MATCH(D24,'Mar 6'!$H$2:$H$300,0)),(ISNUMBER(MATCH(E24,'Mar 6'!$G$2:$G$300,0))))),"Found","Not Found")</f>
        <v>Found</v>
      </c>
      <c r="M24" s="29">
        <f t="shared" si="0"/>
        <v>7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J24" s="29"/>
    </row>
    <row r="25" spans="1:36" s="36" customFormat="1" ht="15.75" customHeight="1" x14ac:dyDescent="0.3">
      <c r="A25" s="29" t="s">
        <v>1433</v>
      </c>
      <c r="B25" s="33" t="s">
        <v>948</v>
      </c>
      <c r="C25" s="31">
        <v>445</v>
      </c>
      <c r="D25" s="35" t="s">
        <v>949</v>
      </c>
      <c r="E25" s="35" t="s">
        <v>950</v>
      </c>
      <c r="F25" s="36" t="str">
        <f>IF(OR(OR(ISNUMBER(MATCH(C25,'Feb 28'!$E$2:$E$301,0)),ISNUMBER(MATCH(C25,'Feb 28'!$F$2:$F$301,0))),AND(ISNUMBER(MATCH(D25,'Feb 28'!$H$2:$H$301,0)),(ISNUMBER(MATCH(E25,'Feb 28'!$G$2:$G$301,0))))),"Found","Not Found")</f>
        <v>Not Found</v>
      </c>
      <c r="G25" s="36" t="str">
        <f>IF(OR(OR(ISNUMBER(MATCH(C25,'Mar 1'!$E$2:$E$300,0)),ISNUMBER(MATCH(C25,'Mar 1'!$F$2:$F$300,0))),AND(ISNUMBER(MATCH(D25,'Mar 1'!$H$2:$H$300,0)),(ISNUMBER(MATCH(E25,'Mar 1'!$G$2:$G$300,0))))),"Found","Not Found")</f>
        <v>Found</v>
      </c>
      <c r="H25" s="29" t="str">
        <f>IF(OR(OR(ISNUMBER(MATCH(C25,'Mar 2'!$E$2:$E$300,0)),ISNUMBER(MATCH(C25,'Mar 2'!$F$2:$F$300,0))),AND(ISNUMBER(MATCH(D25,'Mar 2'!$H$2:$H$300,0)),(ISNUMBER(MATCH(E25,'Mar 2'!$G$2:$G$300,0))))),"Found","Not Found")</f>
        <v>Found</v>
      </c>
      <c r="I25" s="29" t="str">
        <f>IF(OR(OR(ISNUMBER(MATCH(C25,'Mar 3'!$E$2:$E$300,0)),ISNUMBER(MATCH(C25,'Mar 3'!$F$2:$F$300,0))),AND(ISNUMBER(MATCH(D25,'Mar 3'!$H$2:$H$300,0)),(ISNUMBER(MATCH(E25,'Mar 3'!$G$2:$G$300,0))))),"Found","Not Found")</f>
        <v>Found</v>
      </c>
      <c r="J25" s="29" t="str">
        <f>IF(OR(OR(ISNUMBER(MATCH(C25,'Mar 4'!$E$2:$E$300,0)),ISNUMBER(MATCH(C25,'Mar 4'!$F$2:$F$300,0))),AND(ISNUMBER(MATCH(D25,'Mar 4'!$H$2:$H$300,0)),(ISNUMBER(MATCH(E25,'Mar 4'!$G$2:$G$300,0))))),"Found","Not Found")</f>
        <v>Found</v>
      </c>
      <c r="K25" s="29" t="str">
        <f>IF(OR(OR(ISNUMBER(MATCH(C25,'Mar 5'!$E$2:$E$300,0)),ISNUMBER(MATCH(C25,'Mar 5'!$F$2:$F$300,0))),AND(ISNUMBER(MATCH(D25,'Mar 5'!$H$2:$H$300,0)),(ISNUMBER(MATCH(E25,'Mar 5'!$G$2:$G$300,0))))),"Found","Not Found")</f>
        <v>Found</v>
      </c>
      <c r="L25" s="29" t="str">
        <f>IF(OR(OR(ISNUMBER(MATCH(C25,'Mar 6'!$E$2:$E$300,0)),ISNUMBER(MATCH(C25,'Mar 6'!$F$2:$F$300,0))),AND(ISNUMBER(MATCH(D25,'Mar 6'!$H$2:$H$300,0)),(ISNUMBER(MATCH(E25,'Mar 6'!$G$2:$G$300,0))))),"Found","Not Found")</f>
        <v>Found</v>
      </c>
      <c r="M25" s="29">
        <f t="shared" si="0"/>
        <v>6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J25" s="29"/>
    </row>
    <row r="26" spans="1:36" s="36" customFormat="1" ht="15.75" customHeight="1" x14ac:dyDescent="0.3">
      <c r="A26" s="29" t="s">
        <v>1434</v>
      </c>
      <c r="B26" s="33" t="s">
        <v>499</v>
      </c>
      <c r="C26" s="31">
        <v>451</v>
      </c>
      <c r="D26" s="35" t="s">
        <v>500</v>
      </c>
      <c r="E26" s="35" t="s">
        <v>501</v>
      </c>
      <c r="F26" s="36" t="str">
        <f>IF(OR(OR(ISNUMBER(MATCH(C26,'Feb 28'!$E$2:$E$301,0)),ISNUMBER(MATCH(C26,'Feb 28'!$F$2:$F$301,0))),AND(ISNUMBER(MATCH(D26,'Feb 28'!$H$2:$H$301,0)),(ISNUMBER(MATCH(E26,'Feb 28'!$G$2:$G$301,0))))),"Found","Not Found")</f>
        <v>Found</v>
      </c>
      <c r="G26" s="36" t="str">
        <f>IF(OR(OR(ISNUMBER(MATCH(C26,'Mar 1'!$E$2:$E$300,0)),ISNUMBER(MATCH(C26,'Mar 1'!$F$2:$F$300,0))),AND(ISNUMBER(MATCH(D26,'Mar 1'!$H$2:$H$300,0)),(ISNUMBER(MATCH(E26,'Mar 1'!$G$2:$G$300,0))))),"Found","Not Found")</f>
        <v>Found</v>
      </c>
      <c r="H26" s="29" t="str">
        <f>IF(OR(OR(ISNUMBER(MATCH(C26,'Mar 2'!$E$2:$E$300,0)),ISNUMBER(MATCH(C26,'Mar 2'!$F$2:$F$300,0))),AND(ISNUMBER(MATCH(D26,'Mar 2'!$H$2:$H$300,0)),(ISNUMBER(MATCH(E26,'Mar 2'!$G$2:$G$300,0))))),"Found","Not Found")</f>
        <v>Found</v>
      </c>
      <c r="I26" s="29" t="str">
        <f>IF(OR(OR(ISNUMBER(MATCH(C26,'Mar 3'!$E$2:$E$300,0)),ISNUMBER(MATCH(C26,'Mar 3'!$F$2:$F$300,0))),AND(ISNUMBER(MATCH(D26,'Mar 3'!$H$2:$H$300,0)),(ISNUMBER(MATCH(E26,'Mar 3'!$G$2:$G$300,0))))),"Found","Not Found")</f>
        <v>Found</v>
      </c>
      <c r="J26" s="29" t="str">
        <f>IF(OR(OR(ISNUMBER(MATCH(C26,'Mar 4'!$E$2:$E$300,0)),ISNUMBER(MATCH(C26,'Mar 4'!$F$2:$F$300,0))),AND(ISNUMBER(MATCH(D26,'Mar 4'!$H$2:$H$300,0)),(ISNUMBER(MATCH(E26,'Mar 4'!$G$2:$G$300,0))))),"Found","Not Found")</f>
        <v>Found</v>
      </c>
      <c r="K26" s="29" t="str">
        <f>IF(OR(OR(ISNUMBER(MATCH(C26,'Mar 5'!$E$2:$E$300,0)),ISNUMBER(MATCH(C26,'Mar 5'!$F$2:$F$300,0))),AND(ISNUMBER(MATCH(D26,'Mar 5'!$H$2:$H$300,0)),(ISNUMBER(MATCH(E26,'Mar 5'!$G$2:$G$300,0))))),"Found","Not Found")</f>
        <v>Found</v>
      </c>
      <c r="L26" s="29" t="str">
        <f>IF(OR(OR(ISNUMBER(MATCH(C26,'Mar 6'!$E$2:$E$300,0)),ISNUMBER(MATCH(C26,'Mar 6'!$F$2:$F$300,0))),AND(ISNUMBER(MATCH(D26,'Mar 6'!$H$2:$H$300,0)),(ISNUMBER(MATCH(E26,'Mar 6'!$G$2:$G$300,0))))),"Found","Not Found")</f>
        <v>Found</v>
      </c>
      <c r="M26" s="29">
        <f t="shared" si="0"/>
        <v>7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J26" s="29"/>
    </row>
    <row r="27" spans="1:36" s="36" customFormat="1" ht="15.75" customHeight="1" x14ac:dyDescent="0.3">
      <c r="A27" s="29" t="s">
        <v>1435</v>
      </c>
      <c r="B27" s="33" t="s">
        <v>1391</v>
      </c>
      <c r="C27" s="31">
        <v>458</v>
      </c>
      <c r="D27" s="35" t="s">
        <v>1392</v>
      </c>
      <c r="E27" s="35" t="s">
        <v>1393</v>
      </c>
      <c r="F27" s="36" t="str">
        <f>IF(OR(OR(ISNUMBER(MATCH(C27,'Feb 28'!$E$2:$E$301,0)),ISNUMBER(MATCH(C27,'Feb 28'!$F$2:$F$301,0))),AND(ISNUMBER(MATCH(D27,'Feb 28'!$H$2:$H$301,0)),(ISNUMBER(MATCH(E27,'Feb 28'!$G$2:$G$301,0))))),"Found","Not Found")</f>
        <v>Found</v>
      </c>
      <c r="G27" s="36" t="str">
        <f>IF(OR(OR(ISNUMBER(MATCH(C27,'Mar 1'!$E$2:$E$300,0)),ISNUMBER(MATCH(C27,'Mar 1'!$F$2:$F$300,0))),AND(ISNUMBER(MATCH(D27,'Mar 1'!$H$2:$H$300,0)),(ISNUMBER(MATCH(E27,'Mar 1'!$G$2:$G$300,0))))),"Found","Not Found")</f>
        <v>Found</v>
      </c>
      <c r="H27" s="29" t="str">
        <f>IF(OR(OR(ISNUMBER(MATCH(C27,'Mar 2'!$E$2:$E$300,0)),ISNUMBER(MATCH(C27,'Mar 2'!$F$2:$F$300,0))),AND(ISNUMBER(MATCH(D27,'Mar 2'!$H$2:$H$300,0)),(ISNUMBER(MATCH(E27,'Mar 2'!$G$2:$G$300,0))))),"Found","Not Found")</f>
        <v>Found</v>
      </c>
      <c r="I27" s="29" t="str">
        <f>IF(OR(OR(ISNUMBER(MATCH(C27,'Mar 3'!$E$2:$E$300,0)),ISNUMBER(MATCH(C27,'Mar 3'!$F$2:$F$300,0))),AND(ISNUMBER(MATCH(D27,'Mar 3'!$H$2:$H$300,0)),(ISNUMBER(MATCH(E27,'Mar 3'!$G$2:$G$300,0))))),"Found","Not Found")</f>
        <v>Found</v>
      </c>
      <c r="J27" s="29" t="str">
        <f>IF(OR(OR(ISNUMBER(MATCH(C27,'Mar 4'!$E$2:$E$300,0)),ISNUMBER(MATCH(C27,'Mar 4'!$F$2:$F$300,0))),AND(ISNUMBER(MATCH(D27,'Mar 4'!$H$2:$H$300,0)),(ISNUMBER(MATCH(E27,'Mar 4'!$G$2:$G$300,0))))),"Found","Not Found")</f>
        <v>Found</v>
      </c>
      <c r="K27" s="29" t="str">
        <f>IF(OR(OR(ISNUMBER(MATCH(C27,'Mar 5'!$E$2:$E$300,0)),ISNUMBER(MATCH(C27,'Mar 5'!$F$2:$F$300,0))),AND(ISNUMBER(MATCH(D27,'Mar 5'!$H$2:$H$300,0)),(ISNUMBER(MATCH(E27,'Mar 5'!$G$2:$G$300,0))))),"Found","Not Found")</f>
        <v>Found</v>
      </c>
      <c r="L27" s="29" t="str">
        <f>IF(OR(OR(ISNUMBER(MATCH(C27,'Mar 6'!$E$2:$E$300,0)),ISNUMBER(MATCH(C27,'Mar 6'!$F$2:$F$300,0))),AND(ISNUMBER(MATCH(D27,'Mar 6'!$H$2:$H$300,0)),(ISNUMBER(MATCH(E27,'Mar 6'!$G$2:$G$300,0))))),"Found","Not Found")</f>
        <v>Found</v>
      </c>
      <c r="M27" s="29">
        <f t="shared" si="0"/>
        <v>7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J27" s="29"/>
    </row>
    <row r="28" spans="1:36" s="36" customFormat="1" ht="15.75" customHeight="1" x14ac:dyDescent="0.3">
      <c r="A28" s="29" t="s">
        <v>1436</v>
      </c>
      <c r="B28" s="33" t="s">
        <v>431</v>
      </c>
      <c r="C28" s="31">
        <v>462</v>
      </c>
      <c r="D28" s="35" t="s">
        <v>432</v>
      </c>
      <c r="E28" s="35" t="s">
        <v>433</v>
      </c>
      <c r="F28" s="36" t="str">
        <f>IF(OR(OR(ISNUMBER(MATCH(C28,'Feb 28'!$E$2:$E$301,0)),ISNUMBER(MATCH(C28,'Feb 28'!$F$2:$F$301,0))),AND(ISNUMBER(MATCH(D28,'Feb 28'!$H$2:$H$301,0)),(ISNUMBER(MATCH(E28,'Feb 28'!$G$2:$G$301,0))))),"Found","Not Found")</f>
        <v>Found</v>
      </c>
      <c r="G28" s="36" t="str">
        <f>IF(OR(OR(ISNUMBER(MATCH(C28,'Mar 1'!$E$2:$E$300,0)),ISNUMBER(MATCH(C28,'Mar 1'!$F$2:$F$300,0))),AND(ISNUMBER(MATCH(D28,'Mar 1'!$H$2:$H$300,0)),(ISNUMBER(MATCH(E28,'Mar 1'!$G$2:$G$300,0))))),"Found","Not Found")</f>
        <v>Found</v>
      </c>
      <c r="H28" s="29" t="str">
        <f>IF(OR(OR(ISNUMBER(MATCH(C28,'Mar 2'!$E$2:$E$300,0)),ISNUMBER(MATCH(C28,'Mar 2'!$F$2:$F$300,0))),AND(ISNUMBER(MATCH(D28,'Mar 2'!$H$2:$H$300,0)),(ISNUMBER(MATCH(E28,'Mar 2'!$G$2:$G$300,0))))),"Found","Not Found")</f>
        <v>Found</v>
      </c>
      <c r="I28" s="29" t="str">
        <f>IF(OR(OR(ISNUMBER(MATCH(C28,'Mar 3'!$E$2:$E$300,0)),ISNUMBER(MATCH(C28,'Mar 3'!$F$2:$F$300,0))),AND(ISNUMBER(MATCH(D28,'Mar 3'!$H$2:$H$300,0)),(ISNUMBER(MATCH(E28,'Mar 3'!$G$2:$G$300,0))))),"Found","Not Found")</f>
        <v>Found</v>
      </c>
      <c r="J28" s="29" t="str">
        <f>IF(OR(OR(ISNUMBER(MATCH(C28,'Mar 4'!$E$2:$E$300,0)),ISNUMBER(MATCH(C28,'Mar 4'!$F$2:$F$300,0))),AND(ISNUMBER(MATCH(D28,'Mar 4'!$H$2:$H$300,0)),(ISNUMBER(MATCH(E28,'Mar 4'!$G$2:$G$300,0))))),"Found","Not Found")</f>
        <v>Found</v>
      </c>
      <c r="K28" s="29" t="str">
        <f>IF(OR(OR(ISNUMBER(MATCH(C28,'Mar 5'!$E$2:$E$300,0)),ISNUMBER(MATCH(C28,'Mar 5'!$F$2:$F$300,0))),AND(ISNUMBER(MATCH(D28,'Mar 5'!$H$2:$H$300,0)),(ISNUMBER(MATCH(E28,'Mar 5'!$G$2:$G$300,0))))),"Found","Not Found")</f>
        <v>Not Found</v>
      </c>
      <c r="L28" s="29" t="str">
        <f>IF(OR(OR(ISNUMBER(MATCH(C28,'Mar 6'!$E$2:$E$300,0)),ISNUMBER(MATCH(C28,'Mar 6'!$F$2:$F$300,0))),AND(ISNUMBER(MATCH(D28,'Mar 6'!$H$2:$H$300,0)),(ISNUMBER(MATCH(E28,'Mar 6'!$G$2:$G$300,0))))),"Found","Not Found")</f>
        <v>Not Found</v>
      </c>
      <c r="M28" s="29">
        <f t="shared" si="0"/>
        <v>5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J28" s="29"/>
    </row>
    <row r="29" spans="1:36" s="36" customFormat="1" ht="15.75" customHeight="1" x14ac:dyDescent="0.3">
      <c r="A29" s="29" t="s">
        <v>1437</v>
      </c>
      <c r="B29" s="33" t="s">
        <v>1245</v>
      </c>
      <c r="C29" s="31">
        <v>483</v>
      </c>
      <c r="D29" s="35" t="s">
        <v>1243</v>
      </c>
      <c r="E29" s="35" t="s">
        <v>1244</v>
      </c>
      <c r="F29" s="36" t="str">
        <f>IF(OR(OR(ISNUMBER(MATCH(C29,'Feb 28'!$E$2:$E$301,0)),ISNUMBER(MATCH(C29,'Feb 28'!$F$2:$F$301,0))),AND(ISNUMBER(MATCH(D29,'Feb 28'!$H$2:$H$301,0)),(ISNUMBER(MATCH(E29,'Feb 28'!$G$2:$G$301,0))))),"Found","Not Found")</f>
        <v>Not Found</v>
      </c>
      <c r="G29" s="36" t="str">
        <f>IF(OR(OR(ISNUMBER(MATCH(C29,'Mar 1'!$E$2:$E$300,0)),ISNUMBER(MATCH(C29,'Mar 1'!$F$2:$F$300,0))),AND(ISNUMBER(MATCH(D29,'Mar 1'!$H$2:$H$300,0)),(ISNUMBER(MATCH(E29,'Mar 1'!$G$2:$G$300,0))))),"Found","Not Found")</f>
        <v>Not Found</v>
      </c>
      <c r="H29" s="29" t="str">
        <f>IF(OR(OR(ISNUMBER(MATCH(C29,'Mar 2'!$E$2:$E$300,0)),ISNUMBER(MATCH(C29,'Mar 2'!$F$2:$F$300,0))),AND(ISNUMBER(MATCH(D29,'Mar 2'!$H$2:$H$300,0)),(ISNUMBER(MATCH(E29,'Mar 2'!$G$2:$G$300,0))))),"Found","Not Found")</f>
        <v>Not Found</v>
      </c>
      <c r="I29" s="29" t="str">
        <f>IF(OR(OR(ISNUMBER(MATCH(C29,'Mar 3'!$E$2:$E$300,0)),ISNUMBER(MATCH(C29,'Mar 3'!$F$2:$F$300,0))),AND(ISNUMBER(MATCH(D29,'Mar 3'!$H$2:$H$300,0)),(ISNUMBER(MATCH(E29,'Mar 3'!$G$2:$G$300,0))))),"Found","Not Found")</f>
        <v>Not Found</v>
      </c>
      <c r="J29" s="29" t="str">
        <f>IF(OR(OR(ISNUMBER(MATCH(C29,'Mar 4'!$E$2:$E$300,0)),ISNUMBER(MATCH(C29,'Mar 4'!$F$2:$F$300,0))),AND(ISNUMBER(MATCH(D29,'Mar 4'!$H$2:$H$300,0)),(ISNUMBER(MATCH(E29,'Mar 4'!$G$2:$G$300,0))))),"Found","Not Found")</f>
        <v>Not Found</v>
      </c>
      <c r="K29" s="29" t="str">
        <f>IF(OR(OR(ISNUMBER(MATCH(C29,'Mar 5'!$E$2:$E$300,0)),ISNUMBER(MATCH(C29,'Mar 5'!$F$2:$F$300,0))),AND(ISNUMBER(MATCH(D29,'Mar 5'!$H$2:$H$300,0)),(ISNUMBER(MATCH(E29,'Mar 5'!$G$2:$G$300,0))))),"Found","Not Found")</f>
        <v>Not Found</v>
      </c>
      <c r="L29" s="29" t="str">
        <f>IF(OR(OR(ISNUMBER(MATCH(C29,'Mar 6'!$E$2:$E$300,0)),ISNUMBER(MATCH(C29,'Mar 6'!$F$2:$F$300,0))),AND(ISNUMBER(MATCH(D29,'Mar 6'!$H$2:$H$300,0)),(ISNUMBER(MATCH(E29,'Mar 6'!$G$2:$G$300,0))))),"Found","Not Found")</f>
        <v>Not Found</v>
      </c>
      <c r="M29" s="29">
        <f t="shared" si="0"/>
        <v>0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J29" s="29"/>
    </row>
    <row r="30" spans="1:36" s="36" customFormat="1" ht="15.75" customHeight="1" x14ac:dyDescent="0.3">
      <c r="A30" s="29" t="s">
        <v>1438</v>
      </c>
      <c r="B30" s="33" t="s">
        <v>428</v>
      </c>
      <c r="C30" s="31">
        <v>486</v>
      </c>
      <c r="D30" s="35" t="s">
        <v>429</v>
      </c>
      <c r="E30" s="35" t="s">
        <v>430</v>
      </c>
      <c r="F30" s="36" t="str">
        <f>IF(OR(OR(ISNUMBER(MATCH(C30,'Feb 28'!$E$2:$E$301,0)),ISNUMBER(MATCH(C30,'Feb 28'!$F$2:$F$301,0))),AND(ISNUMBER(MATCH(D30,'Feb 28'!$H$2:$H$301,0)),(ISNUMBER(MATCH(E30,'Feb 28'!$G$2:$G$301,0))))),"Found","Not Found")</f>
        <v>Found</v>
      </c>
      <c r="G30" s="36" t="str">
        <f>IF(OR(OR(ISNUMBER(MATCH(C30,'Mar 1'!$E$2:$E$300,0)),ISNUMBER(MATCH(C30,'Mar 1'!$F$2:$F$300,0))),AND(ISNUMBER(MATCH(D30,'Mar 1'!$H$2:$H$300,0)),(ISNUMBER(MATCH(E30,'Mar 1'!$G$2:$G$300,0))))),"Found","Not Found")</f>
        <v>Found</v>
      </c>
      <c r="H30" s="29" t="str">
        <f>IF(OR(OR(ISNUMBER(MATCH(C30,'Mar 2'!$E$2:$E$300,0)),ISNUMBER(MATCH(C30,'Mar 2'!$F$2:$F$300,0))),AND(ISNUMBER(MATCH(D30,'Mar 2'!$H$2:$H$300,0)),(ISNUMBER(MATCH(E30,'Mar 2'!$G$2:$G$300,0))))),"Found","Not Found")</f>
        <v>Found</v>
      </c>
      <c r="I30" s="29" t="str">
        <f>IF(OR(OR(ISNUMBER(MATCH(C30,'Mar 3'!$E$2:$E$300,0)),ISNUMBER(MATCH(C30,'Mar 3'!$F$2:$F$300,0))),AND(ISNUMBER(MATCH(D30,'Mar 3'!$H$2:$H$300,0)),(ISNUMBER(MATCH(E30,'Mar 3'!$G$2:$G$300,0))))),"Found","Not Found")</f>
        <v>Found</v>
      </c>
      <c r="J30" s="29" t="str">
        <f>IF(OR(OR(ISNUMBER(MATCH(C30,'Mar 4'!$E$2:$E$300,0)),ISNUMBER(MATCH(C30,'Mar 4'!$F$2:$F$300,0))),AND(ISNUMBER(MATCH(D30,'Mar 4'!$H$2:$H$300,0)),(ISNUMBER(MATCH(E30,'Mar 4'!$G$2:$G$300,0))))),"Found","Not Found")</f>
        <v>Found</v>
      </c>
      <c r="K30" s="29" t="str">
        <f>IF(OR(OR(ISNUMBER(MATCH(C30,'Mar 5'!$E$2:$E$300,0)),ISNUMBER(MATCH(C30,'Mar 5'!$F$2:$F$300,0))),AND(ISNUMBER(MATCH(D30,'Mar 5'!$H$2:$H$300,0)),(ISNUMBER(MATCH(E30,'Mar 5'!$G$2:$G$300,0))))),"Found","Not Found")</f>
        <v>Not Found</v>
      </c>
      <c r="L30" s="29" t="str">
        <f>IF(OR(OR(ISNUMBER(MATCH(C30,'Mar 6'!$E$2:$E$300,0)),ISNUMBER(MATCH(C30,'Mar 6'!$F$2:$F$300,0))),AND(ISNUMBER(MATCH(D30,'Mar 6'!$H$2:$H$300,0)),(ISNUMBER(MATCH(E30,'Mar 6'!$G$2:$G$300,0))))),"Found","Not Found")</f>
        <v>Not Found</v>
      </c>
      <c r="M30" s="29">
        <f t="shared" si="0"/>
        <v>5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J30" s="29"/>
    </row>
    <row r="31" spans="1:36" s="36" customFormat="1" ht="15.75" customHeight="1" x14ac:dyDescent="0.3">
      <c r="A31" s="29" t="s">
        <v>1439</v>
      </c>
      <c r="B31" s="33" t="s">
        <v>1440</v>
      </c>
      <c r="C31" s="31">
        <v>508</v>
      </c>
      <c r="D31" s="35" t="s">
        <v>1377</v>
      </c>
      <c r="E31" s="35" t="s">
        <v>1378</v>
      </c>
      <c r="F31" s="36" t="str">
        <f>IF(OR(OR(ISNUMBER(MATCH(C31,'Feb 28'!$E$2:$E$301,0)),ISNUMBER(MATCH(C31,'Feb 28'!$F$2:$F$301,0))),AND(ISNUMBER(MATCH(D31,'Feb 28'!$H$2:$H$301,0)),(ISNUMBER(MATCH(E31,'Feb 28'!$G$2:$G$301,0))))),"Found","Not Found")</f>
        <v>Found</v>
      </c>
      <c r="G31" s="36" t="str">
        <f>IF(OR(OR(ISNUMBER(MATCH(C31,'Mar 1'!$E$2:$E$300,0)),ISNUMBER(MATCH(C31,'Mar 1'!$F$2:$F$300,0))),AND(ISNUMBER(MATCH(D31,'Mar 1'!$H$2:$H$300,0)),(ISNUMBER(MATCH(E31,'Mar 1'!$G$2:$G$300,0))))),"Found","Not Found")</f>
        <v>Found</v>
      </c>
      <c r="H31" s="29" t="str">
        <f>IF(OR(OR(ISNUMBER(MATCH(C31,'Mar 2'!$E$2:$E$300,0)),ISNUMBER(MATCH(C31,'Mar 2'!$F$2:$F$300,0))),AND(ISNUMBER(MATCH(D31,'Mar 2'!$H$2:$H$300,0)),(ISNUMBER(MATCH(E31,'Mar 2'!$G$2:$G$300,0))))),"Found","Not Found")</f>
        <v>Found</v>
      </c>
      <c r="I31" s="29" t="str">
        <f>IF(OR(OR(ISNUMBER(MATCH(C31,'Mar 3'!$E$2:$E$300,0)),ISNUMBER(MATCH(C31,'Mar 3'!$F$2:$F$300,0))),AND(ISNUMBER(MATCH(D31,'Mar 3'!$H$2:$H$300,0)),(ISNUMBER(MATCH(E31,'Mar 3'!$G$2:$G$300,0))))),"Found","Not Found")</f>
        <v>Found</v>
      </c>
      <c r="J31" s="29" t="str">
        <f>IF(OR(OR(ISNUMBER(MATCH(C31,'Mar 4'!$E$2:$E$300,0)),ISNUMBER(MATCH(C31,'Mar 4'!$F$2:$F$300,0))),AND(ISNUMBER(MATCH(D31,'Mar 4'!$H$2:$H$300,0)),(ISNUMBER(MATCH(E31,'Mar 4'!$G$2:$G$300,0))))),"Found","Not Found")</f>
        <v>Found</v>
      </c>
      <c r="K31" s="29" t="str">
        <f>IF(OR(OR(ISNUMBER(MATCH(C31,'Mar 5'!$E$2:$E$300,0)),ISNUMBER(MATCH(C31,'Mar 5'!$F$2:$F$300,0))),AND(ISNUMBER(MATCH(D31,'Mar 5'!$H$2:$H$300,0)),(ISNUMBER(MATCH(E31,'Mar 5'!$G$2:$G$300,0))))),"Found","Not Found")</f>
        <v>Found</v>
      </c>
      <c r="L31" s="29" t="str">
        <f>IF(OR(OR(ISNUMBER(MATCH(C31,'Mar 6'!$E$2:$E$300,0)),ISNUMBER(MATCH(C31,'Mar 6'!$F$2:$F$300,0))),AND(ISNUMBER(MATCH(D31,'Mar 6'!$H$2:$H$300,0)),(ISNUMBER(MATCH(E31,'Mar 6'!$G$2:$G$300,0))))),"Found","Not Found")</f>
        <v>Found</v>
      </c>
      <c r="M31" s="29">
        <f t="shared" si="0"/>
        <v>7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J31" s="29"/>
    </row>
    <row r="32" spans="1:36" s="36" customFormat="1" ht="15.75" customHeight="1" x14ac:dyDescent="0.3">
      <c r="A32" s="29" t="s">
        <v>1441</v>
      </c>
      <c r="B32" s="33" t="s">
        <v>661</v>
      </c>
      <c r="C32" s="31">
        <v>514</v>
      </c>
      <c r="D32" s="35" t="s">
        <v>92</v>
      </c>
      <c r="E32" s="35" t="s">
        <v>91</v>
      </c>
      <c r="F32" s="36" t="str">
        <f>IF(OR(OR(ISNUMBER(MATCH(C32,'Feb 28'!$E$2:$E$301,0)),ISNUMBER(MATCH(C32,'Feb 28'!$F$2:$F$301,0))),AND(ISNUMBER(MATCH(D32,'Feb 28'!$H$2:$H$301,0)),(ISNUMBER(MATCH(E32,'Feb 28'!$G$2:$G$301,0))))),"Found","Not Found")</f>
        <v>Found</v>
      </c>
      <c r="G32" s="36" t="str">
        <f>IF(OR(OR(ISNUMBER(MATCH(C32,'Mar 1'!$E$2:$E$300,0)),ISNUMBER(MATCH(C32,'Mar 1'!$F$2:$F$300,0))),AND(ISNUMBER(MATCH(D32,'Mar 1'!$H$2:$H$300,0)),(ISNUMBER(MATCH(E32,'Mar 1'!$G$2:$G$300,0))))),"Found","Not Found")</f>
        <v>Found</v>
      </c>
      <c r="H32" s="29" t="str">
        <f>IF(OR(OR(ISNUMBER(MATCH(C32,'Mar 2'!$E$2:$E$300,0)),ISNUMBER(MATCH(C32,'Mar 2'!$F$2:$F$300,0))),AND(ISNUMBER(MATCH(D32,'Mar 2'!$H$2:$H$300,0)),(ISNUMBER(MATCH(E32,'Mar 2'!$G$2:$G$300,0))))),"Found","Not Found")</f>
        <v>Found</v>
      </c>
      <c r="I32" s="29" t="str">
        <f>IF(OR(OR(ISNUMBER(MATCH(C32,'Mar 3'!$E$2:$E$300,0)),ISNUMBER(MATCH(C32,'Mar 3'!$F$2:$F$300,0))),AND(ISNUMBER(MATCH(D32,'Mar 3'!$H$2:$H$300,0)),(ISNUMBER(MATCH(E32,'Mar 3'!$G$2:$G$300,0))))),"Found","Not Found")</f>
        <v>Found</v>
      </c>
      <c r="J32" s="29" t="str">
        <f>IF(OR(OR(ISNUMBER(MATCH(C32,'Mar 4'!$E$2:$E$300,0)),ISNUMBER(MATCH(C32,'Mar 4'!$F$2:$F$300,0))),AND(ISNUMBER(MATCH(D32,'Mar 4'!$H$2:$H$300,0)),(ISNUMBER(MATCH(E32,'Mar 4'!$G$2:$G$300,0))))),"Found","Not Found")</f>
        <v>Found</v>
      </c>
      <c r="K32" s="29" t="str">
        <f>IF(OR(OR(ISNUMBER(MATCH(C32,'Mar 5'!$E$2:$E$300,0)),ISNUMBER(MATCH(C32,'Mar 5'!$F$2:$F$300,0))),AND(ISNUMBER(MATCH(D32,'Mar 5'!$H$2:$H$300,0)),(ISNUMBER(MATCH(E32,'Mar 5'!$G$2:$G$300,0))))),"Found","Not Found")</f>
        <v>Found</v>
      </c>
      <c r="L32" s="29" t="str">
        <f>IF(OR(OR(ISNUMBER(MATCH(C32,'Mar 6'!$E$2:$E$300,0)),ISNUMBER(MATCH(C32,'Mar 6'!$F$2:$F$300,0))),AND(ISNUMBER(MATCH(D32,'Mar 6'!$H$2:$H$300,0)),(ISNUMBER(MATCH(E32,'Mar 6'!$G$2:$G$300,0))))),"Found","Not Found")</f>
        <v>Not Found</v>
      </c>
      <c r="M32" s="29">
        <f t="shared" si="0"/>
        <v>6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J32" s="29"/>
    </row>
    <row r="33" spans="1:36" s="36" customFormat="1" ht="15.75" customHeight="1" x14ac:dyDescent="0.3">
      <c r="A33" s="29" t="s">
        <v>1442</v>
      </c>
      <c r="B33" s="33" t="s">
        <v>656</v>
      </c>
      <c r="C33" s="31">
        <v>529</v>
      </c>
      <c r="D33" s="35" t="s">
        <v>152</v>
      </c>
      <c r="E33" s="35" t="s">
        <v>151</v>
      </c>
      <c r="F33" s="36" t="str">
        <f>IF(OR(OR(ISNUMBER(MATCH(C33,'Feb 28'!$E$2:$E$301,0)),ISNUMBER(MATCH(C33,'Feb 28'!$F$2:$F$301,0))),AND(ISNUMBER(MATCH(D33,'Feb 28'!$H$2:$H$301,0)),(ISNUMBER(MATCH(E33,'Feb 28'!$G$2:$G$301,0))))),"Found","Not Found")</f>
        <v>Found</v>
      </c>
      <c r="G33" s="36" t="str">
        <f>IF(OR(OR(ISNUMBER(MATCH(C33,'Mar 1'!$E$2:$E$300,0)),ISNUMBER(MATCH(C33,'Mar 1'!$F$2:$F$300,0))),AND(ISNUMBER(MATCH(D33,'Mar 1'!$H$2:$H$300,0)),(ISNUMBER(MATCH(E33,'Mar 1'!$G$2:$G$300,0))))),"Found","Not Found")</f>
        <v>Found</v>
      </c>
      <c r="H33" s="29" t="str">
        <f>IF(OR(OR(ISNUMBER(MATCH(C33,'Mar 2'!$E$2:$E$300,0)),ISNUMBER(MATCH(C33,'Mar 2'!$F$2:$F$300,0))),AND(ISNUMBER(MATCH(D33,'Mar 2'!$H$2:$H$300,0)),(ISNUMBER(MATCH(E33,'Mar 2'!$G$2:$G$300,0))))),"Found","Not Found")</f>
        <v>Found</v>
      </c>
      <c r="I33" s="29" t="str">
        <f>IF(OR(OR(ISNUMBER(MATCH(C33,'Mar 3'!$E$2:$E$300,0)),ISNUMBER(MATCH(C33,'Mar 3'!$F$2:$F$300,0))),AND(ISNUMBER(MATCH(D33,'Mar 3'!$H$2:$H$300,0)),(ISNUMBER(MATCH(E33,'Mar 3'!$G$2:$G$300,0))))),"Found","Not Found")</f>
        <v>Not Found</v>
      </c>
      <c r="J33" s="29" t="str">
        <f>IF(OR(OR(ISNUMBER(MATCH(C33,'Mar 4'!$E$2:$E$300,0)),ISNUMBER(MATCH(C33,'Mar 4'!$F$2:$F$300,0))),AND(ISNUMBER(MATCH(D33,'Mar 4'!$H$2:$H$300,0)),(ISNUMBER(MATCH(E33,'Mar 4'!$G$2:$G$300,0))))),"Found","Not Found")</f>
        <v>Found</v>
      </c>
      <c r="K33" s="29" t="str">
        <f>IF(OR(OR(ISNUMBER(MATCH(C33,'Mar 5'!$E$2:$E$300,0)),ISNUMBER(MATCH(C33,'Mar 5'!$F$2:$F$300,0))),AND(ISNUMBER(MATCH(D33,'Mar 5'!$H$2:$H$300,0)),(ISNUMBER(MATCH(E33,'Mar 5'!$G$2:$G$300,0))))),"Found","Not Found")</f>
        <v>Found</v>
      </c>
      <c r="L33" s="29" t="str">
        <f>IF(OR(OR(ISNUMBER(MATCH(C33,'Mar 6'!$E$2:$E$300,0)),ISNUMBER(MATCH(C33,'Mar 6'!$F$2:$F$300,0))),AND(ISNUMBER(MATCH(D33,'Mar 6'!$H$2:$H$300,0)),(ISNUMBER(MATCH(E33,'Mar 6'!$G$2:$G$300,0))))),"Found","Not Found")</f>
        <v>Found</v>
      </c>
      <c r="M33" s="29">
        <f t="shared" si="0"/>
        <v>6</v>
      </c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J33" s="29"/>
    </row>
    <row r="34" spans="1:36" s="36" customFormat="1" ht="15.75" customHeight="1" x14ac:dyDescent="0.3">
      <c r="A34" s="29" t="s">
        <v>1443</v>
      </c>
      <c r="B34" s="33" t="s">
        <v>1095</v>
      </c>
      <c r="C34" s="31">
        <v>532</v>
      </c>
      <c r="D34" s="35" t="s">
        <v>145</v>
      </c>
      <c r="E34" s="35" t="s">
        <v>144</v>
      </c>
      <c r="F34" s="36" t="str">
        <f>IF(OR(OR(ISNUMBER(MATCH(C34,'Feb 28'!$E$2:$E$301,0)),ISNUMBER(MATCH(C34,'Feb 28'!$F$2:$F$301,0))),AND(ISNUMBER(MATCH(D34,'Feb 28'!$H$2:$H$301,0)),(ISNUMBER(MATCH(E34,'Feb 28'!$G$2:$G$301,0))))),"Found","Not Found")</f>
        <v>Found</v>
      </c>
      <c r="G34" s="36" t="str">
        <f>IF(OR(OR(ISNUMBER(MATCH(C34,'Mar 1'!$E$2:$E$300,0)),ISNUMBER(MATCH(C34,'Mar 1'!$F$2:$F$300,0))),AND(ISNUMBER(MATCH(D34,'Mar 1'!$H$2:$H$300,0)),(ISNUMBER(MATCH(E34,'Mar 1'!$G$2:$G$300,0))))),"Found","Not Found")</f>
        <v>Found</v>
      </c>
      <c r="H34" s="29" t="str">
        <f>IF(OR(OR(ISNUMBER(MATCH(C34,'Mar 2'!$E$2:$E$300,0)),ISNUMBER(MATCH(C34,'Mar 2'!$F$2:$F$300,0))),AND(ISNUMBER(MATCH(D34,'Mar 2'!$H$2:$H$300,0)),(ISNUMBER(MATCH(E34,'Mar 2'!$G$2:$G$300,0))))),"Found","Not Found")</f>
        <v>Found</v>
      </c>
      <c r="I34" s="29" t="str">
        <f>IF(OR(OR(ISNUMBER(MATCH(C34,'Mar 3'!$E$2:$E$300,0)),ISNUMBER(MATCH(C34,'Mar 3'!$F$2:$F$300,0))),AND(ISNUMBER(MATCH(D34,'Mar 3'!$H$2:$H$300,0)),(ISNUMBER(MATCH(E34,'Mar 3'!$G$2:$G$300,0))))),"Found","Not Found")</f>
        <v>Found</v>
      </c>
      <c r="J34" s="29" t="str">
        <f>IF(OR(OR(ISNUMBER(MATCH(C34,'Mar 4'!$E$2:$E$300,0)),ISNUMBER(MATCH(C34,'Mar 4'!$F$2:$F$300,0))),AND(ISNUMBER(MATCH(D34,'Mar 4'!$H$2:$H$300,0)),(ISNUMBER(MATCH(E34,'Mar 4'!$G$2:$G$300,0))))),"Found","Not Found")</f>
        <v>Found</v>
      </c>
      <c r="K34" s="29" t="str">
        <f>IF(OR(OR(ISNUMBER(MATCH(C34,'Mar 5'!$E$2:$E$300,0)),ISNUMBER(MATCH(C34,'Mar 5'!$F$2:$F$300,0))),AND(ISNUMBER(MATCH(D34,'Mar 5'!$H$2:$H$300,0)),(ISNUMBER(MATCH(E34,'Mar 5'!$G$2:$G$300,0))))),"Found","Not Found")</f>
        <v>Found</v>
      </c>
      <c r="L34" s="29" t="str">
        <f>IF(OR(OR(ISNUMBER(MATCH(C34,'Mar 6'!$E$2:$E$300,0)),ISNUMBER(MATCH(C34,'Mar 6'!$F$2:$F$300,0))),AND(ISNUMBER(MATCH(D34,'Mar 6'!$H$2:$H$300,0)),(ISNUMBER(MATCH(E34,'Mar 6'!$G$2:$G$300,0))))),"Found","Not Found")</f>
        <v>Found</v>
      </c>
      <c r="M34" s="29">
        <f t="shared" si="0"/>
        <v>7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J34" s="29"/>
    </row>
    <row r="35" spans="1:36" s="36" customFormat="1" ht="15.75" customHeight="1" x14ac:dyDescent="0.3">
      <c r="A35" s="29" t="s">
        <v>1444</v>
      </c>
      <c r="B35" s="33" t="s">
        <v>1153</v>
      </c>
      <c r="C35" s="31">
        <v>544</v>
      </c>
      <c r="D35" s="35" t="s">
        <v>1154</v>
      </c>
      <c r="E35" s="35" t="s">
        <v>151</v>
      </c>
      <c r="F35" s="36" t="str">
        <f>IF(OR(OR(ISNUMBER(MATCH(C35,'Feb 28'!$E$2:$E$301,0)),ISNUMBER(MATCH(C35,'Feb 28'!$F$2:$F$301,0))),AND(ISNUMBER(MATCH(D35,'Feb 28'!$H$2:$H$301,0)),(ISNUMBER(MATCH(E35,'Feb 28'!$G$2:$G$301,0))))),"Found","Not Found")</f>
        <v>Found</v>
      </c>
      <c r="G35" s="36" t="str">
        <f>IF(OR(OR(ISNUMBER(MATCH(C35,'Mar 1'!$E$2:$E$300,0)),ISNUMBER(MATCH(C35,'Mar 1'!$F$2:$F$300,0))),AND(ISNUMBER(MATCH(D35,'Mar 1'!$H$2:$H$300,0)),(ISNUMBER(MATCH(E35,'Mar 1'!$G$2:$G$300,0))))),"Found","Not Found")</f>
        <v>Found</v>
      </c>
      <c r="H35" s="29" t="str">
        <f>IF(OR(OR(ISNUMBER(MATCH(C35,'Mar 2'!$E$2:$E$300,0)),ISNUMBER(MATCH(C35,'Mar 2'!$F$2:$F$300,0))),AND(ISNUMBER(MATCH(D35,'Mar 2'!$H$2:$H$300,0)),(ISNUMBER(MATCH(E35,'Mar 2'!$G$2:$G$300,0))))),"Found","Not Found")</f>
        <v>Found</v>
      </c>
      <c r="I35" s="29" t="str">
        <f>IF(OR(OR(ISNUMBER(MATCH(C35,'Mar 3'!$E$2:$E$300,0)),ISNUMBER(MATCH(C35,'Mar 3'!$F$2:$F$300,0))),AND(ISNUMBER(MATCH(D35,'Mar 3'!$H$2:$H$300,0)),(ISNUMBER(MATCH(E35,'Mar 3'!$G$2:$G$300,0))))),"Found","Not Found")</f>
        <v>Found</v>
      </c>
      <c r="J35" s="29" t="str">
        <f>IF(OR(OR(ISNUMBER(MATCH(C35,'Mar 4'!$E$2:$E$300,0)),ISNUMBER(MATCH(C35,'Mar 4'!$F$2:$F$300,0))),AND(ISNUMBER(MATCH(D35,'Mar 4'!$H$2:$H$300,0)),(ISNUMBER(MATCH(E35,'Mar 4'!$G$2:$G$300,0))))),"Found","Not Found")</f>
        <v>Found</v>
      </c>
      <c r="K35" s="29" t="str">
        <f>IF(OR(OR(ISNUMBER(MATCH(C35,'Mar 5'!$E$2:$E$300,0)),ISNUMBER(MATCH(C35,'Mar 5'!$F$2:$F$300,0))),AND(ISNUMBER(MATCH(D35,'Mar 5'!$H$2:$H$300,0)),(ISNUMBER(MATCH(E35,'Mar 5'!$G$2:$G$300,0))))),"Found","Not Found")</f>
        <v>Found</v>
      </c>
      <c r="L35" s="29" t="str">
        <f>IF(OR(OR(ISNUMBER(MATCH(C35,'Mar 6'!$E$2:$E$300,0)),ISNUMBER(MATCH(C35,'Mar 6'!$F$2:$F$300,0))),AND(ISNUMBER(MATCH(D35,'Mar 6'!$H$2:$H$300,0)),(ISNUMBER(MATCH(E35,'Mar 6'!$G$2:$G$300,0))))),"Found","Not Found")</f>
        <v>Found</v>
      </c>
      <c r="M35" s="29">
        <f t="shared" si="0"/>
        <v>7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J35" s="29"/>
    </row>
    <row r="36" spans="1:36" s="36" customFormat="1" ht="15.75" customHeight="1" x14ac:dyDescent="0.3">
      <c r="A36" s="29" t="s">
        <v>1445</v>
      </c>
      <c r="B36" s="33" t="s">
        <v>639</v>
      </c>
      <c r="C36" s="31">
        <v>546</v>
      </c>
      <c r="D36" s="35" t="s">
        <v>640</v>
      </c>
      <c r="E36" s="35" t="s">
        <v>641</v>
      </c>
      <c r="F36" s="36" t="str">
        <f>IF(OR(OR(ISNUMBER(MATCH(C36,'Feb 28'!$E$2:$E$301,0)),ISNUMBER(MATCH(C36,'Feb 28'!$F$2:$F$301,0))),AND(ISNUMBER(MATCH(D36,'Feb 28'!$H$2:$H$301,0)),(ISNUMBER(MATCH(E36,'Feb 28'!$G$2:$G$301,0))))),"Found","Not Found")</f>
        <v>Found</v>
      </c>
      <c r="G36" s="36" t="str">
        <f>IF(OR(OR(ISNUMBER(MATCH(C36,'Mar 1'!$E$2:$E$300,0)),ISNUMBER(MATCH(C36,'Mar 1'!$F$2:$F$300,0))),AND(ISNUMBER(MATCH(D36,'Mar 1'!$H$2:$H$300,0)),(ISNUMBER(MATCH(E36,'Mar 1'!$G$2:$G$300,0))))),"Found","Not Found")</f>
        <v>Found</v>
      </c>
      <c r="H36" s="29" t="str">
        <f>IF(OR(OR(ISNUMBER(MATCH(C36,'Mar 2'!$E$2:$E$300,0)),ISNUMBER(MATCH(C36,'Mar 2'!$F$2:$F$300,0))),AND(ISNUMBER(MATCH(D36,'Mar 2'!$H$2:$H$300,0)),(ISNUMBER(MATCH(E36,'Mar 2'!$G$2:$G$300,0))))),"Found","Not Found")</f>
        <v>Found</v>
      </c>
      <c r="I36" s="29" t="str">
        <f>IF(OR(OR(ISNUMBER(MATCH(C36,'Mar 3'!$E$2:$E$300,0)),ISNUMBER(MATCH(C36,'Mar 3'!$F$2:$F$300,0))),AND(ISNUMBER(MATCH(D36,'Mar 3'!$H$2:$H$300,0)),(ISNUMBER(MATCH(E36,'Mar 3'!$G$2:$G$300,0))))),"Found","Not Found")</f>
        <v>Found</v>
      </c>
      <c r="J36" s="29" t="str">
        <f>IF(OR(OR(ISNUMBER(MATCH(C36,'Mar 4'!$E$2:$E$300,0)),ISNUMBER(MATCH(C36,'Mar 4'!$F$2:$F$300,0))),AND(ISNUMBER(MATCH(D36,'Mar 4'!$H$2:$H$300,0)),(ISNUMBER(MATCH(E36,'Mar 4'!$G$2:$G$300,0))))),"Found","Not Found")</f>
        <v>Found</v>
      </c>
      <c r="K36" s="29" t="str">
        <f>IF(OR(OR(ISNUMBER(MATCH(C36,'Mar 5'!$E$2:$E$300,0)),ISNUMBER(MATCH(C36,'Mar 5'!$F$2:$F$300,0))),AND(ISNUMBER(MATCH(D36,'Mar 5'!$H$2:$H$300,0)),(ISNUMBER(MATCH(E36,'Mar 5'!$G$2:$G$300,0))))),"Found","Not Found")</f>
        <v>Found</v>
      </c>
      <c r="L36" s="29" t="str">
        <f>IF(OR(OR(ISNUMBER(MATCH(C36,'Mar 6'!$E$2:$E$300,0)),ISNUMBER(MATCH(C36,'Mar 6'!$F$2:$F$300,0))),AND(ISNUMBER(MATCH(D36,'Mar 6'!$H$2:$H$300,0)),(ISNUMBER(MATCH(E36,'Mar 6'!$G$2:$G$300,0))))),"Found","Not Found")</f>
        <v>Not Found</v>
      </c>
      <c r="M36" s="29">
        <f t="shared" si="0"/>
        <v>6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J36" s="29"/>
    </row>
    <row r="37" spans="1:36" s="36" customFormat="1" ht="15.75" hidden="1" customHeight="1" x14ac:dyDescent="0.3">
      <c r="A37" s="29" t="s">
        <v>1446</v>
      </c>
      <c r="B37" s="33" t="s">
        <v>865</v>
      </c>
      <c r="C37" s="31">
        <v>571</v>
      </c>
      <c r="D37" s="35" t="s">
        <v>863</v>
      </c>
      <c r="E37" s="35" t="s">
        <v>864</v>
      </c>
      <c r="F37" s="36" t="str">
        <f>IF(OR(OR(ISNUMBER(MATCH(C37,'Feb 28'!$E$2:$E$301,0)),ISNUMBER(MATCH(C37,'Feb 28'!$F$2:$F$301,0))),AND(ISNUMBER(MATCH(D37,'Feb 28'!$H$2:$H$301,0)),(ISNUMBER(MATCH(E37,'Feb 28'!$G$2:$G$301,0))))),"Found","Not Found")</f>
        <v>Not Found</v>
      </c>
      <c r="G37" s="36" t="str">
        <f>IF(OR(OR(ISNUMBER(MATCH(C37,'Mar 1'!$E$2:$E$300,0)),ISNUMBER(MATCH(C37,'Mar 1'!$F$2:$F$300,0))),AND(ISNUMBER(MATCH(D37,'Mar 1'!$H$2:$H$300,0)),(ISNUMBER(MATCH(E37,'Mar 1'!$G$2:$G$300,0))))),"Found","Not Found")</f>
        <v>Not Found</v>
      </c>
      <c r="H37" s="29" t="str">
        <f>IF(OR(OR(ISNUMBER(MATCH(C37,'Mar 2'!$E$2:$E$300,0)),ISNUMBER(MATCH(C37,'Mar 2'!$F$2:$F$300,0))),AND(ISNUMBER(MATCH(D37,'Mar 2'!$H$2:$H$300,0)),(ISNUMBER(MATCH(E37,'Mar 2'!$G$2:$G$300,0))))),"Found","Not Found")</f>
        <v>Not Found</v>
      </c>
      <c r="I37" s="29" t="str">
        <f>IF(OR(OR(ISNUMBER(MATCH(C37,'Mar 3'!$E$2:$E$300,0)),ISNUMBER(MATCH(C37,'Mar 3'!$F$2:$F$300,0))),AND(ISNUMBER(MATCH(D37,'Mar 3'!$H$2:$H$300,0)),(ISNUMBER(MATCH(E37,'Mar 3'!$G$2:$G$300,0))))),"Found","Not Found")</f>
        <v>Not Found</v>
      </c>
      <c r="J37" s="29" t="str">
        <f>IF(OR(OR(ISNUMBER(MATCH(C37,'Mar 4'!$E$2:$E$300,0)),ISNUMBER(MATCH(C37,'Mar 4'!$F$2:$F$300,0))),AND(ISNUMBER(MATCH(D37,'Mar 4'!$H$2:$H$300,0)),(ISNUMBER(MATCH(E37,'Mar 4'!$G$2:$G$300,0))))),"Found","Not Found")</f>
        <v>Not Found</v>
      </c>
      <c r="K37" s="29" t="str">
        <f>IF(OR(OR(ISNUMBER(MATCH(C37,'Mar 5'!$E$2:$E$300,0)),ISNUMBER(MATCH(C37,'Mar 5'!$F$2:$F$300,0))),AND(ISNUMBER(MATCH(D37,'Mar 5'!$H$2:$H$300,0)),(ISNUMBER(MATCH(E37,'Mar 5'!$G$2:$G$300,0))))),"Found","Not Found")</f>
        <v>Not Found</v>
      </c>
      <c r="L37" s="29" t="str">
        <f>IF(OR(OR(ISNUMBER(MATCH(C37,'Mar 6'!$E$2:$E$300,0)),ISNUMBER(MATCH(C37,'Mar 6'!$F$2:$F$300,0))),AND(ISNUMBER(MATCH(D37,'Mar 6'!$H$2:$H$300,0)),(ISNUMBER(MATCH(E37,'Mar 6'!$G$2:$G$300,0))))),"Found","Not Found")</f>
        <v>Not Found</v>
      </c>
      <c r="M37" s="29">
        <f t="shared" si="0"/>
        <v>0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J37" s="29"/>
    </row>
    <row r="38" spans="1:36" s="36" customFormat="1" ht="15.75" hidden="1" customHeight="1" x14ac:dyDescent="0.3">
      <c r="A38" s="29" t="s">
        <v>1447</v>
      </c>
      <c r="B38" s="33" t="s">
        <v>895</v>
      </c>
      <c r="C38" s="31">
        <v>619</v>
      </c>
      <c r="D38" s="35" t="s">
        <v>893</v>
      </c>
      <c r="E38" s="35" t="s">
        <v>894</v>
      </c>
      <c r="F38" s="36" t="str">
        <f>IF(OR(OR(ISNUMBER(MATCH(C38,'Feb 28'!$E$2:$E$301,0)),ISNUMBER(MATCH(C38,'Feb 28'!$F$2:$F$301,0))),AND(ISNUMBER(MATCH(D38,'Feb 28'!$H$2:$H$301,0)),(ISNUMBER(MATCH(E38,'Feb 28'!$G$2:$G$301,0))))),"Found","Not Found")</f>
        <v>Not Found</v>
      </c>
      <c r="G38" s="36" t="str">
        <f>IF(OR(OR(ISNUMBER(MATCH(C38,'Mar 1'!$E$2:$E$300,0)),ISNUMBER(MATCH(C38,'Mar 1'!$F$2:$F$300,0))),AND(ISNUMBER(MATCH(D38,'Mar 1'!$H$2:$H$300,0)),(ISNUMBER(MATCH(E38,'Mar 1'!$G$2:$G$300,0))))),"Found","Not Found")</f>
        <v>Not Found</v>
      </c>
      <c r="H38" s="29" t="str">
        <f>IF(OR(OR(ISNUMBER(MATCH(C38,'Mar 2'!$E$2:$E$300,0)),ISNUMBER(MATCH(C38,'Mar 2'!$F$2:$F$300,0))),AND(ISNUMBER(MATCH(D38,'Mar 2'!$H$2:$H$300,0)),(ISNUMBER(MATCH(E38,'Mar 2'!$G$2:$G$300,0))))),"Found","Not Found")</f>
        <v>Not Found</v>
      </c>
      <c r="I38" s="29" t="str">
        <f>IF(OR(OR(ISNUMBER(MATCH(C38,'Mar 3'!$E$2:$E$300,0)),ISNUMBER(MATCH(C38,'Mar 3'!$F$2:$F$300,0))),AND(ISNUMBER(MATCH(D38,'Mar 3'!$H$2:$H$300,0)),(ISNUMBER(MATCH(E38,'Mar 3'!$G$2:$G$300,0))))),"Found","Not Found")</f>
        <v>Not Found</v>
      </c>
      <c r="J38" s="29" t="str">
        <f>IF(OR(OR(ISNUMBER(MATCH(C38,'Mar 4'!$E$2:$E$300,0)),ISNUMBER(MATCH(C38,'Mar 4'!$F$2:$F$300,0))),AND(ISNUMBER(MATCH(D38,'Mar 4'!$H$2:$H$300,0)),(ISNUMBER(MATCH(E38,'Mar 4'!$G$2:$G$300,0))))),"Found","Not Found")</f>
        <v>Not Found</v>
      </c>
      <c r="K38" s="29" t="str">
        <f>IF(OR(OR(ISNUMBER(MATCH(C38,'Mar 5'!$E$2:$E$300,0)),ISNUMBER(MATCH(C38,'Mar 5'!$F$2:$F$300,0))),AND(ISNUMBER(MATCH(D38,'Mar 5'!$H$2:$H$300,0)),(ISNUMBER(MATCH(E38,'Mar 5'!$G$2:$G$300,0))))),"Found","Not Found")</f>
        <v>Not Found</v>
      </c>
      <c r="L38" s="29" t="str">
        <f>IF(OR(OR(ISNUMBER(MATCH(C38,'Mar 6'!$E$2:$E$300,0)),ISNUMBER(MATCH(C38,'Mar 6'!$F$2:$F$300,0))),AND(ISNUMBER(MATCH(D38,'Mar 6'!$H$2:$H$300,0)),(ISNUMBER(MATCH(E38,'Mar 6'!$G$2:$G$300,0))))),"Found","Not Found")</f>
        <v>Not Found</v>
      </c>
      <c r="M38" s="29">
        <f t="shared" si="0"/>
        <v>0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J38" s="29"/>
    </row>
    <row r="39" spans="1:36" s="36" customFormat="1" ht="15.75" customHeight="1" x14ac:dyDescent="0.3">
      <c r="A39" s="29" t="s">
        <v>1448</v>
      </c>
      <c r="B39" s="33" t="s">
        <v>757</v>
      </c>
      <c r="C39" s="31">
        <v>552</v>
      </c>
      <c r="D39" s="35" t="s">
        <v>758</v>
      </c>
      <c r="E39" s="35" t="s">
        <v>759</v>
      </c>
      <c r="F39" s="36" t="str">
        <f>IF(OR(OR(ISNUMBER(MATCH(C39,'Feb 28'!$E$2:$E$301,0)),ISNUMBER(MATCH(C39,'Feb 28'!$F$2:$F$301,0))),AND(ISNUMBER(MATCH(D39,'Feb 28'!$H$2:$H$301,0)),(ISNUMBER(MATCH(E39,'Feb 28'!$G$2:$G$301,0))))),"Found","Not Found")</f>
        <v>Found</v>
      </c>
      <c r="G39" s="36" t="str">
        <f>IF(OR(OR(ISNUMBER(MATCH(C39,'Mar 1'!$E$2:$E$300,0)),ISNUMBER(MATCH(C39,'Mar 1'!$F$2:$F$300,0))),AND(ISNUMBER(MATCH(D39,'Mar 1'!$H$2:$H$300,0)),(ISNUMBER(MATCH(E39,'Mar 1'!$G$2:$G$300,0))))),"Found","Not Found")</f>
        <v>Found</v>
      </c>
      <c r="H39" s="29" t="str">
        <f>IF(OR(OR(ISNUMBER(MATCH(C39,'Mar 2'!$E$2:$E$300,0)),ISNUMBER(MATCH(C39,'Mar 2'!$F$2:$F$300,0))),AND(ISNUMBER(MATCH(D39,'Mar 2'!$H$2:$H$300,0)),(ISNUMBER(MATCH(E39,'Mar 2'!$G$2:$G$300,0))))),"Found","Not Found")</f>
        <v>Found</v>
      </c>
      <c r="I39" s="29" t="str">
        <f>IF(OR(OR(ISNUMBER(MATCH(C39,'Mar 3'!$E$2:$E$300,0)),ISNUMBER(MATCH(C39,'Mar 3'!$F$2:$F$300,0))),AND(ISNUMBER(MATCH(D39,'Mar 3'!$H$2:$H$300,0)),(ISNUMBER(MATCH(E39,'Mar 3'!$G$2:$G$300,0))))),"Found","Not Found")</f>
        <v>Found</v>
      </c>
      <c r="J39" s="29" t="str">
        <f>IF(OR(OR(ISNUMBER(MATCH(C39,'Mar 4'!$E$2:$E$300,0)),ISNUMBER(MATCH(C39,'Mar 4'!$F$2:$F$300,0))),AND(ISNUMBER(MATCH(D39,'Mar 4'!$H$2:$H$300,0)),(ISNUMBER(MATCH(E39,'Mar 4'!$G$2:$G$300,0))))),"Found","Not Found")</f>
        <v>Found</v>
      </c>
      <c r="K39" s="29" t="str">
        <f>IF(OR(OR(ISNUMBER(MATCH(C39,'Mar 5'!$E$2:$E$300,0)),ISNUMBER(MATCH(C39,'Mar 5'!$F$2:$F$300,0))),AND(ISNUMBER(MATCH(D39,'Mar 5'!$H$2:$H$300,0)),(ISNUMBER(MATCH(E39,'Mar 5'!$G$2:$G$300,0))))),"Found","Not Found")</f>
        <v>Found</v>
      </c>
      <c r="L39" s="29" t="str">
        <f>IF(OR(OR(ISNUMBER(MATCH(C39,'Mar 6'!$E$2:$E$300,0)),ISNUMBER(MATCH(C39,'Mar 6'!$F$2:$F$300,0))),AND(ISNUMBER(MATCH(D39,'Mar 6'!$H$2:$H$300,0)),(ISNUMBER(MATCH(E39,'Mar 6'!$G$2:$G$300,0))))),"Found","Not Found")</f>
        <v>Found</v>
      </c>
      <c r="M39" s="29">
        <f t="shared" si="0"/>
        <v>7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J39" s="29"/>
    </row>
    <row r="40" spans="1:36" s="36" customFormat="1" ht="15.75" customHeight="1" x14ac:dyDescent="0.3">
      <c r="A40" s="29" t="s">
        <v>1449</v>
      </c>
      <c r="B40" s="33" t="s">
        <v>1348</v>
      </c>
      <c r="C40" s="31">
        <v>554</v>
      </c>
      <c r="D40" s="35" t="s">
        <v>1284</v>
      </c>
      <c r="E40" s="35" t="s">
        <v>1349</v>
      </c>
      <c r="F40" s="36" t="str">
        <f>IF(OR(OR(ISNUMBER(MATCH(C40,'Feb 28'!$E$2:$E$301,0)),ISNUMBER(MATCH(C40,'Feb 28'!$F$2:$F$301,0))),AND(ISNUMBER(MATCH(D40,'Feb 28'!$H$2:$H$301,0)),(ISNUMBER(MATCH(E40,'Feb 28'!$G$2:$G$301,0))))),"Found","Not Found")</f>
        <v>Found</v>
      </c>
      <c r="G40" s="36" t="str">
        <f>IF(OR(OR(ISNUMBER(MATCH(C40,'Mar 1'!$E$2:$E$300,0)),ISNUMBER(MATCH(C40,'Mar 1'!$F$2:$F$300,0))),AND(ISNUMBER(MATCH(D40,'Mar 1'!$H$2:$H$300,0)),(ISNUMBER(MATCH(E40,'Mar 1'!$G$2:$G$300,0))))),"Found","Not Found")</f>
        <v>Not Found</v>
      </c>
      <c r="H40" s="29" t="str">
        <f>IF(OR(OR(ISNUMBER(MATCH(C40,'Mar 2'!$E$2:$E$300,0)),ISNUMBER(MATCH(C40,'Mar 2'!$F$2:$F$300,0))),AND(ISNUMBER(MATCH(D40,'Mar 2'!$H$2:$H$300,0)),(ISNUMBER(MATCH(E40,'Mar 2'!$G$2:$G$300,0))))),"Found","Not Found")</f>
        <v>Not Found</v>
      </c>
      <c r="I40" s="29" t="str">
        <f>IF(OR(OR(ISNUMBER(MATCH(C40,'Mar 3'!$E$2:$E$300,0)),ISNUMBER(MATCH(C40,'Mar 3'!$F$2:$F$300,0))),AND(ISNUMBER(MATCH(D40,'Mar 3'!$H$2:$H$300,0)),(ISNUMBER(MATCH(E40,'Mar 3'!$G$2:$G$300,0))))),"Found","Not Found")</f>
        <v>Not Found</v>
      </c>
      <c r="J40" s="29" t="str">
        <f>IF(OR(OR(ISNUMBER(MATCH(C40,'Mar 4'!$E$2:$E$300,0)),ISNUMBER(MATCH(C40,'Mar 4'!$F$2:$F$300,0))),AND(ISNUMBER(MATCH(D40,'Mar 4'!$H$2:$H$300,0)),(ISNUMBER(MATCH(E40,'Mar 4'!$G$2:$G$300,0))))),"Found","Not Found")</f>
        <v>Not Found</v>
      </c>
      <c r="K40" s="29" t="str">
        <f>IF(OR(OR(ISNUMBER(MATCH(C40,'Mar 5'!$E$2:$E$300,0)),ISNUMBER(MATCH(C40,'Mar 5'!$F$2:$F$300,0))),AND(ISNUMBER(MATCH(D40,'Mar 5'!$H$2:$H$300,0)),(ISNUMBER(MATCH(E40,'Mar 5'!$G$2:$G$300,0))))),"Found","Not Found")</f>
        <v>Not Found</v>
      </c>
      <c r="L40" s="29" t="str">
        <f>IF(OR(OR(ISNUMBER(MATCH(C40,'Mar 6'!$E$2:$E$300,0)),ISNUMBER(MATCH(C40,'Mar 6'!$F$2:$F$300,0))),AND(ISNUMBER(MATCH(D40,'Mar 6'!$H$2:$H$300,0)),(ISNUMBER(MATCH(E40,'Mar 6'!$G$2:$G$300,0))))),"Found","Not Found")</f>
        <v>Not Found</v>
      </c>
      <c r="M40" s="29">
        <f t="shared" si="0"/>
        <v>1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J40" s="29"/>
    </row>
    <row r="41" spans="1:36" s="36" customFormat="1" ht="15.75" customHeight="1" x14ac:dyDescent="0.3">
      <c r="A41" s="29" t="s">
        <v>1450</v>
      </c>
      <c r="B41" s="33" t="s">
        <v>1086</v>
      </c>
      <c r="C41" s="31">
        <v>558</v>
      </c>
      <c r="D41" s="35" t="s">
        <v>1087</v>
      </c>
      <c r="E41" s="35" t="s">
        <v>1088</v>
      </c>
      <c r="F41" s="36" t="str">
        <f>IF(OR(OR(ISNUMBER(MATCH(C41,'Feb 28'!$E$2:$E$301,0)),ISNUMBER(MATCH(C41,'Feb 28'!$F$2:$F$301,0))),AND(ISNUMBER(MATCH(D41,'Feb 28'!$H$2:$H$301,0)),(ISNUMBER(MATCH(E41,'Feb 28'!$G$2:$G$301,0))))),"Found","Not Found")</f>
        <v>Found</v>
      </c>
      <c r="G41" s="36" t="str">
        <f>IF(OR(OR(ISNUMBER(MATCH(C41,'Mar 1'!$E$2:$E$300,0)),ISNUMBER(MATCH(C41,'Mar 1'!$F$2:$F$300,0))),AND(ISNUMBER(MATCH(D41,'Mar 1'!$H$2:$H$300,0)),(ISNUMBER(MATCH(E41,'Mar 1'!$G$2:$G$300,0))))),"Found","Not Found")</f>
        <v>Found</v>
      </c>
      <c r="H41" s="29" t="str">
        <f>IF(OR(OR(ISNUMBER(MATCH(C41,'Mar 2'!$E$2:$E$300,0)),ISNUMBER(MATCH(C41,'Mar 2'!$F$2:$F$300,0))),AND(ISNUMBER(MATCH(D41,'Mar 2'!$H$2:$H$300,0)),(ISNUMBER(MATCH(E41,'Mar 2'!$G$2:$G$300,0))))),"Found","Not Found")</f>
        <v>Found</v>
      </c>
      <c r="I41" s="29" t="str">
        <f>IF(OR(OR(ISNUMBER(MATCH(C41,'Mar 3'!$E$2:$E$300,0)),ISNUMBER(MATCH(C41,'Mar 3'!$F$2:$F$300,0))),AND(ISNUMBER(MATCH(D41,'Mar 3'!$H$2:$H$300,0)),(ISNUMBER(MATCH(E41,'Mar 3'!$G$2:$G$300,0))))),"Found","Not Found")</f>
        <v>Found</v>
      </c>
      <c r="J41" s="29" t="str">
        <f>IF(OR(OR(ISNUMBER(MATCH(C41,'Mar 4'!$E$2:$E$300,0)),ISNUMBER(MATCH(C41,'Mar 4'!$F$2:$F$300,0))),AND(ISNUMBER(MATCH(D41,'Mar 4'!$H$2:$H$300,0)),(ISNUMBER(MATCH(E41,'Mar 4'!$G$2:$G$300,0))))),"Found","Not Found")</f>
        <v>Found</v>
      </c>
      <c r="K41" s="29" t="str">
        <f>IF(OR(OR(ISNUMBER(MATCH(C41,'Mar 5'!$E$2:$E$300,0)),ISNUMBER(MATCH(C41,'Mar 5'!$F$2:$F$300,0))),AND(ISNUMBER(MATCH(D41,'Mar 5'!$H$2:$H$300,0)),(ISNUMBER(MATCH(E41,'Mar 5'!$G$2:$G$300,0))))),"Found","Not Found")</f>
        <v>Found</v>
      </c>
      <c r="L41" s="29" t="str">
        <f>IF(OR(OR(ISNUMBER(MATCH(C41,'Mar 6'!$E$2:$E$300,0)),ISNUMBER(MATCH(C41,'Mar 6'!$F$2:$F$300,0))),AND(ISNUMBER(MATCH(D41,'Mar 6'!$H$2:$H$300,0)),(ISNUMBER(MATCH(E41,'Mar 6'!$G$2:$G$300,0))))),"Found","Not Found")</f>
        <v>Found</v>
      </c>
      <c r="M41" s="29">
        <f t="shared" si="0"/>
        <v>7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J41" s="29"/>
    </row>
    <row r="42" spans="1:36" s="36" customFormat="1" ht="15.75" customHeight="1" x14ac:dyDescent="0.3">
      <c r="A42" s="29" t="s">
        <v>1451</v>
      </c>
      <c r="B42" s="33" t="s">
        <v>1178</v>
      </c>
      <c r="C42" s="31">
        <v>567</v>
      </c>
      <c r="D42" s="35" t="s">
        <v>1179</v>
      </c>
      <c r="E42" s="35" t="s">
        <v>1180</v>
      </c>
      <c r="F42" s="36" t="str">
        <f>IF(OR(OR(ISNUMBER(MATCH(C42,'Feb 28'!$E$2:$E$301,0)),ISNUMBER(MATCH(C42,'Feb 28'!$F$2:$F$301,0))),AND(ISNUMBER(MATCH(D42,'Feb 28'!$H$2:$H$301,0)),(ISNUMBER(MATCH(E42,'Feb 28'!$G$2:$G$301,0))))),"Found","Not Found")</f>
        <v>Found</v>
      </c>
      <c r="G42" s="36" t="str">
        <f>IF(OR(OR(ISNUMBER(MATCH(C42,'Mar 1'!$E$2:$E$300,0)),ISNUMBER(MATCH(C42,'Mar 1'!$F$2:$F$300,0))),AND(ISNUMBER(MATCH(D42,'Mar 1'!$H$2:$H$300,0)),(ISNUMBER(MATCH(E42,'Mar 1'!$G$2:$G$300,0))))),"Found","Not Found")</f>
        <v>Found</v>
      </c>
      <c r="H42" s="29" t="str">
        <f>IF(OR(OR(ISNUMBER(MATCH(C42,'Mar 2'!$E$2:$E$300,0)),ISNUMBER(MATCH(C42,'Mar 2'!$F$2:$F$300,0))),AND(ISNUMBER(MATCH(D42,'Mar 2'!$H$2:$H$300,0)),(ISNUMBER(MATCH(E42,'Mar 2'!$G$2:$G$300,0))))),"Found","Not Found")</f>
        <v>Found</v>
      </c>
      <c r="I42" s="29" t="str">
        <f>IF(OR(OR(ISNUMBER(MATCH(C42,'Mar 3'!$E$2:$E$300,0)),ISNUMBER(MATCH(C42,'Mar 3'!$F$2:$F$300,0))),AND(ISNUMBER(MATCH(D42,'Mar 3'!$H$2:$H$300,0)),(ISNUMBER(MATCH(E42,'Mar 3'!$G$2:$G$300,0))))),"Found","Not Found")</f>
        <v>Found</v>
      </c>
      <c r="J42" s="29" t="str">
        <f>IF(OR(OR(ISNUMBER(MATCH(C42,'Mar 4'!$E$2:$E$300,0)),ISNUMBER(MATCH(C42,'Mar 4'!$F$2:$F$300,0))),AND(ISNUMBER(MATCH(D42,'Mar 4'!$H$2:$H$300,0)),(ISNUMBER(MATCH(E42,'Mar 4'!$G$2:$G$300,0))))),"Found","Not Found")</f>
        <v>Found</v>
      </c>
      <c r="K42" s="29" t="str">
        <f>IF(OR(OR(ISNUMBER(MATCH(C42,'Mar 5'!$E$2:$E$300,0)),ISNUMBER(MATCH(C42,'Mar 5'!$F$2:$F$300,0))),AND(ISNUMBER(MATCH(D42,'Mar 5'!$H$2:$H$300,0)),(ISNUMBER(MATCH(E42,'Mar 5'!$G$2:$G$300,0))))),"Found","Not Found")</f>
        <v>Found</v>
      </c>
      <c r="L42" s="29" t="str">
        <f>IF(OR(OR(ISNUMBER(MATCH(C42,'Mar 6'!$E$2:$E$300,0)),ISNUMBER(MATCH(C42,'Mar 6'!$F$2:$F$300,0))),AND(ISNUMBER(MATCH(D42,'Mar 6'!$H$2:$H$300,0)),(ISNUMBER(MATCH(E42,'Mar 6'!$G$2:$G$300,0))))),"Found","Not Found")</f>
        <v>Found</v>
      </c>
      <c r="M42" s="29">
        <f t="shared" si="0"/>
        <v>7</v>
      </c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J42" s="29"/>
    </row>
    <row r="43" spans="1:36" s="36" customFormat="1" ht="15.75" customHeight="1" x14ac:dyDescent="0.3">
      <c r="A43" s="29" t="s">
        <v>1452</v>
      </c>
      <c r="B43" s="33" t="s">
        <v>920</v>
      </c>
      <c r="C43" s="31">
        <v>578</v>
      </c>
      <c r="D43" s="35" t="s">
        <v>921</v>
      </c>
      <c r="E43" s="35" t="s">
        <v>922</v>
      </c>
      <c r="F43" s="36" t="str">
        <f>IF(OR(OR(ISNUMBER(MATCH(C43,'Feb 28'!$E$2:$E$301,0)),ISNUMBER(MATCH(C43,'Feb 28'!$F$2:$F$301,0))),AND(ISNUMBER(MATCH(D43,'Feb 28'!$H$2:$H$301,0)),(ISNUMBER(MATCH(E43,'Feb 28'!$G$2:$G$301,0))))),"Found","Not Found")</f>
        <v>Found</v>
      </c>
      <c r="G43" s="36" t="str">
        <f>IF(OR(OR(ISNUMBER(MATCH(C43,'Mar 1'!$E$2:$E$300,0)),ISNUMBER(MATCH(C43,'Mar 1'!$F$2:$F$300,0))),AND(ISNUMBER(MATCH(D43,'Mar 1'!$H$2:$H$300,0)),(ISNUMBER(MATCH(E43,'Mar 1'!$G$2:$G$300,0))))),"Found","Not Found")</f>
        <v>Found</v>
      </c>
      <c r="H43" s="29" t="str">
        <f>IF(OR(OR(ISNUMBER(MATCH(C43,'Mar 2'!$E$2:$E$300,0)),ISNUMBER(MATCH(C43,'Mar 2'!$F$2:$F$300,0))),AND(ISNUMBER(MATCH(D43,'Mar 2'!$H$2:$H$300,0)),(ISNUMBER(MATCH(E43,'Mar 2'!$G$2:$G$300,0))))),"Found","Not Found")</f>
        <v>Found</v>
      </c>
      <c r="I43" s="29" t="str">
        <f>IF(OR(OR(ISNUMBER(MATCH(C43,'Mar 3'!$E$2:$E$300,0)),ISNUMBER(MATCH(C43,'Mar 3'!$F$2:$F$300,0))),AND(ISNUMBER(MATCH(D43,'Mar 3'!$H$2:$H$300,0)),(ISNUMBER(MATCH(E43,'Mar 3'!$G$2:$G$300,0))))),"Found","Not Found")</f>
        <v>Found</v>
      </c>
      <c r="J43" s="29" t="str">
        <f>IF(OR(OR(ISNUMBER(MATCH(C43,'Mar 4'!$E$2:$E$300,0)),ISNUMBER(MATCH(C43,'Mar 4'!$F$2:$F$300,0))),AND(ISNUMBER(MATCH(D43,'Mar 4'!$H$2:$H$300,0)),(ISNUMBER(MATCH(E43,'Mar 4'!$G$2:$G$300,0))))),"Found","Not Found")</f>
        <v>Found</v>
      </c>
      <c r="K43" s="29" t="str">
        <f>IF(OR(OR(ISNUMBER(MATCH(C43,'Mar 5'!$E$2:$E$300,0)),ISNUMBER(MATCH(C43,'Mar 5'!$F$2:$F$300,0))),AND(ISNUMBER(MATCH(D43,'Mar 5'!$H$2:$H$300,0)),(ISNUMBER(MATCH(E43,'Mar 5'!$G$2:$G$300,0))))),"Found","Not Found")</f>
        <v>Found</v>
      </c>
      <c r="L43" s="29" t="str">
        <f>IF(OR(OR(ISNUMBER(MATCH(C43,'Mar 6'!$E$2:$E$300,0)),ISNUMBER(MATCH(C43,'Mar 6'!$F$2:$F$300,0))),AND(ISNUMBER(MATCH(D43,'Mar 6'!$H$2:$H$300,0)),(ISNUMBER(MATCH(E43,'Mar 6'!$G$2:$G$300,0))))),"Found","Not Found")</f>
        <v>Found</v>
      </c>
      <c r="M43" s="29">
        <f t="shared" si="0"/>
        <v>7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J43" s="29"/>
    </row>
    <row r="44" spans="1:36" s="36" customFormat="1" ht="15.75" customHeight="1" x14ac:dyDescent="0.3">
      <c r="A44" s="29" t="s">
        <v>1453</v>
      </c>
      <c r="B44" s="33" t="s">
        <v>1104</v>
      </c>
      <c r="C44" s="31">
        <v>580</v>
      </c>
      <c r="D44" s="35" t="s">
        <v>1105</v>
      </c>
      <c r="E44" s="35" t="s">
        <v>1106</v>
      </c>
      <c r="F44" s="36" t="str">
        <f>IF(OR(OR(ISNUMBER(MATCH(C44,'Feb 28'!$E$2:$E$301,0)),ISNUMBER(MATCH(C44,'Feb 28'!$F$2:$F$301,0))),AND(ISNUMBER(MATCH(D44,'Feb 28'!$H$2:$H$301,0)),(ISNUMBER(MATCH(E44,'Feb 28'!$G$2:$G$301,0))))),"Found","Not Found")</f>
        <v>Not Found</v>
      </c>
      <c r="G44" s="36" t="str">
        <f>IF(OR(OR(ISNUMBER(MATCH(C44,'Mar 1'!$E$2:$E$300,0)),ISNUMBER(MATCH(C44,'Mar 1'!$F$2:$F$300,0))),AND(ISNUMBER(MATCH(D44,'Mar 1'!$H$2:$H$300,0)),(ISNUMBER(MATCH(E44,'Mar 1'!$G$2:$G$300,0))))),"Found","Not Found")</f>
        <v>Found</v>
      </c>
      <c r="H44" s="29" t="str">
        <f>IF(OR(OR(ISNUMBER(MATCH(C44,'Mar 2'!$E$2:$E$300,0)),ISNUMBER(MATCH(C44,'Mar 2'!$F$2:$F$300,0))),AND(ISNUMBER(MATCH(D44,'Mar 2'!$H$2:$H$300,0)),(ISNUMBER(MATCH(E44,'Mar 2'!$G$2:$G$300,0))))),"Found","Not Found")</f>
        <v>Found</v>
      </c>
      <c r="I44" s="29" t="str">
        <f>IF(OR(OR(ISNUMBER(MATCH(C44,'Mar 3'!$E$2:$E$300,0)),ISNUMBER(MATCH(C44,'Mar 3'!$F$2:$F$300,0))),AND(ISNUMBER(MATCH(D44,'Mar 3'!$H$2:$H$300,0)),(ISNUMBER(MATCH(E44,'Mar 3'!$G$2:$G$300,0))))),"Found","Not Found")</f>
        <v>Not Found</v>
      </c>
      <c r="J44" s="29" t="str">
        <f>IF(OR(OR(ISNUMBER(MATCH(C44,'Mar 4'!$E$2:$E$300,0)),ISNUMBER(MATCH(C44,'Mar 4'!$F$2:$F$300,0))),AND(ISNUMBER(MATCH(D44,'Mar 4'!$H$2:$H$300,0)),(ISNUMBER(MATCH(E44,'Mar 4'!$G$2:$G$300,0))))),"Found","Not Found")</f>
        <v>Found</v>
      </c>
      <c r="K44" s="29" t="str">
        <f>IF(OR(OR(ISNUMBER(MATCH(C44,'Mar 5'!$E$2:$E$300,0)),ISNUMBER(MATCH(C44,'Mar 5'!$F$2:$F$300,0))),AND(ISNUMBER(MATCH(D44,'Mar 5'!$H$2:$H$300,0)),(ISNUMBER(MATCH(E44,'Mar 5'!$G$2:$G$300,0))))),"Found","Not Found")</f>
        <v>Not Found</v>
      </c>
      <c r="L44" s="29" t="str">
        <f>IF(OR(OR(ISNUMBER(MATCH(C44,'Mar 6'!$E$2:$E$300,0)),ISNUMBER(MATCH(C44,'Mar 6'!$F$2:$F$300,0))),AND(ISNUMBER(MATCH(D44,'Mar 6'!$H$2:$H$300,0)),(ISNUMBER(MATCH(E44,'Mar 6'!$G$2:$G$300,0))))),"Found","Not Found")</f>
        <v>Not Found</v>
      </c>
      <c r="M44" s="29">
        <f t="shared" si="0"/>
        <v>3</v>
      </c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J44" s="29"/>
    </row>
    <row r="45" spans="1:36" s="36" customFormat="1" ht="15.75" customHeight="1" x14ac:dyDescent="0.3">
      <c r="A45" s="29" t="s">
        <v>1454</v>
      </c>
      <c r="B45" s="33" t="s">
        <v>626</v>
      </c>
      <c r="C45" s="31">
        <v>585</v>
      </c>
      <c r="D45" s="35" t="s">
        <v>115</v>
      </c>
      <c r="E45" s="35" t="s">
        <v>114</v>
      </c>
      <c r="F45" s="36" t="str">
        <f>IF(OR(OR(ISNUMBER(MATCH(C45,'Feb 28'!$E$2:$E$301,0)),ISNUMBER(MATCH(C45,'Feb 28'!$F$2:$F$301,0))),AND(ISNUMBER(MATCH(D45,'Feb 28'!$H$2:$H$301,0)),(ISNUMBER(MATCH(E45,'Feb 28'!$G$2:$G$301,0))))),"Found","Not Found")</f>
        <v>Found</v>
      </c>
      <c r="G45" s="36" t="str">
        <f>IF(OR(OR(ISNUMBER(MATCH(C45,'Mar 1'!$E$2:$E$300,0)),ISNUMBER(MATCH(C45,'Mar 1'!$F$2:$F$300,0))),AND(ISNUMBER(MATCH(D45,'Mar 1'!$H$2:$H$300,0)),(ISNUMBER(MATCH(E45,'Mar 1'!$G$2:$G$300,0))))),"Found","Not Found")</f>
        <v>Found</v>
      </c>
      <c r="H45" s="29" t="str">
        <f>IF(OR(OR(ISNUMBER(MATCH(C45,'Mar 2'!$E$2:$E$300,0)),ISNUMBER(MATCH(C45,'Mar 2'!$F$2:$F$300,0))),AND(ISNUMBER(MATCH(D45,'Mar 2'!$H$2:$H$300,0)),(ISNUMBER(MATCH(E45,'Mar 2'!$G$2:$G$300,0))))),"Found","Not Found")</f>
        <v>Found</v>
      </c>
      <c r="I45" s="29" t="str">
        <f>IF(OR(OR(ISNUMBER(MATCH(C45,'Mar 3'!$E$2:$E$300,0)),ISNUMBER(MATCH(C45,'Mar 3'!$F$2:$F$300,0))),AND(ISNUMBER(MATCH(D45,'Mar 3'!$H$2:$H$300,0)),(ISNUMBER(MATCH(E45,'Mar 3'!$G$2:$G$300,0))))),"Found","Not Found")</f>
        <v>Found</v>
      </c>
      <c r="J45" s="29" t="str">
        <f>IF(OR(OR(ISNUMBER(MATCH(C45,'Mar 4'!$E$2:$E$300,0)),ISNUMBER(MATCH(C45,'Mar 4'!$F$2:$F$300,0))),AND(ISNUMBER(MATCH(D45,'Mar 4'!$H$2:$H$300,0)),(ISNUMBER(MATCH(E45,'Mar 4'!$G$2:$G$300,0))))),"Found","Not Found")</f>
        <v>Found</v>
      </c>
      <c r="K45" s="29" t="str">
        <f>IF(OR(OR(ISNUMBER(MATCH(C45,'Mar 5'!$E$2:$E$300,0)),ISNUMBER(MATCH(C45,'Mar 5'!$F$2:$F$300,0))),AND(ISNUMBER(MATCH(D45,'Mar 5'!$H$2:$H$300,0)),(ISNUMBER(MATCH(E45,'Mar 5'!$G$2:$G$300,0))))),"Found","Not Found")</f>
        <v>Found</v>
      </c>
      <c r="L45" s="29" t="str">
        <f>IF(OR(OR(ISNUMBER(MATCH(C45,'Mar 6'!$E$2:$E$300,0)),ISNUMBER(MATCH(C45,'Mar 6'!$F$2:$F$300,0))),AND(ISNUMBER(MATCH(D45,'Mar 6'!$H$2:$H$300,0)),(ISNUMBER(MATCH(E45,'Mar 6'!$G$2:$G$300,0))))),"Found","Not Found")</f>
        <v>Found</v>
      </c>
      <c r="M45" s="29">
        <f t="shared" si="0"/>
        <v>7</v>
      </c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J45" s="29"/>
    </row>
    <row r="46" spans="1:36" s="36" customFormat="1" ht="15.75" customHeight="1" x14ac:dyDescent="0.3">
      <c r="A46" s="29" t="s">
        <v>1455</v>
      </c>
      <c r="B46" s="33" t="s">
        <v>424</v>
      </c>
      <c r="C46" s="31">
        <v>591</v>
      </c>
      <c r="D46" s="35" t="s">
        <v>425</v>
      </c>
      <c r="E46" s="35" t="s">
        <v>426</v>
      </c>
      <c r="F46" s="36" t="str">
        <f>IF(OR(OR(ISNUMBER(MATCH(C46,'Feb 28'!$E$2:$E$301,0)),ISNUMBER(MATCH(C46,'Feb 28'!$F$2:$F$301,0))),AND(ISNUMBER(MATCH(D46,'Feb 28'!$H$2:$H$301,0)),(ISNUMBER(MATCH(E46,'Feb 28'!$G$2:$G$301,0))))),"Found","Not Found")</f>
        <v>Found</v>
      </c>
      <c r="G46" s="36" t="str">
        <f>IF(OR(OR(ISNUMBER(MATCH(C46,'Mar 1'!$E$2:$E$300,0)),ISNUMBER(MATCH(C46,'Mar 1'!$F$2:$F$300,0))),AND(ISNUMBER(MATCH(D46,'Mar 1'!$H$2:$H$300,0)),(ISNUMBER(MATCH(E46,'Mar 1'!$G$2:$G$300,0))))),"Found","Not Found")</f>
        <v>Found</v>
      </c>
      <c r="H46" s="29" t="str">
        <f>IF(OR(OR(ISNUMBER(MATCH(C46,'Mar 2'!$E$2:$E$300,0)),ISNUMBER(MATCH(C46,'Mar 2'!$F$2:$F$300,0))),AND(ISNUMBER(MATCH(D46,'Mar 2'!$H$2:$H$300,0)),(ISNUMBER(MATCH(E46,'Mar 2'!$G$2:$G$300,0))))),"Found","Not Found")</f>
        <v>Found</v>
      </c>
      <c r="I46" s="29" t="str">
        <f>IF(OR(OR(ISNUMBER(MATCH(C46,'Mar 3'!$E$2:$E$300,0)),ISNUMBER(MATCH(C46,'Mar 3'!$F$2:$F$300,0))),AND(ISNUMBER(MATCH(D46,'Mar 3'!$H$2:$H$300,0)),(ISNUMBER(MATCH(E46,'Mar 3'!$G$2:$G$300,0))))),"Found","Not Found")</f>
        <v>Found</v>
      </c>
      <c r="J46" s="29" t="str">
        <f>IF(OR(OR(ISNUMBER(MATCH(C46,'Mar 4'!$E$2:$E$300,0)),ISNUMBER(MATCH(C46,'Mar 4'!$F$2:$F$300,0))),AND(ISNUMBER(MATCH(D46,'Mar 4'!$H$2:$H$300,0)),(ISNUMBER(MATCH(E46,'Mar 4'!$G$2:$G$300,0))))),"Found","Not Found")</f>
        <v>Found</v>
      </c>
      <c r="K46" s="29" t="str">
        <f>IF(OR(OR(ISNUMBER(MATCH(C46,'Mar 5'!$E$2:$E$300,0)),ISNUMBER(MATCH(C46,'Mar 5'!$F$2:$F$300,0))),AND(ISNUMBER(MATCH(D46,'Mar 5'!$H$2:$H$300,0)),(ISNUMBER(MATCH(E46,'Mar 5'!$G$2:$G$300,0))))),"Found","Not Found")</f>
        <v>Found</v>
      </c>
      <c r="L46" s="29" t="str">
        <f>IF(OR(OR(ISNUMBER(MATCH(C46,'Mar 6'!$E$2:$E$300,0)),ISNUMBER(MATCH(C46,'Mar 6'!$F$2:$F$300,0))),AND(ISNUMBER(MATCH(D46,'Mar 6'!$H$2:$H$300,0)),(ISNUMBER(MATCH(E46,'Mar 6'!$G$2:$G$300,0))))),"Found","Not Found")</f>
        <v>Found</v>
      </c>
      <c r="M46" s="29">
        <f t="shared" si="0"/>
        <v>7</v>
      </c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J46" s="29"/>
    </row>
    <row r="47" spans="1:36" s="36" customFormat="1" ht="15.75" customHeight="1" x14ac:dyDescent="0.3">
      <c r="A47" s="29" t="s">
        <v>1456</v>
      </c>
      <c r="B47" s="33" t="s">
        <v>990</v>
      </c>
      <c r="C47" s="31">
        <v>596</v>
      </c>
      <c r="D47" s="35" t="s">
        <v>991</v>
      </c>
      <c r="E47" s="35" t="s">
        <v>992</v>
      </c>
      <c r="F47" s="36" t="str">
        <f>IF(OR(OR(ISNUMBER(MATCH(C47,'Feb 28'!$E$2:$E$301,0)),ISNUMBER(MATCH(C47,'Feb 28'!$F$2:$F$301,0))),AND(ISNUMBER(MATCH(D47,'Feb 28'!$H$2:$H$301,0)),(ISNUMBER(MATCH(E47,'Feb 28'!$G$2:$G$301,0))))),"Found","Not Found")</f>
        <v>Found</v>
      </c>
      <c r="G47" s="36" t="str">
        <f>IF(OR(OR(ISNUMBER(MATCH(C47,'Mar 1'!$E$2:$E$300,0)),ISNUMBER(MATCH(C47,'Mar 1'!$F$2:$F$300,0))),AND(ISNUMBER(MATCH(D47,'Mar 1'!$H$2:$H$300,0)),(ISNUMBER(MATCH(E47,'Mar 1'!$G$2:$G$300,0))))),"Found","Not Found")</f>
        <v>Not Found</v>
      </c>
      <c r="H47" s="29" t="str">
        <f>IF(OR(OR(ISNUMBER(MATCH(C47,'Mar 2'!$E$2:$E$300,0)),ISNUMBER(MATCH(C47,'Mar 2'!$F$2:$F$300,0))),AND(ISNUMBER(MATCH(D47,'Mar 2'!$H$2:$H$300,0)),(ISNUMBER(MATCH(E47,'Mar 2'!$G$2:$G$300,0))))),"Found","Not Found")</f>
        <v>Not Found</v>
      </c>
      <c r="I47" s="29" t="str">
        <f>IF(OR(OR(ISNUMBER(MATCH(C47,'Mar 3'!$E$2:$E$300,0)),ISNUMBER(MATCH(C47,'Mar 3'!$F$2:$F$300,0))),AND(ISNUMBER(MATCH(D47,'Mar 3'!$H$2:$H$300,0)),(ISNUMBER(MATCH(E47,'Mar 3'!$G$2:$G$300,0))))),"Found","Not Found")</f>
        <v>Not Found</v>
      </c>
      <c r="J47" s="29" t="str">
        <f>IF(OR(OR(ISNUMBER(MATCH(C47,'Mar 4'!$E$2:$E$300,0)),ISNUMBER(MATCH(C47,'Mar 4'!$F$2:$F$300,0))),AND(ISNUMBER(MATCH(D47,'Mar 4'!$H$2:$H$300,0)),(ISNUMBER(MATCH(E47,'Mar 4'!$G$2:$G$300,0))))),"Found","Not Found")</f>
        <v>Not Found</v>
      </c>
      <c r="K47" s="29" t="str">
        <f>IF(OR(OR(ISNUMBER(MATCH(C47,'Mar 5'!$E$2:$E$300,0)),ISNUMBER(MATCH(C47,'Mar 5'!$F$2:$F$300,0))),AND(ISNUMBER(MATCH(D47,'Mar 5'!$H$2:$H$300,0)),(ISNUMBER(MATCH(E47,'Mar 5'!$G$2:$G$300,0))))),"Found","Not Found")</f>
        <v>Not Found</v>
      </c>
      <c r="L47" s="29" t="str">
        <f>IF(OR(OR(ISNUMBER(MATCH(C47,'Mar 6'!$E$2:$E$300,0)),ISNUMBER(MATCH(C47,'Mar 6'!$F$2:$F$300,0))),AND(ISNUMBER(MATCH(D47,'Mar 6'!$H$2:$H$300,0)),(ISNUMBER(MATCH(E47,'Mar 6'!$G$2:$G$300,0))))),"Found","Not Found")</f>
        <v>Not Found</v>
      </c>
      <c r="M47" s="29">
        <f t="shared" si="0"/>
        <v>1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J47" s="29"/>
    </row>
    <row r="48" spans="1:36" s="36" customFormat="1" ht="15.75" customHeight="1" x14ac:dyDescent="0.3">
      <c r="A48" s="29" t="s">
        <v>1457</v>
      </c>
      <c r="B48" s="33" t="s">
        <v>944</v>
      </c>
      <c r="C48" s="31">
        <v>612</v>
      </c>
      <c r="D48" s="35" t="s">
        <v>942</v>
      </c>
      <c r="E48" s="35" t="s">
        <v>945</v>
      </c>
      <c r="F48" s="36" t="str">
        <f>IF(OR(OR(ISNUMBER(MATCH(C48,'Feb 28'!$E$2:$E$301,0)),ISNUMBER(MATCH(C48,'Feb 28'!$F$2:$F$301,0))),AND(ISNUMBER(MATCH(D48,'Feb 28'!$H$2:$H$301,0)),(ISNUMBER(MATCH(E48,'Feb 28'!$G$2:$G$301,0))))),"Found","Not Found")</f>
        <v>Found</v>
      </c>
      <c r="G48" s="36" t="str">
        <f>IF(OR(OR(ISNUMBER(MATCH(C48,'Mar 1'!$E$2:$E$300,0)),ISNUMBER(MATCH(C48,'Mar 1'!$F$2:$F$300,0))),AND(ISNUMBER(MATCH(D48,'Mar 1'!$H$2:$H$300,0)),(ISNUMBER(MATCH(E48,'Mar 1'!$G$2:$G$300,0))))),"Found","Not Found")</f>
        <v>Found</v>
      </c>
      <c r="H48" s="29" t="str">
        <f>IF(OR(OR(ISNUMBER(MATCH(C48,'Mar 2'!$E$2:$E$300,0)),ISNUMBER(MATCH(C48,'Mar 2'!$F$2:$F$300,0))),AND(ISNUMBER(MATCH(D48,'Mar 2'!$H$2:$H$300,0)),(ISNUMBER(MATCH(E48,'Mar 2'!$G$2:$G$300,0))))),"Found","Not Found")</f>
        <v>Not Found</v>
      </c>
      <c r="I48" s="29" t="str">
        <f>IF(OR(OR(ISNUMBER(MATCH(C48,'Mar 3'!$E$2:$E$300,0)),ISNUMBER(MATCH(C48,'Mar 3'!$F$2:$F$300,0))),AND(ISNUMBER(MATCH(D48,'Mar 3'!$H$2:$H$300,0)),(ISNUMBER(MATCH(E48,'Mar 3'!$G$2:$G$300,0))))),"Found","Not Found")</f>
        <v>Found</v>
      </c>
      <c r="J48" s="29" t="str">
        <f>IF(OR(OR(ISNUMBER(MATCH(C48,'Mar 4'!$E$2:$E$300,0)),ISNUMBER(MATCH(C48,'Mar 4'!$F$2:$F$300,0))),AND(ISNUMBER(MATCH(D48,'Mar 4'!$H$2:$H$300,0)),(ISNUMBER(MATCH(E48,'Mar 4'!$G$2:$G$300,0))))),"Found","Not Found")</f>
        <v>Found</v>
      </c>
      <c r="K48" s="29" t="str">
        <f>IF(OR(OR(ISNUMBER(MATCH(C48,'Mar 5'!$E$2:$E$300,0)),ISNUMBER(MATCH(C48,'Mar 5'!$F$2:$F$300,0))),AND(ISNUMBER(MATCH(D48,'Mar 5'!$H$2:$H$300,0)),(ISNUMBER(MATCH(E48,'Mar 5'!$G$2:$G$300,0))))),"Found","Not Found")</f>
        <v>Not Found</v>
      </c>
      <c r="L48" s="29" t="str">
        <f>IF(OR(OR(ISNUMBER(MATCH(C48,'Mar 6'!$E$2:$E$300,0)),ISNUMBER(MATCH(C48,'Mar 6'!$F$2:$F$300,0))),AND(ISNUMBER(MATCH(D48,'Mar 6'!$H$2:$H$300,0)),(ISNUMBER(MATCH(E48,'Mar 6'!$G$2:$G$300,0))))),"Found","Not Found")</f>
        <v>Not Found</v>
      </c>
      <c r="M48" s="29">
        <f t="shared" si="0"/>
        <v>4</v>
      </c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J48" s="29"/>
    </row>
    <row r="49" spans="1:36" s="36" customFormat="1" ht="15.75" customHeight="1" x14ac:dyDescent="0.3">
      <c r="A49" s="29" t="s">
        <v>1458</v>
      </c>
      <c r="B49" s="29"/>
      <c r="C49" s="31">
        <v>612</v>
      </c>
      <c r="D49" s="38" t="s">
        <v>942</v>
      </c>
      <c r="E49" s="38" t="s">
        <v>947</v>
      </c>
      <c r="F49" s="36" t="str">
        <f>IF(OR(OR(ISNUMBER(MATCH(C49,'Feb 28'!$E$2:$E$301,0)),ISNUMBER(MATCH(C49,'Feb 28'!$F$2:$F$301,0))),AND(ISNUMBER(MATCH(D49,'Feb 28'!$H$2:$H$301,0)),(ISNUMBER(MATCH(E49,'Feb 28'!$G$2:$G$301,0))))),"Found","Not Found")</f>
        <v>Found</v>
      </c>
      <c r="G49" s="36" t="str">
        <f>IF(OR(OR(ISNUMBER(MATCH(C49,'Mar 1'!$E$2:$E$300,0)),ISNUMBER(MATCH(C49,'Mar 1'!$F$2:$F$300,0))),AND(ISNUMBER(MATCH(D49,'Mar 1'!$H$2:$H$300,0)),(ISNUMBER(MATCH(E49,'Mar 1'!$G$2:$G$300,0))))),"Found","Not Found")</f>
        <v>Found</v>
      </c>
      <c r="H49" s="29" t="str">
        <f>IF(OR(OR(ISNUMBER(MATCH(C49,'Mar 2'!$E$2:$E$300,0)),ISNUMBER(MATCH(C49,'Mar 2'!$F$2:$F$300,0))),AND(ISNUMBER(MATCH(D49,'Mar 2'!$H$2:$H$300,0)),(ISNUMBER(MATCH(E49,'Mar 2'!$G$2:$G$300,0))))),"Found","Not Found")</f>
        <v>Found</v>
      </c>
      <c r="I49" s="29" t="str">
        <f>IF(OR(OR(ISNUMBER(MATCH(C49,'Mar 3'!$E$2:$E$300,0)),ISNUMBER(MATCH(C49,'Mar 3'!$F$2:$F$300,0))),AND(ISNUMBER(MATCH(D49,'Mar 3'!$H$2:$H$300,0)),(ISNUMBER(MATCH(E49,'Mar 3'!$G$2:$G$300,0))))),"Found","Not Found")</f>
        <v>Found</v>
      </c>
      <c r="J49" s="29" t="str">
        <f>IF(OR(OR(ISNUMBER(MATCH(C49,'Mar 4'!$E$2:$E$300,0)),ISNUMBER(MATCH(C49,'Mar 4'!$F$2:$F$300,0))),AND(ISNUMBER(MATCH(D49,'Mar 4'!$H$2:$H$300,0)),(ISNUMBER(MATCH(E49,'Mar 4'!$G$2:$G$300,0))))),"Found","Not Found")</f>
        <v>Found</v>
      </c>
      <c r="K49" s="29" t="str">
        <f>IF(OR(OR(ISNUMBER(MATCH(C49,'Mar 5'!$E$2:$E$300,0)),ISNUMBER(MATCH(C49,'Mar 5'!$F$2:$F$300,0))),AND(ISNUMBER(MATCH(D49,'Mar 5'!$H$2:$H$300,0)),(ISNUMBER(MATCH(E49,'Mar 5'!$G$2:$G$300,0))))),"Found","Not Found")</f>
        <v>Not Found</v>
      </c>
      <c r="L49" s="29" t="str">
        <f>IF(OR(OR(ISNUMBER(MATCH(C49,'Mar 6'!$E$2:$E$300,0)),ISNUMBER(MATCH(C49,'Mar 6'!$F$2:$F$300,0))),AND(ISNUMBER(MATCH(D49,'Mar 6'!$H$2:$H$300,0)),(ISNUMBER(MATCH(E49,'Mar 6'!$G$2:$G$300,0))))),"Found","Not Found")</f>
        <v>Not Found</v>
      </c>
      <c r="M49" s="29">
        <f t="shared" si="0"/>
        <v>5</v>
      </c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J49" s="29"/>
    </row>
    <row r="50" spans="1:36" s="36" customFormat="1" ht="15.75" customHeight="1" x14ac:dyDescent="0.3">
      <c r="A50" s="29" t="s">
        <v>1459</v>
      </c>
      <c r="B50" s="33" t="s">
        <v>591</v>
      </c>
      <c r="C50" s="31">
        <v>616</v>
      </c>
      <c r="D50" s="35" t="s">
        <v>592</v>
      </c>
      <c r="E50" s="35" t="s">
        <v>593</v>
      </c>
      <c r="F50" s="36" t="str">
        <f>IF(OR(OR(ISNUMBER(MATCH(C50,'Feb 28'!$E$2:$E$301,0)),ISNUMBER(MATCH(C50,'Feb 28'!$F$2:$F$301,0))),AND(ISNUMBER(MATCH(D50,'Feb 28'!$H$2:$H$301,0)),(ISNUMBER(MATCH(E50,'Feb 28'!$G$2:$G$301,0))))),"Found","Not Found")</f>
        <v>Not Found</v>
      </c>
      <c r="G50" s="36" t="str">
        <f>IF(OR(OR(ISNUMBER(MATCH(C50,'Mar 1'!$E$2:$E$300,0)),ISNUMBER(MATCH(C50,'Mar 1'!$F$2:$F$300,0))),AND(ISNUMBER(MATCH(D50,'Mar 1'!$H$2:$H$300,0)),(ISNUMBER(MATCH(E50,'Mar 1'!$G$2:$G$300,0))))),"Found","Not Found")</f>
        <v>Not Found</v>
      </c>
      <c r="H50" s="29" t="str">
        <f>IF(OR(OR(ISNUMBER(MATCH(C50,'Mar 2'!$E$2:$E$300,0)),ISNUMBER(MATCH(C50,'Mar 2'!$F$2:$F$300,0))),AND(ISNUMBER(MATCH(D50,'Mar 2'!$H$2:$H$300,0)),(ISNUMBER(MATCH(E50,'Mar 2'!$G$2:$G$300,0))))),"Found","Not Found")</f>
        <v>Found</v>
      </c>
      <c r="I50" s="29" t="str">
        <f>IF(OR(OR(ISNUMBER(MATCH(C50,'Mar 3'!$E$2:$E$300,0)),ISNUMBER(MATCH(C50,'Mar 3'!$F$2:$F$300,0))),AND(ISNUMBER(MATCH(D50,'Mar 3'!$H$2:$H$300,0)),(ISNUMBER(MATCH(E50,'Mar 3'!$G$2:$G$300,0))))),"Found","Not Found")</f>
        <v>Found</v>
      </c>
      <c r="J50" s="29" t="str">
        <f>IF(OR(OR(ISNUMBER(MATCH(C50,'Mar 4'!$E$2:$E$300,0)),ISNUMBER(MATCH(C50,'Mar 4'!$F$2:$F$300,0))),AND(ISNUMBER(MATCH(D50,'Mar 4'!$H$2:$H$300,0)),(ISNUMBER(MATCH(E50,'Mar 4'!$G$2:$G$300,0))))),"Found","Not Found")</f>
        <v>Not Found</v>
      </c>
      <c r="K50" s="29" t="str">
        <f>IF(OR(OR(ISNUMBER(MATCH(C50,'Mar 5'!$E$2:$E$300,0)),ISNUMBER(MATCH(C50,'Mar 5'!$F$2:$F$300,0))),AND(ISNUMBER(MATCH(D50,'Mar 5'!$H$2:$H$300,0)),(ISNUMBER(MATCH(E50,'Mar 5'!$G$2:$G$300,0))))),"Found","Not Found")</f>
        <v>Not Found</v>
      </c>
      <c r="L50" s="29" t="str">
        <f>IF(OR(OR(ISNUMBER(MATCH(C50,'Mar 6'!$E$2:$E$300,0)),ISNUMBER(MATCH(C50,'Mar 6'!$F$2:$F$300,0))),AND(ISNUMBER(MATCH(D50,'Mar 6'!$H$2:$H$300,0)),(ISNUMBER(MATCH(E50,'Mar 6'!$G$2:$G$300,0))))),"Found","Not Found")</f>
        <v>Not Found</v>
      </c>
      <c r="M50" s="29">
        <f t="shared" si="0"/>
        <v>2</v>
      </c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J50" s="29"/>
    </row>
    <row r="51" spans="1:36" s="36" customFormat="1" ht="15.75" customHeight="1" x14ac:dyDescent="0.3">
      <c r="A51" s="29" t="s">
        <v>1460</v>
      </c>
      <c r="B51" s="33" t="s">
        <v>1461</v>
      </c>
      <c r="C51" s="31">
        <v>627</v>
      </c>
      <c r="D51" s="35" t="s">
        <v>1161</v>
      </c>
      <c r="E51" s="35" t="s">
        <v>1162</v>
      </c>
      <c r="F51" s="36" t="str">
        <f>IF(OR(OR(ISNUMBER(MATCH(C51,'Feb 28'!$E$2:$E$301,0)),ISNUMBER(MATCH(C51,'Feb 28'!$F$2:$F$301,0))),AND(ISNUMBER(MATCH(D51,'Feb 28'!$H$2:$H$301,0)),(ISNUMBER(MATCH(E51,'Feb 28'!$G$2:$G$301,0))))),"Found","Not Found")</f>
        <v>Found</v>
      </c>
      <c r="G51" s="36" t="str">
        <f>IF(OR(OR(ISNUMBER(MATCH(C51,'Mar 1'!$E$2:$E$300,0)),ISNUMBER(MATCH(C51,'Mar 1'!$F$2:$F$300,0))),AND(ISNUMBER(MATCH(D51,'Mar 1'!$H$2:$H$300,0)),(ISNUMBER(MATCH(E51,'Mar 1'!$G$2:$G$300,0))))),"Found","Not Found")</f>
        <v>Not Found</v>
      </c>
      <c r="H51" s="29" t="str">
        <f>IF(OR(OR(ISNUMBER(MATCH(C51,'Mar 2'!$E$2:$E$300,0)),ISNUMBER(MATCH(C51,'Mar 2'!$F$2:$F$300,0))),AND(ISNUMBER(MATCH(D51,'Mar 2'!$H$2:$H$300,0)),(ISNUMBER(MATCH(E51,'Mar 2'!$G$2:$G$300,0))))),"Found","Not Found")</f>
        <v>Not Found</v>
      </c>
      <c r="I51" s="29" t="str">
        <f>IF(OR(OR(ISNUMBER(MATCH(C51,'Mar 3'!$E$2:$E$300,0)),ISNUMBER(MATCH(C51,'Mar 3'!$F$2:$F$300,0))),AND(ISNUMBER(MATCH(D51,'Mar 3'!$H$2:$H$300,0)),(ISNUMBER(MATCH(E51,'Mar 3'!$G$2:$G$300,0))))),"Found","Not Found")</f>
        <v>Not Found</v>
      </c>
      <c r="J51" s="29" t="str">
        <f>IF(OR(OR(ISNUMBER(MATCH(C51,'Mar 4'!$E$2:$E$300,0)),ISNUMBER(MATCH(C51,'Mar 4'!$F$2:$F$300,0))),AND(ISNUMBER(MATCH(D51,'Mar 4'!$H$2:$H$300,0)),(ISNUMBER(MATCH(E51,'Mar 4'!$G$2:$G$300,0))))),"Found","Not Found")</f>
        <v>Found</v>
      </c>
      <c r="K51" s="29" t="str">
        <f>IF(OR(OR(ISNUMBER(MATCH(C51,'Mar 5'!$E$2:$E$300,0)),ISNUMBER(MATCH(C51,'Mar 5'!$F$2:$F$300,0))),AND(ISNUMBER(MATCH(D51,'Mar 5'!$H$2:$H$300,0)),(ISNUMBER(MATCH(E51,'Mar 5'!$G$2:$G$300,0))))),"Found","Not Found")</f>
        <v>Not Found</v>
      </c>
      <c r="L51" s="29" t="str">
        <f>IF(OR(OR(ISNUMBER(MATCH(C51,'Mar 6'!$E$2:$E$300,0)),ISNUMBER(MATCH(C51,'Mar 6'!$F$2:$F$300,0))),AND(ISNUMBER(MATCH(D51,'Mar 6'!$H$2:$H$300,0)),(ISNUMBER(MATCH(E51,'Mar 6'!$G$2:$G$300,0))))),"Found","Not Found")</f>
        <v>Not Found</v>
      </c>
      <c r="M51" s="29">
        <f t="shared" si="0"/>
        <v>2</v>
      </c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J51" s="29"/>
    </row>
    <row r="52" spans="1:36" s="36" customFormat="1" ht="15.75" hidden="1" customHeight="1" x14ac:dyDescent="0.3">
      <c r="A52" s="29" t="s">
        <v>1462</v>
      </c>
      <c r="B52" s="33" t="s">
        <v>1027</v>
      </c>
      <c r="C52" s="31">
        <v>505</v>
      </c>
      <c r="D52" s="35" t="s">
        <v>1028</v>
      </c>
      <c r="E52" s="35" t="s">
        <v>1029</v>
      </c>
      <c r="F52" s="36" t="str">
        <f>IF(OR(OR(ISNUMBER(MATCH(C52,'Feb 28'!$E$2:$E$301,0)),ISNUMBER(MATCH(C52,'Feb 28'!$F$2:$F$301,0))),AND(ISNUMBER(MATCH(D52,'Feb 28'!$H$2:$H$301,0)),(ISNUMBER(MATCH(E52,'Feb 28'!$G$2:$G$301,0))))),"Found","Not Found")</f>
        <v>Not Found</v>
      </c>
      <c r="G52" s="36" t="str">
        <f>IF(OR(OR(ISNUMBER(MATCH(C52,'Mar 1'!$E$2:$E$300,0)),ISNUMBER(MATCH(C52,'Mar 1'!$F$2:$F$300,0))),AND(ISNUMBER(MATCH(D52,'Mar 1'!$H$2:$H$300,0)),(ISNUMBER(MATCH(E52,'Mar 1'!$G$2:$G$300,0))))),"Found","Not Found")</f>
        <v>Not Found</v>
      </c>
      <c r="H52" s="29" t="str">
        <f>IF(OR(OR(ISNUMBER(MATCH(C52,'Mar 2'!$E$2:$E$300,0)),ISNUMBER(MATCH(C52,'Mar 2'!$F$2:$F$300,0))),AND(ISNUMBER(MATCH(D52,'Mar 2'!$H$2:$H$300,0)),(ISNUMBER(MATCH(E52,'Mar 2'!$G$2:$G$300,0))))),"Found","Not Found")</f>
        <v>Not Found</v>
      </c>
      <c r="I52" s="29" t="str">
        <f>IF(OR(OR(ISNUMBER(MATCH(C52,'Mar 3'!$E$2:$E$300,0)),ISNUMBER(MATCH(C52,'Mar 3'!$F$2:$F$300,0))),AND(ISNUMBER(MATCH(D52,'Mar 3'!$H$2:$H$300,0)),(ISNUMBER(MATCH(E52,'Mar 3'!$G$2:$G$300,0))))),"Found","Not Found")</f>
        <v>Not Found</v>
      </c>
      <c r="J52" s="29" t="str">
        <f>IF(OR(OR(ISNUMBER(MATCH(C52,'Mar 4'!$E$2:$E$300,0)),ISNUMBER(MATCH(C52,'Mar 4'!$F$2:$F$300,0))),AND(ISNUMBER(MATCH(D52,'Mar 4'!$H$2:$H$300,0)),(ISNUMBER(MATCH(E52,'Mar 4'!$G$2:$G$300,0))))),"Found","Not Found")</f>
        <v>Not Found</v>
      </c>
      <c r="K52" s="29" t="str">
        <f>IF(OR(OR(ISNUMBER(MATCH(C52,'Mar 5'!$E$2:$E$300,0)),ISNUMBER(MATCH(C52,'Mar 5'!$F$2:$F$300,0))),AND(ISNUMBER(MATCH(D52,'Mar 5'!$H$2:$H$300,0)),(ISNUMBER(MATCH(E52,'Mar 5'!$G$2:$G$300,0))))),"Found","Not Found")</f>
        <v>Not Found</v>
      </c>
      <c r="L52" s="29" t="str">
        <f>IF(OR(OR(ISNUMBER(MATCH(C52,'Mar 6'!$E$2:$E$300,0)),ISNUMBER(MATCH(C52,'Mar 6'!$F$2:$F$300,0))),AND(ISNUMBER(MATCH(D52,'Mar 6'!$H$2:$H$300,0)),(ISNUMBER(MATCH(E52,'Mar 6'!$G$2:$G$300,0))))),"Found","Not Found")</f>
        <v>Not Found</v>
      </c>
      <c r="M52" s="29">
        <f t="shared" si="0"/>
        <v>0</v>
      </c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J52" s="29"/>
    </row>
    <row r="53" spans="1:36" s="36" customFormat="1" ht="15.75" customHeight="1" x14ac:dyDescent="0.3">
      <c r="A53" s="29" t="s">
        <v>1463</v>
      </c>
      <c r="B53" s="33" t="s">
        <v>1321</v>
      </c>
      <c r="C53" s="31">
        <v>635</v>
      </c>
      <c r="D53" s="35" t="s">
        <v>1322</v>
      </c>
      <c r="E53" s="35" t="s">
        <v>1323</v>
      </c>
      <c r="F53" s="36" t="str">
        <f>IF(OR(OR(ISNUMBER(MATCH(C53,'Feb 28'!$E$2:$E$301,0)),ISNUMBER(MATCH(C53,'Feb 28'!$F$2:$F$301,0))),AND(ISNUMBER(MATCH(D53,'Feb 28'!$H$2:$H$301,0)),(ISNUMBER(MATCH(E53,'Feb 28'!$G$2:$G$301,0))))),"Found","Not Found")</f>
        <v>Found</v>
      </c>
      <c r="G53" s="36" t="str">
        <f>IF(OR(OR(ISNUMBER(MATCH(C53,'Mar 1'!$E$2:$E$300,0)),ISNUMBER(MATCH(C53,'Mar 1'!$F$2:$F$300,0))),AND(ISNUMBER(MATCH(D53,'Mar 1'!$H$2:$H$300,0)),(ISNUMBER(MATCH(E53,'Mar 1'!$G$2:$G$300,0))))),"Found","Not Found")</f>
        <v>Found</v>
      </c>
      <c r="H53" s="29" t="str">
        <f>IF(OR(OR(ISNUMBER(MATCH(C53,'Mar 2'!$E$2:$E$300,0)),ISNUMBER(MATCH(C53,'Mar 2'!$F$2:$F$300,0))),AND(ISNUMBER(MATCH(D53,'Mar 2'!$H$2:$H$300,0)),(ISNUMBER(MATCH(E53,'Mar 2'!$G$2:$G$300,0))))),"Found","Not Found")</f>
        <v>Found</v>
      </c>
      <c r="I53" s="29" t="str">
        <f>IF(OR(OR(ISNUMBER(MATCH(C53,'Mar 3'!$E$2:$E$300,0)),ISNUMBER(MATCH(C53,'Mar 3'!$F$2:$F$300,0))),AND(ISNUMBER(MATCH(D53,'Mar 3'!$H$2:$H$300,0)),(ISNUMBER(MATCH(E53,'Mar 3'!$G$2:$G$300,0))))),"Found","Not Found")</f>
        <v>Found</v>
      </c>
      <c r="J53" s="29" t="str">
        <f>IF(OR(OR(ISNUMBER(MATCH(C53,'Mar 4'!$E$2:$E$300,0)),ISNUMBER(MATCH(C53,'Mar 4'!$F$2:$F$300,0))),AND(ISNUMBER(MATCH(D53,'Mar 4'!$H$2:$H$300,0)),(ISNUMBER(MATCH(E53,'Mar 4'!$G$2:$G$300,0))))),"Found","Not Found")</f>
        <v>Not Found</v>
      </c>
      <c r="K53" s="29" t="str">
        <f>IF(OR(OR(ISNUMBER(MATCH(C53,'Mar 5'!$E$2:$E$300,0)),ISNUMBER(MATCH(C53,'Mar 5'!$F$2:$F$300,0))),AND(ISNUMBER(MATCH(D53,'Mar 5'!$H$2:$H$300,0)),(ISNUMBER(MATCH(E53,'Mar 5'!$G$2:$G$300,0))))),"Found","Not Found")</f>
        <v>Found</v>
      </c>
      <c r="L53" s="29" t="str">
        <f>IF(OR(OR(ISNUMBER(MATCH(C53,'Mar 6'!$E$2:$E$300,0)),ISNUMBER(MATCH(C53,'Mar 6'!$F$2:$F$300,0))),AND(ISNUMBER(MATCH(D53,'Mar 6'!$H$2:$H$300,0)),(ISNUMBER(MATCH(E53,'Mar 6'!$G$2:$G$300,0))))),"Found","Not Found")</f>
        <v>Found</v>
      </c>
      <c r="M53" s="29">
        <f t="shared" si="0"/>
        <v>6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J53" s="29"/>
    </row>
    <row r="54" spans="1:36" s="36" customFormat="1" ht="15.75" customHeight="1" x14ac:dyDescent="0.3">
      <c r="A54" s="29" t="s">
        <v>1464</v>
      </c>
      <c r="B54" s="33" t="s">
        <v>1233</v>
      </c>
      <c r="C54" s="31">
        <v>636</v>
      </c>
      <c r="D54" s="35" t="s">
        <v>1232</v>
      </c>
      <c r="E54" s="35" t="s">
        <v>977</v>
      </c>
      <c r="F54" s="36" t="str">
        <f>IF(OR(OR(ISNUMBER(MATCH(C54,'Feb 28'!$E$2:$E$301,0)),ISNUMBER(MATCH(C54,'Feb 28'!$F$2:$F$301,0))),AND(ISNUMBER(MATCH(D54,'Feb 28'!$H$2:$H$301,0)),(ISNUMBER(MATCH(E54,'Feb 28'!$G$2:$G$301,0))))),"Found","Not Found")</f>
        <v>Not Found</v>
      </c>
      <c r="G54" s="36" t="str">
        <f>IF(OR(OR(ISNUMBER(MATCH(C54,'Mar 1'!$E$2:$E$300,0)),ISNUMBER(MATCH(C54,'Mar 1'!$F$2:$F$300,0))),AND(ISNUMBER(MATCH(D54,'Mar 1'!$H$2:$H$300,0)),(ISNUMBER(MATCH(E54,'Mar 1'!$G$2:$G$300,0))))),"Found","Not Found")</f>
        <v>Found</v>
      </c>
      <c r="H54" s="29" t="str">
        <f>IF(OR(OR(ISNUMBER(MATCH(C54,'Mar 2'!$E$2:$E$300,0)),ISNUMBER(MATCH(C54,'Mar 2'!$F$2:$F$300,0))),AND(ISNUMBER(MATCH(D54,'Mar 2'!$H$2:$H$300,0)),(ISNUMBER(MATCH(E54,'Mar 2'!$G$2:$G$300,0))))),"Found","Not Found")</f>
        <v>Not Found</v>
      </c>
      <c r="I54" s="29" t="str">
        <f>IF(OR(OR(ISNUMBER(MATCH(C54,'Mar 3'!$E$2:$E$300,0)),ISNUMBER(MATCH(C54,'Mar 3'!$F$2:$F$300,0))),AND(ISNUMBER(MATCH(D54,'Mar 3'!$H$2:$H$300,0)),(ISNUMBER(MATCH(E54,'Mar 3'!$G$2:$G$300,0))))),"Found","Not Found")</f>
        <v>Not Found</v>
      </c>
      <c r="J54" s="29" t="str">
        <f>IF(OR(OR(ISNUMBER(MATCH(C54,'Mar 4'!$E$2:$E$300,0)),ISNUMBER(MATCH(C54,'Mar 4'!$F$2:$F$300,0))),AND(ISNUMBER(MATCH(D54,'Mar 4'!$H$2:$H$300,0)),(ISNUMBER(MATCH(E54,'Mar 4'!$G$2:$G$300,0))))),"Found","Not Found")</f>
        <v>Found</v>
      </c>
      <c r="K54" s="29" t="str">
        <f>IF(OR(OR(ISNUMBER(MATCH(C54,'Mar 5'!$E$2:$E$300,0)),ISNUMBER(MATCH(C54,'Mar 5'!$F$2:$F$300,0))),AND(ISNUMBER(MATCH(D54,'Mar 5'!$H$2:$H$300,0)),(ISNUMBER(MATCH(E54,'Mar 5'!$G$2:$G$300,0))))),"Found","Not Found")</f>
        <v>Found</v>
      </c>
      <c r="L54" s="29" t="str">
        <f>IF(OR(OR(ISNUMBER(MATCH(C54,'Mar 6'!$E$2:$E$300,0)),ISNUMBER(MATCH(C54,'Mar 6'!$F$2:$F$300,0))),AND(ISNUMBER(MATCH(D54,'Mar 6'!$H$2:$H$300,0)),(ISNUMBER(MATCH(E54,'Mar 6'!$G$2:$G$300,0))))),"Found","Not Found")</f>
        <v>Found</v>
      </c>
      <c r="M54" s="29">
        <f t="shared" si="0"/>
        <v>4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J54" s="29"/>
    </row>
    <row r="55" spans="1:36" s="36" customFormat="1" ht="15.75" customHeight="1" x14ac:dyDescent="0.3">
      <c r="A55" s="29" t="s">
        <v>1465</v>
      </c>
      <c r="B55" s="33" t="s">
        <v>643</v>
      </c>
      <c r="C55" s="31">
        <v>638</v>
      </c>
      <c r="D55" s="35" t="s">
        <v>640</v>
      </c>
      <c r="E55" s="35" t="s">
        <v>644</v>
      </c>
      <c r="F55" s="36" t="str">
        <f>IF(OR(OR(ISNUMBER(MATCH(C55,'Feb 28'!$E$2:$E$301,0)),ISNUMBER(MATCH(C55,'Feb 28'!$F$2:$F$301,0))),AND(ISNUMBER(MATCH(D55,'Feb 28'!$H$2:$H$301,0)),(ISNUMBER(MATCH(E55,'Feb 28'!$G$2:$G$301,0))))),"Found","Not Found")</f>
        <v>Not Found</v>
      </c>
      <c r="G55" s="36" t="str">
        <f>IF(OR(OR(ISNUMBER(MATCH(C55,'Mar 1'!$E$2:$E$300,0)),ISNUMBER(MATCH(C55,'Mar 1'!$F$2:$F$300,0))),AND(ISNUMBER(MATCH(D55,'Mar 1'!$H$2:$H$300,0)),(ISNUMBER(MATCH(E55,'Mar 1'!$G$2:$G$300,0))))),"Found","Not Found")</f>
        <v>Not Found</v>
      </c>
      <c r="H55" s="29" t="str">
        <f>IF(OR(OR(ISNUMBER(MATCH(C55,'Mar 2'!$E$2:$E$300,0)),ISNUMBER(MATCH(C55,'Mar 2'!$F$2:$F$300,0))),AND(ISNUMBER(MATCH(D55,'Mar 2'!$H$2:$H$300,0)),(ISNUMBER(MATCH(E55,'Mar 2'!$G$2:$G$300,0))))),"Found","Not Found")</f>
        <v>Not Found</v>
      </c>
      <c r="I55" s="29" t="str">
        <f>IF(OR(OR(ISNUMBER(MATCH(C55,'Mar 3'!$E$2:$E$300,0)),ISNUMBER(MATCH(C55,'Mar 3'!$F$2:$F$300,0))),AND(ISNUMBER(MATCH(D55,'Mar 3'!$H$2:$H$300,0)),(ISNUMBER(MATCH(E55,'Mar 3'!$G$2:$G$300,0))))),"Found","Not Found")</f>
        <v>Not Found</v>
      </c>
      <c r="J55" s="29" t="str">
        <f>IF(OR(OR(ISNUMBER(MATCH(C55,'Mar 4'!$E$2:$E$300,0)),ISNUMBER(MATCH(C55,'Mar 4'!$F$2:$F$300,0))),AND(ISNUMBER(MATCH(D55,'Mar 4'!$H$2:$H$300,0)),(ISNUMBER(MATCH(E55,'Mar 4'!$G$2:$G$300,0))))),"Found","Not Found")</f>
        <v>Not Found</v>
      </c>
      <c r="K55" s="29" t="str">
        <f>IF(OR(OR(ISNUMBER(MATCH(C55,'Mar 5'!$E$2:$E$300,0)),ISNUMBER(MATCH(C55,'Mar 5'!$F$2:$F$300,0))),AND(ISNUMBER(MATCH(D55,'Mar 5'!$H$2:$H$300,0)),(ISNUMBER(MATCH(E55,'Mar 5'!$G$2:$G$300,0))))),"Found","Not Found")</f>
        <v>Not Found</v>
      </c>
      <c r="L55" s="29" t="str">
        <f>IF(OR(OR(ISNUMBER(MATCH(C55,'Mar 6'!$E$2:$E$300,0)),ISNUMBER(MATCH(C55,'Mar 6'!$F$2:$F$300,0))),AND(ISNUMBER(MATCH(D55,'Mar 6'!$H$2:$H$300,0)),(ISNUMBER(MATCH(E55,'Mar 6'!$G$2:$G$300,0))))),"Found","Not Found")</f>
        <v>Not Found</v>
      </c>
      <c r="M55" s="29">
        <f t="shared" si="0"/>
        <v>0</v>
      </c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J55" s="29"/>
    </row>
    <row r="56" spans="1:36" s="36" customFormat="1" ht="15.75" customHeight="1" x14ac:dyDescent="0.3">
      <c r="A56" s="29" t="s">
        <v>1466</v>
      </c>
      <c r="B56" s="33" t="s">
        <v>1062</v>
      </c>
      <c r="C56" s="31">
        <v>640</v>
      </c>
      <c r="D56" s="35" t="s">
        <v>1063</v>
      </c>
      <c r="E56" s="35" t="s">
        <v>1064</v>
      </c>
      <c r="F56" s="36" t="str">
        <f>IF(OR(OR(ISNUMBER(MATCH(C56,'Feb 28'!$E$2:$E$301,0)),ISNUMBER(MATCH(C56,'Feb 28'!$F$2:$F$301,0))),AND(ISNUMBER(MATCH(D56,'Feb 28'!$H$2:$H$301,0)),(ISNUMBER(MATCH(E56,'Feb 28'!$G$2:$G$301,0))))),"Found","Not Found")</f>
        <v>Found</v>
      </c>
      <c r="G56" s="36" t="str">
        <f>IF(OR(OR(ISNUMBER(MATCH(C56,'Mar 1'!$E$2:$E$300,0)),ISNUMBER(MATCH(C56,'Mar 1'!$F$2:$F$300,0))),AND(ISNUMBER(MATCH(D56,'Mar 1'!$H$2:$H$300,0)),(ISNUMBER(MATCH(E56,'Mar 1'!$G$2:$G$300,0))))),"Found","Not Found")</f>
        <v>Found</v>
      </c>
      <c r="H56" s="29" t="str">
        <f>IF(OR(OR(ISNUMBER(MATCH(C56,'Mar 2'!$E$2:$E$300,0)),ISNUMBER(MATCH(C56,'Mar 2'!$F$2:$F$300,0))),AND(ISNUMBER(MATCH(D56,'Mar 2'!$H$2:$H$300,0)),(ISNUMBER(MATCH(E56,'Mar 2'!$G$2:$G$300,0))))),"Found","Not Found")</f>
        <v>Found</v>
      </c>
      <c r="I56" s="29" t="str">
        <f>IF(OR(OR(ISNUMBER(MATCH(C56,'Mar 3'!$E$2:$E$300,0)),ISNUMBER(MATCH(C56,'Mar 3'!$F$2:$F$300,0))),AND(ISNUMBER(MATCH(D56,'Mar 3'!$H$2:$H$300,0)),(ISNUMBER(MATCH(E56,'Mar 3'!$G$2:$G$300,0))))),"Found","Not Found")</f>
        <v>Not Found</v>
      </c>
      <c r="J56" s="29" t="str">
        <f>IF(OR(OR(ISNUMBER(MATCH(C56,'Mar 4'!$E$2:$E$300,0)),ISNUMBER(MATCH(C56,'Mar 4'!$F$2:$F$300,0))),AND(ISNUMBER(MATCH(D56,'Mar 4'!$H$2:$H$300,0)),(ISNUMBER(MATCH(E56,'Mar 4'!$G$2:$G$300,0))))),"Found","Not Found")</f>
        <v>Found</v>
      </c>
      <c r="K56" s="29" t="str">
        <f>IF(OR(OR(ISNUMBER(MATCH(C56,'Mar 5'!$E$2:$E$300,0)),ISNUMBER(MATCH(C56,'Mar 5'!$F$2:$F$300,0))),AND(ISNUMBER(MATCH(D56,'Mar 5'!$H$2:$H$300,0)),(ISNUMBER(MATCH(E56,'Mar 5'!$G$2:$G$300,0))))),"Found","Not Found")</f>
        <v>Found</v>
      </c>
      <c r="L56" s="29" t="str">
        <f>IF(OR(OR(ISNUMBER(MATCH(C56,'Mar 6'!$E$2:$E$300,0)),ISNUMBER(MATCH(C56,'Mar 6'!$F$2:$F$300,0))),AND(ISNUMBER(MATCH(D56,'Mar 6'!$H$2:$H$300,0)),(ISNUMBER(MATCH(E56,'Mar 6'!$G$2:$G$300,0))))),"Found","Not Found")</f>
        <v>Found</v>
      </c>
      <c r="M56" s="29">
        <f t="shared" si="0"/>
        <v>6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J56" s="29"/>
    </row>
    <row r="57" spans="1:36" s="36" customFormat="1" ht="15.75" customHeight="1" x14ac:dyDescent="0.3">
      <c r="A57" s="29" t="s">
        <v>1467</v>
      </c>
      <c r="B57" s="33" t="s">
        <v>1290</v>
      </c>
      <c r="C57" s="31">
        <v>647</v>
      </c>
      <c r="D57" s="35" t="s">
        <v>1291</v>
      </c>
      <c r="E57" s="35" t="s">
        <v>1292</v>
      </c>
      <c r="F57" s="36" t="str">
        <f>IF(OR(OR(ISNUMBER(MATCH(C57,'Feb 28'!$E$2:$E$301,0)),ISNUMBER(MATCH(C57,'Feb 28'!$F$2:$F$301,0))),AND(ISNUMBER(MATCH(D57,'Feb 28'!$H$2:$H$301,0)),(ISNUMBER(MATCH(E57,'Feb 28'!$G$2:$G$301,0))))),"Found","Not Found")</f>
        <v>Not Found</v>
      </c>
      <c r="G57" s="36" t="str">
        <f>IF(OR(OR(ISNUMBER(MATCH(C57,'Mar 1'!$E$2:$E$300,0)),ISNUMBER(MATCH(C57,'Mar 1'!$F$2:$F$300,0))),AND(ISNUMBER(MATCH(D57,'Mar 1'!$H$2:$H$300,0)),(ISNUMBER(MATCH(E57,'Mar 1'!$G$2:$G$300,0))))),"Found","Not Found")</f>
        <v>Found</v>
      </c>
      <c r="H57" s="29" t="str">
        <f>IF(OR(OR(ISNUMBER(MATCH(C57,'Mar 2'!$E$2:$E$300,0)),ISNUMBER(MATCH(C57,'Mar 2'!$F$2:$F$300,0))),AND(ISNUMBER(MATCH(D57,'Mar 2'!$H$2:$H$300,0)),(ISNUMBER(MATCH(E57,'Mar 2'!$G$2:$G$300,0))))),"Found","Not Found")</f>
        <v>Not Found</v>
      </c>
      <c r="I57" s="29" t="str">
        <f>IF(OR(OR(ISNUMBER(MATCH(C57,'Mar 3'!$E$2:$E$300,0)),ISNUMBER(MATCH(C57,'Mar 3'!$F$2:$F$300,0))),AND(ISNUMBER(MATCH(D57,'Mar 3'!$H$2:$H$300,0)),(ISNUMBER(MATCH(E57,'Mar 3'!$G$2:$G$300,0))))),"Found","Not Found")</f>
        <v>Found</v>
      </c>
      <c r="J57" s="29" t="str">
        <f>IF(OR(OR(ISNUMBER(MATCH(C57,'Mar 4'!$E$2:$E$300,0)),ISNUMBER(MATCH(C57,'Mar 4'!$F$2:$F$300,0))),AND(ISNUMBER(MATCH(D57,'Mar 4'!$H$2:$H$300,0)),(ISNUMBER(MATCH(E57,'Mar 4'!$G$2:$G$300,0))))),"Found","Not Found")</f>
        <v>Not Found</v>
      </c>
      <c r="K57" s="29" t="str">
        <f>IF(OR(OR(ISNUMBER(MATCH(C57,'Mar 5'!$E$2:$E$300,0)),ISNUMBER(MATCH(C57,'Mar 5'!$F$2:$F$300,0))),AND(ISNUMBER(MATCH(D57,'Mar 5'!$H$2:$H$300,0)),(ISNUMBER(MATCH(E57,'Mar 5'!$G$2:$G$300,0))))),"Found","Not Found")</f>
        <v>Not Found</v>
      </c>
      <c r="L57" s="29" t="str">
        <f>IF(OR(OR(ISNUMBER(MATCH(C57,'Mar 6'!$E$2:$E$300,0)),ISNUMBER(MATCH(C57,'Mar 6'!$F$2:$F$300,0))),AND(ISNUMBER(MATCH(D57,'Mar 6'!$H$2:$H$300,0)),(ISNUMBER(MATCH(E57,'Mar 6'!$G$2:$G$300,0))))),"Found","Not Found")</f>
        <v>Not Found</v>
      </c>
      <c r="M57" s="29">
        <f t="shared" si="0"/>
        <v>2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J57" s="29"/>
    </row>
    <row r="58" spans="1:36" s="36" customFormat="1" ht="15.75" customHeight="1" x14ac:dyDescent="0.3">
      <c r="A58" s="29" t="s">
        <v>1468</v>
      </c>
      <c r="B58" s="33" t="s">
        <v>769</v>
      </c>
      <c r="C58" s="31">
        <v>649</v>
      </c>
      <c r="D58" s="35" t="s">
        <v>770</v>
      </c>
      <c r="E58" s="35" t="s">
        <v>771</v>
      </c>
      <c r="F58" s="36" t="str">
        <f>IF(OR(OR(ISNUMBER(MATCH(C58,'Feb 28'!$E$2:$E$301,0)),ISNUMBER(MATCH(C58,'Feb 28'!$F$2:$F$301,0))),AND(ISNUMBER(MATCH(D58,'Feb 28'!$H$2:$H$301,0)),(ISNUMBER(MATCH(E58,'Feb 28'!$G$2:$G$301,0))))),"Found","Not Found")</f>
        <v>Found</v>
      </c>
      <c r="G58" s="36" t="str">
        <f>IF(OR(OR(ISNUMBER(MATCH(C58,'Mar 1'!$E$2:$E$300,0)),ISNUMBER(MATCH(C58,'Mar 1'!$F$2:$F$300,0))),AND(ISNUMBER(MATCH(D58,'Mar 1'!$H$2:$H$300,0)),(ISNUMBER(MATCH(E58,'Mar 1'!$G$2:$G$300,0))))),"Found","Not Found")</f>
        <v>Found</v>
      </c>
      <c r="H58" s="29" t="str">
        <f>IF(OR(OR(ISNUMBER(MATCH(C58,'Mar 2'!$E$2:$E$300,0)),ISNUMBER(MATCH(C58,'Mar 2'!$F$2:$F$300,0))),AND(ISNUMBER(MATCH(D58,'Mar 2'!$H$2:$H$300,0)),(ISNUMBER(MATCH(E58,'Mar 2'!$G$2:$G$300,0))))),"Found","Not Found")</f>
        <v>Found</v>
      </c>
      <c r="I58" s="29" t="str">
        <f>IF(OR(OR(ISNUMBER(MATCH(C58,'Mar 3'!$E$2:$E$300,0)),ISNUMBER(MATCH(C58,'Mar 3'!$F$2:$F$300,0))),AND(ISNUMBER(MATCH(D58,'Mar 3'!$H$2:$H$300,0)),(ISNUMBER(MATCH(E58,'Mar 3'!$G$2:$G$300,0))))),"Found","Not Found")</f>
        <v>Found</v>
      </c>
      <c r="J58" s="29" t="str">
        <f>IF(OR(OR(ISNUMBER(MATCH(C58,'Mar 4'!$E$2:$E$300,0)),ISNUMBER(MATCH(C58,'Mar 4'!$F$2:$F$300,0))),AND(ISNUMBER(MATCH(D58,'Mar 4'!$H$2:$H$300,0)),(ISNUMBER(MATCH(E58,'Mar 4'!$G$2:$G$300,0))))),"Found","Not Found")</f>
        <v>Found</v>
      </c>
      <c r="K58" s="29" t="str">
        <f>IF(OR(OR(ISNUMBER(MATCH(C58,'Mar 5'!$E$2:$E$300,0)),ISNUMBER(MATCH(C58,'Mar 5'!$F$2:$F$300,0))),AND(ISNUMBER(MATCH(D58,'Mar 5'!$H$2:$H$300,0)),(ISNUMBER(MATCH(E58,'Mar 5'!$G$2:$G$300,0))))),"Found","Not Found")</f>
        <v>Found</v>
      </c>
      <c r="L58" s="29" t="str">
        <f>IF(OR(OR(ISNUMBER(MATCH(C58,'Mar 6'!$E$2:$E$300,0)),ISNUMBER(MATCH(C58,'Mar 6'!$F$2:$F$300,0))),AND(ISNUMBER(MATCH(D58,'Mar 6'!$H$2:$H$300,0)),(ISNUMBER(MATCH(E58,'Mar 6'!$G$2:$G$300,0))))),"Found","Not Found")</f>
        <v>Found</v>
      </c>
      <c r="M58" s="29">
        <f t="shared" si="0"/>
        <v>7</v>
      </c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J58" s="29"/>
    </row>
    <row r="59" spans="1:36" s="36" customFormat="1" ht="15.75" customHeight="1" x14ac:dyDescent="0.3">
      <c r="A59" s="29" t="s">
        <v>1469</v>
      </c>
      <c r="B59" s="33" t="s">
        <v>438</v>
      </c>
      <c r="C59" s="31">
        <v>650</v>
      </c>
      <c r="D59" s="35" t="s">
        <v>439</v>
      </c>
      <c r="E59" s="35" t="s">
        <v>440</v>
      </c>
      <c r="F59" s="36" t="str">
        <f>IF(OR(OR(ISNUMBER(MATCH(C59,'Feb 28'!$E$2:$E$301,0)),ISNUMBER(MATCH(C59,'Feb 28'!$F$2:$F$301,0))),AND(ISNUMBER(MATCH(D59,'Feb 28'!$H$2:$H$301,0)),(ISNUMBER(MATCH(E59,'Feb 28'!$G$2:$G$301,0))))),"Found","Not Found")</f>
        <v>Not Found</v>
      </c>
      <c r="G59" s="36" t="str">
        <f>IF(OR(OR(ISNUMBER(MATCH(C59,'Mar 1'!$E$2:$E$300,0)),ISNUMBER(MATCH(C59,'Mar 1'!$F$2:$F$300,0))),AND(ISNUMBER(MATCH(D59,'Mar 1'!$H$2:$H$300,0)),(ISNUMBER(MATCH(E59,'Mar 1'!$G$2:$G$300,0))))),"Found","Not Found")</f>
        <v>Found</v>
      </c>
      <c r="H59" s="29" t="str">
        <f>IF(OR(OR(ISNUMBER(MATCH(C59,'Mar 2'!$E$2:$E$300,0)),ISNUMBER(MATCH(C59,'Mar 2'!$F$2:$F$300,0))),AND(ISNUMBER(MATCH(D59,'Mar 2'!$H$2:$H$300,0)),(ISNUMBER(MATCH(E59,'Mar 2'!$G$2:$G$300,0))))),"Found","Not Found")</f>
        <v>Not Found</v>
      </c>
      <c r="I59" s="29" t="str">
        <f>IF(OR(OR(ISNUMBER(MATCH(C59,'Mar 3'!$E$2:$E$300,0)),ISNUMBER(MATCH(C59,'Mar 3'!$F$2:$F$300,0))),AND(ISNUMBER(MATCH(D59,'Mar 3'!$H$2:$H$300,0)),(ISNUMBER(MATCH(E59,'Mar 3'!$G$2:$G$300,0))))),"Found","Not Found")</f>
        <v>Found</v>
      </c>
      <c r="J59" s="29" t="str">
        <f>IF(OR(OR(ISNUMBER(MATCH(C59,'Mar 4'!$E$2:$E$300,0)),ISNUMBER(MATCH(C59,'Mar 4'!$F$2:$F$300,0))),AND(ISNUMBER(MATCH(D59,'Mar 4'!$H$2:$H$300,0)),(ISNUMBER(MATCH(E59,'Mar 4'!$G$2:$G$300,0))))),"Found","Not Found")</f>
        <v>Not Found</v>
      </c>
      <c r="K59" s="29" t="str">
        <f>IF(OR(OR(ISNUMBER(MATCH(C59,'Mar 5'!$E$2:$E$300,0)),ISNUMBER(MATCH(C59,'Mar 5'!$F$2:$F$300,0))),AND(ISNUMBER(MATCH(D59,'Mar 5'!$H$2:$H$300,0)),(ISNUMBER(MATCH(E59,'Mar 5'!$G$2:$G$300,0))))),"Found","Not Found")</f>
        <v>Not Found</v>
      </c>
      <c r="L59" s="29" t="str">
        <f>IF(OR(OR(ISNUMBER(MATCH(C59,'Mar 6'!$E$2:$E$300,0)),ISNUMBER(MATCH(C59,'Mar 6'!$F$2:$F$300,0))),AND(ISNUMBER(MATCH(D59,'Mar 6'!$H$2:$H$300,0)),(ISNUMBER(MATCH(E59,'Mar 6'!$G$2:$G$300,0))))),"Found","Not Found")</f>
        <v>Not Found</v>
      </c>
      <c r="M59" s="29">
        <f t="shared" si="0"/>
        <v>2</v>
      </c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J59" s="29"/>
    </row>
    <row r="60" spans="1:36" s="36" customFormat="1" ht="15.75" customHeight="1" x14ac:dyDescent="0.3">
      <c r="A60" s="29" t="s">
        <v>1470</v>
      </c>
      <c r="B60" s="33" t="s">
        <v>1368</v>
      </c>
      <c r="C60" s="31">
        <v>651</v>
      </c>
      <c r="D60" s="35" t="s">
        <v>1369</v>
      </c>
      <c r="E60" s="35" t="s">
        <v>1370</v>
      </c>
      <c r="F60" s="36" t="str">
        <f>IF(OR(OR(ISNUMBER(MATCH(C60,'Feb 28'!$E$2:$E$301,0)),ISNUMBER(MATCH(C60,'Feb 28'!$F$2:$F$301,0))),AND(ISNUMBER(MATCH(D60,'Feb 28'!$H$2:$H$301,0)),(ISNUMBER(MATCH(E60,'Feb 28'!$G$2:$G$301,0))))),"Found","Not Found")</f>
        <v>Found</v>
      </c>
      <c r="G60" s="36" t="str">
        <f>IF(OR(OR(ISNUMBER(MATCH(C60,'Mar 1'!$E$2:$E$300,0)),ISNUMBER(MATCH(C60,'Mar 1'!$F$2:$F$300,0))),AND(ISNUMBER(MATCH(D60,'Mar 1'!$H$2:$H$300,0)),(ISNUMBER(MATCH(E60,'Mar 1'!$G$2:$G$300,0))))),"Found","Not Found")</f>
        <v>Not Found</v>
      </c>
      <c r="H60" s="29" t="str">
        <f>IF(OR(OR(ISNUMBER(MATCH(C60,'Mar 2'!$E$2:$E$300,0)),ISNUMBER(MATCH(C60,'Mar 2'!$F$2:$F$300,0))),AND(ISNUMBER(MATCH(D60,'Mar 2'!$H$2:$H$300,0)),(ISNUMBER(MATCH(E60,'Mar 2'!$G$2:$G$300,0))))),"Found","Not Found")</f>
        <v>Found</v>
      </c>
      <c r="I60" s="29" t="str">
        <f>IF(OR(OR(ISNUMBER(MATCH(C60,'Mar 3'!$E$2:$E$300,0)),ISNUMBER(MATCH(C60,'Mar 3'!$F$2:$F$300,0))),AND(ISNUMBER(MATCH(D60,'Mar 3'!$H$2:$H$300,0)),(ISNUMBER(MATCH(E60,'Mar 3'!$G$2:$G$300,0))))),"Found","Not Found")</f>
        <v>Found</v>
      </c>
      <c r="J60" s="29" t="str">
        <f>IF(OR(OR(ISNUMBER(MATCH(C60,'Mar 4'!$E$2:$E$300,0)),ISNUMBER(MATCH(C60,'Mar 4'!$F$2:$F$300,0))),AND(ISNUMBER(MATCH(D60,'Mar 4'!$H$2:$H$300,0)),(ISNUMBER(MATCH(E60,'Mar 4'!$G$2:$G$300,0))))),"Found","Not Found")</f>
        <v>Not Found</v>
      </c>
      <c r="K60" s="29" t="str">
        <f>IF(OR(OR(ISNUMBER(MATCH(C60,'Mar 5'!$E$2:$E$300,0)),ISNUMBER(MATCH(C60,'Mar 5'!$F$2:$F$300,0))),AND(ISNUMBER(MATCH(D60,'Mar 5'!$H$2:$H$300,0)),(ISNUMBER(MATCH(E60,'Mar 5'!$G$2:$G$300,0))))),"Found","Not Found")</f>
        <v>Not Found</v>
      </c>
      <c r="L60" s="29" t="str">
        <f>IF(OR(OR(ISNUMBER(MATCH(C60,'Mar 6'!$E$2:$E$300,0)),ISNUMBER(MATCH(C60,'Mar 6'!$F$2:$F$300,0))),AND(ISNUMBER(MATCH(D60,'Mar 6'!$H$2:$H$300,0)),(ISNUMBER(MATCH(E60,'Mar 6'!$G$2:$G$300,0))))),"Found","Not Found")</f>
        <v>Not Found</v>
      </c>
      <c r="M60" s="29">
        <f t="shared" si="0"/>
        <v>3</v>
      </c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J60" s="29"/>
    </row>
    <row r="61" spans="1:36" s="36" customFormat="1" ht="15.75" customHeight="1" x14ac:dyDescent="0.3">
      <c r="A61" s="29" t="s">
        <v>1471</v>
      </c>
      <c r="B61" s="33" t="s">
        <v>912</v>
      </c>
      <c r="C61" s="31">
        <v>657</v>
      </c>
      <c r="D61" s="35" t="s">
        <v>913</v>
      </c>
      <c r="E61" s="35" t="s">
        <v>914</v>
      </c>
      <c r="F61" s="36" t="str">
        <f>IF(OR(OR(ISNUMBER(MATCH(C61,'Feb 28'!$E$2:$E$301,0)),ISNUMBER(MATCH(C61,'Feb 28'!$F$2:$F$301,0))),AND(ISNUMBER(MATCH(D61,'Feb 28'!$H$2:$H$301,0)),(ISNUMBER(MATCH(E61,'Feb 28'!$G$2:$G$301,0))))),"Found","Not Found")</f>
        <v>Found</v>
      </c>
      <c r="G61" s="36" t="str">
        <f>IF(OR(OR(ISNUMBER(MATCH(C61,'Mar 1'!$E$2:$E$300,0)),ISNUMBER(MATCH(C61,'Mar 1'!$F$2:$F$300,0))),AND(ISNUMBER(MATCH(D61,'Mar 1'!$H$2:$H$300,0)),(ISNUMBER(MATCH(E61,'Mar 1'!$G$2:$G$300,0))))),"Found","Not Found")</f>
        <v>Not Found</v>
      </c>
      <c r="H61" s="29" t="str">
        <f>IF(OR(OR(ISNUMBER(MATCH(C61,'Mar 2'!$E$2:$E$300,0)),ISNUMBER(MATCH(C61,'Mar 2'!$F$2:$F$300,0))),AND(ISNUMBER(MATCH(D61,'Mar 2'!$H$2:$H$300,0)),(ISNUMBER(MATCH(E61,'Mar 2'!$G$2:$G$300,0))))),"Found","Not Found")</f>
        <v>Found</v>
      </c>
      <c r="I61" s="29" t="str">
        <f>IF(OR(OR(ISNUMBER(MATCH(C61,'Mar 3'!$E$2:$E$300,0)),ISNUMBER(MATCH(C61,'Mar 3'!$F$2:$F$300,0))),AND(ISNUMBER(MATCH(D61,'Mar 3'!$H$2:$H$300,0)),(ISNUMBER(MATCH(E61,'Mar 3'!$G$2:$G$300,0))))),"Found","Not Found")</f>
        <v>Not Found</v>
      </c>
      <c r="J61" s="29" t="str">
        <f>IF(OR(OR(ISNUMBER(MATCH(C61,'Mar 4'!$E$2:$E$300,0)),ISNUMBER(MATCH(C61,'Mar 4'!$F$2:$F$300,0))),AND(ISNUMBER(MATCH(D61,'Mar 4'!$H$2:$H$300,0)),(ISNUMBER(MATCH(E61,'Mar 4'!$G$2:$G$300,0))))),"Found","Not Found")</f>
        <v>Found</v>
      </c>
      <c r="K61" s="29" t="str">
        <f>IF(OR(OR(ISNUMBER(MATCH(C61,'Mar 5'!$E$2:$E$300,0)),ISNUMBER(MATCH(C61,'Mar 5'!$F$2:$F$300,0))),AND(ISNUMBER(MATCH(D61,'Mar 5'!$H$2:$H$300,0)),(ISNUMBER(MATCH(E61,'Mar 5'!$G$2:$G$300,0))))),"Found","Not Found")</f>
        <v>Found</v>
      </c>
      <c r="L61" s="29" t="str">
        <f>IF(OR(OR(ISNUMBER(MATCH(C61,'Mar 6'!$E$2:$E$300,0)),ISNUMBER(MATCH(C61,'Mar 6'!$F$2:$F$300,0))),AND(ISNUMBER(MATCH(D61,'Mar 6'!$H$2:$H$300,0)),(ISNUMBER(MATCH(E61,'Mar 6'!$G$2:$G$300,0))))),"Found","Not Found")</f>
        <v>Not Found</v>
      </c>
      <c r="M61" s="29">
        <f t="shared" si="0"/>
        <v>4</v>
      </c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J61" s="29"/>
    </row>
    <row r="62" spans="1:36" s="36" customFormat="1" ht="15.75" customHeight="1" x14ac:dyDescent="0.3">
      <c r="A62" s="29" t="s">
        <v>1472</v>
      </c>
      <c r="B62" s="33" t="s">
        <v>543</v>
      </c>
      <c r="C62" s="31">
        <v>660</v>
      </c>
      <c r="D62" s="35" t="s">
        <v>544</v>
      </c>
      <c r="E62" s="35" t="s">
        <v>545</v>
      </c>
      <c r="F62" s="36" t="str">
        <f>IF(OR(OR(ISNUMBER(MATCH(C62,'Feb 28'!$E$2:$E$301,0)),ISNUMBER(MATCH(C62,'Feb 28'!$F$2:$F$301,0))),AND(ISNUMBER(MATCH(D62,'Feb 28'!$H$2:$H$301,0)),(ISNUMBER(MATCH(E62,'Feb 28'!$G$2:$G$301,0))))),"Found","Not Found")</f>
        <v>Found</v>
      </c>
      <c r="G62" s="36" t="str">
        <f>IF(OR(OR(ISNUMBER(MATCH(C62,'Mar 1'!$E$2:$E$300,0)),ISNUMBER(MATCH(C62,'Mar 1'!$F$2:$F$300,0))),AND(ISNUMBER(MATCH(D62,'Mar 1'!$H$2:$H$300,0)),(ISNUMBER(MATCH(E62,'Mar 1'!$G$2:$G$300,0))))),"Found","Not Found")</f>
        <v>Found</v>
      </c>
      <c r="H62" s="29" t="str">
        <f>IF(OR(OR(ISNUMBER(MATCH(C62,'Mar 2'!$E$2:$E$300,0)),ISNUMBER(MATCH(C62,'Mar 2'!$F$2:$F$300,0))),AND(ISNUMBER(MATCH(D62,'Mar 2'!$H$2:$H$300,0)),(ISNUMBER(MATCH(E62,'Mar 2'!$G$2:$G$300,0))))),"Found","Not Found")</f>
        <v>Found</v>
      </c>
      <c r="I62" s="29" t="str">
        <f>IF(OR(OR(ISNUMBER(MATCH(C62,'Mar 3'!$E$2:$E$300,0)),ISNUMBER(MATCH(C62,'Mar 3'!$F$2:$F$300,0))),AND(ISNUMBER(MATCH(D62,'Mar 3'!$H$2:$H$300,0)),(ISNUMBER(MATCH(E62,'Mar 3'!$G$2:$G$300,0))))),"Found","Not Found")</f>
        <v>Found</v>
      </c>
      <c r="J62" s="29" t="str">
        <f>IF(OR(OR(ISNUMBER(MATCH(C62,'Mar 4'!$E$2:$E$300,0)),ISNUMBER(MATCH(C62,'Mar 4'!$F$2:$F$300,0))),AND(ISNUMBER(MATCH(D62,'Mar 4'!$H$2:$H$300,0)),(ISNUMBER(MATCH(E62,'Mar 4'!$G$2:$G$300,0))))),"Found","Not Found")</f>
        <v>Found</v>
      </c>
      <c r="K62" s="29" t="str">
        <f>IF(OR(OR(ISNUMBER(MATCH(C62,'Mar 5'!$E$2:$E$300,0)),ISNUMBER(MATCH(C62,'Mar 5'!$F$2:$F$300,0))),AND(ISNUMBER(MATCH(D62,'Mar 5'!$H$2:$H$300,0)),(ISNUMBER(MATCH(E62,'Mar 5'!$G$2:$G$300,0))))),"Found","Not Found")</f>
        <v>Not Found</v>
      </c>
      <c r="L62" s="29" t="str">
        <f>IF(OR(OR(ISNUMBER(MATCH(C62,'Mar 6'!$E$2:$E$300,0)),ISNUMBER(MATCH(C62,'Mar 6'!$F$2:$F$300,0))),AND(ISNUMBER(MATCH(D62,'Mar 6'!$H$2:$H$300,0)),(ISNUMBER(MATCH(E62,'Mar 6'!$G$2:$G$300,0))))),"Found","Not Found")</f>
        <v>Not Found</v>
      </c>
      <c r="M62" s="29">
        <f t="shared" si="0"/>
        <v>5</v>
      </c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J62" s="29"/>
    </row>
    <row r="63" spans="1:36" s="36" customFormat="1" ht="15.75" customHeight="1" x14ac:dyDescent="0.3">
      <c r="A63" s="29" t="s">
        <v>1473</v>
      </c>
      <c r="B63" s="33" t="s">
        <v>1070</v>
      </c>
      <c r="C63" s="31">
        <v>661</v>
      </c>
      <c r="D63" s="35" t="s">
        <v>1071</v>
      </c>
      <c r="E63" s="35" t="s">
        <v>1072</v>
      </c>
      <c r="F63" s="36" t="str">
        <f>IF(OR(OR(ISNUMBER(MATCH(C63,'Feb 28'!$E$2:$E$301,0)),ISNUMBER(MATCH(C63,'Feb 28'!$F$2:$F$301,0))),AND(ISNUMBER(MATCH(D63,'Feb 28'!$H$2:$H$301,0)),(ISNUMBER(MATCH(E63,'Feb 28'!$G$2:$G$301,0))))),"Found","Not Found")</f>
        <v>Not Found</v>
      </c>
      <c r="G63" s="36" t="str">
        <f>IF(OR(OR(ISNUMBER(MATCH(C63,'Mar 1'!$E$2:$E$300,0)),ISNUMBER(MATCH(C63,'Mar 1'!$F$2:$F$300,0))),AND(ISNUMBER(MATCH(D63,'Mar 1'!$H$2:$H$300,0)),(ISNUMBER(MATCH(E63,'Mar 1'!$G$2:$G$300,0))))),"Found","Not Found")</f>
        <v>Not Found</v>
      </c>
      <c r="H63" s="29" t="str">
        <f>IF(OR(OR(ISNUMBER(MATCH(C63,'Mar 2'!$E$2:$E$300,0)),ISNUMBER(MATCH(C63,'Mar 2'!$F$2:$F$300,0))),AND(ISNUMBER(MATCH(D63,'Mar 2'!$H$2:$H$300,0)),(ISNUMBER(MATCH(E63,'Mar 2'!$G$2:$G$300,0))))),"Found","Not Found")</f>
        <v>Not Found</v>
      </c>
      <c r="I63" s="29" t="str">
        <f>IF(OR(OR(ISNUMBER(MATCH(C63,'Mar 3'!$E$2:$E$300,0)),ISNUMBER(MATCH(C63,'Mar 3'!$F$2:$F$300,0))),AND(ISNUMBER(MATCH(D63,'Mar 3'!$H$2:$H$300,0)),(ISNUMBER(MATCH(E63,'Mar 3'!$G$2:$G$300,0))))),"Found","Not Found")</f>
        <v>Not Found</v>
      </c>
      <c r="J63" s="29" t="str">
        <f>IF(OR(OR(ISNUMBER(MATCH(C63,'Mar 4'!$E$2:$E$300,0)),ISNUMBER(MATCH(C63,'Mar 4'!$F$2:$F$300,0))),AND(ISNUMBER(MATCH(D63,'Mar 4'!$H$2:$H$300,0)),(ISNUMBER(MATCH(E63,'Mar 4'!$G$2:$G$300,0))))),"Found","Not Found")</f>
        <v>Not Found</v>
      </c>
      <c r="K63" s="29" t="str">
        <f>IF(OR(OR(ISNUMBER(MATCH(C63,'Mar 5'!$E$2:$E$300,0)),ISNUMBER(MATCH(C63,'Mar 5'!$F$2:$F$300,0))),AND(ISNUMBER(MATCH(D63,'Mar 5'!$H$2:$H$300,0)),(ISNUMBER(MATCH(E63,'Mar 5'!$G$2:$G$300,0))))),"Found","Not Found")</f>
        <v>Not Found</v>
      </c>
      <c r="L63" s="29" t="str">
        <f>IF(OR(OR(ISNUMBER(MATCH(C63,'Mar 6'!$E$2:$E$300,0)),ISNUMBER(MATCH(C63,'Mar 6'!$F$2:$F$300,0))),AND(ISNUMBER(MATCH(D63,'Mar 6'!$H$2:$H$300,0)),(ISNUMBER(MATCH(E63,'Mar 6'!$G$2:$G$300,0))))),"Found","Not Found")</f>
        <v>Not Found</v>
      </c>
      <c r="M63" s="29">
        <f t="shared" si="0"/>
        <v>0</v>
      </c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J63" s="29"/>
    </row>
    <row r="64" spans="1:36" s="36" customFormat="1" ht="15.75" customHeight="1" x14ac:dyDescent="0.3">
      <c r="A64" s="29" t="s">
        <v>1474</v>
      </c>
      <c r="B64" s="33" t="s">
        <v>1383</v>
      </c>
      <c r="C64" s="31">
        <v>662</v>
      </c>
      <c r="D64" s="35" t="s">
        <v>1384</v>
      </c>
      <c r="E64" s="35" t="s">
        <v>1385</v>
      </c>
      <c r="F64" s="36" t="str">
        <f>IF(OR(OR(ISNUMBER(MATCH(C64,'Feb 28'!$E$2:$E$301,0)),ISNUMBER(MATCH(C64,'Feb 28'!$F$2:$F$301,0))),AND(ISNUMBER(MATCH(D64,'Feb 28'!$H$2:$H$301,0)),(ISNUMBER(MATCH(E64,'Feb 28'!$G$2:$G$301,0))))),"Found","Not Found")</f>
        <v>Found</v>
      </c>
      <c r="G64" s="36" t="str">
        <f>IF(OR(OR(ISNUMBER(MATCH(C64,'Mar 1'!$E$2:$E$300,0)),ISNUMBER(MATCH(C64,'Mar 1'!$F$2:$F$300,0))),AND(ISNUMBER(MATCH(D64,'Mar 1'!$H$2:$H$300,0)),(ISNUMBER(MATCH(E64,'Mar 1'!$G$2:$G$300,0))))),"Found","Not Found")</f>
        <v>Not Found</v>
      </c>
      <c r="H64" s="29" t="str">
        <f>IF(OR(OR(ISNUMBER(MATCH(C64,'Mar 2'!$E$2:$E$300,0)),ISNUMBER(MATCH(C64,'Mar 2'!$F$2:$F$300,0))),AND(ISNUMBER(MATCH(D64,'Mar 2'!$H$2:$H$300,0)),(ISNUMBER(MATCH(E64,'Mar 2'!$G$2:$G$300,0))))),"Found","Not Found")</f>
        <v>Found</v>
      </c>
      <c r="I64" s="29" t="str">
        <f>IF(OR(OR(ISNUMBER(MATCH(C64,'Mar 3'!$E$2:$E$300,0)),ISNUMBER(MATCH(C64,'Mar 3'!$F$2:$F$300,0))),AND(ISNUMBER(MATCH(D64,'Mar 3'!$H$2:$H$300,0)),(ISNUMBER(MATCH(E64,'Mar 3'!$G$2:$G$300,0))))),"Found","Not Found")</f>
        <v>Not Found</v>
      </c>
      <c r="J64" s="29" t="str">
        <f>IF(OR(OR(ISNUMBER(MATCH(C64,'Mar 4'!$E$2:$E$300,0)),ISNUMBER(MATCH(C64,'Mar 4'!$F$2:$F$300,0))),AND(ISNUMBER(MATCH(D64,'Mar 4'!$H$2:$H$300,0)),(ISNUMBER(MATCH(E64,'Mar 4'!$G$2:$G$300,0))))),"Found","Not Found")</f>
        <v>Found</v>
      </c>
      <c r="K64" s="29" t="str">
        <f>IF(OR(OR(ISNUMBER(MATCH(C64,'Mar 5'!$E$2:$E$300,0)),ISNUMBER(MATCH(C64,'Mar 5'!$F$2:$F$300,0))),AND(ISNUMBER(MATCH(D64,'Mar 5'!$H$2:$H$300,0)),(ISNUMBER(MATCH(E64,'Mar 5'!$G$2:$G$300,0))))),"Found","Not Found")</f>
        <v>Not Found</v>
      </c>
      <c r="L64" s="29" t="str">
        <f>IF(OR(OR(ISNUMBER(MATCH(C64,'Mar 6'!$E$2:$E$300,0)),ISNUMBER(MATCH(C64,'Mar 6'!$F$2:$F$300,0))),AND(ISNUMBER(MATCH(D64,'Mar 6'!$H$2:$H$300,0)),(ISNUMBER(MATCH(E64,'Mar 6'!$G$2:$G$300,0))))),"Found","Not Found")</f>
        <v>Not Found</v>
      </c>
      <c r="M64" s="29">
        <f t="shared" ref="M64:M67" si="1">COUNTIF(F64:L64,"Found")</f>
        <v>3</v>
      </c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J64" s="29"/>
    </row>
    <row r="65" spans="1:36" s="36" customFormat="1" ht="15.75" customHeight="1" x14ac:dyDescent="0.3">
      <c r="A65" s="29" t="s">
        <v>1475</v>
      </c>
      <c r="B65" s="33" t="s">
        <v>632</v>
      </c>
      <c r="C65" s="31">
        <v>663</v>
      </c>
      <c r="D65" s="35" t="s">
        <v>633</v>
      </c>
      <c r="E65" s="35" t="s">
        <v>634</v>
      </c>
      <c r="F65" s="36" t="str">
        <f>IF(OR(OR(ISNUMBER(MATCH(C65,'Feb 28'!$E$2:$E$301,0)),ISNUMBER(MATCH(C65,'Feb 28'!$F$2:$F$301,0))),AND(ISNUMBER(MATCH(D65,'Feb 28'!$H$2:$H$301,0)),(ISNUMBER(MATCH(E65,'Feb 28'!$G$2:$G$301,0))))),"Found","Not Found")</f>
        <v>Found</v>
      </c>
      <c r="G65" s="36" t="str">
        <f>IF(OR(OR(ISNUMBER(MATCH(C65,'Mar 1'!$E$2:$E$300,0)),ISNUMBER(MATCH(C65,'Mar 1'!$F$2:$F$300,0))),AND(ISNUMBER(MATCH(D65,'Mar 1'!$H$2:$H$300,0)),(ISNUMBER(MATCH(E65,'Mar 1'!$G$2:$G$300,0))))),"Found","Not Found")</f>
        <v>Found</v>
      </c>
      <c r="H65" s="29" t="str">
        <f>IF(OR(OR(ISNUMBER(MATCH(C65,'Mar 2'!$E$2:$E$300,0)),ISNUMBER(MATCH(C65,'Mar 2'!$F$2:$F$300,0))),AND(ISNUMBER(MATCH(D65,'Mar 2'!$H$2:$H$300,0)),(ISNUMBER(MATCH(E65,'Mar 2'!$G$2:$G$300,0))))),"Found","Not Found")</f>
        <v>Found</v>
      </c>
      <c r="I65" s="29" t="str">
        <f>IF(OR(OR(ISNUMBER(MATCH(C65,'Mar 3'!$E$2:$E$300,0)),ISNUMBER(MATCH(C65,'Mar 3'!$F$2:$F$300,0))),AND(ISNUMBER(MATCH(D65,'Mar 3'!$H$2:$H$300,0)),(ISNUMBER(MATCH(E65,'Mar 3'!$G$2:$G$300,0))))),"Found","Not Found")</f>
        <v>Found</v>
      </c>
      <c r="J65" s="29" t="str">
        <f>IF(OR(OR(ISNUMBER(MATCH(C65,'Mar 4'!$E$2:$E$300,0)),ISNUMBER(MATCH(C65,'Mar 4'!$F$2:$F$300,0))),AND(ISNUMBER(MATCH(D65,'Mar 4'!$H$2:$H$300,0)),(ISNUMBER(MATCH(E65,'Mar 4'!$G$2:$G$300,0))))),"Found","Not Found")</f>
        <v>Not Found</v>
      </c>
      <c r="K65" s="29" t="str">
        <f>IF(OR(OR(ISNUMBER(MATCH(C65,'Mar 5'!$E$2:$E$300,0)),ISNUMBER(MATCH(C65,'Mar 5'!$F$2:$F$300,0))),AND(ISNUMBER(MATCH(D65,'Mar 5'!$H$2:$H$300,0)),(ISNUMBER(MATCH(E65,'Mar 5'!$G$2:$G$300,0))))),"Found","Not Found")</f>
        <v>Not Found</v>
      </c>
      <c r="L65" s="29" t="str">
        <f>IF(OR(OR(ISNUMBER(MATCH(C65,'Mar 6'!$E$2:$E$300,0)),ISNUMBER(MATCH(C65,'Mar 6'!$F$2:$F$300,0))),AND(ISNUMBER(MATCH(D65,'Mar 6'!$H$2:$H$300,0)),(ISNUMBER(MATCH(E65,'Mar 6'!$G$2:$G$300,0))))),"Found","Not Found")</f>
        <v>Not Found</v>
      </c>
      <c r="M65" s="29">
        <f t="shared" si="1"/>
        <v>4</v>
      </c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J65" s="29"/>
    </row>
    <row r="66" spans="1:36" s="36" customFormat="1" ht="15.75" customHeight="1" x14ac:dyDescent="0.3">
      <c r="A66" s="29" t="s">
        <v>1476</v>
      </c>
      <c r="B66" s="33" t="s">
        <v>1123</v>
      </c>
      <c r="C66" s="31">
        <v>667</v>
      </c>
      <c r="D66" s="35" t="s">
        <v>1124</v>
      </c>
      <c r="E66" s="35" t="s">
        <v>1125</v>
      </c>
      <c r="F66" s="36" t="str">
        <f>IF(OR(OR(ISNUMBER(MATCH(C66,'Feb 28'!$E$2:$E$301,0)),ISNUMBER(MATCH(C66,'Feb 28'!$F$2:$F$301,0))),AND(ISNUMBER(MATCH(D66,'Feb 28'!$H$2:$H$301,0)),(ISNUMBER(MATCH(E66,'Feb 28'!$G$2:$G$301,0))))),"Found","Not Found")</f>
        <v>Found</v>
      </c>
      <c r="G66" s="36" t="str">
        <f>IF(OR(OR(ISNUMBER(MATCH(C66,'Mar 1'!$E$2:$E$300,0)),ISNUMBER(MATCH(C66,'Mar 1'!$F$2:$F$300,0))),AND(ISNUMBER(MATCH(D66,'Mar 1'!$H$2:$H$300,0)),(ISNUMBER(MATCH(E66,'Mar 1'!$G$2:$G$300,0))))),"Found","Not Found")</f>
        <v>Found</v>
      </c>
      <c r="H66" s="29" t="str">
        <f>IF(OR(OR(ISNUMBER(MATCH(C66,'Mar 2'!$E$2:$E$300,0)),ISNUMBER(MATCH(C66,'Mar 2'!$F$2:$F$300,0))),AND(ISNUMBER(MATCH(D66,'Mar 2'!$H$2:$H$300,0)),(ISNUMBER(MATCH(E66,'Mar 2'!$G$2:$G$300,0))))),"Found","Not Found")</f>
        <v>Found</v>
      </c>
      <c r="I66" s="29" t="str">
        <f>IF(OR(OR(ISNUMBER(MATCH(C66,'Mar 3'!$E$2:$E$300,0)),ISNUMBER(MATCH(C66,'Mar 3'!$F$2:$F$300,0))),AND(ISNUMBER(MATCH(D66,'Mar 3'!$H$2:$H$300,0)),(ISNUMBER(MATCH(E66,'Mar 3'!$G$2:$G$300,0))))),"Found","Not Found")</f>
        <v>Found</v>
      </c>
      <c r="J66" s="29" t="str">
        <f>IF(OR(OR(ISNUMBER(MATCH(C66,'Mar 4'!$E$2:$E$300,0)),ISNUMBER(MATCH(C66,'Mar 4'!$F$2:$F$300,0))),AND(ISNUMBER(MATCH(D66,'Mar 4'!$H$2:$H$300,0)),(ISNUMBER(MATCH(E66,'Mar 4'!$G$2:$G$300,0))))),"Found","Not Found")</f>
        <v>Found</v>
      </c>
      <c r="K66" s="29" t="str">
        <f>IF(OR(OR(ISNUMBER(MATCH(C66,'Mar 5'!$E$2:$E$300,0)),ISNUMBER(MATCH(C66,'Mar 5'!$F$2:$F$300,0))),AND(ISNUMBER(MATCH(D66,'Mar 5'!$H$2:$H$300,0)),(ISNUMBER(MATCH(E66,'Mar 5'!$G$2:$G$300,0))))),"Found","Not Found")</f>
        <v>Found</v>
      </c>
      <c r="L66" s="29" t="str">
        <f>IF(OR(OR(ISNUMBER(MATCH(C66,'Mar 6'!$E$2:$E$300,0)),ISNUMBER(MATCH(C66,'Mar 6'!$F$2:$F$300,0))),AND(ISNUMBER(MATCH(D66,'Mar 6'!$H$2:$H$300,0)),(ISNUMBER(MATCH(E66,'Mar 6'!$G$2:$G$300,0))))),"Found","Not Found")</f>
        <v>Found</v>
      </c>
      <c r="M66" s="29">
        <f t="shared" si="1"/>
        <v>7</v>
      </c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J66" s="29"/>
    </row>
    <row r="67" spans="1:36" s="36" customFormat="1" ht="15.75" customHeight="1" x14ac:dyDescent="0.3">
      <c r="A67" s="29" t="s">
        <v>1477</v>
      </c>
      <c r="B67" s="33" t="s">
        <v>781</v>
      </c>
      <c r="C67" s="31">
        <v>668</v>
      </c>
      <c r="D67" s="35" t="s">
        <v>782</v>
      </c>
      <c r="E67" s="35" t="s">
        <v>783</v>
      </c>
      <c r="F67" s="36" t="str">
        <f>IF(OR(OR(ISNUMBER(MATCH(C67,'Feb 28'!$E$2:$E$301,0)),ISNUMBER(MATCH(C67,'Feb 28'!$F$2:$F$301,0))),AND(ISNUMBER(MATCH(D67,'Feb 28'!$H$2:$H$301,0)),(ISNUMBER(MATCH(E67,'Feb 28'!$G$2:$G$301,0))))),"Found","Not Found")</f>
        <v>Found</v>
      </c>
      <c r="G67" s="36" t="str">
        <f>IF(OR(OR(ISNUMBER(MATCH(C67,'Mar 1'!$E$2:$E$300,0)),ISNUMBER(MATCH(C67,'Mar 1'!$F$2:$F$300,0))),AND(ISNUMBER(MATCH(D67,'Mar 1'!$H$2:$H$300,0)),(ISNUMBER(MATCH(E67,'Mar 1'!$G$2:$G$300,0))))),"Found","Not Found")</f>
        <v>Found</v>
      </c>
      <c r="H67" s="29" t="str">
        <f>IF(OR(OR(ISNUMBER(MATCH(C67,'Mar 2'!$E$2:$E$300,0)),ISNUMBER(MATCH(C67,'Mar 2'!$F$2:$F$300,0))),AND(ISNUMBER(MATCH(D67,'Mar 2'!$H$2:$H$300,0)),(ISNUMBER(MATCH(E67,'Mar 2'!$G$2:$G$300,0))))),"Found","Not Found")</f>
        <v>Found</v>
      </c>
      <c r="I67" s="29" t="str">
        <f>IF(OR(OR(ISNUMBER(MATCH(C67,'Mar 3'!$E$2:$E$300,0)),ISNUMBER(MATCH(C67,'Mar 3'!$F$2:$F$300,0))),AND(ISNUMBER(MATCH(D67,'Mar 3'!$H$2:$H$300,0)),(ISNUMBER(MATCH(E67,'Mar 3'!$G$2:$G$300,0))))),"Found","Not Found")</f>
        <v>Found</v>
      </c>
      <c r="J67" s="29" t="str">
        <f>IF(OR(OR(ISNUMBER(MATCH(C67,'Mar 4'!$E$2:$E$300,0)),ISNUMBER(MATCH(C67,'Mar 4'!$F$2:$F$300,0))),AND(ISNUMBER(MATCH(D67,'Mar 4'!$H$2:$H$300,0)),(ISNUMBER(MATCH(E67,'Mar 4'!$G$2:$G$300,0))))),"Found","Not Found")</f>
        <v>Found</v>
      </c>
      <c r="K67" s="29" t="str">
        <f>IF(OR(OR(ISNUMBER(MATCH(C67,'Mar 5'!$E$2:$E$300,0)),ISNUMBER(MATCH(C67,'Mar 5'!$F$2:$F$300,0))),AND(ISNUMBER(MATCH(D67,'Mar 5'!$H$2:$H$300,0)),(ISNUMBER(MATCH(E67,'Mar 5'!$G$2:$G$300,0))))),"Found","Not Found")</f>
        <v>Not Found</v>
      </c>
      <c r="L67" s="29" t="str">
        <f>IF(OR(OR(ISNUMBER(MATCH(C67,'Mar 6'!$E$2:$E$300,0)),ISNUMBER(MATCH(C67,'Mar 6'!$F$2:$F$300,0))),AND(ISNUMBER(MATCH(D67,'Mar 6'!$H$2:$H$300,0)),(ISNUMBER(MATCH(E67,'Mar 6'!$G$2:$G$300,0))))),"Found","Not Found")</f>
        <v>Found</v>
      </c>
      <c r="M67" s="29">
        <f t="shared" si="1"/>
        <v>6</v>
      </c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J67" s="29"/>
    </row>
    <row r="68" spans="1:36" s="36" customFormat="1" ht="14" x14ac:dyDescent="0.3">
      <c r="A68" s="29" t="s">
        <v>1478</v>
      </c>
      <c r="B68" s="33" t="s">
        <v>1355</v>
      </c>
      <c r="C68" s="31">
        <v>669</v>
      </c>
      <c r="D68" s="35" t="s">
        <v>1356</v>
      </c>
      <c r="E68" s="35" t="s">
        <v>759</v>
      </c>
      <c r="F68" s="36" t="str">
        <f>IF(OR(OR(ISNUMBER(MATCH(C68,'Feb 28'!$E$2:$E$301,0)),ISNUMBER(MATCH(C68,'Feb 28'!$F$2:$F$301,0))),AND(ISNUMBER(MATCH(D68,'Feb 28'!$H$2:$H$301,0)),(ISNUMBER(MATCH(E68,'Feb 28'!$G$2:$G$301,0))))),"Found","Not Found")</f>
        <v>Found</v>
      </c>
      <c r="G68" s="36" t="str">
        <f>IF(OR(OR(ISNUMBER(MATCH(C68,'Mar 1'!$E$2:$E$300,0)),ISNUMBER(MATCH(C68,'Mar 1'!$F$2:$F$300,0))),AND(ISNUMBER(MATCH(D68,'Mar 1'!$H$2:$H$300,0)),(ISNUMBER(MATCH(E68,'Mar 1'!$G$2:$G$300,0))))),"Found","Not Found")</f>
        <v>Found</v>
      </c>
      <c r="H68" s="29" t="str">
        <f>IF(OR(OR(ISNUMBER(MATCH(C68,'Mar 2'!$E$2:$E$300,0)),ISNUMBER(MATCH(C68,'Mar 2'!$F$2:$F$300,0))),AND(ISNUMBER(MATCH(D68,'Mar 2'!$H$2:$H$300,0)),(ISNUMBER(MATCH(E68,'Mar 2'!$G$2:$G$300,0))))),"Found","Not Found")</f>
        <v>Found</v>
      </c>
      <c r="I68" s="29" t="str">
        <f>IF(OR(OR(ISNUMBER(MATCH(C68,'Mar 3'!$E$2:$E$300,0)),ISNUMBER(MATCH(C68,'Mar 3'!$F$2:$F$300,0))),AND(ISNUMBER(MATCH(D68,'Mar 3'!$H$2:$H$300,0)),(ISNUMBER(MATCH(E68,'Mar 3'!$G$2:$G$300,0))))),"Found","Not Found")</f>
        <v>Found</v>
      </c>
      <c r="J68" s="29" t="str">
        <f>IF(OR(OR(ISNUMBER(MATCH(C68,'Mar 4'!$E$2:$E$300,0)),ISNUMBER(MATCH(C68,'Mar 4'!$F$2:$F$300,0))),AND(ISNUMBER(MATCH(D68,'Mar 4'!$H$2:$H$300,0)),(ISNUMBER(MATCH(E68,'Mar 4'!$G$2:$G$300,0))))),"Found","Not Found")</f>
        <v>Found</v>
      </c>
      <c r="K68" s="29" t="str">
        <f>IF(OR(OR(ISNUMBER(MATCH(C68,'Mar 5'!$E$2:$E$300,0)),ISNUMBER(MATCH(C68,'Mar 5'!$F$2:$F$300,0))),AND(ISNUMBER(MATCH(D68,'Mar 5'!$H$2:$H$300,0)),(ISNUMBER(MATCH(E68,'Mar 5'!$G$2:$G$300,0))))),"Found","Not Found")</f>
        <v>Found</v>
      </c>
      <c r="L68" s="29" t="str">
        <f>IF(OR(OR(ISNUMBER(MATCH(C68,'Mar 6'!$E$2:$E$300,0)),ISNUMBER(MATCH(C68,'Mar 6'!$F$2:$F$300,0))),AND(ISNUMBER(MATCH(D68,'Mar 6'!$H$2:$H$300,0)),(ISNUMBER(MATCH(E68,'Mar 6'!$G$2:$G$300,0))))),"Found","Not Found")</f>
        <v>Found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J68" s="29"/>
    </row>
    <row r="69" spans="1:36" s="36" customFormat="1" ht="15.75" customHeight="1" x14ac:dyDescent="0.3">
      <c r="A69" s="29" t="s">
        <v>1479</v>
      </c>
      <c r="B69" s="33" t="s">
        <v>1480</v>
      </c>
      <c r="C69" s="31">
        <v>670</v>
      </c>
      <c r="D69" s="35" t="s">
        <v>1258</v>
      </c>
      <c r="E69" s="35" t="s">
        <v>1259</v>
      </c>
      <c r="F69" s="36" t="str">
        <f>IF(OR(OR(ISNUMBER(MATCH(C69,'Feb 28'!$E$2:$E$301,0)),ISNUMBER(MATCH(C69,'Feb 28'!$F$2:$F$301,0))),AND(ISNUMBER(MATCH(D69,'Feb 28'!$H$2:$H$301,0)),(ISNUMBER(MATCH(E69,'Feb 28'!$G$2:$G$301,0))))),"Found","Not Found")</f>
        <v>Not Found</v>
      </c>
      <c r="G69" s="36" t="str">
        <f>IF(OR(OR(ISNUMBER(MATCH(C69,'Mar 1'!$E$2:$E$300,0)),ISNUMBER(MATCH(C69,'Mar 1'!$F$2:$F$300,0))),AND(ISNUMBER(MATCH(D69,'Mar 1'!$H$2:$H$300,0)),(ISNUMBER(MATCH(E69,'Mar 1'!$G$2:$G$300,0))))),"Found","Not Found")</f>
        <v>Not Found</v>
      </c>
      <c r="H69" s="29" t="str">
        <f>IF(OR(OR(ISNUMBER(MATCH(C69,'Mar 2'!$E$2:$E$300,0)),ISNUMBER(MATCH(C69,'Mar 2'!$F$2:$F$300,0))),AND(ISNUMBER(MATCH(D69,'Mar 2'!$H$2:$H$300,0)),(ISNUMBER(MATCH(E69,'Mar 2'!$G$2:$G$300,0))))),"Found","Not Found")</f>
        <v>Not Found</v>
      </c>
      <c r="I69" s="29" t="str">
        <f>IF(OR(OR(ISNUMBER(MATCH(C69,'Mar 3'!$E$2:$E$300,0)),ISNUMBER(MATCH(C69,'Mar 3'!$F$2:$F$300,0))),AND(ISNUMBER(MATCH(D69,'Mar 3'!$H$2:$H$300,0)),(ISNUMBER(MATCH(E69,'Mar 3'!$G$2:$G$300,0))))),"Found","Not Found")</f>
        <v>Not Found</v>
      </c>
      <c r="J69" s="29" t="str">
        <f>IF(OR(OR(ISNUMBER(MATCH(C69,'Mar 4'!$E$2:$E$300,0)),ISNUMBER(MATCH(C69,'Mar 4'!$F$2:$F$300,0))),AND(ISNUMBER(MATCH(D69,'Mar 4'!$H$2:$H$300,0)),(ISNUMBER(MATCH(E69,'Mar 4'!$G$2:$G$300,0))))),"Found","Not Found")</f>
        <v>Not Found</v>
      </c>
      <c r="K69" s="29" t="str">
        <f>IF(OR(OR(ISNUMBER(MATCH(C69,'Mar 5'!$E$2:$E$300,0)),ISNUMBER(MATCH(C69,'Mar 5'!$F$2:$F$300,0))),AND(ISNUMBER(MATCH(D69,'Mar 5'!$H$2:$H$300,0)),(ISNUMBER(MATCH(E69,'Mar 5'!$G$2:$G$300,0))))),"Found","Not Found")</f>
        <v>Not Found</v>
      </c>
      <c r="L69" s="29" t="str">
        <f>IF(OR(OR(ISNUMBER(MATCH(C69,'Mar 6'!$E$2:$E$300,0)),ISNUMBER(MATCH(C69,'Mar 6'!$F$2:$F$300,0))),AND(ISNUMBER(MATCH(D69,'Mar 6'!$H$2:$H$300,0)),(ISNUMBER(MATCH(E69,'Mar 6'!$G$2:$G$300,0))))),"Found","Not Found")</f>
        <v>Not Found</v>
      </c>
      <c r="M69" s="29">
        <f t="shared" ref="M69:M128" si="2">COUNTIF(F69:L69,"Found")</f>
        <v>0</v>
      </c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J69" s="29"/>
    </row>
    <row r="70" spans="1:36" s="36" customFormat="1" ht="15.75" customHeight="1" x14ac:dyDescent="0.3">
      <c r="A70" s="29" t="s">
        <v>1481</v>
      </c>
      <c r="B70" s="33" t="s">
        <v>1482</v>
      </c>
      <c r="C70" s="31">
        <v>671</v>
      </c>
      <c r="D70" s="35" t="s">
        <v>995</v>
      </c>
      <c r="E70" s="35" t="s">
        <v>996</v>
      </c>
      <c r="F70" s="36" t="str">
        <f>IF(OR(OR(ISNUMBER(MATCH(C70,'Feb 28'!$E$2:$E$301,0)),ISNUMBER(MATCH(C70,'Feb 28'!$F$2:$F$301,0))),AND(ISNUMBER(MATCH(D70,'Feb 28'!$H$2:$H$301,0)),(ISNUMBER(MATCH(E70,'Feb 28'!$G$2:$G$301,0))))),"Found","Not Found")</f>
        <v>Found</v>
      </c>
      <c r="G70" s="36" t="str">
        <f>IF(OR(OR(ISNUMBER(MATCH(C70,'Mar 1'!$E$2:$E$300,0)),ISNUMBER(MATCH(C70,'Mar 1'!$F$2:$F$300,0))),AND(ISNUMBER(MATCH(D70,'Mar 1'!$H$2:$H$300,0)),(ISNUMBER(MATCH(E70,'Mar 1'!$G$2:$G$300,0))))),"Found","Not Found")</f>
        <v>Found</v>
      </c>
      <c r="H70" s="29" t="str">
        <f>IF(OR(OR(ISNUMBER(MATCH(C70,'Mar 2'!$E$2:$E$300,0)),ISNUMBER(MATCH(C70,'Mar 2'!$F$2:$F$300,0))),AND(ISNUMBER(MATCH(D70,'Mar 2'!$H$2:$H$300,0)),(ISNUMBER(MATCH(E70,'Mar 2'!$G$2:$G$300,0))))),"Found","Not Found")</f>
        <v>Found</v>
      </c>
      <c r="I70" s="29" t="str">
        <f>IF(OR(OR(ISNUMBER(MATCH(C70,'Mar 3'!$E$2:$E$300,0)),ISNUMBER(MATCH(C70,'Mar 3'!$F$2:$F$300,0))),AND(ISNUMBER(MATCH(D70,'Mar 3'!$H$2:$H$300,0)),(ISNUMBER(MATCH(E70,'Mar 3'!$G$2:$G$300,0))))),"Found","Not Found")</f>
        <v>Found</v>
      </c>
      <c r="J70" s="29" t="str">
        <f>IF(OR(OR(ISNUMBER(MATCH(C70,'Mar 4'!$E$2:$E$300,0)),ISNUMBER(MATCH(C70,'Mar 4'!$F$2:$F$300,0))),AND(ISNUMBER(MATCH(D70,'Mar 4'!$H$2:$H$300,0)),(ISNUMBER(MATCH(E70,'Mar 4'!$G$2:$G$300,0))))),"Found","Not Found")</f>
        <v>Found</v>
      </c>
      <c r="K70" s="29" t="str">
        <f>IF(OR(OR(ISNUMBER(MATCH(C70,'Mar 5'!$E$2:$E$300,0)),ISNUMBER(MATCH(C70,'Mar 5'!$F$2:$F$300,0))),AND(ISNUMBER(MATCH(D70,'Mar 5'!$H$2:$H$300,0)),(ISNUMBER(MATCH(E70,'Mar 5'!$G$2:$G$300,0))))),"Found","Not Found")</f>
        <v>Found</v>
      </c>
      <c r="L70" s="29" t="str">
        <f>IF(OR(OR(ISNUMBER(MATCH(C70,'Mar 6'!$E$2:$E$300,0)),ISNUMBER(MATCH(C70,'Mar 6'!$F$2:$F$300,0))),AND(ISNUMBER(MATCH(D70,'Mar 6'!$H$2:$H$300,0)),(ISNUMBER(MATCH(E70,'Mar 6'!$G$2:$G$300,0))))),"Found","Not Found")</f>
        <v>Not Found</v>
      </c>
      <c r="M70" s="29">
        <f t="shared" si="2"/>
        <v>6</v>
      </c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J70" s="29"/>
    </row>
    <row r="71" spans="1:36" s="36" customFormat="1" ht="15.75" customHeight="1" x14ac:dyDescent="0.3">
      <c r="A71" s="29" t="s">
        <v>1483</v>
      </c>
      <c r="B71" s="33" t="s">
        <v>588</v>
      </c>
      <c r="C71" s="31">
        <v>673</v>
      </c>
      <c r="D71" s="35" t="s">
        <v>589</v>
      </c>
      <c r="E71" s="35" t="s">
        <v>590</v>
      </c>
      <c r="F71" s="36" t="str">
        <f>IF(OR(OR(ISNUMBER(MATCH(C71,'Feb 28'!$E$2:$E$301,0)),ISNUMBER(MATCH(C71,'Feb 28'!$F$2:$F$301,0))),AND(ISNUMBER(MATCH(D71,'Feb 28'!$H$2:$H$301,0)),(ISNUMBER(MATCH(E71,'Feb 28'!$G$2:$G$301,0))))),"Found","Not Found")</f>
        <v>Found</v>
      </c>
      <c r="G71" s="36" t="str">
        <f>IF(OR(OR(ISNUMBER(MATCH(C71,'Mar 1'!$E$2:$E$300,0)),ISNUMBER(MATCH(C71,'Mar 1'!$F$2:$F$300,0))),AND(ISNUMBER(MATCH(D71,'Mar 1'!$H$2:$H$300,0)),(ISNUMBER(MATCH(E71,'Mar 1'!$G$2:$G$300,0))))),"Found","Not Found")</f>
        <v>Found</v>
      </c>
      <c r="H71" s="29" t="str">
        <f>IF(OR(OR(ISNUMBER(MATCH(C71,'Mar 2'!$E$2:$E$300,0)),ISNUMBER(MATCH(C71,'Mar 2'!$F$2:$F$300,0))),AND(ISNUMBER(MATCH(D71,'Mar 2'!$H$2:$H$300,0)),(ISNUMBER(MATCH(E71,'Mar 2'!$G$2:$G$300,0))))),"Found","Not Found")</f>
        <v>Found</v>
      </c>
      <c r="I71" s="29" t="str">
        <f>IF(OR(OR(ISNUMBER(MATCH(C71,'Mar 3'!$E$2:$E$300,0)),ISNUMBER(MATCH(C71,'Mar 3'!$F$2:$F$300,0))),AND(ISNUMBER(MATCH(D71,'Mar 3'!$H$2:$H$300,0)),(ISNUMBER(MATCH(E71,'Mar 3'!$G$2:$G$300,0))))),"Found","Not Found")</f>
        <v>Found</v>
      </c>
      <c r="J71" s="29" t="str">
        <f>IF(OR(OR(ISNUMBER(MATCH(C71,'Mar 4'!$E$2:$E$300,0)),ISNUMBER(MATCH(C71,'Mar 4'!$F$2:$F$300,0))),AND(ISNUMBER(MATCH(D71,'Mar 4'!$H$2:$H$300,0)),(ISNUMBER(MATCH(E71,'Mar 4'!$G$2:$G$300,0))))),"Found","Not Found")</f>
        <v>Found</v>
      </c>
      <c r="K71" s="29" t="str">
        <f>IF(OR(OR(ISNUMBER(MATCH(C71,'Mar 5'!$E$2:$E$300,0)),ISNUMBER(MATCH(C71,'Mar 5'!$F$2:$F$300,0))),AND(ISNUMBER(MATCH(D71,'Mar 5'!$H$2:$H$300,0)),(ISNUMBER(MATCH(E71,'Mar 5'!$G$2:$G$300,0))))),"Found","Not Found")</f>
        <v>Found</v>
      </c>
      <c r="L71" s="29" t="str">
        <f>IF(OR(OR(ISNUMBER(MATCH(C71,'Mar 6'!$E$2:$E$300,0)),ISNUMBER(MATCH(C71,'Mar 6'!$F$2:$F$300,0))),AND(ISNUMBER(MATCH(D71,'Mar 6'!$H$2:$H$300,0)),(ISNUMBER(MATCH(E71,'Mar 6'!$G$2:$G$300,0))))),"Found","Not Found")</f>
        <v>Found</v>
      </c>
      <c r="M71" s="29">
        <f t="shared" si="2"/>
        <v>7</v>
      </c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J71" s="29"/>
    </row>
    <row r="72" spans="1:36" s="36" customFormat="1" ht="15.75" customHeight="1" x14ac:dyDescent="0.3">
      <c r="A72" s="29" t="s">
        <v>1484</v>
      </c>
      <c r="B72" s="33" t="s">
        <v>1395</v>
      </c>
      <c r="C72" s="31">
        <v>674</v>
      </c>
      <c r="D72" s="35" t="s">
        <v>1396</v>
      </c>
      <c r="E72" s="35" t="s">
        <v>1397</v>
      </c>
      <c r="F72" s="36" t="str">
        <f>IF(OR(OR(ISNUMBER(MATCH(C72,'Feb 28'!$E$2:$E$301,0)),ISNUMBER(MATCH(C72,'Feb 28'!$F$2:$F$301,0))),AND(ISNUMBER(MATCH(D72,'Feb 28'!$H$2:$H$301,0)),(ISNUMBER(MATCH(E72,'Feb 28'!$G$2:$G$301,0))))),"Found","Not Found")</f>
        <v>Found</v>
      </c>
      <c r="G72" s="36" t="str">
        <f>IF(OR(OR(ISNUMBER(MATCH(C72,'Mar 1'!$E$2:$E$300,0)),ISNUMBER(MATCH(C72,'Mar 1'!$F$2:$F$300,0))),AND(ISNUMBER(MATCH(D72,'Mar 1'!$H$2:$H$300,0)),(ISNUMBER(MATCH(E72,'Mar 1'!$G$2:$G$300,0))))),"Found","Not Found")</f>
        <v>Found</v>
      </c>
      <c r="H72" s="29" t="str">
        <f>IF(OR(OR(ISNUMBER(MATCH(C72,'Mar 2'!$E$2:$E$300,0)),ISNUMBER(MATCH(C72,'Mar 2'!$F$2:$F$300,0))),AND(ISNUMBER(MATCH(D72,'Mar 2'!$H$2:$H$300,0)),(ISNUMBER(MATCH(E72,'Mar 2'!$G$2:$G$300,0))))),"Found","Not Found")</f>
        <v>Not Found</v>
      </c>
      <c r="I72" s="29" t="str">
        <f>IF(OR(OR(ISNUMBER(MATCH(C72,'Mar 3'!$E$2:$E$300,0)),ISNUMBER(MATCH(C72,'Mar 3'!$F$2:$F$300,0))),AND(ISNUMBER(MATCH(D72,'Mar 3'!$H$2:$H$300,0)),(ISNUMBER(MATCH(E72,'Mar 3'!$G$2:$G$300,0))))),"Found","Not Found")</f>
        <v>Found</v>
      </c>
      <c r="J72" s="29" t="str">
        <f>IF(OR(OR(ISNUMBER(MATCH(C72,'Mar 4'!$E$2:$E$300,0)),ISNUMBER(MATCH(C72,'Mar 4'!$F$2:$F$300,0))),AND(ISNUMBER(MATCH(D72,'Mar 4'!$H$2:$H$300,0)),(ISNUMBER(MATCH(E72,'Mar 4'!$G$2:$G$300,0))))),"Found","Not Found")</f>
        <v>Found</v>
      </c>
      <c r="K72" s="29" t="str">
        <f>IF(OR(OR(ISNUMBER(MATCH(C72,'Mar 5'!$E$2:$E$300,0)),ISNUMBER(MATCH(C72,'Mar 5'!$F$2:$F$300,0))),AND(ISNUMBER(MATCH(D72,'Mar 5'!$H$2:$H$300,0)),(ISNUMBER(MATCH(E72,'Mar 5'!$G$2:$G$300,0))))),"Found","Not Found")</f>
        <v>Found</v>
      </c>
      <c r="L72" s="29" t="str">
        <f>IF(OR(OR(ISNUMBER(MATCH(C72,'Mar 6'!$E$2:$E$300,0)),ISNUMBER(MATCH(C72,'Mar 6'!$F$2:$F$300,0))),AND(ISNUMBER(MATCH(D72,'Mar 6'!$H$2:$H$300,0)),(ISNUMBER(MATCH(E72,'Mar 6'!$G$2:$G$300,0))))),"Found","Not Found")</f>
        <v>Found</v>
      </c>
      <c r="M72" s="29">
        <f t="shared" si="2"/>
        <v>6</v>
      </c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J72" s="29"/>
    </row>
    <row r="73" spans="1:36" s="36" customFormat="1" ht="15.75" customHeight="1" x14ac:dyDescent="0.3">
      <c r="A73" s="29" t="s">
        <v>1485</v>
      </c>
      <c r="B73" s="33" t="s">
        <v>1023</v>
      </c>
      <c r="C73" s="31">
        <v>675</v>
      </c>
      <c r="D73" s="35" t="s">
        <v>1024</v>
      </c>
      <c r="E73" s="35" t="s">
        <v>1025</v>
      </c>
      <c r="F73" s="36" t="str">
        <f>IF(OR(OR(ISNUMBER(MATCH(C73,'Feb 28'!$E$2:$E$301,0)),ISNUMBER(MATCH(C73,'Feb 28'!$F$2:$F$301,0))),AND(ISNUMBER(MATCH(D73,'Feb 28'!$H$2:$H$301,0)),(ISNUMBER(MATCH(E73,'Feb 28'!$G$2:$G$301,0))))),"Found","Not Found")</f>
        <v>Found</v>
      </c>
      <c r="G73" s="36" t="str">
        <f>IF(OR(OR(ISNUMBER(MATCH(C73,'Mar 1'!$E$2:$E$300,0)),ISNUMBER(MATCH(C73,'Mar 1'!$F$2:$F$300,0))),AND(ISNUMBER(MATCH(D73,'Mar 1'!$H$2:$H$300,0)),(ISNUMBER(MATCH(E73,'Mar 1'!$G$2:$G$300,0))))),"Found","Not Found")</f>
        <v>Found</v>
      </c>
      <c r="H73" s="29" t="str">
        <f>IF(OR(OR(ISNUMBER(MATCH(C73,'Mar 2'!$E$2:$E$300,0)),ISNUMBER(MATCH(C73,'Mar 2'!$F$2:$F$300,0))),AND(ISNUMBER(MATCH(D73,'Mar 2'!$H$2:$H$300,0)),(ISNUMBER(MATCH(E73,'Mar 2'!$G$2:$G$300,0))))),"Found","Not Found")</f>
        <v>Found</v>
      </c>
      <c r="I73" s="29" t="str">
        <f>IF(OR(OR(ISNUMBER(MATCH(C73,'Mar 3'!$E$2:$E$300,0)),ISNUMBER(MATCH(C73,'Mar 3'!$F$2:$F$300,0))),AND(ISNUMBER(MATCH(D73,'Mar 3'!$H$2:$H$300,0)),(ISNUMBER(MATCH(E73,'Mar 3'!$G$2:$G$300,0))))),"Found","Not Found")</f>
        <v>Found</v>
      </c>
      <c r="J73" s="29" t="str">
        <f>IF(OR(OR(ISNUMBER(MATCH(C73,'Mar 4'!$E$2:$E$300,0)),ISNUMBER(MATCH(C73,'Mar 4'!$F$2:$F$300,0))),AND(ISNUMBER(MATCH(D73,'Mar 4'!$H$2:$H$300,0)),(ISNUMBER(MATCH(E73,'Mar 4'!$G$2:$G$300,0))))),"Found","Not Found")</f>
        <v>Found</v>
      </c>
      <c r="K73" s="29" t="str">
        <f>IF(OR(OR(ISNUMBER(MATCH(C73,'Mar 5'!$E$2:$E$300,0)),ISNUMBER(MATCH(C73,'Mar 5'!$F$2:$F$300,0))),AND(ISNUMBER(MATCH(D73,'Mar 5'!$H$2:$H$300,0)),(ISNUMBER(MATCH(E73,'Mar 5'!$G$2:$G$300,0))))),"Found","Not Found")</f>
        <v>Found</v>
      </c>
      <c r="L73" s="29" t="str">
        <f>IF(OR(OR(ISNUMBER(MATCH(C73,'Mar 6'!$E$2:$E$300,0)),ISNUMBER(MATCH(C73,'Mar 6'!$F$2:$F$300,0))),AND(ISNUMBER(MATCH(D73,'Mar 6'!$H$2:$H$300,0)),(ISNUMBER(MATCH(E73,'Mar 6'!$G$2:$G$300,0))))),"Found","Not Found")</f>
        <v>Not Found</v>
      </c>
      <c r="M73" s="29">
        <f t="shared" si="2"/>
        <v>6</v>
      </c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J73" s="29"/>
    </row>
    <row r="74" spans="1:36" s="36" customFormat="1" ht="15.75" customHeight="1" x14ac:dyDescent="0.3">
      <c r="A74" s="29" t="s">
        <v>1486</v>
      </c>
      <c r="B74" s="33" t="s">
        <v>853</v>
      </c>
      <c r="C74" s="31">
        <v>676</v>
      </c>
      <c r="D74" s="35" t="s">
        <v>854</v>
      </c>
      <c r="E74" s="35" t="s">
        <v>855</v>
      </c>
      <c r="F74" s="36" t="str">
        <f>IF(OR(OR(ISNUMBER(MATCH(C74,'Feb 28'!$E$2:$E$301,0)),ISNUMBER(MATCH(C74,'Feb 28'!$F$2:$F$301,0))),AND(ISNUMBER(MATCH(D74,'Feb 28'!$H$2:$H$301,0)),(ISNUMBER(MATCH(E74,'Feb 28'!$G$2:$G$301,0))))),"Found","Not Found")</f>
        <v>Found</v>
      </c>
      <c r="G74" s="36" t="str">
        <f>IF(OR(OR(ISNUMBER(MATCH(C74,'Mar 1'!$E$2:$E$300,0)),ISNUMBER(MATCH(C74,'Mar 1'!$F$2:$F$300,0))),AND(ISNUMBER(MATCH(D74,'Mar 1'!$H$2:$H$300,0)),(ISNUMBER(MATCH(E74,'Mar 1'!$G$2:$G$300,0))))),"Found","Not Found")</f>
        <v>Found</v>
      </c>
      <c r="H74" s="29" t="str">
        <f>IF(OR(OR(ISNUMBER(MATCH(C74,'Mar 2'!$E$2:$E$300,0)),ISNUMBER(MATCH(C74,'Mar 2'!$F$2:$F$300,0))),AND(ISNUMBER(MATCH(D74,'Mar 2'!$H$2:$H$300,0)),(ISNUMBER(MATCH(E74,'Mar 2'!$G$2:$G$300,0))))),"Found","Not Found")</f>
        <v>Found</v>
      </c>
      <c r="I74" s="29" t="str">
        <f>IF(OR(OR(ISNUMBER(MATCH(C74,'Mar 3'!$E$2:$E$300,0)),ISNUMBER(MATCH(C74,'Mar 3'!$F$2:$F$300,0))),AND(ISNUMBER(MATCH(D74,'Mar 3'!$H$2:$H$300,0)),(ISNUMBER(MATCH(E74,'Mar 3'!$G$2:$G$300,0))))),"Found","Not Found")</f>
        <v>Found</v>
      </c>
      <c r="J74" s="29" t="str">
        <f>IF(OR(OR(ISNUMBER(MATCH(C74,'Mar 4'!$E$2:$E$300,0)),ISNUMBER(MATCH(C74,'Mar 4'!$F$2:$F$300,0))),AND(ISNUMBER(MATCH(D74,'Mar 4'!$H$2:$H$300,0)),(ISNUMBER(MATCH(E74,'Mar 4'!$G$2:$G$300,0))))),"Found","Not Found")</f>
        <v>Found</v>
      </c>
      <c r="K74" s="29" t="str">
        <f>IF(OR(OR(ISNUMBER(MATCH(C74,'Mar 5'!$E$2:$E$300,0)),ISNUMBER(MATCH(C74,'Mar 5'!$F$2:$F$300,0))),AND(ISNUMBER(MATCH(D74,'Mar 5'!$H$2:$H$300,0)),(ISNUMBER(MATCH(E74,'Mar 5'!$G$2:$G$300,0))))),"Found","Not Found")</f>
        <v>Found</v>
      </c>
      <c r="L74" s="29" t="str">
        <f>IF(OR(OR(ISNUMBER(MATCH(C74,'Mar 6'!$E$2:$E$300,0)),ISNUMBER(MATCH(C74,'Mar 6'!$F$2:$F$300,0))),AND(ISNUMBER(MATCH(D74,'Mar 6'!$H$2:$H$300,0)),(ISNUMBER(MATCH(E74,'Mar 6'!$G$2:$G$300,0))))),"Found","Not Found")</f>
        <v>Found</v>
      </c>
      <c r="M74" s="29">
        <f t="shared" si="2"/>
        <v>7</v>
      </c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J74" s="29"/>
    </row>
    <row r="75" spans="1:36" s="36" customFormat="1" ht="15.75" customHeight="1" x14ac:dyDescent="0.3">
      <c r="A75" s="29" t="s">
        <v>1487</v>
      </c>
      <c r="B75" s="33" t="s">
        <v>777</v>
      </c>
      <c r="C75" s="31">
        <v>678</v>
      </c>
      <c r="D75" s="35" t="s">
        <v>775</v>
      </c>
      <c r="E75" s="35" t="s">
        <v>776</v>
      </c>
      <c r="F75" s="36" t="str">
        <f>IF(OR(OR(ISNUMBER(MATCH(C75,'Feb 28'!$E$2:$E$301,0)),ISNUMBER(MATCH(C75,'Feb 28'!$F$2:$F$301,0))),AND(ISNUMBER(MATCH(D75,'Feb 28'!$H$2:$H$301,0)),(ISNUMBER(MATCH(E75,'Feb 28'!$G$2:$G$301,0))))),"Found","Not Found")</f>
        <v>Found</v>
      </c>
      <c r="G75" s="36" t="str">
        <f>IF(OR(OR(ISNUMBER(MATCH(C75,'Mar 1'!$E$2:$E$300,0)),ISNUMBER(MATCH(C75,'Mar 1'!$F$2:$F$300,0))),AND(ISNUMBER(MATCH(D75,'Mar 1'!$H$2:$H$300,0)),(ISNUMBER(MATCH(E75,'Mar 1'!$G$2:$G$300,0))))),"Found","Not Found")</f>
        <v>Found</v>
      </c>
      <c r="H75" s="29" t="str">
        <f>IF(OR(OR(ISNUMBER(MATCH(C75,'Mar 2'!$E$2:$E$300,0)),ISNUMBER(MATCH(C75,'Mar 2'!$F$2:$F$300,0))),AND(ISNUMBER(MATCH(D75,'Mar 2'!$H$2:$H$300,0)),(ISNUMBER(MATCH(E75,'Mar 2'!$G$2:$G$300,0))))),"Found","Not Found")</f>
        <v>Found</v>
      </c>
      <c r="I75" s="29" t="str">
        <f>IF(OR(OR(ISNUMBER(MATCH(C75,'Mar 3'!$E$2:$E$300,0)),ISNUMBER(MATCH(C75,'Mar 3'!$F$2:$F$300,0))),AND(ISNUMBER(MATCH(D75,'Mar 3'!$H$2:$H$300,0)),(ISNUMBER(MATCH(E75,'Mar 3'!$G$2:$G$300,0))))),"Found","Not Found")</f>
        <v>Found</v>
      </c>
      <c r="J75" s="29" t="str">
        <f>IF(OR(OR(ISNUMBER(MATCH(C75,'Mar 4'!$E$2:$E$300,0)),ISNUMBER(MATCH(C75,'Mar 4'!$F$2:$F$300,0))),AND(ISNUMBER(MATCH(D75,'Mar 4'!$H$2:$H$300,0)),(ISNUMBER(MATCH(E75,'Mar 4'!$G$2:$G$300,0))))),"Found","Not Found")</f>
        <v>Found</v>
      </c>
      <c r="K75" s="29" t="str">
        <f>IF(OR(OR(ISNUMBER(MATCH(C75,'Mar 5'!$E$2:$E$300,0)),ISNUMBER(MATCH(C75,'Mar 5'!$F$2:$F$300,0))),AND(ISNUMBER(MATCH(D75,'Mar 5'!$H$2:$H$300,0)),(ISNUMBER(MATCH(E75,'Mar 5'!$G$2:$G$300,0))))),"Found","Not Found")</f>
        <v>Found</v>
      </c>
      <c r="L75" s="29" t="str">
        <f>IF(OR(OR(ISNUMBER(MATCH(C75,'Mar 6'!$E$2:$E$300,0)),ISNUMBER(MATCH(C75,'Mar 6'!$F$2:$F$300,0))),AND(ISNUMBER(MATCH(D75,'Mar 6'!$H$2:$H$300,0)),(ISNUMBER(MATCH(E75,'Mar 6'!$G$2:$G$300,0))))),"Found","Not Found")</f>
        <v>Found</v>
      </c>
      <c r="M75" s="29">
        <f t="shared" si="2"/>
        <v>7</v>
      </c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J75" s="29"/>
    </row>
    <row r="76" spans="1:36" s="36" customFormat="1" ht="15.75" customHeight="1" x14ac:dyDescent="0.3">
      <c r="A76" s="29" t="s">
        <v>1488</v>
      </c>
      <c r="B76" s="33" t="s">
        <v>537</v>
      </c>
      <c r="C76" s="31">
        <v>681</v>
      </c>
      <c r="D76" s="35" t="s">
        <v>538</v>
      </c>
      <c r="E76" s="35" t="s">
        <v>539</v>
      </c>
      <c r="F76" s="36" t="str">
        <f>IF(OR(OR(ISNUMBER(MATCH(C76,'Feb 28'!$E$2:$E$301,0)),ISNUMBER(MATCH(C76,'Feb 28'!$F$2:$F$301,0))),AND(ISNUMBER(MATCH(D76,'Feb 28'!$H$2:$H$301,0)),(ISNUMBER(MATCH(E76,'Feb 28'!$G$2:$G$301,0))))),"Found","Not Found")</f>
        <v>Found</v>
      </c>
      <c r="G76" s="36" t="str">
        <f>IF(OR(OR(ISNUMBER(MATCH(C76,'Mar 1'!$E$2:$E$300,0)),ISNUMBER(MATCH(C76,'Mar 1'!$F$2:$F$300,0))),AND(ISNUMBER(MATCH(D76,'Mar 1'!$H$2:$H$300,0)),(ISNUMBER(MATCH(E76,'Mar 1'!$G$2:$G$300,0))))),"Found","Not Found")</f>
        <v>Found</v>
      </c>
      <c r="H76" s="29" t="str">
        <f>IF(OR(OR(ISNUMBER(MATCH(C76,'Mar 2'!$E$2:$E$300,0)),ISNUMBER(MATCH(C76,'Mar 2'!$F$2:$F$300,0))),AND(ISNUMBER(MATCH(D76,'Mar 2'!$H$2:$H$300,0)),(ISNUMBER(MATCH(E76,'Mar 2'!$G$2:$G$300,0))))),"Found","Not Found")</f>
        <v>Found</v>
      </c>
      <c r="I76" s="29" t="str">
        <f>IF(OR(OR(ISNUMBER(MATCH(C76,'Mar 3'!$E$2:$E$300,0)),ISNUMBER(MATCH(C76,'Mar 3'!$F$2:$F$300,0))),AND(ISNUMBER(MATCH(D76,'Mar 3'!$H$2:$H$300,0)),(ISNUMBER(MATCH(E76,'Mar 3'!$G$2:$G$300,0))))),"Found","Not Found")</f>
        <v>Found</v>
      </c>
      <c r="J76" s="29" t="str">
        <f>IF(OR(OR(ISNUMBER(MATCH(C76,'Mar 4'!$E$2:$E$300,0)),ISNUMBER(MATCH(C76,'Mar 4'!$F$2:$F$300,0))),AND(ISNUMBER(MATCH(D76,'Mar 4'!$H$2:$H$300,0)),(ISNUMBER(MATCH(E76,'Mar 4'!$G$2:$G$300,0))))),"Found","Not Found")</f>
        <v>Found</v>
      </c>
      <c r="K76" s="29" t="str">
        <f>IF(OR(OR(ISNUMBER(MATCH(C76,'Mar 5'!$E$2:$E$300,0)),ISNUMBER(MATCH(C76,'Mar 5'!$F$2:$F$300,0))),AND(ISNUMBER(MATCH(D76,'Mar 5'!$H$2:$H$300,0)),(ISNUMBER(MATCH(E76,'Mar 5'!$G$2:$G$300,0))))),"Found","Not Found")</f>
        <v>Found</v>
      </c>
      <c r="L76" s="29" t="str">
        <f>IF(OR(OR(ISNUMBER(MATCH(C76,'Mar 6'!$E$2:$E$300,0)),ISNUMBER(MATCH(C76,'Mar 6'!$F$2:$F$300,0))),AND(ISNUMBER(MATCH(D76,'Mar 6'!$H$2:$H$300,0)),(ISNUMBER(MATCH(E76,'Mar 6'!$G$2:$G$300,0))))),"Found","Not Found")</f>
        <v>Found</v>
      </c>
      <c r="M76" s="29">
        <f t="shared" si="2"/>
        <v>7</v>
      </c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J76" s="29"/>
    </row>
    <row r="77" spans="1:36" s="36" customFormat="1" ht="15.75" customHeight="1" x14ac:dyDescent="0.3">
      <c r="A77" s="29" t="s">
        <v>1489</v>
      </c>
      <c r="B77" s="33" t="s">
        <v>1210</v>
      </c>
      <c r="C77" s="31">
        <v>685</v>
      </c>
      <c r="D77" s="35" t="s">
        <v>1211</v>
      </c>
      <c r="E77" s="35" t="s">
        <v>1212</v>
      </c>
      <c r="F77" s="36" t="str">
        <f>IF(OR(OR(ISNUMBER(MATCH(C77,'Feb 28'!$E$2:$E$301,0)),ISNUMBER(MATCH(C77,'Feb 28'!$F$2:$F$301,0))),AND(ISNUMBER(MATCH(D77,'Feb 28'!$H$2:$H$301,0)),(ISNUMBER(MATCH(E77,'Feb 28'!$G$2:$G$301,0))))),"Found","Not Found")</f>
        <v>Found</v>
      </c>
      <c r="G77" s="36" t="str">
        <f>IF(OR(OR(ISNUMBER(MATCH(C77,'Mar 1'!$E$2:$E$300,0)),ISNUMBER(MATCH(C77,'Mar 1'!$F$2:$F$300,0))),AND(ISNUMBER(MATCH(D77,'Mar 1'!$H$2:$H$300,0)),(ISNUMBER(MATCH(E77,'Mar 1'!$G$2:$G$300,0))))),"Found","Not Found")</f>
        <v>Found</v>
      </c>
      <c r="H77" s="29" t="str">
        <f>IF(OR(OR(ISNUMBER(MATCH(C77,'Mar 2'!$E$2:$E$300,0)),ISNUMBER(MATCH(C77,'Mar 2'!$F$2:$F$300,0))),AND(ISNUMBER(MATCH(D77,'Mar 2'!$H$2:$H$300,0)),(ISNUMBER(MATCH(E77,'Mar 2'!$G$2:$G$300,0))))),"Found","Not Found")</f>
        <v>Not Found</v>
      </c>
      <c r="I77" s="29" t="str">
        <f>IF(OR(OR(ISNUMBER(MATCH(C77,'Mar 3'!$E$2:$E$300,0)),ISNUMBER(MATCH(C77,'Mar 3'!$F$2:$F$300,0))),AND(ISNUMBER(MATCH(D77,'Mar 3'!$H$2:$H$300,0)),(ISNUMBER(MATCH(E77,'Mar 3'!$G$2:$G$300,0))))),"Found","Not Found")</f>
        <v>Found</v>
      </c>
      <c r="J77" s="29" t="str">
        <f>IF(OR(OR(ISNUMBER(MATCH(C77,'Mar 4'!$E$2:$E$300,0)),ISNUMBER(MATCH(C77,'Mar 4'!$F$2:$F$300,0))),AND(ISNUMBER(MATCH(D77,'Mar 4'!$H$2:$H$300,0)),(ISNUMBER(MATCH(E77,'Mar 4'!$G$2:$G$300,0))))),"Found","Not Found")</f>
        <v>Found</v>
      </c>
      <c r="K77" s="29" t="str">
        <f>IF(OR(OR(ISNUMBER(MATCH(C77,'Mar 5'!$E$2:$E$300,0)),ISNUMBER(MATCH(C77,'Mar 5'!$F$2:$F$300,0))),AND(ISNUMBER(MATCH(D77,'Mar 5'!$H$2:$H$300,0)),(ISNUMBER(MATCH(E77,'Mar 5'!$G$2:$G$300,0))))),"Found","Not Found")</f>
        <v>Not Found</v>
      </c>
      <c r="L77" s="29" t="str">
        <f>IF(OR(OR(ISNUMBER(MATCH(C77,'Mar 6'!$E$2:$E$300,0)),ISNUMBER(MATCH(C77,'Mar 6'!$F$2:$F$300,0))),AND(ISNUMBER(MATCH(D77,'Mar 6'!$H$2:$H$300,0)),(ISNUMBER(MATCH(E77,'Mar 6'!$G$2:$G$300,0))))),"Found","Not Found")</f>
        <v>Not Found</v>
      </c>
      <c r="M77" s="29">
        <f t="shared" si="2"/>
        <v>4</v>
      </c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J77" s="29"/>
    </row>
    <row r="78" spans="1:36" s="36" customFormat="1" ht="15.75" customHeight="1" x14ac:dyDescent="0.3">
      <c r="A78" s="29" t="s">
        <v>1490</v>
      </c>
      <c r="B78" s="33" t="s">
        <v>658</v>
      </c>
      <c r="C78" s="31">
        <v>696</v>
      </c>
      <c r="D78" s="35" t="s">
        <v>659</v>
      </c>
      <c r="E78" s="35" t="s">
        <v>641</v>
      </c>
      <c r="F78" s="36" t="str">
        <f>IF(OR(OR(ISNUMBER(MATCH(C78,'Feb 28'!$E$2:$E$301,0)),ISNUMBER(MATCH(C78,'Feb 28'!$F$2:$F$301,0))),AND(ISNUMBER(MATCH(D78,'Feb 28'!$H$2:$H$301,0)),(ISNUMBER(MATCH(E78,'Feb 28'!$G$2:$G$301,0))))),"Found","Not Found")</f>
        <v>Found</v>
      </c>
      <c r="G78" s="36" t="str">
        <f>IF(OR(OR(ISNUMBER(MATCH(C78,'Mar 1'!$E$2:$E$300,0)),ISNUMBER(MATCH(C78,'Mar 1'!$F$2:$F$300,0))),AND(ISNUMBER(MATCH(D78,'Mar 1'!$H$2:$H$300,0)),(ISNUMBER(MATCH(E78,'Mar 1'!$G$2:$G$300,0))))),"Found","Not Found")</f>
        <v>Found</v>
      </c>
      <c r="H78" s="29" t="str">
        <f>IF(OR(OR(ISNUMBER(MATCH(C78,'Mar 2'!$E$2:$E$300,0)),ISNUMBER(MATCH(C78,'Mar 2'!$F$2:$F$300,0))),AND(ISNUMBER(MATCH(D78,'Mar 2'!$H$2:$H$300,0)),(ISNUMBER(MATCH(E78,'Mar 2'!$G$2:$G$300,0))))),"Found","Not Found")</f>
        <v>Found</v>
      </c>
      <c r="I78" s="29" t="str">
        <f>IF(OR(OR(ISNUMBER(MATCH(C78,'Mar 3'!$E$2:$E$300,0)),ISNUMBER(MATCH(C78,'Mar 3'!$F$2:$F$300,0))),AND(ISNUMBER(MATCH(D78,'Mar 3'!$H$2:$H$300,0)),(ISNUMBER(MATCH(E78,'Mar 3'!$G$2:$G$300,0))))),"Found","Not Found")</f>
        <v>Found</v>
      </c>
      <c r="J78" s="29" t="str">
        <f>IF(OR(OR(ISNUMBER(MATCH(C78,'Mar 4'!$E$2:$E$300,0)),ISNUMBER(MATCH(C78,'Mar 4'!$F$2:$F$300,0))),AND(ISNUMBER(MATCH(D78,'Mar 4'!$H$2:$H$300,0)),(ISNUMBER(MATCH(E78,'Mar 4'!$G$2:$G$300,0))))),"Found","Not Found")</f>
        <v>Found</v>
      </c>
      <c r="K78" s="29" t="str">
        <f>IF(OR(OR(ISNUMBER(MATCH(C78,'Mar 5'!$E$2:$E$300,0)),ISNUMBER(MATCH(C78,'Mar 5'!$F$2:$F$300,0))),AND(ISNUMBER(MATCH(D78,'Mar 5'!$H$2:$H$300,0)),(ISNUMBER(MATCH(E78,'Mar 5'!$G$2:$G$300,0))))),"Found","Not Found")</f>
        <v>Found</v>
      </c>
      <c r="L78" s="29" t="str">
        <f>IF(OR(OR(ISNUMBER(MATCH(C78,'Mar 6'!$E$2:$E$300,0)),ISNUMBER(MATCH(C78,'Mar 6'!$F$2:$F$300,0))),AND(ISNUMBER(MATCH(D78,'Mar 6'!$H$2:$H$300,0)),(ISNUMBER(MATCH(E78,'Mar 6'!$G$2:$G$300,0))))),"Found","Not Found")</f>
        <v>Found</v>
      </c>
      <c r="M78" s="29">
        <f t="shared" si="2"/>
        <v>7</v>
      </c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J78" s="29"/>
    </row>
    <row r="79" spans="1:36" s="36" customFormat="1" ht="15.75" customHeight="1" x14ac:dyDescent="0.3">
      <c r="A79" s="29" t="s">
        <v>1491</v>
      </c>
      <c r="B79" s="33" t="s">
        <v>1492</v>
      </c>
      <c r="C79" s="31">
        <v>698</v>
      </c>
      <c r="D79" s="35" t="s">
        <v>554</v>
      </c>
      <c r="E79" s="35" t="s">
        <v>555</v>
      </c>
      <c r="F79" s="36" t="str">
        <f>IF(OR(OR(ISNUMBER(MATCH(C79,'Feb 28'!$E$2:$E$301,0)),ISNUMBER(MATCH(C79,'Feb 28'!$F$2:$F$301,0))),AND(ISNUMBER(MATCH(D79,'Feb 28'!$H$2:$H$301,0)),(ISNUMBER(MATCH(E79,'Feb 28'!$G$2:$G$301,0))))),"Found","Not Found")</f>
        <v>Found</v>
      </c>
      <c r="G79" s="36" t="str">
        <f>IF(OR(OR(ISNUMBER(MATCH(C79,'Mar 1'!$E$2:$E$300,0)),ISNUMBER(MATCH(C79,'Mar 1'!$F$2:$F$300,0))),AND(ISNUMBER(MATCH(D79,'Mar 1'!$H$2:$H$300,0)),(ISNUMBER(MATCH(E79,'Mar 1'!$G$2:$G$300,0))))),"Found","Not Found")</f>
        <v>Found</v>
      </c>
      <c r="H79" s="29" t="str">
        <f>IF(OR(OR(ISNUMBER(MATCH(C79,'Mar 2'!$E$2:$E$300,0)),ISNUMBER(MATCH(C79,'Mar 2'!$F$2:$F$300,0))),AND(ISNUMBER(MATCH(D79,'Mar 2'!$H$2:$H$300,0)),(ISNUMBER(MATCH(E79,'Mar 2'!$G$2:$G$300,0))))),"Found","Not Found")</f>
        <v>Found</v>
      </c>
      <c r="I79" s="29" t="str">
        <f>IF(OR(OR(ISNUMBER(MATCH(C79,'Mar 3'!$E$2:$E$300,0)),ISNUMBER(MATCH(C79,'Mar 3'!$F$2:$F$300,0))),AND(ISNUMBER(MATCH(D79,'Mar 3'!$H$2:$H$300,0)),(ISNUMBER(MATCH(E79,'Mar 3'!$G$2:$G$300,0))))),"Found","Not Found")</f>
        <v>Found</v>
      </c>
      <c r="J79" s="29" t="str">
        <f>IF(OR(OR(ISNUMBER(MATCH(C79,'Mar 4'!$E$2:$E$300,0)),ISNUMBER(MATCH(C79,'Mar 4'!$F$2:$F$300,0))),AND(ISNUMBER(MATCH(D79,'Mar 4'!$H$2:$H$300,0)),(ISNUMBER(MATCH(E79,'Mar 4'!$G$2:$G$300,0))))),"Found","Not Found")</f>
        <v>Found</v>
      </c>
      <c r="K79" s="29" t="str">
        <f>IF(OR(OR(ISNUMBER(MATCH(C79,'Mar 5'!$E$2:$E$300,0)),ISNUMBER(MATCH(C79,'Mar 5'!$F$2:$F$300,0))),AND(ISNUMBER(MATCH(D79,'Mar 5'!$H$2:$H$300,0)),(ISNUMBER(MATCH(E79,'Mar 5'!$G$2:$G$300,0))))),"Found","Not Found")</f>
        <v>Not Found</v>
      </c>
      <c r="L79" s="29" t="str">
        <f>IF(OR(OR(ISNUMBER(MATCH(C79,'Mar 6'!$E$2:$E$300,0)),ISNUMBER(MATCH(C79,'Mar 6'!$F$2:$F$300,0))),AND(ISNUMBER(MATCH(D79,'Mar 6'!$H$2:$H$300,0)),(ISNUMBER(MATCH(E79,'Mar 6'!$G$2:$G$300,0))))),"Found","Not Found")</f>
        <v>Not Found</v>
      </c>
      <c r="M79" s="29">
        <f t="shared" si="2"/>
        <v>5</v>
      </c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J79" s="29"/>
    </row>
    <row r="80" spans="1:36" s="36" customFormat="1" ht="15.75" customHeight="1" x14ac:dyDescent="0.3">
      <c r="A80" s="29" t="s">
        <v>1493</v>
      </c>
      <c r="B80" s="33" t="s">
        <v>1149</v>
      </c>
      <c r="C80" s="31">
        <v>700</v>
      </c>
      <c r="D80" s="35" t="s">
        <v>1150</v>
      </c>
      <c r="E80" s="35" t="s">
        <v>1151</v>
      </c>
      <c r="F80" s="36" t="str">
        <f>IF(OR(OR(ISNUMBER(MATCH(C80,'Feb 28'!$E$2:$E$301,0)),ISNUMBER(MATCH(C80,'Feb 28'!$F$2:$F$301,0))),AND(ISNUMBER(MATCH(D80,'Feb 28'!$H$2:$H$301,0)),(ISNUMBER(MATCH(E80,'Feb 28'!$G$2:$G$301,0))))),"Found","Not Found")</f>
        <v>Found</v>
      </c>
      <c r="G80" s="36" t="str">
        <f>IF(OR(OR(ISNUMBER(MATCH(C80,'Mar 1'!$E$2:$E$300,0)),ISNUMBER(MATCH(C80,'Mar 1'!$F$2:$F$300,0))),AND(ISNUMBER(MATCH(D80,'Mar 1'!$H$2:$H$300,0)),(ISNUMBER(MATCH(E80,'Mar 1'!$G$2:$G$300,0))))),"Found","Not Found")</f>
        <v>Found</v>
      </c>
      <c r="H80" s="29" t="str">
        <f>IF(OR(OR(ISNUMBER(MATCH(C80,'Mar 2'!$E$2:$E$300,0)),ISNUMBER(MATCH(C80,'Mar 2'!$F$2:$F$300,0))),AND(ISNUMBER(MATCH(D80,'Mar 2'!$H$2:$H$300,0)),(ISNUMBER(MATCH(E80,'Mar 2'!$G$2:$G$300,0))))),"Found","Not Found")</f>
        <v>Found</v>
      </c>
      <c r="I80" s="29" t="str">
        <f>IF(OR(OR(ISNUMBER(MATCH(C80,'Mar 3'!$E$2:$E$300,0)),ISNUMBER(MATCH(C80,'Mar 3'!$F$2:$F$300,0))),AND(ISNUMBER(MATCH(D80,'Mar 3'!$H$2:$H$300,0)),(ISNUMBER(MATCH(E80,'Mar 3'!$G$2:$G$300,0))))),"Found","Not Found")</f>
        <v>Found</v>
      </c>
      <c r="J80" s="29" t="str">
        <f>IF(OR(OR(ISNUMBER(MATCH(C80,'Mar 4'!$E$2:$E$300,0)),ISNUMBER(MATCH(C80,'Mar 4'!$F$2:$F$300,0))),AND(ISNUMBER(MATCH(D80,'Mar 4'!$H$2:$H$300,0)),(ISNUMBER(MATCH(E80,'Mar 4'!$G$2:$G$300,0))))),"Found","Not Found")</f>
        <v>Found</v>
      </c>
      <c r="K80" s="29" t="str">
        <f>IF(OR(OR(ISNUMBER(MATCH(C80,'Mar 5'!$E$2:$E$300,0)),ISNUMBER(MATCH(C80,'Mar 5'!$F$2:$F$300,0))),AND(ISNUMBER(MATCH(D80,'Mar 5'!$H$2:$H$300,0)),(ISNUMBER(MATCH(E80,'Mar 5'!$G$2:$G$300,0))))),"Found","Not Found")</f>
        <v>Found</v>
      </c>
      <c r="L80" s="29" t="str">
        <f>IF(OR(OR(ISNUMBER(MATCH(C80,'Mar 6'!$E$2:$E$300,0)),ISNUMBER(MATCH(C80,'Mar 6'!$F$2:$F$300,0))),AND(ISNUMBER(MATCH(D80,'Mar 6'!$H$2:$H$300,0)),(ISNUMBER(MATCH(E80,'Mar 6'!$G$2:$G$300,0))))),"Found","Not Found")</f>
        <v>Found</v>
      </c>
      <c r="M80" s="29">
        <f t="shared" si="2"/>
        <v>7</v>
      </c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J80" s="29"/>
    </row>
    <row r="81" spans="1:36" s="36" customFormat="1" ht="15.75" customHeight="1" x14ac:dyDescent="0.3">
      <c r="A81" s="29" t="s">
        <v>1494</v>
      </c>
      <c r="B81" s="33" t="s">
        <v>468</v>
      </c>
      <c r="C81" s="31">
        <v>701</v>
      </c>
      <c r="D81" s="35" t="s">
        <v>466</v>
      </c>
      <c r="E81" s="35" t="s">
        <v>469</v>
      </c>
      <c r="F81" s="36" t="str">
        <f>IF(OR(OR(ISNUMBER(MATCH(C81,'Feb 28'!$E$2:$E$301,0)),ISNUMBER(MATCH(C81,'Feb 28'!$F$2:$F$301,0))),AND(ISNUMBER(MATCH(D81,'Feb 28'!$H$2:$H$301,0)),(ISNUMBER(MATCH(E81,'Feb 28'!$G$2:$G$301,0))))),"Found","Not Found")</f>
        <v>Found</v>
      </c>
      <c r="G81" s="36" t="str">
        <f>IF(OR(OR(ISNUMBER(MATCH(C81,'Mar 1'!$E$2:$E$300,0)),ISNUMBER(MATCH(C81,'Mar 1'!$F$2:$F$300,0))),AND(ISNUMBER(MATCH(D81,'Mar 1'!$H$2:$H$300,0)),(ISNUMBER(MATCH(E81,'Mar 1'!$G$2:$G$300,0))))),"Found","Not Found")</f>
        <v>Found</v>
      </c>
      <c r="H81" s="29" t="str">
        <f>IF(OR(OR(ISNUMBER(MATCH(C81,'Mar 2'!$E$2:$E$300,0)),ISNUMBER(MATCH(C81,'Mar 2'!$F$2:$F$300,0))),AND(ISNUMBER(MATCH(D81,'Mar 2'!$H$2:$H$300,0)),(ISNUMBER(MATCH(E81,'Mar 2'!$G$2:$G$300,0))))),"Found","Not Found")</f>
        <v>Found</v>
      </c>
      <c r="I81" s="29" t="str">
        <f>IF(OR(OR(ISNUMBER(MATCH(C81,'Mar 3'!$E$2:$E$300,0)),ISNUMBER(MATCH(C81,'Mar 3'!$F$2:$F$300,0))),AND(ISNUMBER(MATCH(D81,'Mar 3'!$H$2:$H$300,0)),(ISNUMBER(MATCH(E81,'Mar 3'!$G$2:$G$300,0))))),"Found","Not Found")</f>
        <v>Found</v>
      </c>
      <c r="J81" s="29" t="str">
        <f>IF(OR(OR(ISNUMBER(MATCH(C81,'Mar 4'!$E$2:$E$300,0)),ISNUMBER(MATCH(C81,'Mar 4'!$F$2:$F$300,0))),AND(ISNUMBER(MATCH(D81,'Mar 4'!$H$2:$H$300,0)),(ISNUMBER(MATCH(E81,'Mar 4'!$G$2:$G$300,0))))),"Found","Not Found")</f>
        <v>Found</v>
      </c>
      <c r="K81" s="29" t="str">
        <f>IF(OR(OR(ISNUMBER(MATCH(C81,'Mar 5'!$E$2:$E$300,0)),ISNUMBER(MATCH(C81,'Mar 5'!$F$2:$F$300,0))),AND(ISNUMBER(MATCH(D81,'Mar 5'!$H$2:$H$300,0)),(ISNUMBER(MATCH(E81,'Mar 5'!$G$2:$G$300,0))))),"Found","Not Found")</f>
        <v>Not Found</v>
      </c>
      <c r="L81" s="29" t="str">
        <f>IF(OR(OR(ISNUMBER(MATCH(C81,'Mar 6'!$E$2:$E$300,0)),ISNUMBER(MATCH(C81,'Mar 6'!$F$2:$F$300,0))),AND(ISNUMBER(MATCH(D81,'Mar 6'!$H$2:$H$300,0)),(ISNUMBER(MATCH(E81,'Mar 6'!$G$2:$G$300,0))))),"Found","Not Found")</f>
        <v>Found</v>
      </c>
      <c r="M81" s="29">
        <f t="shared" si="2"/>
        <v>6</v>
      </c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J81" s="29"/>
    </row>
    <row r="82" spans="1:36" s="36" customFormat="1" ht="15.75" customHeight="1" x14ac:dyDescent="0.3">
      <c r="A82" s="29" t="s">
        <v>1495</v>
      </c>
      <c r="B82" s="33" t="s">
        <v>975</v>
      </c>
      <c r="C82" s="31">
        <v>709</v>
      </c>
      <c r="D82" s="35" t="s">
        <v>976</v>
      </c>
      <c r="E82" s="35" t="s">
        <v>977</v>
      </c>
      <c r="F82" s="36" t="str">
        <f>IF(OR(OR(ISNUMBER(MATCH(C82,'Feb 28'!$E$2:$E$301,0)),ISNUMBER(MATCH(C82,'Feb 28'!$F$2:$F$301,0))),AND(ISNUMBER(MATCH(D82,'Feb 28'!$H$2:$H$301,0)),(ISNUMBER(MATCH(E82,'Feb 28'!$G$2:$G$301,0))))),"Found","Not Found")</f>
        <v>Found</v>
      </c>
      <c r="G82" s="36" t="str">
        <f>IF(OR(OR(ISNUMBER(MATCH(C82,'Mar 1'!$E$2:$E$300,0)),ISNUMBER(MATCH(C82,'Mar 1'!$F$2:$F$300,0))),AND(ISNUMBER(MATCH(D82,'Mar 1'!$H$2:$H$300,0)),(ISNUMBER(MATCH(E82,'Mar 1'!$G$2:$G$300,0))))),"Found","Not Found")</f>
        <v>Found</v>
      </c>
      <c r="H82" s="29" t="str">
        <f>IF(OR(OR(ISNUMBER(MATCH(C82,'Mar 2'!$E$2:$E$300,0)),ISNUMBER(MATCH(C82,'Mar 2'!$F$2:$F$300,0))),AND(ISNUMBER(MATCH(D82,'Mar 2'!$H$2:$H$300,0)),(ISNUMBER(MATCH(E82,'Mar 2'!$G$2:$G$300,0))))),"Found","Not Found")</f>
        <v>Found</v>
      </c>
      <c r="I82" s="29" t="str">
        <f>IF(OR(OR(ISNUMBER(MATCH(C82,'Mar 3'!$E$2:$E$300,0)),ISNUMBER(MATCH(C82,'Mar 3'!$F$2:$F$300,0))),AND(ISNUMBER(MATCH(D82,'Mar 3'!$H$2:$H$300,0)),(ISNUMBER(MATCH(E82,'Mar 3'!$G$2:$G$300,0))))),"Found","Not Found")</f>
        <v>Not Found</v>
      </c>
      <c r="J82" s="29" t="str">
        <f>IF(OR(OR(ISNUMBER(MATCH(C82,'Mar 4'!$E$2:$E$300,0)),ISNUMBER(MATCH(C82,'Mar 4'!$F$2:$F$300,0))),AND(ISNUMBER(MATCH(D82,'Mar 4'!$H$2:$H$300,0)),(ISNUMBER(MATCH(E82,'Mar 4'!$G$2:$G$300,0))))),"Found","Not Found")</f>
        <v>Not Found</v>
      </c>
      <c r="K82" s="29" t="str">
        <f>IF(OR(OR(ISNUMBER(MATCH(C82,'Mar 5'!$E$2:$E$300,0)),ISNUMBER(MATCH(C82,'Mar 5'!$F$2:$F$300,0))),AND(ISNUMBER(MATCH(D82,'Mar 5'!$H$2:$H$300,0)),(ISNUMBER(MATCH(E82,'Mar 5'!$G$2:$G$300,0))))),"Found","Not Found")</f>
        <v>Found</v>
      </c>
      <c r="L82" s="29" t="str">
        <f>IF(OR(OR(ISNUMBER(MATCH(C82,'Mar 6'!$E$2:$E$300,0)),ISNUMBER(MATCH(C82,'Mar 6'!$F$2:$F$300,0))),AND(ISNUMBER(MATCH(D82,'Mar 6'!$H$2:$H$300,0)),(ISNUMBER(MATCH(E82,'Mar 6'!$G$2:$G$300,0))))),"Found","Not Found")</f>
        <v>Not Found</v>
      </c>
      <c r="M82" s="29">
        <f t="shared" si="2"/>
        <v>4</v>
      </c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J82" s="29"/>
    </row>
    <row r="83" spans="1:36" s="36" customFormat="1" ht="15.75" customHeight="1" x14ac:dyDescent="0.3">
      <c r="A83" s="29" t="s">
        <v>1496</v>
      </c>
      <c r="B83" s="33" t="s">
        <v>925</v>
      </c>
      <c r="C83" s="31">
        <v>711</v>
      </c>
      <c r="D83" s="35" t="s">
        <v>926</v>
      </c>
      <c r="E83" s="35" t="s">
        <v>927</v>
      </c>
      <c r="F83" s="36" t="str">
        <f>IF(OR(OR(ISNUMBER(MATCH(C83,'Feb 28'!$E$2:$E$301,0)),ISNUMBER(MATCH(C83,'Feb 28'!$F$2:$F$301,0))),AND(ISNUMBER(MATCH(D83,'Feb 28'!$H$2:$H$301,0)),(ISNUMBER(MATCH(E83,'Feb 28'!$G$2:$G$301,0))))),"Found","Not Found")</f>
        <v>Not Found</v>
      </c>
      <c r="G83" s="36" t="str">
        <f>IF(OR(OR(ISNUMBER(MATCH(C83,'Mar 1'!$E$2:$E$300,0)),ISNUMBER(MATCH(C83,'Mar 1'!$F$2:$F$300,0))),AND(ISNUMBER(MATCH(D83,'Mar 1'!$H$2:$H$300,0)),(ISNUMBER(MATCH(E83,'Mar 1'!$G$2:$G$300,0))))),"Found","Not Found")</f>
        <v>Found</v>
      </c>
      <c r="H83" s="29" t="str">
        <f>IF(OR(OR(ISNUMBER(MATCH(C83,'Mar 2'!$E$2:$E$300,0)),ISNUMBER(MATCH(C83,'Mar 2'!$F$2:$F$300,0))),AND(ISNUMBER(MATCH(D83,'Mar 2'!$H$2:$H$300,0)),(ISNUMBER(MATCH(E83,'Mar 2'!$G$2:$G$300,0))))),"Found","Not Found")</f>
        <v>Found</v>
      </c>
      <c r="I83" s="29" t="str">
        <f>IF(OR(OR(ISNUMBER(MATCH(C83,'Mar 3'!$E$2:$E$300,0)),ISNUMBER(MATCH(C83,'Mar 3'!$F$2:$F$300,0))),AND(ISNUMBER(MATCH(D83,'Mar 3'!$H$2:$H$300,0)),(ISNUMBER(MATCH(E83,'Mar 3'!$G$2:$G$300,0))))),"Found","Not Found")</f>
        <v>Found</v>
      </c>
      <c r="J83" s="29" t="str">
        <f>IF(OR(OR(ISNUMBER(MATCH(C83,'Mar 4'!$E$2:$E$300,0)),ISNUMBER(MATCH(C83,'Mar 4'!$F$2:$F$300,0))),AND(ISNUMBER(MATCH(D83,'Mar 4'!$H$2:$H$300,0)),(ISNUMBER(MATCH(E83,'Mar 4'!$G$2:$G$300,0))))),"Found","Not Found")</f>
        <v>Found</v>
      </c>
      <c r="K83" s="29" t="str">
        <f>IF(OR(OR(ISNUMBER(MATCH(C83,'Mar 5'!$E$2:$E$300,0)),ISNUMBER(MATCH(C83,'Mar 5'!$F$2:$F$300,0))),AND(ISNUMBER(MATCH(D83,'Mar 5'!$H$2:$H$300,0)),(ISNUMBER(MATCH(E83,'Mar 5'!$G$2:$G$300,0))))),"Found","Not Found")</f>
        <v>Found</v>
      </c>
      <c r="L83" s="29" t="str">
        <f>IF(OR(OR(ISNUMBER(MATCH(C83,'Mar 6'!$E$2:$E$300,0)),ISNUMBER(MATCH(C83,'Mar 6'!$F$2:$F$300,0))),AND(ISNUMBER(MATCH(D83,'Mar 6'!$H$2:$H$300,0)),(ISNUMBER(MATCH(E83,'Mar 6'!$G$2:$G$300,0))))),"Found","Not Found")</f>
        <v>Not Found</v>
      </c>
      <c r="M83" s="29">
        <f t="shared" si="2"/>
        <v>5</v>
      </c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J83" s="29"/>
    </row>
    <row r="84" spans="1:36" s="36" customFormat="1" ht="15.75" customHeight="1" x14ac:dyDescent="0.3">
      <c r="A84" s="29" t="s">
        <v>1497</v>
      </c>
      <c r="B84" s="33" t="s">
        <v>653</v>
      </c>
      <c r="C84" s="31">
        <v>719</v>
      </c>
      <c r="D84" s="35" t="s">
        <v>654</v>
      </c>
      <c r="E84" s="35" t="s">
        <v>655</v>
      </c>
      <c r="F84" s="36" t="str">
        <f>IF(OR(OR(ISNUMBER(MATCH(C84,'Feb 28'!$E$2:$E$301,0)),ISNUMBER(MATCH(C84,'Feb 28'!$F$2:$F$301,0))),AND(ISNUMBER(MATCH(D84,'Feb 28'!$H$2:$H$301,0)),(ISNUMBER(MATCH(E84,'Feb 28'!$G$2:$G$301,0))))),"Found","Not Found")</f>
        <v>Found</v>
      </c>
      <c r="G84" s="36" t="str">
        <f>IF(OR(OR(ISNUMBER(MATCH(C84,'Mar 1'!$E$2:$E$300,0)),ISNUMBER(MATCH(C84,'Mar 1'!$F$2:$F$300,0))),AND(ISNUMBER(MATCH(D84,'Mar 1'!$H$2:$H$300,0)),(ISNUMBER(MATCH(E84,'Mar 1'!$G$2:$G$300,0))))),"Found","Not Found")</f>
        <v>Found</v>
      </c>
      <c r="H84" s="29" t="str">
        <f>IF(OR(OR(ISNUMBER(MATCH(C84,'Mar 2'!$E$2:$E$300,0)),ISNUMBER(MATCH(C84,'Mar 2'!$F$2:$F$300,0))),AND(ISNUMBER(MATCH(D84,'Mar 2'!$H$2:$H$300,0)),(ISNUMBER(MATCH(E84,'Mar 2'!$G$2:$G$300,0))))),"Found","Not Found")</f>
        <v>Not Found</v>
      </c>
      <c r="I84" s="29" t="str">
        <f>IF(OR(OR(ISNUMBER(MATCH(C84,'Mar 3'!$E$2:$E$300,0)),ISNUMBER(MATCH(C84,'Mar 3'!$F$2:$F$300,0))),AND(ISNUMBER(MATCH(D84,'Mar 3'!$H$2:$H$300,0)),(ISNUMBER(MATCH(E84,'Mar 3'!$G$2:$G$300,0))))),"Found","Not Found")</f>
        <v>Found</v>
      </c>
      <c r="J84" s="29" t="str">
        <f>IF(OR(OR(ISNUMBER(MATCH(C84,'Mar 4'!$E$2:$E$300,0)),ISNUMBER(MATCH(C84,'Mar 4'!$F$2:$F$300,0))),AND(ISNUMBER(MATCH(D84,'Mar 4'!$H$2:$H$300,0)),(ISNUMBER(MATCH(E84,'Mar 4'!$G$2:$G$300,0))))),"Found","Not Found")</f>
        <v>Found</v>
      </c>
      <c r="K84" s="29" t="str">
        <f>IF(OR(OR(ISNUMBER(MATCH(C84,'Mar 5'!$E$2:$E$300,0)),ISNUMBER(MATCH(C84,'Mar 5'!$F$2:$F$300,0))),AND(ISNUMBER(MATCH(D84,'Mar 5'!$H$2:$H$300,0)),(ISNUMBER(MATCH(E84,'Mar 5'!$G$2:$G$300,0))))),"Found","Not Found")</f>
        <v>Not Found</v>
      </c>
      <c r="L84" s="29" t="str">
        <f>IF(OR(OR(ISNUMBER(MATCH(C84,'Mar 6'!$E$2:$E$300,0)),ISNUMBER(MATCH(C84,'Mar 6'!$F$2:$F$300,0))),AND(ISNUMBER(MATCH(D84,'Mar 6'!$H$2:$H$300,0)),(ISNUMBER(MATCH(E84,'Mar 6'!$G$2:$G$300,0))))),"Found","Not Found")</f>
        <v>Not Found</v>
      </c>
      <c r="M84" s="29">
        <f t="shared" si="2"/>
        <v>4</v>
      </c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J84" s="29"/>
    </row>
    <row r="85" spans="1:36" s="36" customFormat="1" ht="15.75" customHeight="1" x14ac:dyDescent="0.3">
      <c r="A85" s="29" t="s">
        <v>1498</v>
      </c>
      <c r="B85" s="33" t="s">
        <v>662</v>
      </c>
      <c r="C85" s="31">
        <v>721</v>
      </c>
      <c r="D85" s="35" t="s">
        <v>663</v>
      </c>
      <c r="E85" s="35" t="s">
        <v>664</v>
      </c>
      <c r="F85" s="36" t="str">
        <f>IF(OR(OR(ISNUMBER(MATCH(C85,'Feb 28'!$E$2:$E$301,0)),ISNUMBER(MATCH(C85,'Feb 28'!$F$2:$F$301,0))),AND(ISNUMBER(MATCH(D85,'Feb 28'!$H$2:$H$301,0)),(ISNUMBER(MATCH(E85,'Feb 28'!$G$2:$G$301,0))))),"Found","Not Found")</f>
        <v>Found</v>
      </c>
      <c r="G85" s="36" t="str">
        <f>IF(OR(OR(ISNUMBER(MATCH(C85,'Mar 1'!$E$2:$E$300,0)),ISNUMBER(MATCH(C85,'Mar 1'!$F$2:$F$300,0))),AND(ISNUMBER(MATCH(D85,'Mar 1'!$H$2:$H$300,0)),(ISNUMBER(MATCH(E85,'Mar 1'!$G$2:$G$300,0))))),"Found","Not Found")</f>
        <v>Found</v>
      </c>
      <c r="H85" s="29" t="str">
        <f>IF(OR(OR(ISNUMBER(MATCH(C85,'Mar 2'!$E$2:$E$300,0)),ISNUMBER(MATCH(C85,'Mar 2'!$F$2:$F$300,0))),AND(ISNUMBER(MATCH(D85,'Mar 2'!$H$2:$H$300,0)),(ISNUMBER(MATCH(E85,'Mar 2'!$G$2:$G$300,0))))),"Found","Not Found")</f>
        <v>Found</v>
      </c>
      <c r="I85" s="29" t="str">
        <f>IF(OR(OR(ISNUMBER(MATCH(C85,'Mar 3'!$E$2:$E$300,0)),ISNUMBER(MATCH(C85,'Mar 3'!$F$2:$F$300,0))),AND(ISNUMBER(MATCH(D85,'Mar 3'!$H$2:$H$300,0)),(ISNUMBER(MATCH(E85,'Mar 3'!$G$2:$G$300,0))))),"Found","Not Found")</f>
        <v>Found</v>
      </c>
      <c r="J85" s="29" t="str">
        <f>IF(OR(OR(ISNUMBER(MATCH(C85,'Mar 4'!$E$2:$E$300,0)),ISNUMBER(MATCH(C85,'Mar 4'!$F$2:$F$300,0))),AND(ISNUMBER(MATCH(D85,'Mar 4'!$H$2:$H$300,0)),(ISNUMBER(MATCH(E85,'Mar 4'!$G$2:$G$300,0))))),"Found","Not Found")</f>
        <v>Found</v>
      </c>
      <c r="K85" s="29" t="str">
        <f>IF(OR(OR(ISNUMBER(MATCH(C85,'Mar 5'!$E$2:$E$300,0)),ISNUMBER(MATCH(C85,'Mar 5'!$F$2:$F$300,0))),AND(ISNUMBER(MATCH(D85,'Mar 5'!$H$2:$H$300,0)),(ISNUMBER(MATCH(E85,'Mar 5'!$G$2:$G$300,0))))),"Found","Not Found")</f>
        <v>Not Found</v>
      </c>
      <c r="L85" s="29" t="str">
        <f>IF(OR(OR(ISNUMBER(MATCH(C85,'Mar 6'!$E$2:$E$300,0)),ISNUMBER(MATCH(C85,'Mar 6'!$F$2:$F$300,0))),AND(ISNUMBER(MATCH(D85,'Mar 6'!$H$2:$H$300,0)),(ISNUMBER(MATCH(E85,'Mar 6'!$G$2:$G$300,0))))),"Found","Not Found")</f>
        <v>Not Found</v>
      </c>
      <c r="M85" s="29">
        <f t="shared" si="2"/>
        <v>5</v>
      </c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J85" s="29"/>
    </row>
    <row r="86" spans="1:36" s="36" customFormat="1" ht="15.75" customHeight="1" x14ac:dyDescent="0.3">
      <c r="A86" s="29" t="s">
        <v>1499</v>
      </c>
      <c r="B86" s="33" t="s">
        <v>621</v>
      </c>
      <c r="C86" s="31">
        <v>722</v>
      </c>
      <c r="D86" s="35" t="s">
        <v>622</v>
      </c>
      <c r="E86" s="35" t="s">
        <v>623</v>
      </c>
      <c r="F86" s="36" t="str">
        <f>IF(OR(OR(ISNUMBER(MATCH(C86,'Feb 28'!$E$2:$E$301,0)),ISNUMBER(MATCH(C86,'Feb 28'!$F$2:$F$301,0))),AND(ISNUMBER(MATCH(D86,'Feb 28'!$H$2:$H$301,0)),(ISNUMBER(MATCH(E86,'Feb 28'!$G$2:$G$301,0))))),"Found","Not Found")</f>
        <v>Not Found</v>
      </c>
      <c r="G86" s="36" t="str">
        <f>IF(OR(OR(ISNUMBER(MATCH(C86,'Mar 1'!$E$2:$E$300,0)),ISNUMBER(MATCH(C86,'Mar 1'!$F$2:$F$300,0))),AND(ISNUMBER(MATCH(D86,'Mar 1'!$H$2:$H$300,0)),(ISNUMBER(MATCH(E86,'Mar 1'!$G$2:$G$300,0))))),"Found","Not Found")</f>
        <v>Not Found</v>
      </c>
      <c r="H86" s="29" t="str">
        <f>IF(OR(OR(ISNUMBER(MATCH(C86,'Mar 2'!$E$2:$E$300,0)),ISNUMBER(MATCH(C86,'Mar 2'!$F$2:$F$300,0))),AND(ISNUMBER(MATCH(D86,'Mar 2'!$H$2:$H$300,0)),(ISNUMBER(MATCH(E86,'Mar 2'!$G$2:$G$300,0))))),"Found","Not Found")</f>
        <v>Not Found</v>
      </c>
      <c r="I86" s="29" t="str">
        <f>IF(OR(OR(ISNUMBER(MATCH(C86,'Mar 3'!$E$2:$E$300,0)),ISNUMBER(MATCH(C86,'Mar 3'!$F$2:$F$300,0))),AND(ISNUMBER(MATCH(D86,'Mar 3'!$H$2:$H$300,0)),(ISNUMBER(MATCH(E86,'Mar 3'!$G$2:$G$300,0))))),"Found","Not Found")</f>
        <v>Not Found</v>
      </c>
      <c r="J86" s="29" t="str">
        <f>IF(OR(OR(ISNUMBER(MATCH(C86,'Mar 4'!$E$2:$E$300,0)),ISNUMBER(MATCH(C86,'Mar 4'!$F$2:$F$300,0))),AND(ISNUMBER(MATCH(D86,'Mar 4'!$H$2:$H$300,0)),(ISNUMBER(MATCH(E86,'Mar 4'!$G$2:$G$300,0))))),"Found","Not Found")</f>
        <v>Not Found</v>
      </c>
      <c r="K86" s="29" t="str">
        <f>IF(OR(OR(ISNUMBER(MATCH(C86,'Mar 5'!$E$2:$E$300,0)),ISNUMBER(MATCH(C86,'Mar 5'!$F$2:$F$300,0))),AND(ISNUMBER(MATCH(D86,'Mar 5'!$H$2:$H$300,0)),(ISNUMBER(MATCH(E86,'Mar 5'!$G$2:$G$300,0))))),"Found","Not Found")</f>
        <v>Not Found</v>
      </c>
      <c r="L86" s="29" t="str">
        <f>IF(OR(OR(ISNUMBER(MATCH(C86,'Mar 6'!$E$2:$E$300,0)),ISNUMBER(MATCH(C86,'Mar 6'!$F$2:$F$300,0))),AND(ISNUMBER(MATCH(D86,'Mar 6'!$H$2:$H$300,0)),(ISNUMBER(MATCH(E86,'Mar 6'!$G$2:$G$300,0))))),"Found","Not Found")</f>
        <v>Not Found</v>
      </c>
      <c r="M86" s="29">
        <f t="shared" si="2"/>
        <v>0</v>
      </c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J86" s="29"/>
    </row>
    <row r="87" spans="1:36" s="36" customFormat="1" ht="15.75" customHeight="1" x14ac:dyDescent="0.3">
      <c r="A87" s="29" t="s">
        <v>1500</v>
      </c>
      <c r="B87" s="33" t="s">
        <v>670</v>
      </c>
      <c r="C87" s="31">
        <v>724</v>
      </c>
      <c r="D87" s="35" t="s">
        <v>671</v>
      </c>
      <c r="E87" s="35" t="s">
        <v>672</v>
      </c>
      <c r="F87" s="36" t="str">
        <f>IF(OR(OR(ISNUMBER(MATCH(C87,'Feb 28'!$E$2:$E$301,0)),ISNUMBER(MATCH(C87,'Feb 28'!$F$2:$F$301,0))),AND(ISNUMBER(MATCH(D87,'Feb 28'!$H$2:$H$301,0)),(ISNUMBER(MATCH(E87,'Feb 28'!$G$2:$G$301,0))))),"Found","Not Found")</f>
        <v>Found</v>
      </c>
      <c r="G87" s="36" t="str">
        <f>IF(OR(OR(ISNUMBER(MATCH(C87,'Mar 1'!$E$2:$E$300,0)),ISNUMBER(MATCH(C87,'Mar 1'!$F$2:$F$300,0))),AND(ISNUMBER(MATCH(D87,'Mar 1'!$H$2:$H$300,0)),(ISNUMBER(MATCH(E87,'Mar 1'!$G$2:$G$300,0))))),"Found","Not Found")</f>
        <v>Found</v>
      </c>
      <c r="H87" s="29" t="str">
        <f>IF(OR(OR(ISNUMBER(MATCH(C87,'Mar 2'!$E$2:$E$300,0)),ISNUMBER(MATCH(C87,'Mar 2'!$F$2:$F$300,0))),AND(ISNUMBER(MATCH(D87,'Mar 2'!$H$2:$H$300,0)),(ISNUMBER(MATCH(E87,'Mar 2'!$G$2:$G$300,0))))),"Found","Not Found")</f>
        <v>Found</v>
      </c>
      <c r="I87" s="29" t="str">
        <f>IF(OR(OR(ISNUMBER(MATCH(C87,'Mar 3'!$E$2:$E$300,0)),ISNUMBER(MATCH(C87,'Mar 3'!$F$2:$F$300,0))),AND(ISNUMBER(MATCH(D87,'Mar 3'!$H$2:$H$300,0)),(ISNUMBER(MATCH(E87,'Mar 3'!$G$2:$G$300,0))))),"Found","Not Found")</f>
        <v>Found</v>
      </c>
      <c r="J87" s="29" t="str">
        <f>IF(OR(OR(ISNUMBER(MATCH(C87,'Mar 4'!$E$2:$E$300,0)),ISNUMBER(MATCH(C87,'Mar 4'!$F$2:$F$300,0))),AND(ISNUMBER(MATCH(D87,'Mar 4'!$H$2:$H$300,0)),(ISNUMBER(MATCH(E87,'Mar 4'!$G$2:$G$300,0))))),"Found","Not Found")</f>
        <v>Found</v>
      </c>
      <c r="K87" s="29" t="str">
        <f>IF(OR(OR(ISNUMBER(MATCH(C87,'Mar 5'!$E$2:$E$300,0)),ISNUMBER(MATCH(C87,'Mar 5'!$F$2:$F$300,0))),AND(ISNUMBER(MATCH(D87,'Mar 5'!$H$2:$H$300,0)),(ISNUMBER(MATCH(E87,'Mar 5'!$G$2:$G$300,0))))),"Found","Not Found")</f>
        <v>Not Found</v>
      </c>
      <c r="L87" s="29" t="str">
        <f>IF(OR(OR(ISNUMBER(MATCH(C87,'Mar 6'!$E$2:$E$300,0)),ISNUMBER(MATCH(C87,'Mar 6'!$F$2:$F$300,0))),AND(ISNUMBER(MATCH(D87,'Mar 6'!$H$2:$H$300,0)),(ISNUMBER(MATCH(E87,'Mar 6'!$G$2:$G$300,0))))),"Found","Not Found")</f>
        <v>Found</v>
      </c>
      <c r="M87" s="29">
        <f t="shared" si="2"/>
        <v>6</v>
      </c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J87" s="29"/>
    </row>
    <row r="88" spans="1:36" s="36" customFormat="1" ht="15.75" customHeight="1" x14ac:dyDescent="0.3">
      <c r="A88" s="29" t="s">
        <v>1501</v>
      </c>
      <c r="B88" s="33" t="s">
        <v>1304</v>
      </c>
      <c r="C88" s="31">
        <v>727</v>
      </c>
      <c r="D88" s="35" t="s">
        <v>1305</v>
      </c>
      <c r="E88" s="35" t="s">
        <v>1306</v>
      </c>
      <c r="F88" s="36" t="str">
        <f>IF(OR(OR(ISNUMBER(MATCH(C88,'Feb 28'!$E$2:$E$301,0)),ISNUMBER(MATCH(C88,'Feb 28'!$F$2:$F$301,0))),AND(ISNUMBER(MATCH(D88,'Feb 28'!$H$2:$H$301,0)),(ISNUMBER(MATCH(E88,'Feb 28'!$G$2:$G$301,0))))),"Found","Not Found")</f>
        <v>Found</v>
      </c>
      <c r="G88" s="36" t="str">
        <f>IF(OR(OR(ISNUMBER(MATCH(C88,'Mar 1'!$E$2:$E$300,0)),ISNUMBER(MATCH(C88,'Mar 1'!$F$2:$F$300,0))),AND(ISNUMBER(MATCH(D88,'Mar 1'!$H$2:$H$300,0)),(ISNUMBER(MATCH(E88,'Mar 1'!$G$2:$G$300,0))))),"Found","Not Found")</f>
        <v>Found</v>
      </c>
      <c r="H88" s="29" t="str">
        <f>IF(OR(OR(ISNUMBER(MATCH(C88,'Mar 2'!$E$2:$E$300,0)),ISNUMBER(MATCH(C88,'Mar 2'!$F$2:$F$300,0))),AND(ISNUMBER(MATCH(D88,'Mar 2'!$H$2:$H$300,0)),(ISNUMBER(MATCH(E88,'Mar 2'!$G$2:$G$300,0))))),"Found","Not Found")</f>
        <v>Found</v>
      </c>
      <c r="I88" s="29" t="str">
        <f>IF(OR(OR(ISNUMBER(MATCH(C88,'Mar 3'!$E$2:$E$300,0)),ISNUMBER(MATCH(C88,'Mar 3'!$F$2:$F$300,0))),AND(ISNUMBER(MATCH(D88,'Mar 3'!$H$2:$H$300,0)),(ISNUMBER(MATCH(E88,'Mar 3'!$G$2:$G$300,0))))),"Found","Not Found")</f>
        <v>Found</v>
      </c>
      <c r="J88" s="29" t="str">
        <f>IF(OR(OR(ISNUMBER(MATCH(C88,'Mar 4'!$E$2:$E$300,0)),ISNUMBER(MATCH(C88,'Mar 4'!$F$2:$F$300,0))),AND(ISNUMBER(MATCH(D88,'Mar 4'!$H$2:$H$300,0)),(ISNUMBER(MATCH(E88,'Mar 4'!$G$2:$G$300,0))))),"Found","Not Found")</f>
        <v>Found</v>
      </c>
      <c r="K88" s="29" t="str">
        <f>IF(OR(OR(ISNUMBER(MATCH(C88,'Mar 5'!$E$2:$E$300,0)),ISNUMBER(MATCH(C88,'Mar 5'!$F$2:$F$300,0))),AND(ISNUMBER(MATCH(D88,'Mar 5'!$H$2:$H$300,0)),(ISNUMBER(MATCH(E88,'Mar 5'!$G$2:$G$300,0))))),"Found","Not Found")</f>
        <v>Not Found</v>
      </c>
      <c r="L88" s="29" t="str">
        <f>IF(OR(OR(ISNUMBER(MATCH(C88,'Mar 6'!$E$2:$E$300,0)),ISNUMBER(MATCH(C88,'Mar 6'!$F$2:$F$300,0))),AND(ISNUMBER(MATCH(D88,'Mar 6'!$H$2:$H$300,0)),(ISNUMBER(MATCH(E88,'Mar 6'!$G$2:$G$300,0))))),"Found","Not Found")</f>
        <v>Not Found</v>
      </c>
      <c r="M88" s="29">
        <f t="shared" si="2"/>
        <v>5</v>
      </c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J88" s="29"/>
    </row>
    <row r="89" spans="1:36" s="36" customFormat="1" ht="15.75" customHeight="1" x14ac:dyDescent="0.3">
      <c r="A89" s="29" t="s">
        <v>1502</v>
      </c>
      <c r="B89" s="33" t="s">
        <v>1182</v>
      </c>
      <c r="C89" s="31">
        <v>733</v>
      </c>
      <c r="D89" s="35" t="s">
        <v>1179</v>
      </c>
      <c r="E89" s="35" t="s">
        <v>1183</v>
      </c>
      <c r="F89" s="36" t="str">
        <f>IF(OR(OR(ISNUMBER(MATCH(C89,'Feb 28'!$E$2:$E$301,0)),ISNUMBER(MATCH(C89,'Feb 28'!$F$2:$F$301,0))),AND(ISNUMBER(MATCH(D89,'Feb 28'!$H$2:$H$301,0)),(ISNUMBER(MATCH(E89,'Feb 28'!$G$2:$G$301,0))))),"Found","Not Found")</f>
        <v>Found</v>
      </c>
      <c r="G89" s="36" t="str">
        <f>IF(OR(OR(ISNUMBER(MATCH(C89,'Mar 1'!$E$2:$E$300,0)),ISNUMBER(MATCH(C89,'Mar 1'!$F$2:$F$300,0))),AND(ISNUMBER(MATCH(D89,'Mar 1'!$H$2:$H$300,0)),(ISNUMBER(MATCH(E89,'Mar 1'!$G$2:$G$300,0))))),"Found","Not Found")</f>
        <v>Found</v>
      </c>
      <c r="H89" s="29" t="str">
        <f>IF(OR(OR(ISNUMBER(MATCH(C89,'Mar 2'!$E$2:$E$300,0)),ISNUMBER(MATCH(C89,'Mar 2'!$F$2:$F$300,0))),AND(ISNUMBER(MATCH(D89,'Mar 2'!$H$2:$H$300,0)),(ISNUMBER(MATCH(E89,'Mar 2'!$G$2:$G$300,0))))),"Found","Not Found")</f>
        <v>Found</v>
      </c>
      <c r="I89" s="29" t="str">
        <f>IF(OR(OR(ISNUMBER(MATCH(C89,'Mar 3'!$E$2:$E$300,0)),ISNUMBER(MATCH(C89,'Mar 3'!$F$2:$F$300,0))),AND(ISNUMBER(MATCH(D89,'Mar 3'!$H$2:$H$300,0)),(ISNUMBER(MATCH(E89,'Mar 3'!$G$2:$G$300,0))))),"Found","Not Found")</f>
        <v>Found</v>
      </c>
      <c r="J89" s="29" t="str">
        <f>IF(OR(OR(ISNUMBER(MATCH(C89,'Mar 4'!$E$2:$E$300,0)),ISNUMBER(MATCH(C89,'Mar 4'!$F$2:$F$300,0))),AND(ISNUMBER(MATCH(D89,'Mar 4'!$H$2:$H$300,0)),(ISNUMBER(MATCH(E89,'Mar 4'!$G$2:$G$300,0))))),"Found","Not Found")</f>
        <v>Found</v>
      </c>
      <c r="K89" s="29" t="str">
        <f>IF(OR(OR(ISNUMBER(MATCH(C89,'Mar 5'!$E$2:$E$300,0)),ISNUMBER(MATCH(C89,'Mar 5'!$F$2:$F$300,0))),AND(ISNUMBER(MATCH(D89,'Mar 5'!$H$2:$H$300,0)),(ISNUMBER(MATCH(E89,'Mar 5'!$G$2:$G$300,0))))),"Found","Not Found")</f>
        <v>Not Found</v>
      </c>
      <c r="L89" s="29" t="str">
        <f>IF(OR(OR(ISNUMBER(MATCH(C89,'Mar 6'!$E$2:$E$300,0)),ISNUMBER(MATCH(C89,'Mar 6'!$F$2:$F$300,0))),AND(ISNUMBER(MATCH(D89,'Mar 6'!$H$2:$H$300,0)),(ISNUMBER(MATCH(E89,'Mar 6'!$G$2:$G$300,0))))),"Found","Not Found")</f>
        <v>Not Found</v>
      </c>
      <c r="M89" s="29">
        <f t="shared" si="2"/>
        <v>5</v>
      </c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J89" s="29"/>
    </row>
    <row r="90" spans="1:36" s="36" customFormat="1" ht="15.75" customHeight="1" x14ac:dyDescent="0.3">
      <c r="A90" s="29" t="s">
        <v>1503</v>
      </c>
      <c r="B90" s="33" t="s">
        <v>740</v>
      </c>
      <c r="C90" s="31">
        <v>734</v>
      </c>
      <c r="D90" s="35" t="s">
        <v>741</v>
      </c>
      <c r="E90" s="35" t="s">
        <v>742</v>
      </c>
      <c r="F90" s="36" t="str">
        <f>IF(OR(OR(ISNUMBER(MATCH(C90,'Feb 28'!$E$2:$E$301,0)),ISNUMBER(MATCH(C90,'Feb 28'!$F$2:$F$301,0))),AND(ISNUMBER(MATCH(D90,'Feb 28'!$H$2:$H$301,0)),(ISNUMBER(MATCH(E90,'Feb 28'!$G$2:$G$301,0))))),"Found","Not Found")</f>
        <v>Not Found</v>
      </c>
      <c r="G90" s="36" t="str">
        <f>IF(OR(OR(ISNUMBER(MATCH(C90,'Mar 1'!$E$2:$E$300,0)),ISNUMBER(MATCH(C90,'Mar 1'!$F$2:$F$300,0))),AND(ISNUMBER(MATCH(D90,'Mar 1'!$H$2:$H$300,0)),(ISNUMBER(MATCH(E90,'Mar 1'!$G$2:$G$300,0))))),"Found","Not Found")</f>
        <v>Not Found</v>
      </c>
      <c r="H90" s="29" t="str">
        <f>IF(OR(OR(ISNUMBER(MATCH(C90,'Mar 2'!$E$2:$E$300,0)),ISNUMBER(MATCH(C90,'Mar 2'!$F$2:$F$300,0))),AND(ISNUMBER(MATCH(D90,'Mar 2'!$H$2:$H$300,0)),(ISNUMBER(MATCH(E90,'Mar 2'!$G$2:$G$300,0))))),"Found","Not Found")</f>
        <v>Found</v>
      </c>
      <c r="I90" s="29" t="str">
        <f>IF(OR(OR(ISNUMBER(MATCH(C90,'Mar 3'!$E$2:$E$300,0)),ISNUMBER(MATCH(C90,'Mar 3'!$F$2:$F$300,0))),AND(ISNUMBER(MATCH(D90,'Mar 3'!$H$2:$H$300,0)),(ISNUMBER(MATCH(E90,'Mar 3'!$G$2:$G$300,0))))),"Found","Not Found")</f>
        <v>Not Found</v>
      </c>
      <c r="J90" s="29" t="str">
        <f>IF(OR(OR(ISNUMBER(MATCH(C90,'Mar 4'!$E$2:$E$300,0)),ISNUMBER(MATCH(C90,'Mar 4'!$F$2:$F$300,0))),AND(ISNUMBER(MATCH(D90,'Mar 4'!$H$2:$H$300,0)),(ISNUMBER(MATCH(E90,'Mar 4'!$G$2:$G$300,0))))),"Found","Not Found")</f>
        <v>Not Found</v>
      </c>
      <c r="K90" s="29" t="str">
        <f>IF(OR(OR(ISNUMBER(MATCH(C90,'Mar 5'!$E$2:$E$300,0)),ISNUMBER(MATCH(C90,'Mar 5'!$F$2:$F$300,0))),AND(ISNUMBER(MATCH(D90,'Mar 5'!$H$2:$H$300,0)),(ISNUMBER(MATCH(E90,'Mar 5'!$G$2:$G$300,0))))),"Found","Not Found")</f>
        <v>Not Found</v>
      </c>
      <c r="L90" s="29" t="str">
        <f>IF(OR(OR(ISNUMBER(MATCH(C90,'Mar 6'!$E$2:$E$300,0)),ISNUMBER(MATCH(C90,'Mar 6'!$F$2:$F$300,0))),AND(ISNUMBER(MATCH(D90,'Mar 6'!$H$2:$H$300,0)),(ISNUMBER(MATCH(E90,'Mar 6'!$G$2:$G$300,0))))),"Found","Not Found")</f>
        <v>Not Found</v>
      </c>
      <c r="M90" s="29">
        <f t="shared" si="2"/>
        <v>1</v>
      </c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J90" s="29"/>
    </row>
    <row r="91" spans="1:36" s="36" customFormat="1" ht="15.75" customHeight="1" x14ac:dyDescent="0.3">
      <c r="A91" s="29" t="s">
        <v>1504</v>
      </c>
      <c r="B91" s="33" t="s">
        <v>878</v>
      </c>
      <c r="C91" s="31">
        <v>736</v>
      </c>
      <c r="D91" s="35" t="s">
        <v>877</v>
      </c>
      <c r="E91" s="35" t="s">
        <v>413</v>
      </c>
      <c r="F91" s="36" t="str">
        <f>IF(OR(OR(ISNUMBER(MATCH(C91,'Feb 28'!$E$2:$E$301,0)),ISNUMBER(MATCH(C91,'Feb 28'!$F$2:$F$301,0))),AND(ISNUMBER(MATCH(D91,'Feb 28'!$H$2:$H$301,0)),(ISNUMBER(MATCH(E91,'Feb 28'!$G$2:$G$301,0))))),"Found","Not Found")</f>
        <v>Found</v>
      </c>
      <c r="G91" s="36" t="str">
        <f>IF(OR(OR(ISNUMBER(MATCH(C91,'Mar 1'!$E$2:$E$300,0)),ISNUMBER(MATCH(C91,'Mar 1'!$F$2:$F$300,0))),AND(ISNUMBER(MATCH(D91,'Mar 1'!$H$2:$H$300,0)),(ISNUMBER(MATCH(E91,'Mar 1'!$G$2:$G$300,0))))),"Found","Not Found")</f>
        <v>Not Found</v>
      </c>
      <c r="H91" s="29" t="str">
        <f>IF(OR(OR(ISNUMBER(MATCH(C91,'Mar 2'!$E$2:$E$300,0)),ISNUMBER(MATCH(C91,'Mar 2'!$F$2:$F$300,0))),AND(ISNUMBER(MATCH(D91,'Mar 2'!$H$2:$H$300,0)),(ISNUMBER(MATCH(E91,'Mar 2'!$G$2:$G$300,0))))),"Found","Not Found")</f>
        <v>Found</v>
      </c>
      <c r="I91" s="29" t="str">
        <f>IF(OR(OR(ISNUMBER(MATCH(C91,'Mar 3'!$E$2:$E$300,0)),ISNUMBER(MATCH(C91,'Mar 3'!$F$2:$F$300,0))),AND(ISNUMBER(MATCH(D91,'Mar 3'!$H$2:$H$300,0)),(ISNUMBER(MATCH(E91,'Mar 3'!$G$2:$G$300,0))))),"Found","Not Found")</f>
        <v>Not Found</v>
      </c>
      <c r="J91" s="29" t="str">
        <f>IF(OR(OR(ISNUMBER(MATCH(C91,'Mar 4'!$E$2:$E$300,0)),ISNUMBER(MATCH(C91,'Mar 4'!$F$2:$F$300,0))),AND(ISNUMBER(MATCH(D91,'Mar 4'!$H$2:$H$300,0)),(ISNUMBER(MATCH(E91,'Mar 4'!$G$2:$G$300,0))))),"Found","Not Found")</f>
        <v>Found</v>
      </c>
      <c r="K91" s="29" t="str">
        <f>IF(OR(OR(ISNUMBER(MATCH(C91,'Mar 5'!$E$2:$E$300,0)),ISNUMBER(MATCH(C91,'Mar 5'!$F$2:$F$300,0))),AND(ISNUMBER(MATCH(D91,'Mar 5'!$H$2:$H$300,0)),(ISNUMBER(MATCH(E91,'Mar 5'!$G$2:$G$300,0))))),"Found","Not Found")</f>
        <v>Not Found</v>
      </c>
      <c r="L91" s="29" t="str">
        <f>IF(OR(OR(ISNUMBER(MATCH(C91,'Mar 6'!$E$2:$E$300,0)),ISNUMBER(MATCH(C91,'Mar 6'!$F$2:$F$300,0))),AND(ISNUMBER(MATCH(D91,'Mar 6'!$H$2:$H$300,0)),(ISNUMBER(MATCH(E91,'Mar 6'!$G$2:$G$300,0))))),"Found","Not Found")</f>
        <v>Not Found</v>
      </c>
      <c r="M91" s="29">
        <f t="shared" si="2"/>
        <v>3</v>
      </c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J91" s="29"/>
    </row>
    <row r="92" spans="1:36" s="36" customFormat="1" ht="15.75" customHeight="1" x14ac:dyDescent="0.3">
      <c r="A92" s="29" t="s">
        <v>1505</v>
      </c>
      <c r="B92" s="33" t="s">
        <v>565</v>
      </c>
      <c r="C92" s="31">
        <v>747</v>
      </c>
      <c r="D92" s="35" t="s">
        <v>566</v>
      </c>
      <c r="E92" s="35" t="s">
        <v>567</v>
      </c>
      <c r="F92" s="36" t="str">
        <f>IF(OR(OR(ISNUMBER(MATCH(C92,'Feb 28'!$E$2:$E$301,0)),ISNUMBER(MATCH(C92,'Feb 28'!$F$2:$F$301,0))),AND(ISNUMBER(MATCH(D92,'Feb 28'!$H$2:$H$301,0)),(ISNUMBER(MATCH(E92,'Feb 28'!$G$2:$G$301,0))))),"Found","Not Found")</f>
        <v>Not Found</v>
      </c>
      <c r="G92" s="36" t="str">
        <f>IF(OR(OR(ISNUMBER(MATCH(C92,'Mar 1'!$E$2:$E$300,0)),ISNUMBER(MATCH(C92,'Mar 1'!$F$2:$F$300,0))),AND(ISNUMBER(MATCH(D92,'Mar 1'!$H$2:$H$300,0)),(ISNUMBER(MATCH(E92,'Mar 1'!$G$2:$G$300,0))))),"Found","Not Found")</f>
        <v>Not Found</v>
      </c>
      <c r="H92" s="29" t="str">
        <f>IF(OR(OR(ISNUMBER(MATCH(C92,'Mar 2'!$E$2:$E$300,0)),ISNUMBER(MATCH(C92,'Mar 2'!$F$2:$F$300,0))),AND(ISNUMBER(MATCH(D92,'Mar 2'!$H$2:$H$300,0)),(ISNUMBER(MATCH(E92,'Mar 2'!$G$2:$G$300,0))))),"Found","Not Found")</f>
        <v>Not Found</v>
      </c>
      <c r="I92" s="29" t="str">
        <f>IF(OR(OR(ISNUMBER(MATCH(C92,'Mar 3'!$E$2:$E$300,0)),ISNUMBER(MATCH(C92,'Mar 3'!$F$2:$F$300,0))),AND(ISNUMBER(MATCH(D92,'Mar 3'!$H$2:$H$300,0)),(ISNUMBER(MATCH(E92,'Mar 3'!$G$2:$G$300,0))))),"Found","Not Found")</f>
        <v>Not Found</v>
      </c>
      <c r="J92" s="29" t="str">
        <f>IF(OR(OR(ISNUMBER(MATCH(C92,'Mar 4'!$E$2:$E$300,0)),ISNUMBER(MATCH(C92,'Mar 4'!$F$2:$F$300,0))),AND(ISNUMBER(MATCH(D92,'Mar 4'!$H$2:$H$300,0)),(ISNUMBER(MATCH(E92,'Mar 4'!$G$2:$G$300,0))))),"Found","Not Found")</f>
        <v>Not Found</v>
      </c>
      <c r="K92" s="29" t="str">
        <f>IF(OR(OR(ISNUMBER(MATCH(C92,'Mar 5'!$E$2:$E$300,0)),ISNUMBER(MATCH(C92,'Mar 5'!$F$2:$F$300,0))),AND(ISNUMBER(MATCH(D92,'Mar 5'!$H$2:$H$300,0)),(ISNUMBER(MATCH(E92,'Mar 5'!$G$2:$G$300,0))))),"Found","Not Found")</f>
        <v>Not Found</v>
      </c>
      <c r="L92" s="29" t="str">
        <f>IF(OR(OR(ISNUMBER(MATCH(C92,'Mar 6'!$E$2:$E$300,0)),ISNUMBER(MATCH(C92,'Mar 6'!$F$2:$F$300,0))),AND(ISNUMBER(MATCH(D92,'Mar 6'!$H$2:$H$300,0)),(ISNUMBER(MATCH(E92,'Mar 6'!$G$2:$G$300,0))))),"Found","Not Found")</f>
        <v>Not Found</v>
      </c>
      <c r="M92" s="29">
        <f t="shared" si="2"/>
        <v>0</v>
      </c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J92" s="29"/>
    </row>
    <row r="93" spans="1:36" s="36" customFormat="1" ht="15.75" customHeight="1" x14ac:dyDescent="0.3">
      <c r="A93" s="29" t="s">
        <v>1506</v>
      </c>
      <c r="B93" s="33" t="s">
        <v>780</v>
      </c>
      <c r="C93" s="31">
        <v>748</v>
      </c>
      <c r="D93" s="35" t="s">
        <v>33</v>
      </c>
      <c r="E93" s="35" t="s">
        <v>32</v>
      </c>
      <c r="F93" s="36" t="str">
        <f>IF(OR(OR(ISNUMBER(MATCH(C93,'Feb 28'!$E$2:$E$301,0)),ISNUMBER(MATCH(C93,'Feb 28'!$F$2:$F$301,0))),AND(ISNUMBER(MATCH(D93,'Feb 28'!$H$2:$H$301,0)),(ISNUMBER(MATCH(E93,'Feb 28'!$G$2:$G$301,0))))),"Found","Not Found")</f>
        <v>Found</v>
      </c>
      <c r="G93" s="36" t="str">
        <f>IF(OR(OR(ISNUMBER(MATCH(C93,'Mar 1'!$E$2:$E$300,0)),ISNUMBER(MATCH(C93,'Mar 1'!$F$2:$F$300,0))),AND(ISNUMBER(MATCH(D93,'Mar 1'!$H$2:$H$300,0)),(ISNUMBER(MATCH(E93,'Mar 1'!$G$2:$G$300,0))))),"Found","Not Found")</f>
        <v>Found</v>
      </c>
      <c r="H93" s="29" t="str">
        <f>IF(OR(OR(ISNUMBER(MATCH(C93,'Mar 2'!$E$2:$E$300,0)),ISNUMBER(MATCH(C93,'Mar 2'!$F$2:$F$300,0))),AND(ISNUMBER(MATCH(D93,'Mar 2'!$H$2:$H$300,0)),(ISNUMBER(MATCH(E93,'Mar 2'!$G$2:$G$300,0))))),"Found","Not Found")</f>
        <v>Found</v>
      </c>
      <c r="I93" s="29" t="str">
        <f>IF(OR(OR(ISNUMBER(MATCH(C93,'Mar 3'!$E$2:$E$300,0)),ISNUMBER(MATCH(C93,'Mar 3'!$F$2:$F$300,0))),AND(ISNUMBER(MATCH(D93,'Mar 3'!$H$2:$H$300,0)),(ISNUMBER(MATCH(E93,'Mar 3'!$G$2:$G$300,0))))),"Found","Not Found")</f>
        <v>Found</v>
      </c>
      <c r="J93" s="29" t="str">
        <f>IF(OR(OR(ISNUMBER(MATCH(C93,'Mar 4'!$E$2:$E$300,0)),ISNUMBER(MATCH(C93,'Mar 4'!$F$2:$F$300,0))),AND(ISNUMBER(MATCH(D93,'Mar 4'!$H$2:$H$300,0)),(ISNUMBER(MATCH(E93,'Mar 4'!$G$2:$G$300,0))))),"Found","Not Found")</f>
        <v>Found</v>
      </c>
      <c r="K93" s="29" t="str">
        <f>IF(OR(OR(ISNUMBER(MATCH(C93,'Mar 5'!$E$2:$E$300,0)),ISNUMBER(MATCH(C93,'Mar 5'!$F$2:$F$300,0))),AND(ISNUMBER(MATCH(D93,'Mar 5'!$H$2:$H$300,0)),(ISNUMBER(MATCH(E93,'Mar 5'!$G$2:$G$300,0))))),"Found","Not Found")</f>
        <v>Found</v>
      </c>
      <c r="L93" s="29" t="str">
        <f>IF(OR(OR(ISNUMBER(MATCH(C93,'Mar 6'!$E$2:$E$300,0)),ISNUMBER(MATCH(C93,'Mar 6'!$F$2:$F$300,0))),AND(ISNUMBER(MATCH(D93,'Mar 6'!$H$2:$H$300,0)),(ISNUMBER(MATCH(E93,'Mar 6'!$G$2:$G$300,0))))),"Found","Not Found")</f>
        <v>Found</v>
      </c>
      <c r="M93" s="29">
        <f t="shared" si="2"/>
        <v>7</v>
      </c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J93" s="29"/>
    </row>
    <row r="94" spans="1:36" s="36" customFormat="1" ht="15.75" customHeight="1" x14ac:dyDescent="0.3">
      <c r="A94" s="29" t="s">
        <v>1507</v>
      </c>
      <c r="B94" s="33" t="s">
        <v>695</v>
      </c>
      <c r="C94" s="31">
        <v>749</v>
      </c>
      <c r="D94" s="35" t="s">
        <v>696</v>
      </c>
      <c r="E94" s="35" t="s">
        <v>697</v>
      </c>
      <c r="F94" s="36" t="str">
        <f>IF(OR(OR(ISNUMBER(MATCH(C94,'Feb 28'!$E$2:$E$301,0)),ISNUMBER(MATCH(C94,'Feb 28'!$F$2:$F$301,0))),AND(ISNUMBER(MATCH(D94,'Feb 28'!$H$2:$H$301,0)),(ISNUMBER(MATCH(E94,'Feb 28'!$G$2:$G$301,0))))),"Found","Not Found")</f>
        <v>Found</v>
      </c>
      <c r="G94" s="36" t="str">
        <f>IF(OR(OR(ISNUMBER(MATCH(C94,'Mar 1'!$E$2:$E$300,0)),ISNUMBER(MATCH(C94,'Mar 1'!$F$2:$F$300,0))),AND(ISNUMBER(MATCH(D94,'Mar 1'!$H$2:$H$300,0)),(ISNUMBER(MATCH(E94,'Mar 1'!$G$2:$G$300,0))))),"Found","Not Found")</f>
        <v>Found</v>
      </c>
      <c r="H94" s="29" t="str">
        <f>IF(OR(OR(ISNUMBER(MATCH(C94,'Mar 2'!$E$2:$E$300,0)),ISNUMBER(MATCH(C94,'Mar 2'!$F$2:$F$300,0))),AND(ISNUMBER(MATCH(D94,'Mar 2'!$H$2:$H$300,0)),(ISNUMBER(MATCH(E94,'Mar 2'!$G$2:$G$300,0))))),"Found","Not Found")</f>
        <v>Found</v>
      </c>
      <c r="I94" s="29" t="str">
        <f>IF(OR(OR(ISNUMBER(MATCH(C94,'Mar 3'!$E$2:$E$300,0)),ISNUMBER(MATCH(C94,'Mar 3'!$F$2:$F$300,0))),AND(ISNUMBER(MATCH(D94,'Mar 3'!$H$2:$H$300,0)),(ISNUMBER(MATCH(E94,'Mar 3'!$G$2:$G$300,0))))),"Found","Not Found")</f>
        <v>Found</v>
      </c>
      <c r="J94" s="29" t="str">
        <f>IF(OR(OR(ISNUMBER(MATCH(C94,'Mar 4'!$E$2:$E$300,0)),ISNUMBER(MATCH(C94,'Mar 4'!$F$2:$F$300,0))),AND(ISNUMBER(MATCH(D94,'Mar 4'!$H$2:$H$300,0)),(ISNUMBER(MATCH(E94,'Mar 4'!$G$2:$G$300,0))))),"Found","Not Found")</f>
        <v>Found</v>
      </c>
      <c r="K94" s="29" t="str">
        <f>IF(OR(OR(ISNUMBER(MATCH(C94,'Mar 5'!$E$2:$E$300,0)),ISNUMBER(MATCH(C94,'Mar 5'!$F$2:$F$300,0))),AND(ISNUMBER(MATCH(D94,'Mar 5'!$H$2:$H$300,0)),(ISNUMBER(MATCH(E94,'Mar 5'!$G$2:$G$300,0))))),"Found","Not Found")</f>
        <v>Found</v>
      </c>
      <c r="L94" s="29" t="str">
        <f>IF(OR(OR(ISNUMBER(MATCH(C94,'Mar 6'!$E$2:$E$300,0)),ISNUMBER(MATCH(C94,'Mar 6'!$F$2:$F$300,0))),AND(ISNUMBER(MATCH(D94,'Mar 6'!$H$2:$H$300,0)),(ISNUMBER(MATCH(E94,'Mar 6'!$G$2:$G$300,0))))),"Found","Not Found")</f>
        <v>Found</v>
      </c>
      <c r="M94" s="29">
        <f t="shared" si="2"/>
        <v>7</v>
      </c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J94" s="29"/>
    </row>
    <row r="95" spans="1:36" s="36" customFormat="1" ht="15.75" customHeight="1" x14ac:dyDescent="0.3">
      <c r="A95" s="29" t="s">
        <v>1508</v>
      </c>
      <c r="B95" s="33" t="s">
        <v>727</v>
      </c>
      <c r="C95" s="31">
        <v>750</v>
      </c>
      <c r="D95" s="35" t="s">
        <v>725</v>
      </c>
      <c r="E95" s="35" t="s">
        <v>726</v>
      </c>
      <c r="F95" s="36" t="str">
        <f>IF(OR(OR(ISNUMBER(MATCH(C95,'Feb 28'!$E$2:$E$301,0)),ISNUMBER(MATCH(C95,'Feb 28'!$F$2:$F$301,0))),AND(ISNUMBER(MATCH(D95,'Feb 28'!$H$2:$H$301,0)),(ISNUMBER(MATCH(E95,'Feb 28'!$G$2:$G$301,0))))),"Found","Not Found")</f>
        <v>Found</v>
      </c>
      <c r="G95" s="36" t="str">
        <f>IF(OR(OR(ISNUMBER(MATCH(C95,'Mar 1'!$E$2:$E$300,0)),ISNUMBER(MATCH(C95,'Mar 1'!$F$2:$F$300,0))),AND(ISNUMBER(MATCH(D95,'Mar 1'!$H$2:$H$300,0)),(ISNUMBER(MATCH(E95,'Mar 1'!$G$2:$G$300,0))))),"Found","Not Found")</f>
        <v>Found</v>
      </c>
      <c r="H95" s="29" t="str">
        <f>IF(OR(OR(ISNUMBER(MATCH(C95,'Mar 2'!$E$2:$E$300,0)),ISNUMBER(MATCH(C95,'Mar 2'!$F$2:$F$300,0))),AND(ISNUMBER(MATCH(D95,'Mar 2'!$H$2:$H$300,0)),(ISNUMBER(MATCH(E95,'Mar 2'!$G$2:$G$300,0))))),"Found","Not Found")</f>
        <v>Found</v>
      </c>
      <c r="I95" s="29" t="str">
        <f>IF(OR(OR(ISNUMBER(MATCH(C95,'Mar 3'!$E$2:$E$300,0)),ISNUMBER(MATCH(C95,'Mar 3'!$F$2:$F$300,0))),AND(ISNUMBER(MATCH(D95,'Mar 3'!$H$2:$H$300,0)),(ISNUMBER(MATCH(E95,'Mar 3'!$G$2:$G$300,0))))),"Found","Not Found")</f>
        <v>Found</v>
      </c>
      <c r="J95" s="29" t="str">
        <f>IF(OR(OR(ISNUMBER(MATCH(C95,'Mar 4'!$E$2:$E$300,0)),ISNUMBER(MATCH(C95,'Mar 4'!$F$2:$F$300,0))),AND(ISNUMBER(MATCH(D95,'Mar 4'!$H$2:$H$300,0)),(ISNUMBER(MATCH(E95,'Mar 4'!$G$2:$G$300,0))))),"Found","Not Found")</f>
        <v>Found</v>
      </c>
      <c r="K95" s="29" t="str">
        <f>IF(OR(OR(ISNUMBER(MATCH(C95,'Mar 5'!$E$2:$E$300,0)),ISNUMBER(MATCH(C95,'Mar 5'!$F$2:$F$300,0))),AND(ISNUMBER(MATCH(D95,'Mar 5'!$H$2:$H$300,0)),(ISNUMBER(MATCH(E95,'Mar 5'!$G$2:$G$300,0))))),"Found","Not Found")</f>
        <v>Not Found</v>
      </c>
      <c r="L95" s="29" t="str">
        <f>IF(OR(OR(ISNUMBER(MATCH(C95,'Mar 6'!$E$2:$E$300,0)),ISNUMBER(MATCH(C95,'Mar 6'!$F$2:$F$300,0))),AND(ISNUMBER(MATCH(D95,'Mar 6'!$H$2:$H$300,0)),(ISNUMBER(MATCH(E95,'Mar 6'!$G$2:$G$300,0))))),"Found","Not Found")</f>
        <v>Not Found</v>
      </c>
      <c r="M95" s="29">
        <f t="shared" si="2"/>
        <v>5</v>
      </c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J95" s="29"/>
    </row>
    <row r="96" spans="1:36" s="36" customFormat="1" ht="15.75" customHeight="1" x14ac:dyDescent="0.3">
      <c r="A96" s="29" t="s">
        <v>1509</v>
      </c>
      <c r="B96" s="33" t="s">
        <v>1296</v>
      </c>
      <c r="C96" s="31">
        <v>752</v>
      </c>
      <c r="D96" s="35" t="s">
        <v>1294</v>
      </c>
      <c r="E96" s="35" t="s">
        <v>1295</v>
      </c>
      <c r="F96" s="36" t="str">
        <f>IF(OR(OR(ISNUMBER(MATCH(C96,'Feb 28'!$E$2:$E$301,0)),ISNUMBER(MATCH(C96,'Feb 28'!$F$2:$F$301,0))),AND(ISNUMBER(MATCH(D96,'Feb 28'!$H$2:$H$301,0)),(ISNUMBER(MATCH(E96,'Feb 28'!$G$2:$G$301,0))))),"Found","Not Found")</f>
        <v>Found</v>
      </c>
      <c r="G96" s="36" t="str">
        <f>IF(OR(OR(ISNUMBER(MATCH(C96,'Mar 1'!$E$2:$E$300,0)),ISNUMBER(MATCH(C96,'Mar 1'!$F$2:$F$300,0))),AND(ISNUMBER(MATCH(D96,'Mar 1'!$H$2:$H$300,0)),(ISNUMBER(MATCH(E96,'Mar 1'!$G$2:$G$300,0))))),"Found","Not Found")</f>
        <v>Found</v>
      </c>
      <c r="H96" s="29" t="str">
        <f>IF(OR(OR(ISNUMBER(MATCH(C96,'Mar 2'!$E$2:$E$300,0)),ISNUMBER(MATCH(C96,'Mar 2'!$F$2:$F$300,0))),AND(ISNUMBER(MATCH(D96,'Mar 2'!$H$2:$H$300,0)),(ISNUMBER(MATCH(E96,'Mar 2'!$G$2:$G$300,0))))),"Found","Not Found")</f>
        <v>Found</v>
      </c>
      <c r="I96" s="29" t="str">
        <f>IF(OR(OR(ISNUMBER(MATCH(C96,'Mar 3'!$E$2:$E$300,0)),ISNUMBER(MATCH(C96,'Mar 3'!$F$2:$F$300,0))),AND(ISNUMBER(MATCH(D96,'Mar 3'!$H$2:$H$300,0)),(ISNUMBER(MATCH(E96,'Mar 3'!$G$2:$G$300,0))))),"Found","Not Found")</f>
        <v>Found</v>
      </c>
      <c r="J96" s="29" t="str">
        <f>IF(OR(OR(ISNUMBER(MATCH(C96,'Mar 4'!$E$2:$E$300,0)),ISNUMBER(MATCH(C96,'Mar 4'!$F$2:$F$300,0))),AND(ISNUMBER(MATCH(D96,'Mar 4'!$H$2:$H$300,0)),(ISNUMBER(MATCH(E96,'Mar 4'!$G$2:$G$300,0))))),"Found","Not Found")</f>
        <v>Found</v>
      </c>
      <c r="K96" s="29" t="str">
        <f>IF(OR(OR(ISNUMBER(MATCH(C96,'Mar 5'!$E$2:$E$300,0)),ISNUMBER(MATCH(C96,'Mar 5'!$F$2:$F$300,0))),AND(ISNUMBER(MATCH(D96,'Mar 5'!$H$2:$H$300,0)),(ISNUMBER(MATCH(E96,'Mar 5'!$G$2:$G$300,0))))),"Found","Not Found")</f>
        <v>Not Found</v>
      </c>
      <c r="L96" s="29" t="str">
        <f>IF(OR(OR(ISNUMBER(MATCH(C96,'Mar 6'!$E$2:$E$300,0)),ISNUMBER(MATCH(C96,'Mar 6'!$F$2:$F$300,0))),AND(ISNUMBER(MATCH(D96,'Mar 6'!$H$2:$H$300,0)),(ISNUMBER(MATCH(E96,'Mar 6'!$G$2:$G$300,0))))),"Found","Not Found")</f>
        <v>Not Found</v>
      </c>
      <c r="M96" s="29">
        <f t="shared" si="2"/>
        <v>5</v>
      </c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J96" s="29"/>
    </row>
    <row r="97" spans="1:36" s="36" customFormat="1" ht="15.75" customHeight="1" x14ac:dyDescent="0.3">
      <c r="A97" s="29" t="s">
        <v>1510</v>
      </c>
      <c r="B97" s="33" t="s">
        <v>1334</v>
      </c>
      <c r="C97" s="31">
        <v>756</v>
      </c>
      <c r="D97" s="35" t="s">
        <v>1335</v>
      </c>
      <c r="E97" s="35" t="s">
        <v>1336</v>
      </c>
      <c r="F97" s="36" t="str">
        <f>IF(OR(OR(ISNUMBER(MATCH(C97,'Feb 28'!$E$2:$E$301,0)),ISNUMBER(MATCH(C97,'Feb 28'!$F$2:$F$301,0))),AND(ISNUMBER(MATCH(D97,'Feb 28'!$H$2:$H$301,0)),(ISNUMBER(MATCH(E97,'Feb 28'!$G$2:$G$301,0))))),"Found","Not Found")</f>
        <v>Found</v>
      </c>
      <c r="G97" s="36" t="str">
        <f>IF(OR(OR(ISNUMBER(MATCH(C97,'Mar 1'!$E$2:$E$300,0)),ISNUMBER(MATCH(C97,'Mar 1'!$F$2:$F$300,0))),AND(ISNUMBER(MATCH(D97,'Mar 1'!$H$2:$H$300,0)),(ISNUMBER(MATCH(E97,'Mar 1'!$G$2:$G$300,0))))),"Found","Not Found")</f>
        <v>Found</v>
      </c>
      <c r="H97" s="29" t="str">
        <f>IF(OR(OR(ISNUMBER(MATCH(C97,'Mar 2'!$E$2:$E$300,0)),ISNUMBER(MATCH(C97,'Mar 2'!$F$2:$F$300,0))),AND(ISNUMBER(MATCH(D97,'Mar 2'!$H$2:$H$300,0)),(ISNUMBER(MATCH(E97,'Mar 2'!$G$2:$G$300,0))))),"Found","Not Found")</f>
        <v>Not Found</v>
      </c>
      <c r="I97" s="29" t="str">
        <f>IF(OR(OR(ISNUMBER(MATCH(C97,'Mar 3'!$E$2:$E$300,0)),ISNUMBER(MATCH(C97,'Mar 3'!$F$2:$F$300,0))),AND(ISNUMBER(MATCH(D97,'Mar 3'!$H$2:$H$300,0)),(ISNUMBER(MATCH(E97,'Mar 3'!$G$2:$G$300,0))))),"Found","Not Found")</f>
        <v>Found</v>
      </c>
      <c r="J97" s="29" t="str">
        <f>IF(OR(OR(ISNUMBER(MATCH(C97,'Mar 4'!$E$2:$E$300,0)),ISNUMBER(MATCH(C97,'Mar 4'!$F$2:$F$300,0))),AND(ISNUMBER(MATCH(D97,'Mar 4'!$H$2:$H$300,0)),(ISNUMBER(MATCH(E97,'Mar 4'!$G$2:$G$300,0))))),"Found","Not Found")</f>
        <v>Not Found</v>
      </c>
      <c r="K97" s="29" t="str">
        <f>IF(OR(OR(ISNUMBER(MATCH(C97,'Mar 5'!$E$2:$E$300,0)),ISNUMBER(MATCH(C97,'Mar 5'!$F$2:$F$300,0))),AND(ISNUMBER(MATCH(D97,'Mar 5'!$H$2:$H$300,0)),(ISNUMBER(MATCH(E97,'Mar 5'!$G$2:$G$300,0))))),"Found","Not Found")</f>
        <v>Not Found</v>
      </c>
      <c r="L97" s="29" t="str">
        <f>IF(OR(OR(ISNUMBER(MATCH(C97,'Mar 6'!$E$2:$E$300,0)),ISNUMBER(MATCH(C97,'Mar 6'!$F$2:$F$300,0))),AND(ISNUMBER(MATCH(D97,'Mar 6'!$H$2:$H$300,0)),(ISNUMBER(MATCH(E97,'Mar 6'!$G$2:$G$300,0))))),"Found","Not Found")</f>
        <v>Not Found</v>
      </c>
      <c r="M97" s="29">
        <f t="shared" si="2"/>
        <v>3</v>
      </c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J97" s="29"/>
    </row>
    <row r="98" spans="1:36" s="36" customFormat="1" ht="15.75" customHeight="1" x14ac:dyDescent="0.3">
      <c r="A98" s="29" t="s">
        <v>1511</v>
      </c>
      <c r="B98" s="33" t="s">
        <v>1263</v>
      </c>
      <c r="C98" s="31">
        <v>757</v>
      </c>
      <c r="D98" s="35" t="s">
        <v>1264</v>
      </c>
      <c r="E98" s="35" t="s">
        <v>1199</v>
      </c>
      <c r="F98" s="36" t="str">
        <f>IF(OR(OR(ISNUMBER(MATCH(C98,'Feb 28'!$E$2:$E$301,0)),ISNUMBER(MATCH(C98,'Feb 28'!$F$2:$F$301,0))),AND(ISNUMBER(MATCH(D98,'Feb 28'!$H$2:$H$301,0)),(ISNUMBER(MATCH(E98,'Feb 28'!$G$2:$G$301,0))))),"Found","Not Found")</f>
        <v>Found</v>
      </c>
      <c r="G98" s="36" t="str">
        <f>IF(OR(OR(ISNUMBER(MATCH(C98,'Mar 1'!$E$2:$E$300,0)),ISNUMBER(MATCH(C98,'Mar 1'!$F$2:$F$300,0))),AND(ISNUMBER(MATCH(D98,'Mar 1'!$H$2:$H$300,0)),(ISNUMBER(MATCH(E98,'Mar 1'!$G$2:$G$300,0))))),"Found","Not Found")</f>
        <v>Found</v>
      </c>
      <c r="H98" s="29" t="str">
        <f>IF(OR(OR(ISNUMBER(MATCH(C98,'Mar 2'!$E$2:$E$300,0)),ISNUMBER(MATCH(C98,'Mar 2'!$F$2:$F$300,0))),AND(ISNUMBER(MATCH(D98,'Mar 2'!$H$2:$H$300,0)),(ISNUMBER(MATCH(E98,'Mar 2'!$G$2:$G$300,0))))),"Found","Not Found")</f>
        <v>Found</v>
      </c>
      <c r="I98" s="29" t="str">
        <f>IF(OR(OR(ISNUMBER(MATCH(C98,'Mar 3'!$E$2:$E$300,0)),ISNUMBER(MATCH(C98,'Mar 3'!$F$2:$F$300,0))),AND(ISNUMBER(MATCH(D98,'Mar 3'!$H$2:$H$300,0)),(ISNUMBER(MATCH(E98,'Mar 3'!$G$2:$G$300,0))))),"Found","Not Found")</f>
        <v>Found</v>
      </c>
      <c r="J98" s="29" t="str">
        <f>IF(OR(OR(ISNUMBER(MATCH(C98,'Mar 4'!$E$2:$E$300,0)),ISNUMBER(MATCH(C98,'Mar 4'!$F$2:$F$300,0))),AND(ISNUMBER(MATCH(D98,'Mar 4'!$H$2:$H$300,0)),(ISNUMBER(MATCH(E98,'Mar 4'!$G$2:$G$300,0))))),"Found","Not Found")</f>
        <v>Found</v>
      </c>
      <c r="K98" s="29" t="str">
        <f>IF(OR(OR(ISNUMBER(MATCH(C98,'Mar 5'!$E$2:$E$300,0)),ISNUMBER(MATCH(C98,'Mar 5'!$F$2:$F$300,0))),AND(ISNUMBER(MATCH(D98,'Mar 5'!$H$2:$H$300,0)),(ISNUMBER(MATCH(E98,'Mar 5'!$G$2:$G$300,0))))),"Found","Not Found")</f>
        <v>Found</v>
      </c>
      <c r="L98" s="29" t="str">
        <f>IF(OR(OR(ISNUMBER(MATCH(C98,'Mar 6'!$E$2:$E$300,0)),ISNUMBER(MATCH(C98,'Mar 6'!$F$2:$F$300,0))),AND(ISNUMBER(MATCH(D98,'Mar 6'!$H$2:$H$300,0)),(ISNUMBER(MATCH(E98,'Mar 6'!$G$2:$G$300,0))))),"Found","Not Found")</f>
        <v>Found</v>
      </c>
      <c r="M98" s="29">
        <f t="shared" si="2"/>
        <v>7</v>
      </c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J98" s="29"/>
    </row>
    <row r="99" spans="1:36" s="36" customFormat="1" ht="15.75" customHeight="1" x14ac:dyDescent="0.3">
      <c r="A99" s="29" t="s">
        <v>1512</v>
      </c>
      <c r="B99" s="33" t="s">
        <v>1003</v>
      </c>
      <c r="C99" s="31">
        <v>758</v>
      </c>
      <c r="D99" s="35" t="s">
        <v>1004</v>
      </c>
      <c r="E99" s="35" t="s">
        <v>1005</v>
      </c>
      <c r="F99" s="36" t="str">
        <f>IF(OR(OR(ISNUMBER(MATCH(C99,'Feb 28'!$E$2:$E$301,0)),ISNUMBER(MATCH(C99,'Feb 28'!$F$2:$F$301,0))),AND(ISNUMBER(MATCH(D99,'Feb 28'!$H$2:$H$301,0)),(ISNUMBER(MATCH(E99,'Feb 28'!$G$2:$G$301,0))))),"Found","Not Found")</f>
        <v>Found</v>
      </c>
      <c r="G99" s="36" t="str">
        <f>IF(OR(OR(ISNUMBER(MATCH(C99,'Mar 1'!$E$2:$E$300,0)),ISNUMBER(MATCH(C99,'Mar 1'!$F$2:$F$300,0))),AND(ISNUMBER(MATCH(D99,'Mar 1'!$H$2:$H$300,0)),(ISNUMBER(MATCH(E99,'Mar 1'!$G$2:$G$300,0))))),"Found","Not Found")</f>
        <v>Found</v>
      </c>
      <c r="H99" s="29" t="str">
        <f>IF(OR(OR(ISNUMBER(MATCH(C99,'Mar 2'!$E$2:$E$300,0)),ISNUMBER(MATCH(C99,'Mar 2'!$F$2:$F$300,0))),AND(ISNUMBER(MATCH(D99,'Mar 2'!$H$2:$H$300,0)),(ISNUMBER(MATCH(E99,'Mar 2'!$G$2:$G$300,0))))),"Found","Not Found")</f>
        <v>Found</v>
      </c>
      <c r="I99" s="29" t="str">
        <f>IF(OR(OR(ISNUMBER(MATCH(C99,'Mar 3'!$E$2:$E$300,0)),ISNUMBER(MATCH(C99,'Mar 3'!$F$2:$F$300,0))),AND(ISNUMBER(MATCH(D99,'Mar 3'!$H$2:$H$300,0)),(ISNUMBER(MATCH(E99,'Mar 3'!$G$2:$G$300,0))))),"Found","Not Found")</f>
        <v>Found</v>
      </c>
      <c r="J99" s="29" t="str">
        <f>IF(OR(OR(ISNUMBER(MATCH(C99,'Mar 4'!$E$2:$E$300,0)),ISNUMBER(MATCH(C99,'Mar 4'!$F$2:$F$300,0))),AND(ISNUMBER(MATCH(D99,'Mar 4'!$H$2:$H$300,0)),(ISNUMBER(MATCH(E99,'Mar 4'!$G$2:$G$300,0))))),"Found","Not Found")</f>
        <v>Found</v>
      </c>
      <c r="K99" s="29" t="str">
        <f>IF(OR(OR(ISNUMBER(MATCH(C99,'Mar 5'!$E$2:$E$300,0)),ISNUMBER(MATCH(C99,'Mar 5'!$F$2:$F$300,0))),AND(ISNUMBER(MATCH(D99,'Mar 5'!$H$2:$H$300,0)),(ISNUMBER(MATCH(E99,'Mar 5'!$G$2:$G$300,0))))),"Found","Not Found")</f>
        <v>Found</v>
      </c>
      <c r="L99" s="29" t="str">
        <f>IF(OR(OR(ISNUMBER(MATCH(C99,'Mar 6'!$E$2:$E$300,0)),ISNUMBER(MATCH(C99,'Mar 6'!$F$2:$F$300,0))),AND(ISNUMBER(MATCH(D99,'Mar 6'!$H$2:$H$300,0)),(ISNUMBER(MATCH(E99,'Mar 6'!$G$2:$G$300,0))))),"Found","Not Found")</f>
        <v>Found</v>
      </c>
      <c r="M99" s="29">
        <f t="shared" si="2"/>
        <v>7</v>
      </c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J99" s="29"/>
    </row>
    <row r="100" spans="1:36" s="36" customFormat="1" ht="15.75" customHeight="1" x14ac:dyDescent="0.3">
      <c r="A100" s="29" t="s">
        <v>1513</v>
      </c>
      <c r="B100" s="33" t="s">
        <v>1289</v>
      </c>
      <c r="C100" s="31">
        <v>761</v>
      </c>
      <c r="D100" s="35" t="s">
        <v>1287</v>
      </c>
      <c r="E100" s="35" t="s">
        <v>1288</v>
      </c>
      <c r="F100" s="36" t="str">
        <f>IF(OR(OR(ISNUMBER(MATCH(C100,'Feb 28'!$E$2:$E$301,0)),ISNUMBER(MATCH(C100,'Feb 28'!$F$2:$F$301,0))),AND(ISNUMBER(MATCH(D100,'Feb 28'!$H$2:$H$301,0)),(ISNUMBER(MATCH(E100,'Feb 28'!$G$2:$G$301,0))))),"Found","Not Found")</f>
        <v>Not Found</v>
      </c>
      <c r="G100" s="36" t="str">
        <f>IF(OR(OR(ISNUMBER(MATCH(C100,'Mar 1'!$E$2:$E$300,0)),ISNUMBER(MATCH(C100,'Mar 1'!$F$2:$F$300,0))),AND(ISNUMBER(MATCH(D100,'Mar 1'!$H$2:$H$300,0)),(ISNUMBER(MATCH(E100,'Mar 1'!$G$2:$G$300,0))))),"Found","Not Found")</f>
        <v>Not Found</v>
      </c>
      <c r="H100" s="29" t="str">
        <f>IF(OR(OR(ISNUMBER(MATCH(C100,'Mar 2'!$E$2:$E$300,0)),ISNUMBER(MATCH(C100,'Mar 2'!$F$2:$F$300,0))),AND(ISNUMBER(MATCH(D100,'Mar 2'!$H$2:$H$300,0)),(ISNUMBER(MATCH(E100,'Mar 2'!$G$2:$G$300,0))))),"Found","Not Found")</f>
        <v>Not Found</v>
      </c>
      <c r="I100" s="29" t="str">
        <f>IF(OR(OR(ISNUMBER(MATCH(C100,'Mar 3'!$E$2:$E$300,0)),ISNUMBER(MATCH(C100,'Mar 3'!$F$2:$F$300,0))),AND(ISNUMBER(MATCH(D100,'Mar 3'!$H$2:$H$300,0)),(ISNUMBER(MATCH(E100,'Mar 3'!$G$2:$G$300,0))))),"Found","Not Found")</f>
        <v>Found</v>
      </c>
      <c r="J100" s="29" t="str">
        <f>IF(OR(OR(ISNUMBER(MATCH(C100,'Mar 4'!$E$2:$E$300,0)),ISNUMBER(MATCH(C100,'Mar 4'!$F$2:$F$300,0))),AND(ISNUMBER(MATCH(D100,'Mar 4'!$H$2:$H$300,0)),(ISNUMBER(MATCH(E100,'Mar 4'!$G$2:$G$300,0))))),"Found","Not Found")</f>
        <v>Not Found</v>
      </c>
      <c r="K100" s="29" t="str">
        <f>IF(OR(OR(ISNUMBER(MATCH(C100,'Mar 5'!$E$2:$E$300,0)),ISNUMBER(MATCH(C100,'Mar 5'!$F$2:$F$300,0))),AND(ISNUMBER(MATCH(D100,'Mar 5'!$H$2:$H$300,0)),(ISNUMBER(MATCH(E100,'Mar 5'!$G$2:$G$300,0))))),"Found","Not Found")</f>
        <v>Not Found</v>
      </c>
      <c r="L100" s="29" t="str">
        <f>IF(OR(OR(ISNUMBER(MATCH(C100,'Mar 6'!$E$2:$E$300,0)),ISNUMBER(MATCH(C100,'Mar 6'!$F$2:$F$300,0))),AND(ISNUMBER(MATCH(D100,'Mar 6'!$H$2:$H$300,0)),(ISNUMBER(MATCH(E100,'Mar 6'!$G$2:$G$300,0))))),"Found","Not Found")</f>
        <v>Not Found</v>
      </c>
      <c r="M100" s="29">
        <f t="shared" si="2"/>
        <v>1</v>
      </c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J100" s="29"/>
    </row>
    <row r="101" spans="1:36" s="36" customFormat="1" ht="15.75" customHeight="1" x14ac:dyDescent="0.3">
      <c r="A101" s="29" t="s">
        <v>1514</v>
      </c>
      <c r="B101" s="33" t="s">
        <v>824</v>
      </c>
      <c r="C101" s="31">
        <v>762</v>
      </c>
      <c r="D101" s="35" t="s">
        <v>825</v>
      </c>
      <c r="E101" s="35" t="s">
        <v>826</v>
      </c>
      <c r="F101" s="36" t="str">
        <f>IF(OR(OR(ISNUMBER(MATCH(C101,'Feb 28'!$E$2:$E$301,0)),ISNUMBER(MATCH(C101,'Feb 28'!$F$2:$F$301,0))),AND(ISNUMBER(MATCH(D101,'Feb 28'!$H$2:$H$301,0)),(ISNUMBER(MATCH(E101,'Feb 28'!$G$2:$G$301,0))))),"Found","Not Found")</f>
        <v>Found</v>
      </c>
      <c r="G101" s="36" t="str">
        <f>IF(OR(OR(ISNUMBER(MATCH(C101,'Mar 1'!$E$2:$E$300,0)),ISNUMBER(MATCH(C101,'Mar 1'!$F$2:$F$300,0))),AND(ISNUMBER(MATCH(D101,'Mar 1'!$H$2:$H$300,0)),(ISNUMBER(MATCH(E101,'Mar 1'!$G$2:$G$300,0))))),"Found","Not Found")</f>
        <v>Found</v>
      </c>
      <c r="H101" s="29" t="str">
        <f>IF(OR(OR(ISNUMBER(MATCH(C101,'Mar 2'!$E$2:$E$300,0)),ISNUMBER(MATCH(C101,'Mar 2'!$F$2:$F$300,0))),AND(ISNUMBER(MATCH(D101,'Mar 2'!$H$2:$H$300,0)),(ISNUMBER(MATCH(E101,'Mar 2'!$G$2:$G$300,0))))),"Found","Not Found")</f>
        <v>Found</v>
      </c>
      <c r="I101" s="29" t="str">
        <f>IF(OR(OR(ISNUMBER(MATCH(C101,'Mar 3'!$E$2:$E$300,0)),ISNUMBER(MATCH(C101,'Mar 3'!$F$2:$F$300,0))),AND(ISNUMBER(MATCH(D101,'Mar 3'!$H$2:$H$300,0)),(ISNUMBER(MATCH(E101,'Mar 3'!$G$2:$G$300,0))))),"Found","Not Found")</f>
        <v>Found</v>
      </c>
      <c r="J101" s="29" t="str">
        <f>IF(OR(OR(ISNUMBER(MATCH(C101,'Mar 4'!$E$2:$E$300,0)),ISNUMBER(MATCH(C101,'Mar 4'!$F$2:$F$300,0))),AND(ISNUMBER(MATCH(D101,'Mar 4'!$H$2:$H$300,0)),(ISNUMBER(MATCH(E101,'Mar 4'!$G$2:$G$300,0))))),"Found","Not Found")</f>
        <v>Found</v>
      </c>
      <c r="K101" s="29" t="str">
        <f>IF(OR(OR(ISNUMBER(MATCH(C101,'Mar 5'!$E$2:$E$300,0)),ISNUMBER(MATCH(C101,'Mar 5'!$F$2:$F$300,0))),AND(ISNUMBER(MATCH(D101,'Mar 5'!$H$2:$H$300,0)),(ISNUMBER(MATCH(E101,'Mar 5'!$G$2:$G$300,0))))),"Found","Not Found")</f>
        <v>Found</v>
      </c>
      <c r="L101" s="29" t="str">
        <f>IF(OR(OR(ISNUMBER(MATCH(C101,'Mar 6'!$E$2:$E$300,0)),ISNUMBER(MATCH(C101,'Mar 6'!$F$2:$F$300,0))),AND(ISNUMBER(MATCH(D101,'Mar 6'!$H$2:$H$300,0)),(ISNUMBER(MATCH(E101,'Mar 6'!$G$2:$G$300,0))))),"Found","Not Found")</f>
        <v>Not Found</v>
      </c>
      <c r="M101" s="29">
        <f t="shared" si="2"/>
        <v>6</v>
      </c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J101" s="29"/>
    </row>
    <row r="102" spans="1:36" s="36" customFormat="1" ht="15.75" customHeight="1" x14ac:dyDescent="0.3">
      <c r="A102" s="29" t="s">
        <v>1515</v>
      </c>
      <c r="B102" s="33" t="s">
        <v>849</v>
      </c>
      <c r="C102" s="31">
        <v>764</v>
      </c>
      <c r="D102" s="35" t="s">
        <v>850</v>
      </c>
      <c r="E102" s="35" t="s">
        <v>851</v>
      </c>
      <c r="F102" s="36" t="str">
        <f>IF(OR(OR(ISNUMBER(MATCH(C102,'Feb 28'!$E$2:$E$301,0)),ISNUMBER(MATCH(C102,'Feb 28'!$F$2:$F$301,0))),AND(ISNUMBER(MATCH(D102,'Feb 28'!$H$2:$H$301,0)),(ISNUMBER(MATCH(E102,'Feb 28'!$G$2:$G$301,0))))),"Found","Not Found")</f>
        <v>Not Found</v>
      </c>
      <c r="G102" s="36" t="str">
        <f>IF(OR(OR(ISNUMBER(MATCH(C102,'Mar 1'!$E$2:$E$300,0)),ISNUMBER(MATCH(C102,'Mar 1'!$F$2:$F$300,0))),AND(ISNUMBER(MATCH(D102,'Mar 1'!$H$2:$H$300,0)),(ISNUMBER(MATCH(E102,'Mar 1'!$G$2:$G$300,0))))),"Found","Not Found")</f>
        <v>Not Found</v>
      </c>
      <c r="H102" s="29" t="str">
        <f>IF(OR(OR(ISNUMBER(MATCH(C102,'Mar 2'!$E$2:$E$300,0)),ISNUMBER(MATCH(C102,'Mar 2'!$F$2:$F$300,0))),AND(ISNUMBER(MATCH(D102,'Mar 2'!$H$2:$H$300,0)),(ISNUMBER(MATCH(E102,'Mar 2'!$G$2:$G$300,0))))),"Found","Not Found")</f>
        <v>Found</v>
      </c>
      <c r="I102" s="29" t="str">
        <f>IF(OR(OR(ISNUMBER(MATCH(C102,'Mar 3'!$E$2:$E$300,0)),ISNUMBER(MATCH(C102,'Mar 3'!$F$2:$F$300,0))),AND(ISNUMBER(MATCH(D102,'Mar 3'!$H$2:$H$300,0)),(ISNUMBER(MATCH(E102,'Mar 3'!$G$2:$G$300,0))))),"Found","Not Found")</f>
        <v>Found</v>
      </c>
      <c r="J102" s="29" t="str">
        <f>IF(OR(OR(ISNUMBER(MATCH(C102,'Mar 4'!$E$2:$E$300,0)),ISNUMBER(MATCH(C102,'Mar 4'!$F$2:$F$300,0))),AND(ISNUMBER(MATCH(D102,'Mar 4'!$H$2:$H$300,0)),(ISNUMBER(MATCH(E102,'Mar 4'!$G$2:$G$300,0))))),"Found","Not Found")</f>
        <v>Not Found</v>
      </c>
      <c r="K102" s="29" t="str">
        <f>IF(OR(OR(ISNUMBER(MATCH(C102,'Mar 5'!$E$2:$E$300,0)),ISNUMBER(MATCH(C102,'Mar 5'!$F$2:$F$300,0))),AND(ISNUMBER(MATCH(D102,'Mar 5'!$H$2:$H$300,0)),(ISNUMBER(MATCH(E102,'Mar 5'!$G$2:$G$300,0))))),"Found","Not Found")</f>
        <v>Not Found</v>
      </c>
      <c r="L102" s="29" t="str">
        <f>IF(OR(OR(ISNUMBER(MATCH(C102,'Mar 6'!$E$2:$E$300,0)),ISNUMBER(MATCH(C102,'Mar 6'!$F$2:$F$300,0))),AND(ISNUMBER(MATCH(D102,'Mar 6'!$H$2:$H$300,0)),(ISNUMBER(MATCH(E102,'Mar 6'!$G$2:$G$300,0))))),"Found","Not Found")</f>
        <v>Not Found</v>
      </c>
      <c r="M102" s="29">
        <f t="shared" si="2"/>
        <v>2</v>
      </c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J102" s="29"/>
    </row>
    <row r="103" spans="1:36" s="36" customFormat="1" ht="15.75" customHeight="1" x14ac:dyDescent="0.3">
      <c r="A103" s="29" t="s">
        <v>1516</v>
      </c>
      <c r="B103" s="33" t="s">
        <v>1175</v>
      </c>
      <c r="C103" s="31">
        <v>765</v>
      </c>
      <c r="D103" s="35" t="s">
        <v>1174</v>
      </c>
      <c r="E103" s="35" t="s">
        <v>1176</v>
      </c>
      <c r="F103" s="36" t="str">
        <f>IF(OR(OR(ISNUMBER(MATCH(C103,'Feb 28'!$E$2:$E$301,0)),ISNUMBER(MATCH(C103,'Feb 28'!$F$2:$F$301,0))),AND(ISNUMBER(MATCH(D103,'Feb 28'!$H$2:$H$301,0)),(ISNUMBER(MATCH(E103,'Feb 28'!$G$2:$G$301,0))))),"Found","Not Found")</f>
        <v>Found</v>
      </c>
      <c r="G103" s="36" t="str">
        <f>IF(OR(OR(ISNUMBER(MATCH(C103,'Mar 1'!$E$2:$E$300,0)),ISNUMBER(MATCH(C103,'Mar 1'!$F$2:$F$300,0))),AND(ISNUMBER(MATCH(D103,'Mar 1'!$H$2:$H$300,0)),(ISNUMBER(MATCH(E103,'Mar 1'!$G$2:$G$300,0))))),"Found","Not Found")</f>
        <v>Found</v>
      </c>
      <c r="H103" s="29" t="str">
        <f>IF(OR(OR(ISNUMBER(MATCH(C103,'Mar 2'!$E$2:$E$300,0)),ISNUMBER(MATCH(C103,'Mar 2'!$F$2:$F$300,0))),AND(ISNUMBER(MATCH(D103,'Mar 2'!$H$2:$H$300,0)),(ISNUMBER(MATCH(E103,'Mar 2'!$G$2:$G$300,0))))),"Found","Not Found")</f>
        <v>Found</v>
      </c>
      <c r="I103" s="29" t="str">
        <f>IF(OR(OR(ISNUMBER(MATCH(C103,'Mar 3'!$E$2:$E$300,0)),ISNUMBER(MATCH(C103,'Mar 3'!$F$2:$F$300,0))),AND(ISNUMBER(MATCH(D103,'Mar 3'!$H$2:$H$300,0)),(ISNUMBER(MATCH(E103,'Mar 3'!$G$2:$G$300,0))))),"Found","Not Found")</f>
        <v>Found</v>
      </c>
      <c r="J103" s="29" t="str">
        <f>IF(OR(OR(ISNUMBER(MATCH(C103,'Mar 4'!$E$2:$E$300,0)),ISNUMBER(MATCH(C103,'Mar 4'!$F$2:$F$300,0))),AND(ISNUMBER(MATCH(D103,'Mar 4'!$H$2:$H$300,0)),(ISNUMBER(MATCH(E103,'Mar 4'!$G$2:$G$300,0))))),"Found","Not Found")</f>
        <v>Found</v>
      </c>
      <c r="K103" s="29" t="str">
        <f>IF(OR(OR(ISNUMBER(MATCH(C103,'Mar 5'!$E$2:$E$300,0)),ISNUMBER(MATCH(C103,'Mar 5'!$F$2:$F$300,0))),AND(ISNUMBER(MATCH(D103,'Mar 5'!$H$2:$H$300,0)),(ISNUMBER(MATCH(E103,'Mar 5'!$G$2:$G$300,0))))),"Found","Not Found")</f>
        <v>Not Found</v>
      </c>
      <c r="L103" s="29" t="str">
        <f>IF(OR(OR(ISNUMBER(MATCH(C103,'Mar 6'!$E$2:$E$300,0)),ISNUMBER(MATCH(C103,'Mar 6'!$F$2:$F$300,0))),AND(ISNUMBER(MATCH(D103,'Mar 6'!$H$2:$H$300,0)),(ISNUMBER(MATCH(E103,'Mar 6'!$G$2:$G$300,0))))),"Found","Not Found")</f>
        <v>Not Found</v>
      </c>
      <c r="M103" s="29">
        <f t="shared" si="2"/>
        <v>5</v>
      </c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J103" s="29"/>
    </row>
    <row r="104" spans="1:36" s="36" customFormat="1" ht="15.75" customHeight="1" x14ac:dyDescent="0.3">
      <c r="A104" s="29" t="s">
        <v>1517</v>
      </c>
      <c r="B104" s="33" t="s">
        <v>411</v>
      </c>
      <c r="C104" s="31">
        <v>767</v>
      </c>
      <c r="D104" s="35" t="s">
        <v>412</v>
      </c>
      <c r="E104" s="35" t="s">
        <v>413</v>
      </c>
      <c r="F104" s="36" t="str">
        <f>IF(OR(OR(ISNUMBER(MATCH(C104,'Feb 28'!$E$2:$E$301,0)),ISNUMBER(MATCH(C104,'Feb 28'!$F$2:$F$301,0))),AND(ISNUMBER(MATCH(D104,'Feb 28'!$H$2:$H$301,0)),(ISNUMBER(MATCH(E104,'Feb 28'!$G$2:$G$301,0))))),"Found","Not Found")</f>
        <v>Found</v>
      </c>
      <c r="G104" s="36" t="str">
        <f>IF(OR(OR(ISNUMBER(MATCH(C104,'Mar 1'!$E$2:$E$300,0)),ISNUMBER(MATCH(C104,'Mar 1'!$F$2:$F$300,0))),AND(ISNUMBER(MATCH(D104,'Mar 1'!$H$2:$H$300,0)),(ISNUMBER(MATCH(E104,'Mar 1'!$G$2:$G$300,0))))),"Found","Not Found")</f>
        <v>Found</v>
      </c>
      <c r="H104" s="29" t="str">
        <f>IF(OR(OR(ISNUMBER(MATCH(C104,'Mar 2'!$E$2:$E$300,0)),ISNUMBER(MATCH(C104,'Mar 2'!$F$2:$F$300,0))),AND(ISNUMBER(MATCH(D104,'Mar 2'!$H$2:$H$300,0)),(ISNUMBER(MATCH(E104,'Mar 2'!$G$2:$G$300,0))))),"Found","Not Found")</f>
        <v>Found</v>
      </c>
      <c r="I104" s="29" t="str">
        <f>IF(OR(OR(ISNUMBER(MATCH(C104,'Mar 3'!$E$2:$E$300,0)),ISNUMBER(MATCH(C104,'Mar 3'!$F$2:$F$300,0))),AND(ISNUMBER(MATCH(D104,'Mar 3'!$H$2:$H$300,0)),(ISNUMBER(MATCH(E104,'Mar 3'!$G$2:$G$300,0))))),"Found","Not Found")</f>
        <v>Found</v>
      </c>
      <c r="J104" s="29" t="str">
        <f>IF(OR(OR(ISNUMBER(MATCH(C104,'Mar 4'!$E$2:$E$300,0)),ISNUMBER(MATCH(C104,'Mar 4'!$F$2:$F$300,0))),AND(ISNUMBER(MATCH(D104,'Mar 4'!$H$2:$H$300,0)),(ISNUMBER(MATCH(E104,'Mar 4'!$G$2:$G$300,0))))),"Found","Not Found")</f>
        <v>Found</v>
      </c>
      <c r="K104" s="29" t="str">
        <f>IF(OR(OR(ISNUMBER(MATCH(C104,'Mar 5'!$E$2:$E$300,0)),ISNUMBER(MATCH(C104,'Mar 5'!$F$2:$F$300,0))),AND(ISNUMBER(MATCH(D104,'Mar 5'!$H$2:$H$300,0)),(ISNUMBER(MATCH(E104,'Mar 5'!$G$2:$G$300,0))))),"Found","Not Found")</f>
        <v>Found</v>
      </c>
      <c r="L104" s="29" t="str">
        <f>IF(OR(OR(ISNUMBER(MATCH(C104,'Mar 6'!$E$2:$E$300,0)),ISNUMBER(MATCH(C104,'Mar 6'!$F$2:$F$300,0))),AND(ISNUMBER(MATCH(D104,'Mar 6'!$H$2:$H$300,0)),(ISNUMBER(MATCH(E104,'Mar 6'!$G$2:$G$300,0))))),"Found","Not Found")</f>
        <v>Found</v>
      </c>
      <c r="M104" s="29">
        <f t="shared" si="2"/>
        <v>7</v>
      </c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J104" s="29"/>
    </row>
    <row r="105" spans="1:36" s="36" customFormat="1" ht="15.75" customHeight="1" x14ac:dyDescent="0.3">
      <c r="A105" s="29" t="s">
        <v>1518</v>
      </c>
      <c r="B105" s="33" t="s">
        <v>709</v>
      </c>
      <c r="C105" s="31">
        <v>768</v>
      </c>
      <c r="D105" s="35" t="s">
        <v>710</v>
      </c>
      <c r="E105" s="35" t="s">
        <v>711</v>
      </c>
      <c r="F105" s="36" t="str">
        <f>IF(OR(OR(ISNUMBER(MATCH(C105,'Feb 28'!$E$2:$E$301,0)),ISNUMBER(MATCH(C105,'Feb 28'!$F$2:$F$301,0))),AND(ISNUMBER(MATCH(D105,'Feb 28'!$H$2:$H$301,0)),(ISNUMBER(MATCH(E105,'Feb 28'!$G$2:$G$301,0))))),"Found","Not Found")</f>
        <v>Found</v>
      </c>
      <c r="G105" s="36" t="str">
        <f>IF(OR(OR(ISNUMBER(MATCH(C105,'Mar 1'!$E$2:$E$300,0)),ISNUMBER(MATCH(C105,'Mar 1'!$F$2:$F$300,0))),AND(ISNUMBER(MATCH(D105,'Mar 1'!$H$2:$H$300,0)),(ISNUMBER(MATCH(E105,'Mar 1'!$G$2:$G$300,0))))),"Found","Not Found")</f>
        <v>Found</v>
      </c>
      <c r="H105" s="29" t="str">
        <f>IF(OR(OR(ISNUMBER(MATCH(C105,'Mar 2'!$E$2:$E$300,0)),ISNUMBER(MATCH(C105,'Mar 2'!$F$2:$F$300,0))),AND(ISNUMBER(MATCH(D105,'Mar 2'!$H$2:$H$300,0)),(ISNUMBER(MATCH(E105,'Mar 2'!$G$2:$G$300,0))))),"Found","Not Found")</f>
        <v>Found</v>
      </c>
      <c r="I105" s="29" t="str">
        <f>IF(OR(OR(ISNUMBER(MATCH(C105,'Mar 3'!$E$2:$E$300,0)),ISNUMBER(MATCH(C105,'Mar 3'!$F$2:$F$300,0))),AND(ISNUMBER(MATCH(D105,'Mar 3'!$H$2:$H$300,0)),(ISNUMBER(MATCH(E105,'Mar 3'!$G$2:$G$300,0))))),"Found","Not Found")</f>
        <v>Found</v>
      </c>
      <c r="J105" s="29" t="str">
        <f>IF(OR(OR(ISNUMBER(MATCH(C105,'Mar 4'!$E$2:$E$300,0)),ISNUMBER(MATCH(C105,'Mar 4'!$F$2:$F$300,0))),AND(ISNUMBER(MATCH(D105,'Mar 4'!$H$2:$H$300,0)),(ISNUMBER(MATCH(E105,'Mar 4'!$G$2:$G$300,0))))),"Found","Not Found")</f>
        <v>Not Found</v>
      </c>
      <c r="K105" s="29" t="str">
        <f>IF(OR(OR(ISNUMBER(MATCH(C105,'Mar 5'!$E$2:$E$300,0)),ISNUMBER(MATCH(C105,'Mar 5'!$F$2:$F$300,0))),AND(ISNUMBER(MATCH(D105,'Mar 5'!$H$2:$H$300,0)),(ISNUMBER(MATCH(E105,'Mar 5'!$G$2:$G$300,0))))),"Found","Not Found")</f>
        <v>Not Found</v>
      </c>
      <c r="L105" s="29" t="str">
        <f>IF(OR(OR(ISNUMBER(MATCH(C105,'Mar 6'!$E$2:$E$300,0)),ISNUMBER(MATCH(C105,'Mar 6'!$F$2:$F$300,0))),AND(ISNUMBER(MATCH(D105,'Mar 6'!$H$2:$H$300,0)),(ISNUMBER(MATCH(E105,'Mar 6'!$G$2:$G$300,0))))),"Found","Not Found")</f>
        <v>Not Found</v>
      </c>
      <c r="M105" s="29">
        <f t="shared" si="2"/>
        <v>4</v>
      </c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J105" s="29"/>
    </row>
    <row r="106" spans="1:36" s="36" customFormat="1" ht="15.75" customHeight="1" x14ac:dyDescent="0.3">
      <c r="A106" s="29" t="s">
        <v>1519</v>
      </c>
      <c r="B106" s="33" t="s">
        <v>612</v>
      </c>
      <c r="C106" s="31">
        <v>769</v>
      </c>
      <c r="D106" s="35" t="s">
        <v>269</v>
      </c>
      <c r="E106" s="35" t="s">
        <v>268</v>
      </c>
      <c r="F106" s="36" t="str">
        <f>IF(OR(OR(ISNUMBER(MATCH(C106,'Feb 28'!$E$2:$E$301,0)),ISNUMBER(MATCH(C106,'Feb 28'!$F$2:$F$301,0))),AND(ISNUMBER(MATCH(D106,'Feb 28'!$H$2:$H$301,0)),(ISNUMBER(MATCH(E106,'Feb 28'!$G$2:$G$301,0))))),"Found","Not Found")</f>
        <v>Found</v>
      </c>
      <c r="G106" s="36" t="str">
        <f>IF(OR(OR(ISNUMBER(MATCH(C106,'Mar 1'!$E$2:$E$300,0)),ISNUMBER(MATCH(C106,'Mar 1'!$F$2:$F$300,0))),AND(ISNUMBER(MATCH(D106,'Mar 1'!$H$2:$H$300,0)),(ISNUMBER(MATCH(E106,'Mar 1'!$G$2:$G$300,0))))),"Found","Not Found")</f>
        <v>Found</v>
      </c>
      <c r="H106" s="29" t="str">
        <f>IF(OR(OR(ISNUMBER(MATCH(C106,'Mar 2'!$E$2:$E$300,0)),ISNUMBER(MATCH(C106,'Mar 2'!$F$2:$F$300,0))),AND(ISNUMBER(MATCH(D106,'Mar 2'!$H$2:$H$300,0)),(ISNUMBER(MATCH(E106,'Mar 2'!$G$2:$G$300,0))))),"Found","Not Found")</f>
        <v>Found</v>
      </c>
      <c r="I106" s="29" t="str">
        <f>IF(OR(OR(ISNUMBER(MATCH(C106,'Mar 3'!$E$2:$E$300,0)),ISNUMBER(MATCH(C106,'Mar 3'!$F$2:$F$300,0))),AND(ISNUMBER(MATCH(D106,'Mar 3'!$H$2:$H$300,0)),(ISNUMBER(MATCH(E106,'Mar 3'!$G$2:$G$300,0))))),"Found","Not Found")</f>
        <v>Found</v>
      </c>
      <c r="J106" s="29" t="str">
        <f>IF(OR(OR(ISNUMBER(MATCH(C106,'Mar 4'!$E$2:$E$300,0)),ISNUMBER(MATCH(C106,'Mar 4'!$F$2:$F$300,0))),AND(ISNUMBER(MATCH(D106,'Mar 4'!$H$2:$H$300,0)),(ISNUMBER(MATCH(E106,'Mar 4'!$G$2:$G$300,0))))),"Found","Not Found")</f>
        <v>Not Found</v>
      </c>
      <c r="K106" s="29" t="str">
        <f>IF(OR(OR(ISNUMBER(MATCH(C106,'Mar 5'!$E$2:$E$300,0)),ISNUMBER(MATCH(C106,'Mar 5'!$F$2:$F$300,0))),AND(ISNUMBER(MATCH(D106,'Mar 5'!$H$2:$H$300,0)),(ISNUMBER(MATCH(E106,'Mar 5'!$G$2:$G$300,0))))),"Found","Not Found")</f>
        <v>Found</v>
      </c>
      <c r="L106" s="29" t="str">
        <f>IF(OR(OR(ISNUMBER(MATCH(C106,'Mar 6'!$E$2:$E$300,0)),ISNUMBER(MATCH(C106,'Mar 6'!$F$2:$F$300,0))),AND(ISNUMBER(MATCH(D106,'Mar 6'!$H$2:$H$300,0)),(ISNUMBER(MATCH(E106,'Mar 6'!$G$2:$G$300,0))))),"Found","Not Found")</f>
        <v>Not Found</v>
      </c>
      <c r="M106" s="29">
        <f t="shared" si="2"/>
        <v>5</v>
      </c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J106" s="29"/>
    </row>
    <row r="107" spans="1:36" s="36" customFormat="1" ht="15.75" customHeight="1" x14ac:dyDescent="0.3">
      <c r="A107" s="29" t="s">
        <v>1520</v>
      </c>
      <c r="B107" s="33" t="s">
        <v>487</v>
      </c>
      <c r="C107" s="31">
        <v>771</v>
      </c>
      <c r="D107" s="35" t="s">
        <v>488</v>
      </c>
      <c r="E107" s="35" t="s">
        <v>489</v>
      </c>
      <c r="F107" s="36" t="str">
        <f>IF(OR(OR(ISNUMBER(MATCH(C107,'Feb 28'!$E$2:$E$301,0)),ISNUMBER(MATCH(C107,'Feb 28'!$F$2:$F$301,0))),AND(ISNUMBER(MATCH(D107,'Feb 28'!$H$2:$H$301,0)),(ISNUMBER(MATCH(E107,'Feb 28'!$G$2:$G$301,0))))),"Found","Not Found")</f>
        <v>Found</v>
      </c>
      <c r="G107" s="36" t="str">
        <f>IF(OR(OR(ISNUMBER(MATCH(C107,'Mar 1'!$E$2:$E$300,0)),ISNUMBER(MATCH(C107,'Mar 1'!$F$2:$F$300,0))),AND(ISNUMBER(MATCH(D107,'Mar 1'!$H$2:$H$300,0)),(ISNUMBER(MATCH(E107,'Mar 1'!$G$2:$G$300,0))))),"Found","Not Found")</f>
        <v>Found</v>
      </c>
      <c r="H107" s="29" t="str">
        <f>IF(OR(OR(ISNUMBER(MATCH(C107,'Mar 2'!$E$2:$E$300,0)),ISNUMBER(MATCH(C107,'Mar 2'!$F$2:$F$300,0))),AND(ISNUMBER(MATCH(D107,'Mar 2'!$H$2:$H$300,0)),(ISNUMBER(MATCH(E107,'Mar 2'!$G$2:$G$300,0))))),"Found","Not Found")</f>
        <v>Found</v>
      </c>
      <c r="I107" s="29" t="str">
        <f>IF(OR(OR(ISNUMBER(MATCH(C107,'Mar 3'!$E$2:$E$300,0)),ISNUMBER(MATCH(C107,'Mar 3'!$F$2:$F$300,0))),AND(ISNUMBER(MATCH(D107,'Mar 3'!$H$2:$H$300,0)),(ISNUMBER(MATCH(E107,'Mar 3'!$G$2:$G$300,0))))),"Found","Not Found")</f>
        <v>Found</v>
      </c>
      <c r="J107" s="29" t="str">
        <f>IF(OR(OR(ISNUMBER(MATCH(C107,'Mar 4'!$E$2:$E$300,0)),ISNUMBER(MATCH(C107,'Mar 4'!$F$2:$F$300,0))),AND(ISNUMBER(MATCH(D107,'Mar 4'!$H$2:$H$300,0)),(ISNUMBER(MATCH(E107,'Mar 4'!$G$2:$G$300,0))))),"Found","Not Found")</f>
        <v>Found</v>
      </c>
      <c r="K107" s="29" t="str">
        <f>IF(OR(OR(ISNUMBER(MATCH(C107,'Mar 5'!$E$2:$E$300,0)),ISNUMBER(MATCH(C107,'Mar 5'!$F$2:$F$300,0))),AND(ISNUMBER(MATCH(D107,'Mar 5'!$H$2:$H$300,0)),(ISNUMBER(MATCH(E107,'Mar 5'!$G$2:$G$300,0))))),"Found","Not Found")</f>
        <v>Not Found</v>
      </c>
      <c r="L107" s="29" t="str">
        <f>IF(OR(OR(ISNUMBER(MATCH(C107,'Mar 6'!$E$2:$E$300,0)),ISNUMBER(MATCH(C107,'Mar 6'!$F$2:$F$300,0))),AND(ISNUMBER(MATCH(D107,'Mar 6'!$H$2:$H$300,0)),(ISNUMBER(MATCH(E107,'Mar 6'!$G$2:$G$300,0))))),"Found","Not Found")</f>
        <v>Not Found</v>
      </c>
      <c r="M107" s="29">
        <f t="shared" si="2"/>
        <v>5</v>
      </c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J107" s="29"/>
    </row>
    <row r="108" spans="1:36" s="36" customFormat="1" ht="15.75" customHeight="1" x14ac:dyDescent="0.3">
      <c r="A108" s="29" t="s">
        <v>1521</v>
      </c>
      <c r="B108" s="33" t="s">
        <v>505</v>
      </c>
      <c r="C108" s="31">
        <v>772</v>
      </c>
      <c r="D108" s="35" t="s">
        <v>506</v>
      </c>
      <c r="E108" s="35" t="s">
        <v>507</v>
      </c>
      <c r="F108" s="36" t="str">
        <f>IF(OR(OR(ISNUMBER(MATCH(C108,'Feb 28'!$E$2:$E$301,0)),ISNUMBER(MATCH(C108,'Feb 28'!$F$2:$F$301,0))),AND(ISNUMBER(MATCH(D108,'Feb 28'!$H$2:$H$301,0)),(ISNUMBER(MATCH(E108,'Feb 28'!$G$2:$G$301,0))))),"Found","Not Found")</f>
        <v>Not Found</v>
      </c>
      <c r="G108" s="36" t="str">
        <f>IF(OR(OR(ISNUMBER(MATCH(C108,'Mar 1'!$E$2:$E$300,0)),ISNUMBER(MATCH(C108,'Mar 1'!$F$2:$F$300,0))),AND(ISNUMBER(MATCH(D108,'Mar 1'!$H$2:$H$300,0)),(ISNUMBER(MATCH(E108,'Mar 1'!$G$2:$G$300,0))))),"Found","Not Found")</f>
        <v>Not Found</v>
      </c>
      <c r="H108" s="29" t="str">
        <f>IF(OR(OR(ISNUMBER(MATCH(C108,'Mar 2'!$E$2:$E$300,0)),ISNUMBER(MATCH(C108,'Mar 2'!$F$2:$F$300,0))),AND(ISNUMBER(MATCH(D108,'Mar 2'!$H$2:$H$300,0)),(ISNUMBER(MATCH(E108,'Mar 2'!$G$2:$G$300,0))))),"Found","Not Found")</f>
        <v>Not Found</v>
      </c>
      <c r="I108" s="29" t="str">
        <f>IF(OR(OR(ISNUMBER(MATCH(C108,'Mar 3'!$E$2:$E$300,0)),ISNUMBER(MATCH(C108,'Mar 3'!$F$2:$F$300,0))),AND(ISNUMBER(MATCH(D108,'Mar 3'!$H$2:$H$300,0)),(ISNUMBER(MATCH(E108,'Mar 3'!$G$2:$G$300,0))))),"Found","Not Found")</f>
        <v>Not Found</v>
      </c>
      <c r="J108" s="29" t="str">
        <f>IF(OR(OR(ISNUMBER(MATCH(C108,'Mar 4'!$E$2:$E$300,0)),ISNUMBER(MATCH(C108,'Mar 4'!$F$2:$F$300,0))),AND(ISNUMBER(MATCH(D108,'Mar 4'!$H$2:$H$300,0)),(ISNUMBER(MATCH(E108,'Mar 4'!$G$2:$G$300,0))))),"Found","Not Found")</f>
        <v>Not Found</v>
      </c>
      <c r="K108" s="29" t="str">
        <f>IF(OR(OR(ISNUMBER(MATCH(C108,'Mar 5'!$E$2:$E$300,0)),ISNUMBER(MATCH(C108,'Mar 5'!$F$2:$F$300,0))),AND(ISNUMBER(MATCH(D108,'Mar 5'!$H$2:$H$300,0)),(ISNUMBER(MATCH(E108,'Mar 5'!$G$2:$G$300,0))))),"Found","Not Found")</f>
        <v>Not Found</v>
      </c>
      <c r="L108" s="29" t="str">
        <f>IF(OR(OR(ISNUMBER(MATCH(C108,'Mar 6'!$E$2:$E$300,0)),ISNUMBER(MATCH(C108,'Mar 6'!$F$2:$F$300,0))),AND(ISNUMBER(MATCH(D108,'Mar 6'!$H$2:$H$300,0)),(ISNUMBER(MATCH(E108,'Mar 6'!$G$2:$G$300,0))))),"Found","Not Found")</f>
        <v>Not Found</v>
      </c>
      <c r="M108" s="29">
        <f t="shared" si="2"/>
        <v>0</v>
      </c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J108" s="29"/>
    </row>
    <row r="109" spans="1:36" s="36" customFormat="1" ht="15.75" customHeight="1" x14ac:dyDescent="0.3">
      <c r="A109" s="29" t="s">
        <v>1522</v>
      </c>
      <c r="B109" s="33" t="s">
        <v>1115</v>
      </c>
      <c r="C109" s="31">
        <v>773</v>
      </c>
      <c r="D109" s="35" t="s">
        <v>1116</v>
      </c>
      <c r="E109" s="35" t="s">
        <v>1117</v>
      </c>
      <c r="F109" s="36" t="str">
        <f>IF(OR(OR(ISNUMBER(MATCH(C109,'Feb 28'!$E$2:$E$301,0)),ISNUMBER(MATCH(C109,'Feb 28'!$F$2:$F$301,0))),AND(ISNUMBER(MATCH(D109,'Feb 28'!$H$2:$H$301,0)),(ISNUMBER(MATCH(E109,'Feb 28'!$G$2:$G$301,0))))),"Found","Not Found")</f>
        <v>Found</v>
      </c>
      <c r="G109" s="36" t="str">
        <f>IF(OR(OR(ISNUMBER(MATCH(C109,'Mar 1'!$E$2:$E$300,0)),ISNUMBER(MATCH(C109,'Mar 1'!$F$2:$F$300,0))),AND(ISNUMBER(MATCH(D109,'Mar 1'!$H$2:$H$300,0)),(ISNUMBER(MATCH(E109,'Mar 1'!$G$2:$G$300,0))))),"Found","Not Found")</f>
        <v>Found</v>
      </c>
      <c r="H109" s="29" t="str">
        <f>IF(OR(OR(ISNUMBER(MATCH(C109,'Mar 2'!$E$2:$E$300,0)),ISNUMBER(MATCH(C109,'Mar 2'!$F$2:$F$300,0))),AND(ISNUMBER(MATCH(D109,'Mar 2'!$H$2:$H$300,0)),(ISNUMBER(MATCH(E109,'Mar 2'!$G$2:$G$300,0))))),"Found","Not Found")</f>
        <v>Not Found</v>
      </c>
      <c r="I109" s="29" t="str">
        <f>IF(OR(OR(ISNUMBER(MATCH(C109,'Mar 3'!$E$2:$E$300,0)),ISNUMBER(MATCH(C109,'Mar 3'!$F$2:$F$300,0))),AND(ISNUMBER(MATCH(D109,'Mar 3'!$H$2:$H$300,0)),(ISNUMBER(MATCH(E109,'Mar 3'!$G$2:$G$300,0))))),"Found","Not Found")</f>
        <v>Not Found</v>
      </c>
      <c r="J109" s="29" t="str">
        <f>IF(OR(OR(ISNUMBER(MATCH(C109,'Mar 4'!$E$2:$E$300,0)),ISNUMBER(MATCH(C109,'Mar 4'!$F$2:$F$300,0))),AND(ISNUMBER(MATCH(D109,'Mar 4'!$H$2:$H$300,0)),(ISNUMBER(MATCH(E109,'Mar 4'!$G$2:$G$300,0))))),"Found","Not Found")</f>
        <v>Found</v>
      </c>
      <c r="K109" s="29" t="str">
        <f>IF(OR(OR(ISNUMBER(MATCH(C109,'Mar 5'!$E$2:$E$300,0)),ISNUMBER(MATCH(C109,'Mar 5'!$F$2:$F$300,0))),AND(ISNUMBER(MATCH(D109,'Mar 5'!$H$2:$H$300,0)),(ISNUMBER(MATCH(E109,'Mar 5'!$G$2:$G$300,0))))),"Found","Not Found")</f>
        <v>Not Found</v>
      </c>
      <c r="L109" s="29" t="str">
        <f>IF(OR(OR(ISNUMBER(MATCH(C109,'Mar 6'!$E$2:$E$300,0)),ISNUMBER(MATCH(C109,'Mar 6'!$F$2:$F$300,0))),AND(ISNUMBER(MATCH(D109,'Mar 6'!$H$2:$H$300,0)),(ISNUMBER(MATCH(E109,'Mar 6'!$G$2:$G$300,0))))),"Found","Not Found")</f>
        <v>Not Found</v>
      </c>
      <c r="M109" s="29">
        <f t="shared" si="2"/>
        <v>3</v>
      </c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J109" s="29"/>
    </row>
    <row r="110" spans="1:36" s="36" customFormat="1" ht="15.75" customHeight="1" x14ac:dyDescent="0.3">
      <c r="A110" s="29" t="s">
        <v>1523</v>
      </c>
      <c r="B110" s="33" t="s">
        <v>1249</v>
      </c>
      <c r="C110" s="31">
        <v>774</v>
      </c>
      <c r="D110" s="35" t="s">
        <v>1250</v>
      </c>
      <c r="E110" s="35" t="s">
        <v>1251</v>
      </c>
      <c r="F110" s="36" t="str">
        <f>IF(OR(OR(ISNUMBER(MATCH(C110,'Feb 28'!$E$2:$E$301,0)),ISNUMBER(MATCH(C110,'Feb 28'!$F$2:$F$301,0))),AND(ISNUMBER(MATCH(D110,'Feb 28'!$H$2:$H$301,0)),(ISNUMBER(MATCH(E110,'Feb 28'!$G$2:$G$301,0))))),"Found","Not Found")</f>
        <v>Not Found</v>
      </c>
      <c r="G110" s="36" t="str">
        <f>IF(OR(OR(ISNUMBER(MATCH(C110,'Mar 1'!$E$2:$E$300,0)),ISNUMBER(MATCH(C110,'Mar 1'!$F$2:$F$300,0))),AND(ISNUMBER(MATCH(D110,'Mar 1'!$H$2:$H$300,0)),(ISNUMBER(MATCH(E110,'Mar 1'!$G$2:$G$300,0))))),"Found","Not Found")</f>
        <v>Not Found</v>
      </c>
      <c r="H110" s="29" t="str">
        <f>IF(OR(OR(ISNUMBER(MATCH(C110,'Mar 2'!$E$2:$E$300,0)),ISNUMBER(MATCH(C110,'Mar 2'!$F$2:$F$300,0))),AND(ISNUMBER(MATCH(D110,'Mar 2'!$H$2:$H$300,0)),(ISNUMBER(MATCH(E110,'Mar 2'!$G$2:$G$300,0))))),"Found","Not Found")</f>
        <v>Found</v>
      </c>
      <c r="I110" s="29" t="str">
        <f>IF(OR(OR(ISNUMBER(MATCH(C110,'Mar 3'!$E$2:$E$300,0)),ISNUMBER(MATCH(C110,'Mar 3'!$F$2:$F$300,0))),AND(ISNUMBER(MATCH(D110,'Mar 3'!$H$2:$H$300,0)),(ISNUMBER(MATCH(E110,'Mar 3'!$G$2:$G$300,0))))),"Found","Not Found")</f>
        <v>Found</v>
      </c>
      <c r="J110" s="29" t="str">
        <f>IF(OR(OR(ISNUMBER(MATCH(C110,'Mar 4'!$E$2:$E$300,0)),ISNUMBER(MATCH(C110,'Mar 4'!$F$2:$F$300,0))),AND(ISNUMBER(MATCH(D110,'Mar 4'!$H$2:$H$300,0)),(ISNUMBER(MATCH(E110,'Mar 4'!$G$2:$G$300,0))))),"Found","Not Found")</f>
        <v>Found</v>
      </c>
      <c r="K110" s="29" t="str">
        <f>IF(OR(OR(ISNUMBER(MATCH(C110,'Mar 5'!$E$2:$E$300,0)),ISNUMBER(MATCH(C110,'Mar 5'!$F$2:$F$300,0))),AND(ISNUMBER(MATCH(D110,'Mar 5'!$H$2:$H$300,0)),(ISNUMBER(MATCH(E110,'Mar 5'!$G$2:$G$300,0))))),"Found","Not Found")</f>
        <v>Not Found</v>
      </c>
      <c r="L110" s="29" t="str">
        <f>IF(OR(OR(ISNUMBER(MATCH(C110,'Mar 6'!$E$2:$E$300,0)),ISNUMBER(MATCH(C110,'Mar 6'!$F$2:$F$300,0))),AND(ISNUMBER(MATCH(D110,'Mar 6'!$H$2:$H$300,0)),(ISNUMBER(MATCH(E110,'Mar 6'!$G$2:$G$300,0))))),"Found","Not Found")</f>
        <v>Not Found</v>
      </c>
      <c r="M110" s="29">
        <f t="shared" si="2"/>
        <v>3</v>
      </c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J110" s="29"/>
    </row>
    <row r="111" spans="1:36" s="36" customFormat="1" ht="15.75" customHeight="1" x14ac:dyDescent="0.3">
      <c r="A111" s="29" t="s">
        <v>1524</v>
      </c>
      <c r="B111" s="33" t="s">
        <v>1185</v>
      </c>
      <c r="C111" s="31">
        <v>775</v>
      </c>
      <c r="D111" s="35" t="s">
        <v>1179</v>
      </c>
      <c r="E111" s="35" t="s">
        <v>1186</v>
      </c>
      <c r="F111" s="36" t="str">
        <f>IF(OR(OR(ISNUMBER(MATCH(C111,'Feb 28'!$E$2:$E$301,0)),ISNUMBER(MATCH(C111,'Feb 28'!$F$2:$F$301,0))),AND(ISNUMBER(MATCH(D111,'Feb 28'!$H$2:$H$301,0)),(ISNUMBER(MATCH(E111,'Feb 28'!$G$2:$G$301,0))))),"Found","Not Found")</f>
        <v>Found</v>
      </c>
      <c r="G111" s="36" t="str">
        <f>IF(OR(OR(ISNUMBER(MATCH(C111,'Mar 1'!$E$2:$E$300,0)),ISNUMBER(MATCH(C111,'Mar 1'!$F$2:$F$300,0))),AND(ISNUMBER(MATCH(D111,'Mar 1'!$H$2:$H$300,0)),(ISNUMBER(MATCH(E111,'Mar 1'!$G$2:$G$300,0))))),"Found","Not Found")</f>
        <v>Not Found</v>
      </c>
      <c r="H111" s="29" t="str">
        <f>IF(OR(OR(ISNUMBER(MATCH(C111,'Mar 2'!$E$2:$E$300,0)),ISNUMBER(MATCH(C111,'Mar 2'!$F$2:$F$300,0))),AND(ISNUMBER(MATCH(D111,'Mar 2'!$H$2:$H$300,0)),(ISNUMBER(MATCH(E111,'Mar 2'!$G$2:$G$300,0))))),"Found","Not Found")</f>
        <v>Not Found</v>
      </c>
      <c r="I111" s="29" t="str">
        <f>IF(OR(OR(ISNUMBER(MATCH(C111,'Mar 3'!$E$2:$E$300,0)),ISNUMBER(MATCH(C111,'Mar 3'!$F$2:$F$300,0))),AND(ISNUMBER(MATCH(D111,'Mar 3'!$H$2:$H$300,0)),(ISNUMBER(MATCH(E111,'Mar 3'!$G$2:$G$300,0))))),"Found","Not Found")</f>
        <v>Not Found</v>
      </c>
      <c r="J111" s="29" t="str">
        <f>IF(OR(OR(ISNUMBER(MATCH(C111,'Mar 4'!$E$2:$E$300,0)),ISNUMBER(MATCH(C111,'Mar 4'!$F$2:$F$300,0))),AND(ISNUMBER(MATCH(D111,'Mar 4'!$H$2:$H$300,0)),(ISNUMBER(MATCH(E111,'Mar 4'!$G$2:$G$300,0))))),"Found","Not Found")</f>
        <v>Found</v>
      </c>
      <c r="K111" s="29" t="str">
        <f>IF(OR(OR(ISNUMBER(MATCH(C111,'Mar 5'!$E$2:$E$300,0)),ISNUMBER(MATCH(C111,'Mar 5'!$F$2:$F$300,0))),AND(ISNUMBER(MATCH(D111,'Mar 5'!$H$2:$H$300,0)),(ISNUMBER(MATCH(E111,'Mar 5'!$G$2:$G$300,0))))),"Found","Not Found")</f>
        <v>Not Found</v>
      </c>
      <c r="L111" s="29" t="str">
        <f>IF(OR(OR(ISNUMBER(MATCH(C111,'Mar 6'!$E$2:$E$300,0)),ISNUMBER(MATCH(C111,'Mar 6'!$F$2:$F$300,0))),AND(ISNUMBER(MATCH(D111,'Mar 6'!$H$2:$H$300,0)),(ISNUMBER(MATCH(E111,'Mar 6'!$G$2:$G$300,0))))),"Found","Not Found")</f>
        <v>Not Found</v>
      </c>
      <c r="M111" s="29">
        <f t="shared" si="2"/>
        <v>2</v>
      </c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J111" s="29"/>
    </row>
    <row r="112" spans="1:36" s="36" customFormat="1" ht="15.75" customHeight="1" x14ac:dyDescent="0.3">
      <c r="A112" s="29" t="s">
        <v>1525</v>
      </c>
      <c r="B112" s="33" t="s">
        <v>982</v>
      </c>
      <c r="C112" s="31">
        <v>777</v>
      </c>
      <c r="D112" s="35" t="s">
        <v>983</v>
      </c>
      <c r="E112" s="35" t="s">
        <v>984</v>
      </c>
      <c r="F112" s="36" t="str">
        <f>IF(OR(OR(ISNUMBER(MATCH(C112,'Feb 28'!$E$2:$E$301,0)),ISNUMBER(MATCH(C112,'Feb 28'!$F$2:$F$301,0))),AND(ISNUMBER(MATCH(D112,'Feb 28'!$H$2:$H$301,0)),(ISNUMBER(MATCH(E112,'Feb 28'!$G$2:$G$301,0))))),"Found","Not Found")</f>
        <v>Found</v>
      </c>
      <c r="G112" s="36" t="str">
        <f>IF(OR(OR(ISNUMBER(MATCH(C112,'Mar 1'!$E$2:$E$300,0)),ISNUMBER(MATCH(C112,'Mar 1'!$F$2:$F$300,0))),AND(ISNUMBER(MATCH(D112,'Mar 1'!$H$2:$H$300,0)),(ISNUMBER(MATCH(E112,'Mar 1'!$G$2:$G$300,0))))),"Found","Not Found")</f>
        <v>Found</v>
      </c>
      <c r="H112" s="29" t="str">
        <f>IF(OR(OR(ISNUMBER(MATCH(C112,'Mar 2'!$E$2:$E$300,0)),ISNUMBER(MATCH(C112,'Mar 2'!$F$2:$F$300,0))),AND(ISNUMBER(MATCH(D112,'Mar 2'!$H$2:$H$300,0)),(ISNUMBER(MATCH(E112,'Mar 2'!$G$2:$G$300,0))))),"Found","Not Found")</f>
        <v>Found</v>
      </c>
      <c r="I112" s="29" t="str">
        <f>IF(OR(OR(ISNUMBER(MATCH(C112,'Mar 3'!$E$2:$E$300,0)),ISNUMBER(MATCH(C112,'Mar 3'!$F$2:$F$300,0))),AND(ISNUMBER(MATCH(D112,'Mar 3'!$H$2:$H$300,0)),(ISNUMBER(MATCH(E112,'Mar 3'!$G$2:$G$300,0))))),"Found","Not Found")</f>
        <v>Found</v>
      </c>
      <c r="J112" s="29" t="str">
        <f>IF(OR(OR(ISNUMBER(MATCH(C112,'Mar 4'!$E$2:$E$300,0)),ISNUMBER(MATCH(C112,'Mar 4'!$F$2:$F$300,0))),AND(ISNUMBER(MATCH(D112,'Mar 4'!$H$2:$H$300,0)),(ISNUMBER(MATCH(E112,'Mar 4'!$G$2:$G$300,0))))),"Found","Not Found")</f>
        <v>Found</v>
      </c>
      <c r="K112" s="29" t="str">
        <f>IF(OR(OR(ISNUMBER(MATCH(C112,'Mar 5'!$E$2:$E$300,0)),ISNUMBER(MATCH(C112,'Mar 5'!$F$2:$F$300,0))),AND(ISNUMBER(MATCH(D112,'Mar 5'!$H$2:$H$300,0)),(ISNUMBER(MATCH(E112,'Mar 5'!$G$2:$G$300,0))))),"Found","Not Found")</f>
        <v>Found</v>
      </c>
      <c r="L112" s="29" t="str">
        <f>IF(OR(OR(ISNUMBER(MATCH(C112,'Mar 6'!$E$2:$E$300,0)),ISNUMBER(MATCH(C112,'Mar 6'!$F$2:$F$300,0))),AND(ISNUMBER(MATCH(D112,'Mar 6'!$H$2:$H$300,0)),(ISNUMBER(MATCH(E112,'Mar 6'!$G$2:$G$300,0))))),"Found","Not Found")</f>
        <v>Found</v>
      </c>
      <c r="M112" s="29">
        <f t="shared" si="2"/>
        <v>7</v>
      </c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J112" s="29"/>
    </row>
    <row r="113" spans="1:36" s="36" customFormat="1" ht="15.75" customHeight="1" x14ac:dyDescent="0.3">
      <c r="A113" s="29" t="s">
        <v>1526</v>
      </c>
      <c r="B113" s="33" t="s">
        <v>843</v>
      </c>
      <c r="C113" s="31">
        <v>778</v>
      </c>
      <c r="D113" s="35" t="s">
        <v>841</v>
      </c>
      <c r="E113" s="35" t="s">
        <v>844</v>
      </c>
      <c r="F113" s="36" t="str">
        <f>IF(OR(OR(ISNUMBER(MATCH(C113,'Feb 28'!$E$2:$E$301,0)),ISNUMBER(MATCH(C113,'Feb 28'!$F$2:$F$301,0))),AND(ISNUMBER(MATCH(D113,'Feb 28'!$H$2:$H$301,0)),(ISNUMBER(MATCH(E113,'Feb 28'!$G$2:$G$301,0))))),"Found","Not Found")</f>
        <v>Found</v>
      </c>
      <c r="G113" s="36" t="str">
        <f>IF(OR(OR(ISNUMBER(MATCH(C113,'Mar 1'!$E$2:$E$300,0)),ISNUMBER(MATCH(C113,'Mar 1'!$F$2:$F$300,0))),AND(ISNUMBER(MATCH(D113,'Mar 1'!$H$2:$H$300,0)),(ISNUMBER(MATCH(E113,'Mar 1'!$G$2:$G$300,0))))),"Found","Not Found")</f>
        <v>Found</v>
      </c>
      <c r="H113" s="29" t="str">
        <f>IF(OR(OR(ISNUMBER(MATCH(C113,'Mar 2'!$E$2:$E$300,0)),ISNUMBER(MATCH(C113,'Mar 2'!$F$2:$F$300,0))),AND(ISNUMBER(MATCH(D113,'Mar 2'!$H$2:$H$300,0)),(ISNUMBER(MATCH(E113,'Mar 2'!$G$2:$G$300,0))))),"Found","Not Found")</f>
        <v>Found</v>
      </c>
      <c r="I113" s="29" t="str">
        <f>IF(OR(OR(ISNUMBER(MATCH(C113,'Mar 3'!$E$2:$E$300,0)),ISNUMBER(MATCH(C113,'Mar 3'!$F$2:$F$300,0))),AND(ISNUMBER(MATCH(D113,'Mar 3'!$H$2:$H$300,0)),(ISNUMBER(MATCH(E113,'Mar 3'!$G$2:$G$300,0))))),"Found","Not Found")</f>
        <v>Found</v>
      </c>
      <c r="J113" s="29" t="str">
        <f>IF(OR(OR(ISNUMBER(MATCH(C113,'Mar 4'!$E$2:$E$300,0)),ISNUMBER(MATCH(C113,'Mar 4'!$F$2:$F$300,0))),AND(ISNUMBER(MATCH(D113,'Mar 4'!$H$2:$H$300,0)),(ISNUMBER(MATCH(E113,'Mar 4'!$G$2:$G$300,0))))),"Found","Not Found")</f>
        <v>Found</v>
      </c>
      <c r="K113" s="29" t="str">
        <f>IF(OR(OR(ISNUMBER(MATCH(C113,'Mar 5'!$E$2:$E$300,0)),ISNUMBER(MATCH(C113,'Mar 5'!$F$2:$F$300,0))),AND(ISNUMBER(MATCH(D113,'Mar 5'!$H$2:$H$300,0)),(ISNUMBER(MATCH(E113,'Mar 5'!$G$2:$G$300,0))))),"Found","Not Found")</f>
        <v>Found</v>
      </c>
      <c r="L113" s="29" t="str">
        <f>IF(OR(OR(ISNUMBER(MATCH(C113,'Mar 6'!$E$2:$E$300,0)),ISNUMBER(MATCH(C113,'Mar 6'!$F$2:$F$300,0))),AND(ISNUMBER(MATCH(D113,'Mar 6'!$H$2:$H$300,0)),(ISNUMBER(MATCH(E113,'Mar 6'!$G$2:$G$300,0))))),"Found","Not Found")</f>
        <v>Found</v>
      </c>
      <c r="M113" s="29">
        <f t="shared" si="2"/>
        <v>7</v>
      </c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J113" s="29"/>
    </row>
    <row r="114" spans="1:36" s="36" customFormat="1" ht="15.75" customHeight="1" x14ac:dyDescent="0.3">
      <c r="A114" s="29" t="s">
        <v>1527</v>
      </c>
      <c r="B114" s="33" t="s">
        <v>753</v>
      </c>
      <c r="C114" s="31">
        <v>779</v>
      </c>
      <c r="D114" s="35" t="s">
        <v>754</v>
      </c>
      <c r="E114" s="35" t="s">
        <v>755</v>
      </c>
      <c r="F114" s="36" t="str">
        <f>IF(OR(OR(ISNUMBER(MATCH(C114,'Feb 28'!$E$2:$E$301,0)),ISNUMBER(MATCH(C114,'Feb 28'!$F$2:$F$301,0))),AND(ISNUMBER(MATCH(D114,'Feb 28'!$H$2:$H$301,0)),(ISNUMBER(MATCH(E114,'Feb 28'!$G$2:$G$301,0))))),"Found","Not Found")</f>
        <v>Found</v>
      </c>
      <c r="G114" s="36" t="str">
        <f>IF(OR(OR(ISNUMBER(MATCH(C114,'Mar 1'!$E$2:$E$300,0)),ISNUMBER(MATCH(C114,'Mar 1'!$F$2:$F$300,0))),AND(ISNUMBER(MATCH(D114,'Mar 1'!$H$2:$H$300,0)),(ISNUMBER(MATCH(E114,'Mar 1'!$G$2:$G$300,0))))),"Found","Not Found")</f>
        <v>Not Found</v>
      </c>
      <c r="H114" s="29" t="str">
        <f>IF(OR(OR(ISNUMBER(MATCH(C114,'Mar 2'!$E$2:$E$300,0)),ISNUMBER(MATCH(C114,'Mar 2'!$F$2:$F$300,0))),AND(ISNUMBER(MATCH(D114,'Mar 2'!$H$2:$H$300,0)),(ISNUMBER(MATCH(E114,'Mar 2'!$G$2:$G$300,0))))),"Found","Not Found")</f>
        <v>Found</v>
      </c>
      <c r="I114" s="29" t="str">
        <f>IF(OR(OR(ISNUMBER(MATCH(C114,'Mar 3'!$E$2:$E$300,0)),ISNUMBER(MATCH(C114,'Mar 3'!$F$2:$F$300,0))),AND(ISNUMBER(MATCH(D114,'Mar 3'!$H$2:$H$300,0)),(ISNUMBER(MATCH(E114,'Mar 3'!$G$2:$G$300,0))))),"Found","Not Found")</f>
        <v>Found</v>
      </c>
      <c r="J114" s="29" t="str">
        <f>IF(OR(OR(ISNUMBER(MATCH(C114,'Mar 4'!$E$2:$E$300,0)),ISNUMBER(MATCH(C114,'Mar 4'!$F$2:$F$300,0))),AND(ISNUMBER(MATCH(D114,'Mar 4'!$H$2:$H$300,0)),(ISNUMBER(MATCH(E114,'Mar 4'!$G$2:$G$300,0))))),"Found","Not Found")</f>
        <v>Found</v>
      </c>
      <c r="K114" s="29" t="str">
        <f>IF(OR(OR(ISNUMBER(MATCH(C114,'Mar 5'!$E$2:$E$300,0)),ISNUMBER(MATCH(C114,'Mar 5'!$F$2:$F$300,0))),AND(ISNUMBER(MATCH(D114,'Mar 5'!$H$2:$H$300,0)),(ISNUMBER(MATCH(E114,'Mar 5'!$G$2:$G$300,0))))),"Found","Not Found")</f>
        <v>Found</v>
      </c>
      <c r="L114" s="29" t="str">
        <f>IF(OR(OR(ISNUMBER(MATCH(C114,'Mar 6'!$E$2:$E$300,0)),ISNUMBER(MATCH(C114,'Mar 6'!$F$2:$F$300,0))),AND(ISNUMBER(MATCH(D114,'Mar 6'!$H$2:$H$300,0)),(ISNUMBER(MATCH(E114,'Mar 6'!$G$2:$G$300,0))))),"Found","Not Found")</f>
        <v>Found</v>
      </c>
      <c r="M114" s="29">
        <f t="shared" si="2"/>
        <v>6</v>
      </c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J114" s="29"/>
    </row>
    <row r="115" spans="1:36" s="36" customFormat="1" ht="15.75" customHeight="1" x14ac:dyDescent="0.3">
      <c r="A115" s="29" t="s">
        <v>1528</v>
      </c>
      <c r="B115" s="33" t="s">
        <v>471</v>
      </c>
      <c r="C115" s="31">
        <v>782</v>
      </c>
      <c r="D115" s="35" t="s">
        <v>472</v>
      </c>
      <c r="E115" s="35" t="s">
        <v>473</v>
      </c>
      <c r="F115" s="36" t="str">
        <f>IF(OR(OR(ISNUMBER(MATCH(C115,'Feb 28'!$E$2:$E$301,0)),ISNUMBER(MATCH(C115,'Feb 28'!$F$2:$F$301,0))),AND(ISNUMBER(MATCH(D115,'Feb 28'!$H$2:$H$301,0)),(ISNUMBER(MATCH(E115,'Feb 28'!$G$2:$G$301,0))))),"Found","Not Found")</f>
        <v>Found</v>
      </c>
      <c r="G115" s="36" t="str">
        <f>IF(OR(OR(ISNUMBER(MATCH(C115,'Mar 1'!$E$2:$E$300,0)),ISNUMBER(MATCH(C115,'Mar 1'!$F$2:$F$300,0))),AND(ISNUMBER(MATCH(D115,'Mar 1'!$H$2:$H$300,0)),(ISNUMBER(MATCH(E115,'Mar 1'!$G$2:$G$300,0))))),"Found","Not Found")</f>
        <v>Found</v>
      </c>
      <c r="H115" s="29" t="str">
        <f>IF(OR(OR(ISNUMBER(MATCH(C115,'Mar 2'!$E$2:$E$300,0)),ISNUMBER(MATCH(C115,'Mar 2'!$F$2:$F$300,0))),AND(ISNUMBER(MATCH(D115,'Mar 2'!$H$2:$H$300,0)),(ISNUMBER(MATCH(E115,'Mar 2'!$G$2:$G$300,0))))),"Found","Not Found")</f>
        <v>Found</v>
      </c>
      <c r="I115" s="29" t="str">
        <f>IF(OR(OR(ISNUMBER(MATCH(C115,'Mar 3'!$E$2:$E$300,0)),ISNUMBER(MATCH(C115,'Mar 3'!$F$2:$F$300,0))),AND(ISNUMBER(MATCH(D115,'Mar 3'!$H$2:$H$300,0)),(ISNUMBER(MATCH(E115,'Mar 3'!$G$2:$G$300,0))))),"Found","Not Found")</f>
        <v>Found</v>
      </c>
      <c r="J115" s="29" t="str">
        <f>IF(OR(OR(ISNUMBER(MATCH(C115,'Mar 4'!$E$2:$E$300,0)),ISNUMBER(MATCH(C115,'Mar 4'!$F$2:$F$300,0))),AND(ISNUMBER(MATCH(D115,'Mar 4'!$H$2:$H$300,0)),(ISNUMBER(MATCH(E115,'Mar 4'!$G$2:$G$300,0))))),"Found","Not Found")</f>
        <v>Found</v>
      </c>
      <c r="K115" s="29" t="str">
        <f>IF(OR(OR(ISNUMBER(MATCH(C115,'Mar 5'!$E$2:$E$300,0)),ISNUMBER(MATCH(C115,'Mar 5'!$F$2:$F$300,0))),AND(ISNUMBER(MATCH(D115,'Mar 5'!$H$2:$H$300,0)),(ISNUMBER(MATCH(E115,'Mar 5'!$G$2:$G$300,0))))),"Found","Not Found")</f>
        <v>Found</v>
      </c>
      <c r="L115" s="29" t="str">
        <f>IF(OR(OR(ISNUMBER(MATCH(C115,'Mar 6'!$E$2:$E$300,0)),ISNUMBER(MATCH(C115,'Mar 6'!$F$2:$F$300,0))),AND(ISNUMBER(MATCH(D115,'Mar 6'!$H$2:$H$300,0)),(ISNUMBER(MATCH(E115,'Mar 6'!$G$2:$G$300,0))))),"Found","Not Found")</f>
        <v>Found</v>
      </c>
      <c r="M115" s="29">
        <f t="shared" si="2"/>
        <v>7</v>
      </c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J115" s="29"/>
    </row>
    <row r="116" spans="1:36" s="36" customFormat="1" ht="15.75" customHeight="1" x14ac:dyDescent="0.3">
      <c r="A116" s="29" t="s">
        <v>1529</v>
      </c>
      <c r="B116" s="33" t="s">
        <v>669</v>
      </c>
      <c r="C116" s="31">
        <v>783</v>
      </c>
      <c r="D116" s="35" t="s">
        <v>667</v>
      </c>
      <c r="E116" s="35" t="s">
        <v>668</v>
      </c>
      <c r="F116" s="36" t="str">
        <f>IF(OR(OR(ISNUMBER(MATCH(C116,'Feb 28'!$E$2:$E$301,0)),ISNUMBER(MATCH(C116,'Feb 28'!$F$2:$F$301,0))),AND(ISNUMBER(MATCH(D116,'Feb 28'!$H$2:$H$301,0)),(ISNUMBER(MATCH(E116,'Feb 28'!$G$2:$G$301,0))))),"Found","Not Found")</f>
        <v>Found</v>
      </c>
      <c r="G116" s="36" t="str">
        <f>IF(OR(OR(ISNUMBER(MATCH(C116,'Mar 1'!$E$2:$E$300,0)),ISNUMBER(MATCH(C116,'Mar 1'!$F$2:$F$300,0))),AND(ISNUMBER(MATCH(D116,'Mar 1'!$H$2:$H$300,0)),(ISNUMBER(MATCH(E116,'Mar 1'!$G$2:$G$300,0))))),"Found","Not Found")</f>
        <v>Found</v>
      </c>
      <c r="H116" s="29" t="str">
        <f>IF(OR(OR(ISNUMBER(MATCH(C116,'Mar 2'!$E$2:$E$300,0)),ISNUMBER(MATCH(C116,'Mar 2'!$F$2:$F$300,0))),AND(ISNUMBER(MATCH(D116,'Mar 2'!$H$2:$H$300,0)),(ISNUMBER(MATCH(E116,'Mar 2'!$G$2:$G$300,0))))),"Found","Not Found")</f>
        <v>Found</v>
      </c>
      <c r="I116" s="29" t="str">
        <f>IF(OR(OR(ISNUMBER(MATCH(C116,'Mar 3'!$E$2:$E$300,0)),ISNUMBER(MATCH(C116,'Mar 3'!$F$2:$F$300,0))),AND(ISNUMBER(MATCH(D116,'Mar 3'!$H$2:$H$300,0)),(ISNUMBER(MATCH(E116,'Mar 3'!$G$2:$G$300,0))))),"Found","Not Found")</f>
        <v>Found</v>
      </c>
      <c r="J116" s="29" t="str">
        <f>IF(OR(OR(ISNUMBER(MATCH(C116,'Mar 4'!$E$2:$E$300,0)),ISNUMBER(MATCH(C116,'Mar 4'!$F$2:$F$300,0))),AND(ISNUMBER(MATCH(D116,'Mar 4'!$H$2:$H$300,0)),(ISNUMBER(MATCH(E116,'Mar 4'!$G$2:$G$300,0))))),"Found","Not Found")</f>
        <v>Found</v>
      </c>
      <c r="K116" s="29" t="str">
        <f>IF(OR(OR(ISNUMBER(MATCH(C116,'Mar 5'!$E$2:$E$300,0)),ISNUMBER(MATCH(C116,'Mar 5'!$F$2:$F$300,0))),AND(ISNUMBER(MATCH(D116,'Mar 5'!$H$2:$H$300,0)),(ISNUMBER(MATCH(E116,'Mar 5'!$G$2:$G$300,0))))),"Found","Not Found")</f>
        <v>Found</v>
      </c>
      <c r="L116" s="29" t="str">
        <f>IF(OR(OR(ISNUMBER(MATCH(C116,'Mar 6'!$E$2:$E$300,0)),ISNUMBER(MATCH(C116,'Mar 6'!$F$2:$F$300,0))),AND(ISNUMBER(MATCH(D116,'Mar 6'!$H$2:$H$300,0)),(ISNUMBER(MATCH(E116,'Mar 6'!$G$2:$G$300,0))))),"Found","Not Found")</f>
        <v>Not Found</v>
      </c>
      <c r="M116" s="29">
        <f t="shared" si="2"/>
        <v>6</v>
      </c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J116" s="29"/>
    </row>
    <row r="117" spans="1:36" s="36" customFormat="1" ht="15.75" customHeight="1" x14ac:dyDescent="0.3">
      <c r="A117" s="29" t="s">
        <v>1530</v>
      </c>
      <c r="B117" s="29" t="s">
        <v>1253</v>
      </c>
      <c r="C117" s="31">
        <v>784</v>
      </c>
      <c r="D117" s="35" t="s">
        <v>1254</v>
      </c>
      <c r="E117" s="35" t="s">
        <v>1255</v>
      </c>
      <c r="F117" s="36" t="str">
        <f>IF(OR(OR(ISNUMBER(MATCH(C117,'Feb 28'!$E$2:$E$301,0)),ISNUMBER(MATCH(C117,'Feb 28'!$F$2:$F$301,0))),AND(ISNUMBER(MATCH(D117,'Feb 28'!$H$2:$H$301,0)),(ISNUMBER(MATCH(E117,'Feb 28'!$G$2:$G$301,0))))),"Found","Not Found")</f>
        <v>Found</v>
      </c>
      <c r="G117" s="36" t="str">
        <f>IF(OR(OR(ISNUMBER(MATCH(C117,'Mar 1'!$E$2:$E$300,0)),ISNUMBER(MATCH(C117,'Mar 1'!$F$2:$F$300,0))),AND(ISNUMBER(MATCH(D117,'Mar 1'!$H$2:$H$300,0)),(ISNUMBER(MATCH(E117,'Mar 1'!$G$2:$G$300,0))))),"Found","Not Found")</f>
        <v>Found</v>
      </c>
      <c r="H117" s="29" t="str">
        <f>IF(OR(OR(ISNUMBER(MATCH(C117,'Mar 2'!$E$2:$E$300,0)),ISNUMBER(MATCH(C117,'Mar 2'!$F$2:$F$300,0))),AND(ISNUMBER(MATCH(D117,'Mar 2'!$H$2:$H$300,0)),(ISNUMBER(MATCH(E117,'Mar 2'!$G$2:$G$300,0))))),"Found","Not Found")</f>
        <v>Found</v>
      </c>
      <c r="I117" s="29" t="str">
        <f>IF(OR(OR(ISNUMBER(MATCH(C117,'Mar 3'!$E$2:$E$300,0)),ISNUMBER(MATCH(C117,'Mar 3'!$F$2:$F$300,0))),AND(ISNUMBER(MATCH(D117,'Mar 3'!$H$2:$H$300,0)),(ISNUMBER(MATCH(E117,'Mar 3'!$G$2:$G$300,0))))),"Found","Not Found")</f>
        <v>Found</v>
      </c>
      <c r="J117" s="29" t="str">
        <f>IF(OR(OR(ISNUMBER(MATCH(C117,'Mar 4'!$E$2:$E$300,0)),ISNUMBER(MATCH(C117,'Mar 4'!$F$2:$F$300,0))),AND(ISNUMBER(MATCH(D117,'Mar 4'!$H$2:$H$300,0)),(ISNUMBER(MATCH(E117,'Mar 4'!$G$2:$G$300,0))))),"Found","Not Found")</f>
        <v>Found</v>
      </c>
      <c r="K117" s="29" t="str">
        <f>IF(OR(OR(ISNUMBER(MATCH(C117,'Mar 5'!$E$2:$E$300,0)),ISNUMBER(MATCH(C117,'Mar 5'!$F$2:$F$300,0))),AND(ISNUMBER(MATCH(D117,'Mar 5'!$H$2:$H$300,0)),(ISNUMBER(MATCH(E117,'Mar 5'!$G$2:$G$300,0))))),"Found","Not Found")</f>
        <v>Not Found</v>
      </c>
      <c r="L117" s="29" t="str">
        <f>IF(OR(OR(ISNUMBER(MATCH(C117,'Mar 6'!$E$2:$E$300,0)),ISNUMBER(MATCH(C117,'Mar 6'!$F$2:$F$300,0))),AND(ISNUMBER(MATCH(D117,'Mar 6'!$H$2:$H$300,0)),(ISNUMBER(MATCH(E117,'Mar 6'!$G$2:$G$300,0))))),"Found","Not Found")</f>
        <v>Not Found</v>
      </c>
      <c r="M117" s="29">
        <f t="shared" si="2"/>
        <v>5</v>
      </c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J117" s="29"/>
    </row>
    <row r="118" spans="1:36" s="36" customFormat="1" ht="15.75" customHeight="1" x14ac:dyDescent="0.3">
      <c r="A118" s="29" t="s">
        <v>1531</v>
      </c>
      <c r="B118" s="33" t="s">
        <v>1346</v>
      </c>
      <c r="C118" s="31">
        <v>789</v>
      </c>
      <c r="D118" s="35" t="s">
        <v>1284</v>
      </c>
      <c r="E118" s="35" t="s">
        <v>1347</v>
      </c>
      <c r="F118" s="36" t="str">
        <f>IF(OR(OR(ISNUMBER(MATCH(C118,'Feb 28'!$E$2:$E$301,0)),ISNUMBER(MATCH(C118,'Feb 28'!$F$2:$F$301,0))),AND(ISNUMBER(MATCH(D118,'Feb 28'!$H$2:$H$301,0)),(ISNUMBER(MATCH(E118,'Feb 28'!$G$2:$G$301,0))))),"Found","Not Found")</f>
        <v>Found</v>
      </c>
      <c r="G118" s="36" t="str">
        <f>IF(OR(OR(ISNUMBER(MATCH(C118,'Mar 1'!$E$2:$E$300,0)),ISNUMBER(MATCH(C118,'Mar 1'!$F$2:$F$300,0))),AND(ISNUMBER(MATCH(D118,'Mar 1'!$H$2:$H$300,0)),(ISNUMBER(MATCH(E118,'Mar 1'!$G$2:$G$300,0))))),"Found","Not Found")</f>
        <v>Found</v>
      </c>
      <c r="H118" s="29" t="str">
        <f>IF(OR(OR(ISNUMBER(MATCH(C118,'Mar 2'!$E$2:$E$300,0)),ISNUMBER(MATCH(C118,'Mar 2'!$F$2:$F$300,0))),AND(ISNUMBER(MATCH(D118,'Mar 2'!$H$2:$H$300,0)),(ISNUMBER(MATCH(E118,'Mar 2'!$G$2:$G$300,0))))),"Found","Not Found")</f>
        <v>Found</v>
      </c>
      <c r="I118" s="29" t="str">
        <f>IF(OR(OR(ISNUMBER(MATCH(C118,'Mar 3'!$E$2:$E$300,0)),ISNUMBER(MATCH(C118,'Mar 3'!$F$2:$F$300,0))),AND(ISNUMBER(MATCH(D118,'Mar 3'!$H$2:$H$300,0)),(ISNUMBER(MATCH(E118,'Mar 3'!$G$2:$G$300,0))))),"Found","Not Found")</f>
        <v>Found</v>
      </c>
      <c r="J118" s="29" t="str">
        <f>IF(OR(OR(ISNUMBER(MATCH(C118,'Mar 4'!$E$2:$E$300,0)),ISNUMBER(MATCH(C118,'Mar 4'!$F$2:$F$300,0))),AND(ISNUMBER(MATCH(D118,'Mar 4'!$H$2:$H$300,0)),(ISNUMBER(MATCH(E118,'Mar 4'!$G$2:$G$300,0))))),"Found","Not Found")</f>
        <v>Found</v>
      </c>
      <c r="K118" s="29" t="str">
        <f>IF(OR(OR(ISNUMBER(MATCH(C118,'Mar 5'!$E$2:$E$300,0)),ISNUMBER(MATCH(C118,'Mar 5'!$F$2:$F$300,0))),AND(ISNUMBER(MATCH(D118,'Mar 5'!$H$2:$H$300,0)),(ISNUMBER(MATCH(E118,'Mar 5'!$G$2:$G$300,0))))),"Found","Not Found")</f>
        <v>Found</v>
      </c>
      <c r="L118" s="29" t="str">
        <f>IF(OR(OR(ISNUMBER(MATCH(C118,'Mar 6'!$E$2:$E$300,0)),ISNUMBER(MATCH(C118,'Mar 6'!$F$2:$F$300,0))),AND(ISNUMBER(MATCH(D118,'Mar 6'!$H$2:$H$300,0)),(ISNUMBER(MATCH(E118,'Mar 6'!$G$2:$G$300,0))))),"Found","Not Found")</f>
        <v>Found</v>
      </c>
      <c r="M118" s="29">
        <f t="shared" si="2"/>
        <v>7</v>
      </c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J118" s="29"/>
    </row>
    <row r="119" spans="1:36" s="36" customFormat="1" ht="15.75" customHeight="1" x14ac:dyDescent="0.3">
      <c r="A119" s="29" t="s">
        <v>1532</v>
      </c>
      <c r="B119" s="29" t="s">
        <v>1533</v>
      </c>
      <c r="C119" s="30">
        <v>795</v>
      </c>
      <c r="D119" s="29" t="s">
        <v>1001</v>
      </c>
      <c r="E119" s="29" t="s">
        <v>1534</v>
      </c>
      <c r="F119" s="36" t="str">
        <f>IF(OR(OR(ISNUMBER(MATCH(C119,'Feb 28'!$E$2:$E$301,0)),ISNUMBER(MATCH(C119,'Feb 28'!$F$2:$F$301,0))),AND(ISNUMBER(MATCH(D119,'Feb 28'!$H$2:$H$301,0)),(ISNUMBER(MATCH(E119,'Feb 28'!$G$2:$G$301,0))))),"Found","Not Found")</f>
        <v>Found</v>
      </c>
      <c r="G119" s="36" t="str">
        <f>IF(OR(OR(ISNUMBER(MATCH(C119,'Mar 1'!$E$2:$E$300,0)),ISNUMBER(MATCH(C119,'Mar 1'!$F$2:$F$300,0))),AND(ISNUMBER(MATCH(D119,'Mar 1'!$H$2:$H$300,0)),(ISNUMBER(MATCH(E119,'Mar 1'!$G$2:$G$300,0))))),"Found","Not Found")</f>
        <v>Found</v>
      </c>
      <c r="H119" s="29" t="str">
        <f>IF(OR(OR(ISNUMBER(MATCH(C119,'Mar 2'!$E$2:$E$300,0)),ISNUMBER(MATCH(C119,'Mar 2'!$F$2:$F$300,0))),AND(ISNUMBER(MATCH(D119,'Mar 2'!$H$2:$H$300,0)),(ISNUMBER(MATCH(E119,'Mar 2'!$G$2:$G$300,0))))),"Found","Not Found")</f>
        <v>Found</v>
      </c>
      <c r="I119" s="29" t="str">
        <f>IF(OR(OR(ISNUMBER(MATCH(C119,'Mar 3'!$E$2:$E$300,0)),ISNUMBER(MATCH(C119,'Mar 3'!$F$2:$F$300,0))),AND(ISNUMBER(MATCH(D119,'Mar 3'!$H$2:$H$300,0)),(ISNUMBER(MATCH(E119,'Mar 3'!$G$2:$G$300,0))))),"Found","Not Found")</f>
        <v>Found</v>
      </c>
      <c r="J119" s="29" t="str">
        <f>IF(OR(OR(ISNUMBER(MATCH(C119,'Mar 4'!$E$2:$E$300,0)),ISNUMBER(MATCH(C119,'Mar 4'!$F$2:$F$300,0))),AND(ISNUMBER(MATCH(D119,'Mar 4'!$H$2:$H$300,0)),(ISNUMBER(MATCH(E119,'Mar 4'!$G$2:$G$300,0))))),"Found","Not Found")</f>
        <v>Found</v>
      </c>
      <c r="K119" s="29" t="str">
        <f>IF(OR(OR(ISNUMBER(MATCH(C119,'Mar 5'!$E$2:$E$300,0)),ISNUMBER(MATCH(C119,'Mar 5'!$F$2:$F$300,0))),AND(ISNUMBER(MATCH(D119,'Mar 5'!$H$2:$H$300,0)),(ISNUMBER(MATCH(E119,'Mar 5'!$G$2:$G$300,0))))),"Found","Not Found")</f>
        <v>Found</v>
      </c>
      <c r="L119" s="29" t="str">
        <f>IF(OR(OR(ISNUMBER(MATCH(C119,'Mar 6'!$E$2:$E$300,0)),ISNUMBER(MATCH(C119,'Mar 6'!$F$2:$F$300,0))),AND(ISNUMBER(MATCH(D119,'Mar 6'!$H$2:$H$300,0)),(ISNUMBER(MATCH(E119,'Mar 6'!$G$2:$G$300,0))))),"Found","Not Found")</f>
        <v>Found</v>
      </c>
      <c r="M119" s="29">
        <f t="shared" si="2"/>
        <v>7</v>
      </c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J119" s="29"/>
    </row>
    <row r="120" spans="1:36" s="36" customFormat="1" ht="15.75" customHeight="1" x14ac:dyDescent="0.3">
      <c r="A120" s="29" t="s">
        <v>1535</v>
      </c>
      <c r="B120" s="39" t="s">
        <v>1536</v>
      </c>
      <c r="C120" s="30">
        <v>796</v>
      </c>
      <c r="D120" s="29" t="s">
        <v>1537</v>
      </c>
      <c r="E120" s="29" t="s">
        <v>1538</v>
      </c>
      <c r="F120" s="36" t="str">
        <f>IF(OR(OR(ISNUMBER(MATCH(C120,'Feb 28'!$E$2:$E$301,0)),ISNUMBER(MATCH(C120,'Feb 28'!$F$2:$F$301,0))),AND(ISNUMBER(MATCH(D120,'Feb 28'!$H$2:$H$301,0)),(ISNUMBER(MATCH(E120,'Feb 28'!$G$2:$G$301,0))))),"Found","Not Found")</f>
        <v>Found</v>
      </c>
      <c r="G120" s="36" t="str">
        <f>IF(OR(OR(ISNUMBER(MATCH(C120,'Mar 1'!$E$2:$E$300,0)),ISNUMBER(MATCH(C120,'Mar 1'!$F$2:$F$300,0))),AND(ISNUMBER(MATCH(D120,'Mar 1'!$H$2:$H$300,0)),(ISNUMBER(MATCH(E120,'Mar 1'!$G$2:$G$300,0))))),"Found","Not Found")</f>
        <v>Found</v>
      </c>
      <c r="H120" s="29" t="str">
        <f>IF(OR(OR(ISNUMBER(MATCH(C120,'Mar 2'!$E$2:$E$300,0)),ISNUMBER(MATCH(C120,'Mar 2'!$F$2:$F$300,0))),AND(ISNUMBER(MATCH(D120,'Mar 2'!$H$2:$H$300,0)),(ISNUMBER(MATCH(E120,'Mar 2'!$G$2:$G$300,0))))),"Found","Not Found")</f>
        <v>Found</v>
      </c>
      <c r="I120" s="29" t="str">
        <f>IF(OR(OR(ISNUMBER(MATCH(C120,'Mar 3'!$E$2:$E$300,0)),ISNUMBER(MATCH(C120,'Mar 3'!$F$2:$F$300,0))),AND(ISNUMBER(MATCH(D120,'Mar 3'!$H$2:$H$300,0)),(ISNUMBER(MATCH(E120,'Mar 3'!$G$2:$G$300,0))))),"Found","Not Found")</f>
        <v>Found</v>
      </c>
      <c r="J120" s="29" t="str">
        <f>IF(OR(OR(ISNUMBER(MATCH(C120,'Mar 4'!$E$2:$E$300,0)),ISNUMBER(MATCH(C120,'Mar 4'!$F$2:$F$300,0))),AND(ISNUMBER(MATCH(D120,'Mar 4'!$H$2:$H$300,0)),(ISNUMBER(MATCH(E120,'Mar 4'!$G$2:$G$300,0))))),"Found","Not Found")</f>
        <v>Found</v>
      </c>
      <c r="K120" s="29" t="str">
        <f>IF(OR(OR(ISNUMBER(MATCH(C120,'Mar 5'!$E$2:$E$300,0)),ISNUMBER(MATCH(C120,'Mar 5'!$F$2:$F$300,0))),AND(ISNUMBER(MATCH(D120,'Mar 5'!$H$2:$H$300,0)),(ISNUMBER(MATCH(E120,'Mar 5'!$G$2:$G$300,0))))),"Found","Not Found")</f>
        <v>Not Found</v>
      </c>
      <c r="L120" s="29" t="str">
        <f>IF(OR(OR(ISNUMBER(MATCH(C120,'Mar 6'!$E$2:$E$300,0)),ISNUMBER(MATCH(C120,'Mar 6'!$F$2:$F$300,0))),AND(ISNUMBER(MATCH(D120,'Mar 6'!$H$2:$H$300,0)),(ISNUMBER(MATCH(E120,'Mar 6'!$G$2:$G$300,0))))),"Found","Not Found")</f>
        <v>Not Found</v>
      </c>
      <c r="M120" s="29">
        <f t="shared" si="2"/>
        <v>5</v>
      </c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J120" s="29"/>
    </row>
    <row r="121" spans="1:36" s="36" customFormat="1" ht="15.75" customHeight="1" x14ac:dyDescent="0.3">
      <c r="A121" s="29" t="s">
        <v>1539</v>
      </c>
      <c r="B121" s="29" t="s">
        <v>1540</v>
      </c>
      <c r="C121" s="30">
        <v>798</v>
      </c>
      <c r="D121" s="29" t="s">
        <v>1541</v>
      </c>
      <c r="E121" s="29" t="s">
        <v>1542</v>
      </c>
      <c r="F121" s="36" t="str">
        <f>IF(OR(OR(ISNUMBER(MATCH(C121,'Feb 28'!$E$2:$E$301,0)),ISNUMBER(MATCH(C121,'Feb 28'!$F$2:$F$301,0))),AND(ISNUMBER(MATCH(D121,'Feb 28'!$H$2:$H$301,0)),(ISNUMBER(MATCH(E121,'Feb 28'!$G$2:$G$301,0))))),"Found","Not Found")</f>
        <v>Found</v>
      </c>
      <c r="G121" s="36" t="str">
        <f>IF(OR(OR(ISNUMBER(MATCH(C121,'Mar 1'!$E$2:$E$300,0)),ISNUMBER(MATCH(C121,'Mar 1'!$F$2:$F$300,0))),AND(ISNUMBER(MATCH(D121,'Mar 1'!$H$2:$H$300,0)),(ISNUMBER(MATCH(E121,'Mar 1'!$G$2:$G$300,0))))),"Found","Not Found")</f>
        <v>Found</v>
      </c>
      <c r="H121" s="29" t="str">
        <f>IF(OR(OR(ISNUMBER(MATCH(C121,'Mar 2'!$E$2:$E$300,0)),ISNUMBER(MATCH(C121,'Mar 2'!$F$2:$F$300,0))),AND(ISNUMBER(MATCH(D121,'Mar 2'!$H$2:$H$300,0)),(ISNUMBER(MATCH(E121,'Mar 2'!$G$2:$G$300,0))))),"Found","Not Found")</f>
        <v>Found</v>
      </c>
      <c r="I121" s="29" t="str">
        <f>IF(OR(OR(ISNUMBER(MATCH(C121,'Mar 3'!$E$2:$E$300,0)),ISNUMBER(MATCH(C121,'Mar 3'!$F$2:$F$300,0))),AND(ISNUMBER(MATCH(D121,'Mar 3'!$H$2:$H$300,0)),(ISNUMBER(MATCH(E121,'Mar 3'!$G$2:$G$300,0))))),"Found","Not Found")</f>
        <v>Found</v>
      </c>
      <c r="J121" s="29" t="str">
        <f>IF(OR(OR(ISNUMBER(MATCH(C121,'Mar 4'!$E$2:$E$300,0)),ISNUMBER(MATCH(C121,'Mar 4'!$F$2:$F$300,0))),AND(ISNUMBER(MATCH(D121,'Mar 4'!$H$2:$H$300,0)),(ISNUMBER(MATCH(E121,'Mar 4'!$G$2:$G$300,0))))),"Found","Not Found")</f>
        <v>Found</v>
      </c>
      <c r="K121" s="29" t="str">
        <f>IF(OR(OR(ISNUMBER(MATCH(C121,'Mar 5'!$E$2:$E$300,0)),ISNUMBER(MATCH(C121,'Mar 5'!$F$2:$F$300,0))),AND(ISNUMBER(MATCH(D121,'Mar 5'!$H$2:$H$300,0)),(ISNUMBER(MATCH(E121,'Mar 5'!$G$2:$G$300,0))))),"Found","Not Found")</f>
        <v>Found</v>
      </c>
      <c r="L121" s="29" t="str">
        <f>IF(OR(OR(ISNUMBER(MATCH(C121,'Mar 6'!$E$2:$E$300,0)),ISNUMBER(MATCH(C121,'Mar 6'!$F$2:$F$300,0))),AND(ISNUMBER(MATCH(D121,'Mar 6'!$H$2:$H$300,0)),(ISNUMBER(MATCH(E121,'Mar 6'!$G$2:$G$300,0))))),"Found","Not Found")</f>
        <v>Not Found</v>
      </c>
      <c r="M121" s="29">
        <f t="shared" si="2"/>
        <v>6</v>
      </c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J121" s="29"/>
    </row>
    <row r="122" spans="1:36" s="36" customFormat="1" ht="15.75" customHeight="1" x14ac:dyDescent="0.3">
      <c r="A122" s="29"/>
      <c r="B122" s="40" t="s">
        <v>767</v>
      </c>
      <c r="C122" s="41" t="s">
        <v>294</v>
      </c>
      <c r="D122" s="40" t="s">
        <v>765</v>
      </c>
      <c r="E122" s="40" t="s">
        <v>766</v>
      </c>
      <c r="F122" s="36" t="str">
        <f>IF(OR(OR(ISNUMBER(MATCH(C122,'Feb 28'!$E$2:$E$301,0)),ISNUMBER(MATCH(C122,'Feb 28'!$F$2:$F$301,0))),AND(ISNUMBER(MATCH(D122,'Feb 28'!$H$2:$H$301,0)),(ISNUMBER(MATCH(E122,'Feb 28'!$G$2:$G$301,0))))),"Found","Not Found")</f>
        <v>Not Found</v>
      </c>
      <c r="G122" s="36" t="str">
        <f>IF(OR(OR(ISNUMBER(MATCH(C122,'Mar 1'!$E$2:$E$300,0)),ISNUMBER(MATCH(C122,'Mar 1'!$F$2:$F$300,0))),AND(ISNUMBER(MATCH(D122,'Mar 1'!$H$2:$H$300,0)),(ISNUMBER(MATCH(E122,'Mar 1'!$G$2:$G$300,0))))),"Found","Not Found")</f>
        <v>Found</v>
      </c>
      <c r="H122" s="29" t="str">
        <f>IF(OR(OR(ISNUMBER(MATCH(C122,'Mar 2'!$E$2:$E$300,0)),ISNUMBER(MATCH(C122,'Mar 2'!$F$2:$F$300,0))),AND(ISNUMBER(MATCH(D122,'Mar 2'!$H$2:$H$300,0)),(ISNUMBER(MATCH(E122,'Mar 2'!$G$2:$G$300,0))))),"Found","Not Found")</f>
        <v>Found</v>
      </c>
      <c r="I122" s="29" t="str">
        <f>IF(OR(OR(ISNUMBER(MATCH(C122,'Mar 3'!$E$2:$E$300,0)),ISNUMBER(MATCH(C122,'Mar 3'!$F$2:$F$300,0))),AND(ISNUMBER(MATCH(D122,'Mar 3'!$H$2:$H$300,0)),(ISNUMBER(MATCH(E122,'Mar 3'!$G$2:$G$300,0))))),"Found","Not Found")</f>
        <v>Not Found</v>
      </c>
      <c r="J122" s="29" t="str">
        <f>IF(OR(OR(ISNUMBER(MATCH(C122,'Mar 4'!$E$2:$E$300,0)),ISNUMBER(MATCH(C122,'Mar 4'!$F$2:$F$300,0))),AND(ISNUMBER(MATCH(D122,'Mar 4'!$H$2:$H$300,0)),(ISNUMBER(MATCH(E122,'Mar 4'!$G$2:$G$300,0))))),"Found","Not Found")</f>
        <v>Not Found</v>
      </c>
      <c r="K122" s="29" t="str">
        <f>IF(OR(OR(ISNUMBER(MATCH(C122,'Mar 5'!$E$2:$E$300,0)),ISNUMBER(MATCH(C122,'Mar 5'!$F$2:$F$300,0))),AND(ISNUMBER(MATCH(D122,'Mar 5'!$H$2:$H$300,0)),(ISNUMBER(MATCH(E122,'Mar 5'!$G$2:$G$300,0))))),"Found","Not Found")</f>
        <v>Not Found</v>
      </c>
      <c r="L122" s="29" t="str">
        <f>IF(OR(OR(ISNUMBER(MATCH(C122,'Mar 6'!$E$2:$E$300,0)),ISNUMBER(MATCH(C122,'Mar 6'!$F$2:$F$300,0))),AND(ISNUMBER(MATCH(D122,'Mar 6'!$H$2:$H$300,0)),(ISNUMBER(MATCH(E122,'Mar 6'!$G$2:$G$300,0))))),"Found","Not Found")</f>
        <v>Found</v>
      </c>
      <c r="M122" s="29">
        <f t="shared" si="2"/>
        <v>3</v>
      </c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J122" s="29"/>
    </row>
    <row r="123" spans="1:36" s="36" customFormat="1" ht="15.75" customHeight="1" x14ac:dyDescent="0.3">
      <c r="A123" s="29" t="s">
        <v>1543</v>
      </c>
      <c r="B123" s="40" t="s">
        <v>703</v>
      </c>
      <c r="C123" s="41" t="s">
        <v>704</v>
      </c>
      <c r="D123" s="40" t="s">
        <v>141</v>
      </c>
      <c r="E123" s="40" t="s">
        <v>140</v>
      </c>
      <c r="F123" s="36" t="str">
        <f>IF(OR(OR(ISNUMBER(MATCH(C123,'Feb 28'!$E$2:$E$301,0)),ISNUMBER(MATCH(C123,'Feb 28'!$F$2:$F$301,0))),AND(ISNUMBER(MATCH(D123,'Feb 28'!$H$2:$H$301,0)),(ISNUMBER(MATCH(E123,'Feb 28'!$G$2:$G$301,0))))),"Found","Not Found")</f>
        <v>Found</v>
      </c>
      <c r="G123" s="36" t="str">
        <f>IF(OR(OR(ISNUMBER(MATCH(C123,'Mar 1'!$E$2:$E$300,0)),ISNUMBER(MATCH(C123,'Mar 1'!$F$2:$F$300,0))),AND(ISNUMBER(MATCH(D123,'Mar 1'!$H$2:$H$300,0)),(ISNUMBER(MATCH(E123,'Mar 1'!$G$2:$G$300,0))))),"Found","Not Found")</f>
        <v>Found</v>
      </c>
      <c r="H123" s="29" t="str">
        <f>IF(OR(OR(ISNUMBER(MATCH(C123,'Mar 2'!$E$2:$E$300,0)),ISNUMBER(MATCH(C123,'Mar 2'!$F$2:$F$300,0))),AND(ISNUMBER(MATCH(D123,'Mar 2'!$H$2:$H$300,0)),(ISNUMBER(MATCH(E123,'Mar 2'!$G$2:$G$300,0))))),"Found","Not Found")</f>
        <v>Found</v>
      </c>
      <c r="I123" s="29" t="str">
        <f>IF(OR(OR(ISNUMBER(MATCH(C123,'Mar 3'!$E$2:$E$300,0)),ISNUMBER(MATCH(C123,'Mar 3'!$F$2:$F$300,0))),AND(ISNUMBER(MATCH(D123,'Mar 3'!$H$2:$H$300,0)),(ISNUMBER(MATCH(E123,'Mar 3'!$G$2:$G$300,0))))),"Found","Not Found")</f>
        <v>Found</v>
      </c>
      <c r="J123" s="29" t="str">
        <f>IF(OR(OR(ISNUMBER(MATCH(C123,'Mar 4'!$E$2:$E$300,0)),ISNUMBER(MATCH(C123,'Mar 4'!$F$2:$F$300,0))),AND(ISNUMBER(MATCH(D123,'Mar 4'!$H$2:$H$300,0)),(ISNUMBER(MATCH(E123,'Mar 4'!$G$2:$G$300,0))))),"Found","Not Found")</f>
        <v>Found</v>
      </c>
      <c r="K123" s="29" t="str">
        <f>IF(OR(OR(ISNUMBER(MATCH(C123,'Mar 5'!$E$2:$E$300,0)),ISNUMBER(MATCH(C123,'Mar 5'!$F$2:$F$300,0))),AND(ISNUMBER(MATCH(D123,'Mar 5'!$H$2:$H$300,0)),(ISNUMBER(MATCH(E123,'Mar 5'!$G$2:$G$300,0))))),"Found","Not Found")</f>
        <v>Found</v>
      </c>
      <c r="L123" s="29" t="str">
        <f>IF(OR(OR(ISNUMBER(MATCH(C123,'Mar 6'!$E$2:$E$300,0)),ISNUMBER(MATCH(C123,'Mar 6'!$F$2:$F$300,0))),AND(ISNUMBER(MATCH(D123,'Mar 6'!$H$2:$H$300,0)),(ISNUMBER(MATCH(E123,'Mar 6'!$G$2:$G$300,0))))),"Found","Not Found")</f>
        <v>Found</v>
      </c>
      <c r="M123" s="29">
        <f t="shared" si="2"/>
        <v>7</v>
      </c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J123" s="29"/>
    </row>
    <row r="124" spans="1:36" s="36" customFormat="1" ht="15.75" customHeight="1" x14ac:dyDescent="0.3">
      <c r="A124" s="29"/>
      <c r="B124" s="40" t="s">
        <v>1358</v>
      </c>
      <c r="C124" s="41" t="s">
        <v>169</v>
      </c>
      <c r="D124" s="40" t="s">
        <v>1359</v>
      </c>
      <c r="E124" s="40" t="s">
        <v>1360</v>
      </c>
      <c r="F124" s="36" t="str">
        <f>IF(OR(OR(ISNUMBER(MATCH(C124,'Feb 28'!$E$2:$E$301,0)),ISNUMBER(MATCH(C124,'Feb 28'!$F$2:$F$301,0))),AND(ISNUMBER(MATCH(D124,'Feb 28'!$H$2:$H$301,0)),(ISNUMBER(MATCH(E124,'Feb 28'!$G$2:$G$301,0))))),"Found","Not Found")</f>
        <v>Found</v>
      </c>
      <c r="G124" s="36" t="str">
        <f>IF(OR(OR(ISNUMBER(MATCH(C124,'Mar 1'!$E$2:$E$300,0)),ISNUMBER(MATCH(C124,'Mar 1'!$F$2:$F$300,0))),AND(ISNUMBER(MATCH(D124,'Mar 1'!$H$2:$H$300,0)),(ISNUMBER(MATCH(E124,'Mar 1'!$G$2:$G$300,0))))),"Found","Not Found")</f>
        <v>Found</v>
      </c>
      <c r="H124" s="29" t="str">
        <f>IF(OR(OR(ISNUMBER(MATCH(C124,'Mar 2'!$E$2:$E$300,0)),ISNUMBER(MATCH(C124,'Mar 2'!$F$2:$F$300,0))),AND(ISNUMBER(MATCH(D124,'Mar 2'!$H$2:$H$300,0)),(ISNUMBER(MATCH(E124,'Mar 2'!$G$2:$G$300,0))))),"Found","Not Found")</f>
        <v>Found</v>
      </c>
      <c r="I124" s="29" t="str">
        <f>IF(OR(OR(ISNUMBER(MATCH(C124,'Mar 3'!$E$2:$E$300,0)),ISNUMBER(MATCH(C124,'Mar 3'!$F$2:$F$300,0))),AND(ISNUMBER(MATCH(D124,'Mar 3'!$H$2:$H$300,0)),(ISNUMBER(MATCH(E124,'Mar 3'!$G$2:$G$300,0))))),"Found","Not Found")</f>
        <v>Found</v>
      </c>
      <c r="J124" s="29" t="str">
        <f>IF(OR(OR(ISNUMBER(MATCH(C124,'Mar 4'!$E$2:$E$300,0)),ISNUMBER(MATCH(C124,'Mar 4'!$F$2:$F$300,0))),AND(ISNUMBER(MATCH(D124,'Mar 4'!$H$2:$H$300,0)),(ISNUMBER(MATCH(E124,'Mar 4'!$G$2:$G$300,0))))),"Found","Not Found")</f>
        <v>Found</v>
      </c>
      <c r="K124" s="29" t="str">
        <f>IF(OR(OR(ISNUMBER(MATCH(C124,'Mar 5'!$E$2:$E$300,0)),ISNUMBER(MATCH(C124,'Mar 5'!$F$2:$F$300,0))),AND(ISNUMBER(MATCH(D124,'Mar 5'!$H$2:$H$300,0)),(ISNUMBER(MATCH(E124,'Mar 5'!$G$2:$G$300,0))))),"Found","Not Found")</f>
        <v>Found</v>
      </c>
      <c r="L124" s="29" t="str">
        <f>IF(OR(OR(ISNUMBER(MATCH(C124,'Mar 6'!$E$2:$E$300,0)),ISNUMBER(MATCH(C124,'Mar 6'!$F$2:$F$300,0))),AND(ISNUMBER(MATCH(D124,'Mar 6'!$H$2:$H$300,0)),(ISNUMBER(MATCH(E124,'Mar 6'!$G$2:$G$300,0))))),"Found","Not Found")</f>
        <v>Found</v>
      </c>
      <c r="M124" s="29">
        <f t="shared" si="2"/>
        <v>7</v>
      </c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J124" s="29"/>
    </row>
    <row r="125" spans="1:36" s="36" customFormat="1" ht="15.75" customHeight="1" x14ac:dyDescent="0.3">
      <c r="A125" s="29"/>
      <c r="B125" s="42" t="s">
        <v>1325</v>
      </c>
      <c r="C125" s="41" t="s">
        <v>1326</v>
      </c>
      <c r="D125" s="40" t="s">
        <v>1327</v>
      </c>
      <c r="E125" s="40" t="s">
        <v>1328</v>
      </c>
      <c r="F125" s="36" t="str">
        <f>IF(OR(OR(ISNUMBER(MATCH(C125,'Feb 28'!$E$2:$E$301,0)),ISNUMBER(MATCH(C125,'Feb 28'!$F$2:$F$301,0))),AND(ISNUMBER(MATCH(D125,'Feb 28'!$H$2:$H$301,0)),(ISNUMBER(MATCH(E125,'Feb 28'!$G$2:$G$301,0))))),"Found","Not Found")</f>
        <v>Found</v>
      </c>
      <c r="G125" s="36" t="str">
        <f>IF(OR(OR(ISNUMBER(MATCH(C125,'Mar 1'!$E$2:$E$300,0)),ISNUMBER(MATCH(C125,'Mar 1'!$F$2:$F$300,0))),AND(ISNUMBER(MATCH(D125,'Mar 1'!$H$2:$H$300,0)),(ISNUMBER(MATCH(E125,'Mar 1'!$G$2:$G$300,0))))),"Found","Not Found")</f>
        <v>Found</v>
      </c>
      <c r="H125" s="29" t="str">
        <f>IF(OR(OR(ISNUMBER(MATCH(C125,'Mar 2'!$E$2:$E$300,0)),ISNUMBER(MATCH(C125,'Mar 2'!$F$2:$F$300,0))),AND(ISNUMBER(MATCH(D125,'Mar 2'!$H$2:$H$300,0)),(ISNUMBER(MATCH(E125,'Mar 2'!$G$2:$G$300,0))))),"Found","Not Found")</f>
        <v>Found</v>
      </c>
      <c r="I125" s="29" t="str">
        <f>IF(OR(OR(ISNUMBER(MATCH(C125,'Mar 3'!$E$2:$E$300,0)),ISNUMBER(MATCH(C125,'Mar 3'!$F$2:$F$300,0))),AND(ISNUMBER(MATCH(D125,'Mar 3'!$H$2:$H$300,0)),(ISNUMBER(MATCH(E125,'Mar 3'!$G$2:$G$300,0))))),"Found","Not Found")</f>
        <v>Found</v>
      </c>
      <c r="J125" s="29" t="str">
        <f>IF(OR(OR(ISNUMBER(MATCH(C125,'Mar 4'!$E$2:$E$300,0)),ISNUMBER(MATCH(C125,'Mar 4'!$F$2:$F$300,0))),AND(ISNUMBER(MATCH(D125,'Mar 4'!$H$2:$H$300,0)),(ISNUMBER(MATCH(E125,'Mar 4'!$G$2:$G$300,0))))),"Found","Not Found")</f>
        <v>Found</v>
      </c>
      <c r="K125" s="29" t="str">
        <f>IF(OR(OR(ISNUMBER(MATCH(C125,'Mar 5'!$E$2:$E$300,0)),ISNUMBER(MATCH(C125,'Mar 5'!$F$2:$F$300,0))),AND(ISNUMBER(MATCH(D125,'Mar 5'!$H$2:$H$300,0)),(ISNUMBER(MATCH(E125,'Mar 5'!$G$2:$G$300,0))))),"Found","Not Found")</f>
        <v>Found</v>
      </c>
      <c r="L125" s="29" t="str">
        <f>IF(OR(OR(ISNUMBER(MATCH(C125,'Mar 6'!$E$2:$E$300,0)),ISNUMBER(MATCH(C125,'Mar 6'!$F$2:$F$300,0))),AND(ISNUMBER(MATCH(D125,'Mar 6'!$H$2:$H$300,0)),(ISNUMBER(MATCH(E125,'Mar 6'!$G$2:$G$300,0))))),"Found","Not Found")</f>
        <v>Found</v>
      </c>
      <c r="M125" s="29">
        <f t="shared" si="2"/>
        <v>7</v>
      </c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J125" s="29"/>
    </row>
    <row r="126" spans="1:36" s="36" customFormat="1" ht="15.75" customHeight="1" x14ac:dyDescent="0.3">
      <c r="A126" s="29"/>
      <c r="B126" s="42" t="s">
        <v>1338</v>
      </c>
      <c r="C126" s="41" t="s">
        <v>175</v>
      </c>
      <c r="D126" s="40" t="s">
        <v>1339</v>
      </c>
      <c r="E126" s="40" t="s">
        <v>1340</v>
      </c>
      <c r="F126" s="36" t="str">
        <f>IF(OR(OR(ISNUMBER(MATCH(C126,'Feb 28'!$E$2:$E$301,0)),ISNUMBER(MATCH(C126,'Feb 28'!$F$2:$F$301,0))),AND(ISNUMBER(MATCH(D126,'Feb 28'!$H$2:$H$301,0)),(ISNUMBER(MATCH(E126,'Feb 28'!$G$2:$G$301,0))))),"Found","Not Found")</f>
        <v>Found</v>
      </c>
      <c r="G126" s="36" t="str">
        <f>IF(OR(OR(ISNUMBER(MATCH(C126,'Mar 1'!$E$2:$E$300,0)),ISNUMBER(MATCH(C126,'Mar 1'!$F$2:$F$300,0))),AND(ISNUMBER(MATCH(D126,'Mar 1'!$H$2:$H$300,0)),(ISNUMBER(MATCH(E126,'Mar 1'!$G$2:$G$300,0))))),"Found","Not Found")</f>
        <v>Found</v>
      </c>
      <c r="H126" s="29" t="str">
        <f>IF(OR(OR(ISNUMBER(MATCH(C126,'Mar 2'!$E$2:$E$300,0)),ISNUMBER(MATCH(C126,'Mar 2'!$F$2:$F$300,0))),AND(ISNUMBER(MATCH(D126,'Mar 2'!$H$2:$H$300,0)),(ISNUMBER(MATCH(E126,'Mar 2'!$G$2:$G$300,0))))),"Found","Not Found")</f>
        <v>Found</v>
      </c>
      <c r="I126" s="29" t="str">
        <f>IF(OR(OR(ISNUMBER(MATCH(C126,'Mar 3'!$E$2:$E$300,0)),ISNUMBER(MATCH(C126,'Mar 3'!$F$2:$F$300,0))),AND(ISNUMBER(MATCH(D126,'Mar 3'!$H$2:$H$300,0)),(ISNUMBER(MATCH(E126,'Mar 3'!$G$2:$G$300,0))))),"Found","Not Found")</f>
        <v>Found</v>
      </c>
      <c r="J126" s="29" t="str">
        <f>IF(OR(OR(ISNUMBER(MATCH(C126,'Mar 4'!$E$2:$E$300,0)),ISNUMBER(MATCH(C126,'Mar 4'!$F$2:$F$300,0))),AND(ISNUMBER(MATCH(D126,'Mar 4'!$H$2:$H$300,0)),(ISNUMBER(MATCH(E126,'Mar 4'!$G$2:$G$300,0))))),"Found","Not Found")</f>
        <v>Found</v>
      </c>
      <c r="K126" s="29" t="str">
        <f>IF(OR(OR(ISNUMBER(MATCH(C126,'Mar 5'!$E$2:$E$300,0)),ISNUMBER(MATCH(C126,'Mar 5'!$F$2:$F$300,0))),AND(ISNUMBER(MATCH(D126,'Mar 5'!$H$2:$H$300,0)),(ISNUMBER(MATCH(E126,'Mar 5'!$G$2:$G$300,0))))),"Found","Not Found")</f>
        <v>Found</v>
      </c>
      <c r="L126" s="29" t="str">
        <f>IF(OR(OR(ISNUMBER(MATCH(C126,'Mar 6'!$E$2:$E$300,0)),ISNUMBER(MATCH(C126,'Mar 6'!$F$2:$F$300,0))),AND(ISNUMBER(MATCH(D126,'Mar 6'!$H$2:$H$300,0)),(ISNUMBER(MATCH(E126,'Mar 6'!$G$2:$G$300,0))))),"Found","Not Found")</f>
        <v>Found</v>
      </c>
      <c r="M126" s="29">
        <f t="shared" si="2"/>
        <v>7</v>
      </c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J126" s="29"/>
    </row>
    <row r="127" spans="1:36" s="36" customFormat="1" ht="15.75" customHeight="1" x14ac:dyDescent="0.3">
      <c r="A127" s="29"/>
      <c r="B127" s="42" t="s">
        <v>571</v>
      </c>
      <c r="C127" s="41" t="s">
        <v>240</v>
      </c>
      <c r="D127" s="40" t="s">
        <v>569</v>
      </c>
      <c r="E127" s="40" t="s">
        <v>570</v>
      </c>
      <c r="F127" s="36" t="str">
        <f>IF(OR(OR(ISNUMBER(MATCH(C127,'Feb 28'!$E$2:$E$301,0)),ISNUMBER(MATCH(C127,'Feb 28'!$F$2:$F$301,0))),AND(ISNUMBER(MATCH(D127,'Feb 28'!$H$2:$H$301,0)),(ISNUMBER(MATCH(E127,'Feb 28'!$G$2:$G$301,0))))),"Found","Not Found")</f>
        <v>Found</v>
      </c>
      <c r="G127" s="36" t="str">
        <f>IF(OR(OR(ISNUMBER(MATCH(C127,'Mar 1'!$E$2:$E$300,0)),ISNUMBER(MATCH(C127,'Mar 1'!$F$2:$F$300,0))),AND(ISNUMBER(MATCH(D127,'Mar 1'!$H$2:$H$300,0)),(ISNUMBER(MATCH(E127,'Mar 1'!$G$2:$G$300,0))))),"Found","Not Found")</f>
        <v>Found</v>
      </c>
      <c r="H127" s="29" t="str">
        <f>IF(OR(OR(ISNUMBER(MATCH(C127,'Mar 2'!$E$2:$E$300,0)),ISNUMBER(MATCH(C127,'Mar 2'!$F$2:$F$300,0))),AND(ISNUMBER(MATCH(D127,'Mar 2'!$H$2:$H$300,0)),(ISNUMBER(MATCH(E127,'Mar 2'!$G$2:$G$300,0))))),"Found","Not Found")</f>
        <v>Found</v>
      </c>
      <c r="I127" s="29" t="str">
        <f>IF(OR(OR(ISNUMBER(MATCH(C127,'Mar 3'!$E$2:$E$300,0)),ISNUMBER(MATCH(C127,'Mar 3'!$F$2:$F$300,0))),AND(ISNUMBER(MATCH(D127,'Mar 3'!$H$2:$H$300,0)),(ISNUMBER(MATCH(E127,'Mar 3'!$G$2:$G$300,0))))),"Found","Not Found")</f>
        <v>Found</v>
      </c>
      <c r="J127" s="29" t="str">
        <f>IF(OR(OR(ISNUMBER(MATCH(C127,'Mar 4'!$E$2:$E$300,0)),ISNUMBER(MATCH(C127,'Mar 4'!$F$2:$F$300,0))),AND(ISNUMBER(MATCH(D127,'Mar 4'!$H$2:$H$300,0)),(ISNUMBER(MATCH(E127,'Mar 4'!$G$2:$G$300,0))))),"Found","Not Found")</f>
        <v>Found</v>
      </c>
      <c r="K127" s="29" t="str">
        <f>IF(OR(OR(ISNUMBER(MATCH(C127,'Mar 5'!$E$2:$E$300,0)),ISNUMBER(MATCH(C127,'Mar 5'!$F$2:$F$300,0))),AND(ISNUMBER(MATCH(D127,'Mar 5'!$H$2:$H$300,0)),(ISNUMBER(MATCH(E127,'Mar 5'!$G$2:$G$300,0))))),"Found","Not Found")</f>
        <v>Found</v>
      </c>
      <c r="L127" s="29" t="str">
        <f>IF(OR(OR(ISNUMBER(MATCH(C127,'Mar 6'!$E$2:$E$300,0)),ISNUMBER(MATCH(C127,'Mar 6'!$F$2:$F$300,0))),AND(ISNUMBER(MATCH(D127,'Mar 6'!$H$2:$H$300,0)),(ISNUMBER(MATCH(E127,'Mar 6'!$G$2:$G$300,0))))),"Found","Not Found")</f>
        <v>Not Found</v>
      </c>
      <c r="M127" s="29">
        <f t="shared" si="2"/>
        <v>6</v>
      </c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J127" s="29"/>
    </row>
    <row r="128" spans="1:36" s="36" customFormat="1" ht="15.75" customHeight="1" x14ac:dyDescent="0.3">
      <c r="A128" s="29"/>
      <c r="B128" s="42" t="s">
        <v>732</v>
      </c>
      <c r="C128" s="41" t="s">
        <v>733</v>
      </c>
      <c r="D128" s="40" t="s">
        <v>734</v>
      </c>
      <c r="E128" s="40" t="s">
        <v>735</v>
      </c>
      <c r="F128" s="36" t="str">
        <f>IF(OR(OR(ISNUMBER(MATCH(C128,'Feb 28'!$E$2:$E$301,0)),ISNUMBER(MATCH(C128,'Feb 28'!$F$2:$F$301,0))),AND(ISNUMBER(MATCH(D128,'Feb 28'!$H$2:$H$301,0)),(ISNUMBER(MATCH(E128,'Feb 28'!$G$2:$G$301,0))))),"Found","Not Found")</f>
        <v>Not Found</v>
      </c>
      <c r="G128" s="36" t="str">
        <f>IF(OR(OR(ISNUMBER(MATCH(C128,'Mar 1'!$E$2:$E$300,0)),ISNUMBER(MATCH(C128,'Mar 1'!$F$2:$F$300,0))),AND(ISNUMBER(MATCH(D128,'Mar 1'!$H$2:$H$300,0)),(ISNUMBER(MATCH(E128,'Mar 1'!$G$2:$G$300,0))))),"Found","Not Found")</f>
        <v>Not Found</v>
      </c>
      <c r="H128" s="29" t="str">
        <f>IF(OR(OR(ISNUMBER(MATCH(C128,'Mar 2'!$E$2:$E$300,0)),ISNUMBER(MATCH(C128,'Mar 2'!$F$2:$F$300,0))),AND(ISNUMBER(MATCH(D128,'Mar 2'!$H$2:$H$300,0)),(ISNUMBER(MATCH(E128,'Mar 2'!$G$2:$G$300,0))))),"Found","Not Found")</f>
        <v>Not Found</v>
      </c>
      <c r="I128" s="29" t="str">
        <f>IF(OR(OR(ISNUMBER(MATCH(C128,'Mar 3'!$E$2:$E$300,0)),ISNUMBER(MATCH(C128,'Mar 3'!$F$2:$F$300,0))),AND(ISNUMBER(MATCH(D128,'Mar 3'!$H$2:$H$300,0)),(ISNUMBER(MATCH(E128,'Mar 3'!$G$2:$G$300,0))))),"Found","Not Found")</f>
        <v>Not Found</v>
      </c>
      <c r="J128" s="29" t="str">
        <f>IF(OR(OR(ISNUMBER(MATCH(C128,'Mar 4'!$E$2:$E$300,0)),ISNUMBER(MATCH(C128,'Mar 4'!$F$2:$F$300,0))),AND(ISNUMBER(MATCH(D128,'Mar 4'!$H$2:$H$300,0)),(ISNUMBER(MATCH(E128,'Mar 4'!$G$2:$G$300,0))))),"Found","Not Found")</f>
        <v>Not Found</v>
      </c>
      <c r="K128" s="29" t="str">
        <f>IF(OR(OR(ISNUMBER(MATCH(C128,'Mar 5'!$E$2:$E$300,0)),ISNUMBER(MATCH(C128,'Mar 5'!$F$2:$F$300,0))),AND(ISNUMBER(MATCH(D128,'Mar 5'!$H$2:$H$300,0)),(ISNUMBER(MATCH(E128,'Mar 5'!$G$2:$G$300,0))))),"Found","Not Found")</f>
        <v>Not Found</v>
      </c>
      <c r="L128" s="29" t="str">
        <f>IF(OR(OR(ISNUMBER(MATCH(C128,'Mar 6'!$E$2:$E$300,0)),ISNUMBER(MATCH(C128,'Mar 6'!$F$2:$F$300,0))),AND(ISNUMBER(MATCH(D128,'Mar 6'!$H$2:$H$300,0)),(ISNUMBER(MATCH(E128,'Mar 6'!$G$2:$G$300,0))))),"Found","Not Found")</f>
        <v>Not Found</v>
      </c>
      <c r="M128" s="29">
        <f t="shared" si="2"/>
        <v>0</v>
      </c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J128" s="29"/>
    </row>
    <row r="129" spans="1:36" s="36" customFormat="1" ht="15.75" customHeight="1" x14ac:dyDescent="0.3">
      <c r="A129" s="29"/>
      <c r="B129" s="42" t="s">
        <v>1544</v>
      </c>
      <c r="C129" s="41" t="s">
        <v>1060</v>
      </c>
      <c r="D129" s="40" t="s">
        <v>1061</v>
      </c>
      <c r="E129" s="40" t="s">
        <v>418</v>
      </c>
      <c r="F129" s="36" t="str">
        <f>IF(OR(OR(ISNUMBER(MATCH(C129,'Feb 28'!$E$2:$E$301,0)),ISNUMBER(MATCH(C129,'Feb 28'!$F$2:$F$301,0))),AND(ISNUMBER(MATCH(D129,'Feb 28'!$H$2:$H$301,0)),(ISNUMBER(MATCH(E129,'Feb 28'!$G$2:$G$301,0))))),"Found","Not Found")</f>
        <v>Not Found</v>
      </c>
      <c r="G129" s="36" t="str">
        <f>IF(OR(OR(ISNUMBER(MATCH(C129,'Mar 1'!$E$2:$E$300,0)),ISNUMBER(MATCH(C129,'Mar 1'!$F$2:$F$300,0))),AND(ISNUMBER(MATCH(D129,'Mar 1'!$H$2:$H$300,0)),(ISNUMBER(MATCH(E129,'Mar 1'!$G$2:$G$300,0))))),"Found","Not Found")</f>
        <v>Not Found</v>
      </c>
      <c r="H129" s="29" t="str">
        <f>IF(OR(OR(ISNUMBER(MATCH(C129,'Mar 2'!$E$2:$E$300,0)),ISNUMBER(MATCH(C129,'Mar 2'!$F$2:$F$300,0))),AND(ISNUMBER(MATCH(D129,'Mar 2'!$H$2:$H$300,0)),(ISNUMBER(MATCH(E129,'Mar 2'!$G$2:$G$300,0))))),"Found","Not Found")</f>
        <v>Not Found</v>
      </c>
      <c r="I129" s="29" t="str">
        <f>IF(OR(OR(ISNUMBER(MATCH(C129,'Mar 3'!$E$2:$E$300,0)),ISNUMBER(MATCH(C129,'Mar 3'!$F$2:$F$300,0))),AND(ISNUMBER(MATCH(D129,'Mar 3'!$H$2:$H$300,0)),(ISNUMBER(MATCH(E129,'Mar 3'!$G$2:$G$300,0))))),"Found","Not Found")</f>
        <v>Not Found</v>
      </c>
      <c r="J129" s="29" t="str">
        <f>IF(OR(OR(ISNUMBER(MATCH(C129,'Mar 4'!$E$2:$E$300,0)),ISNUMBER(MATCH(C129,'Mar 4'!$F$2:$F$300,0))),AND(ISNUMBER(MATCH(D129,'Mar 4'!$H$2:$H$300,0)),(ISNUMBER(MATCH(E129,'Mar 4'!$G$2:$G$300,0))))),"Found","Not Found")</f>
        <v>Not Found</v>
      </c>
      <c r="K129" s="29" t="str">
        <f>IF(OR(OR(ISNUMBER(MATCH(C129,'Mar 5'!$E$2:$E$300,0)),ISNUMBER(MATCH(C129,'Mar 5'!$F$2:$F$300,0))),AND(ISNUMBER(MATCH(D129,'Mar 5'!$H$2:$H$300,0)),(ISNUMBER(MATCH(E129,'Mar 5'!$G$2:$G$300,0))))),"Found","Not Found")</f>
        <v>Not Found</v>
      </c>
      <c r="L129" s="29" t="str">
        <f>IF(OR(OR(ISNUMBER(MATCH(C129,'Mar 6'!$E$2:$E$300,0)),ISNUMBER(MATCH(C129,'Mar 6'!$F$2:$F$300,0))),AND(ISNUMBER(MATCH(D129,'Mar 6'!$H$2:$H$300,0)),(ISNUMBER(MATCH(E129,'Mar 6'!$G$2:$G$300,0))))),"Found","Not Found")</f>
        <v>Not Found</v>
      </c>
      <c r="M129" s="29">
        <f t="shared" ref="M129:M164" si="3">COUNTIF(F129:L129,"Found")</f>
        <v>0</v>
      </c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J129" s="29"/>
    </row>
    <row r="130" spans="1:36" s="36" customFormat="1" ht="15.75" customHeight="1" x14ac:dyDescent="0.3">
      <c r="A130" s="29"/>
      <c r="B130" s="42" t="s">
        <v>1200</v>
      </c>
      <c r="C130" s="41" t="s">
        <v>1201</v>
      </c>
      <c r="D130" s="40" t="s">
        <v>102</v>
      </c>
      <c r="E130" s="40" t="s">
        <v>101</v>
      </c>
      <c r="F130" s="36" t="str">
        <f>IF(OR(OR(ISNUMBER(MATCH(C130,'Feb 28'!$E$2:$E$301,0)),ISNUMBER(MATCH(C130,'Feb 28'!$F$2:$F$301,0))),AND(ISNUMBER(MATCH(D130,'Feb 28'!$H$2:$H$301,0)),(ISNUMBER(MATCH(E130,'Feb 28'!$G$2:$G$301,0))))),"Found","Not Found")</f>
        <v>Found</v>
      </c>
      <c r="G130" s="36" t="str">
        <f>IF(OR(OR(ISNUMBER(MATCH(C130,'Mar 1'!$E$2:$E$300,0)),ISNUMBER(MATCH(C130,'Mar 1'!$F$2:$F$300,0))),AND(ISNUMBER(MATCH(D130,'Mar 1'!$H$2:$H$300,0)),(ISNUMBER(MATCH(E130,'Mar 1'!$G$2:$G$300,0))))),"Found","Not Found")</f>
        <v>Found</v>
      </c>
      <c r="H130" s="29" t="str">
        <f>IF(OR(OR(ISNUMBER(MATCH(C130,'Mar 2'!$E$2:$E$300,0)),ISNUMBER(MATCH(C130,'Mar 2'!$F$2:$F$300,0))),AND(ISNUMBER(MATCH(D130,'Mar 2'!$H$2:$H$300,0)),(ISNUMBER(MATCH(E130,'Mar 2'!$G$2:$G$300,0))))),"Found","Not Found")</f>
        <v>Not Found</v>
      </c>
      <c r="I130" s="29" t="str">
        <f>IF(OR(OR(ISNUMBER(MATCH(C130,'Mar 3'!$E$2:$E$300,0)),ISNUMBER(MATCH(C130,'Mar 3'!$F$2:$F$300,0))),AND(ISNUMBER(MATCH(D130,'Mar 3'!$H$2:$H$300,0)),(ISNUMBER(MATCH(E130,'Mar 3'!$G$2:$G$300,0))))),"Found","Not Found")</f>
        <v>Not Found</v>
      </c>
      <c r="J130" s="29" t="str">
        <f>IF(OR(OR(ISNUMBER(MATCH(C130,'Mar 4'!$E$2:$E$300,0)),ISNUMBER(MATCH(C130,'Mar 4'!$F$2:$F$300,0))),AND(ISNUMBER(MATCH(D130,'Mar 4'!$H$2:$H$300,0)),(ISNUMBER(MATCH(E130,'Mar 4'!$G$2:$G$300,0))))),"Found","Not Found")</f>
        <v>Found</v>
      </c>
      <c r="K130" s="29" t="str">
        <f>IF(OR(OR(ISNUMBER(MATCH(C130,'Mar 5'!$E$2:$E$300,0)),ISNUMBER(MATCH(C130,'Mar 5'!$F$2:$F$300,0))),AND(ISNUMBER(MATCH(D130,'Mar 5'!$H$2:$H$300,0)),(ISNUMBER(MATCH(E130,'Mar 5'!$G$2:$G$300,0))))),"Found","Not Found")</f>
        <v>Found</v>
      </c>
      <c r="L130" s="29" t="str">
        <f>IF(OR(OR(ISNUMBER(MATCH(C130,'Mar 6'!$E$2:$E$300,0)),ISNUMBER(MATCH(C130,'Mar 6'!$F$2:$F$300,0))),AND(ISNUMBER(MATCH(D130,'Mar 6'!$H$2:$H$300,0)),(ISNUMBER(MATCH(E130,'Mar 6'!$G$2:$G$300,0))))),"Found","Not Found")</f>
        <v>Found</v>
      </c>
      <c r="M130" s="29">
        <f t="shared" si="3"/>
        <v>5</v>
      </c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J130" s="29"/>
    </row>
    <row r="131" spans="1:36" s="36" customFormat="1" ht="15.75" customHeight="1" x14ac:dyDescent="0.3">
      <c r="A131" s="29"/>
      <c r="B131" s="42" t="s">
        <v>1366</v>
      </c>
      <c r="C131" s="41" t="s">
        <v>195</v>
      </c>
      <c r="D131" s="40" t="s">
        <v>1367</v>
      </c>
      <c r="E131" s="40" t="s">
        <v>515</v>
      </c>
      <c r="F131" s="36" t="str">
        <f>IF(OR(OR(ISNUMBER(MATCH(C131,'Feb 28'!$E$2:$E$301,0)),ISNUMBER(MATCH(C131,'Feb 28'!$F$2:$F$301,0))),AND(ISNUMBER(MATCH(D131,'Feb 28'!$H$2:$H$301,0)),(ISNUMBER(MATCH(E131,'Feb 28'!$G$2:$G$301,0))))),"Found","Not Found")</f>
        <v>Found</v>
      </c>
      <c r="G131" s="36" t="str">
        <f>IF(OR(OR(ISNUMBER(MATCH(C131,'Mar 1'!$E$2:$E$300,0)),ISNUMBER(MATCH(C131,'Mar 1'!$F$2:$F$300,0))),AND(ISNUMBER(MATCH(D131,'Mar 1'!$H$2:$H$300,0)),(ISNUMBER(MATCH(E131,'Mar 1'!$G$2:$G$300,0))))),"Found","Not Found")</f>
        <v>Found</v>
      </c>
      <c r="H131" s="29" t="str">
        <f>IF(OR(OR(ISNUMBER(MATCH(C131,'Mar 2'!$E$2:$E$300,0)),ISNUMBER(MATCH(C131,'Mar 2'!$F$2:$F$300,0))),AND(ISNUMBER(MATCH(D131,'Mar 2'!$H$2:$H$300,0)),(ISNUMBER(MATCH(E131,'Mar 2'!$G$2:$G$300,0))))),"Found","Not Found")</f>
        <v>Found</v>
      </c>
      <c r="I131" s="29" t="str">
        <f>IF(OR(OR(ISNUMBER(MATCH(C131,'Mar 3'!$E$2:$E$300,0)),ISNUMBER(MATCH(C131,'Mar 3'!$F$2:$F$300,0))),AND(ISNUMBER(MATCH(D131,'Mar 3'!$H$2:$H$300,0)),(ISNUMBER(MATCH(E131,'Mar 3'!$G$2:$G$300,0))))),"Found","Not Found")</f>
        <v>Found</v>
      </c>
      <c r="J131" s="29" t="str">
        <f>IF(OR(OR(ISNUMBER(MATCH(C131,'Mar 4'!$E$2:$E$300,0)),ISNUMBER(MATCH(C131,'Mar 4'!$F$2:$F$300,0))),AND(ISNUMBER(MATCH(D131,'Mar 4'!$H$2:$H$300,0)),(ISNUMBER(MATCH(E131,'Mar 4'!$G$2:$G$300,0))))),"Found","Not Found")</f>
        <v>Found</v>
      </c>
      <c r="K131" s="29" t="str">
        <f>IF(OR(OR(ISNUMBER(MATCH(C131,'Mar 5'!$E$2:$E$300,0)),ISNUMBER(MATCH(C131,'Mar 5'!$F$2:$F$300,0))),AND(ISNUMBER(MATCH(D131,'Mar 5'!$H$2:$H$300,0)),(ISNUMBER(MATCH(E131,'Mar 5'!$G$2:$G$300,0))))),"Found","Not Found")</f>
        <v>Found</v>
      </c>
      <c r="L131" s="29" t="str">
        <f>IF(OR(OR(ISNUMBER(MATCH(C131,'Mar 6'!$E$2:$E$300,0)),ISNUMBER(MATCH(C131,'Mar 6'!$F$2:$F$300,0))),AND(ISNUMBER(MATCH(D131,'Mar 6'!$H$2:$H$300,0)),(ISNUMBER(MATCH(E131,'Mar 6'!$G$2:$G$300,0))))),"Found","Not Found")</f>
        <v>Not Found</v>
      </c>
      <c r="M131" s="29">
        <f t="shared" si="3"/>
        <v>6</v>
      </c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J131" s="29"/>
    </row>
    <row r="132" spans="1:36" s="36" customFormat="1" ht="15.75" customHeight="1" x14ac:dyDescent="0.3">
      <c r="A132" s="29"/>
      <c r="B132" s="42" t="s">
        <v>899</v>
      </c>
      <c r="C132" s="41" t="s">
        <v>900</v>
      </c>
      <c r="D132" s="40" t="s">
        <v>901</v>
      </c>
      <c r="E132" s="40" t="s">
        <v>902</v>
      </c>
      <c r="F132" s="36" t="str">
        <f>IF(OR(OR(ISNUMBER(MATCH(C132,'Feb 28'!$E$2:$E$301,0)),ISNUMBER(MATCH(C132,'Feb 28'!$F$2:$F$301,0))),AND(ISNUMBER(MATCH(D132,'Feb 28'!$H$2:$H$301,0)),(ISNUMBER(MATCH(E132,'Feb 28'!$G$2:$G$301,0))))),"Found","Not Found")</f>
        <v>Not Found</v>
      </c>
      <c r="G132" s="36" t="str">
        <f>IF(OR(OR(ISNUMBER(MATCH(C132,'Mar 1'!$E$2:$E$300,0)),ISNUMBER(MATCH(C132,'Mar 1'!$F$2:$F$300,0))),AND(ISNUMBER(MATCH(D132,'Mar 1'!$H$2:$H$300,0)),(ISNUMBER(MATCH(E132,'Mar 1'!$G$2:$G$300,0))))),"Found","Not Found")</f>
        <v>Not Found</v>
      </c>
      <c r="H132" s="29" t="str">
        <f>IF(OR(OR(ISNUMBER(MATCH(C132,'Mar 2'!$E$2:$E$300,0)),ISNUMBER(MATCH(C132,'Mar 2'!$F$2:$F$300,0))),AND(ISNUMBER(MATCH(D132,'Mar 2'!$H$2:$H$300,0)),(ISNUMBER(MATCH(E132,'Mar 2'!$G$2:$G$300,0))))),"Found","Not Found")</f>
        <v>Not Found</v>
      </c>
      <c r="I132" s="29" t="str">
        <f>IF(OR(OR(ISNUMBER(MATCH(C132,'Mar 3'!$E$2:$E$300,0)),ISNUMBER(MATCH(C132,'Mar 3'!$F$2:$F$300,0))),AND(ISNUMBER(MATCH(D132,'Mar 3'!$H$2:$H$300,0)),(ISNUMBER(MATCH(E132,'Mar 3'!$G$2:$G$300,0))))),"Found","Not Found")</f>
        <v>Not Found</v>
      </c>
      <c r="J132" s="29" t="str">
        <f>IF(OR(OR(ISNUMBER(MATCH(C132,'Mar 4'!$E$2:$E$300,0)),ISNUMBER(MATCH(C132,'Mar 4'!$F$2:$F$300,0))),AND(ISNUMBER(MATCH(D132,'Mar 4'!$H$2:$H$300,0)),(ISNUMBER(MATCH(E132,'Mar 4'!$G$2:$G$300,0))))),"Found","Not Found")</f>
        <v>Not Found</v>
      </c>
      <c r="K132" s="29" t="str">
        <f>IF(OR(OR(ISNUMBER(MATCH(C132,'Mar 5'!$E$2:$E$300,0)),ISNUMBER(MATCH(C132,'Mar 5'!$F$2:$F$300,0))),AND(ISNUMBER(MATCH(D132,'Mar 5'!$H$2:$H$300,0)),(ISNUMBER(MATCH(E132,'Mar 5'!$G$2:$G$300,0))))),"Found","Not Found")</f>
        <v>Not Found</v>
      </c>
      <c r="L132" s="29" t="str">
        <f>IF(OR(OR(ISNUMBER(MATCH(C132,'Mar 6'!$E$2:$E$300,0)),ISNUMBER(MATCH(C132,'Mar 6'!$F$2:$F$300,0))),AND(ISNUMBER(MATCH(D132,'Mar 6'!$H$2:$H$300,0)),(ISNUMBER(MATCH(E132,'Mar 6'!$G$2:$G$300,0))))),"Found","Not Found")</f>
        <v>Not Found</v>
      </c>
      <c r="M132" s="29">
        <f t="shared" si="3"/>
        <v>0</v>
      </c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J132" s="29"/>
    </row>
    <row r="133" spans="1:36" s="36" customFormat="1" ht="15.75" customHeight="1" x14ac:dyDescent="0.3">
      <c r="A133" s="29"/>
      <c r="B133" s="42" t="s">
        <v>910</v>
      </c>
      <c r="C133" s="41" t="s">
        <v>911</v>
      </c>
      <c r="D133" s="40" t="s">
        <v>365</v>
      </c>
      <c r="E133" s="40" t="s">
        <v>364</v>
      </c>
      <c r="F133" s="36" t="str">
        <f>IF(OR(OR(ISNUMBER(MATCH(C133,'Feb 28'!$E$2:$E$301,0)),ISNUMBER(MATCH(C133,'Feb 28'!$F$2:$F$301,0))),AND(ISNUMBER(MATCH(D133,'Feb 28'!$H$2:$H$301,0)),(ISNUMBER(MATCH(E133,'Feb 28'!$G$2:$G$301,0))))),"Found","Not Found")</f>
        <v>Not Found</v>
      </c>
      <c r="G133" s="36" t="str">
        <f>IF(OR(OR(ISNUMBER(MATCH(C133,'Mar 1'!$E$2:$E$300,0)),ISNUMBER(MATCH(C133,'Mar 1'!$F$2:$F$300,0))),AND(ISNUMBER(MATCH(D133,'Mar 1'!$H$2:$H$300,0)),(ISNUMBER(MATCH(E133,'Mar 1'!$G$2:$G$300,0))))),"Found","Not Found")</f>
        <v>Not Found</v>
      </c>
      <c r="H133" s="29" t="str">
        <f>IF(OR(OR(ISNUMBER(MATCH(C133,'Mar 2'!$E$2:$E$300,0)),ISNUMBER(MATCH(C133,'Mar 2'!$F$2:$F$300,0))),AND(ISNUMBER(MATCH(D133,'Mar 2'!$H$2:$H$300,0)),(ISNUMBER(MATCH(E133,'Mar 2'!$G$2:$G$300,0))))),"Found","Not Found")</f>
        <v>Not Found</v>
      </c>
      <c r="I133" s="29" t="str">
        <f>IF(OR(OR(ISNUMBER(MATCH(C133,'Mar 3'!$E$2:$E$300,0)),ISNUMBER(MATCH(C133,'Mar 3'!$F$2:$F$300,0))),AND(ISNUMBER(MATCH(D133,'Mar 3'!$H$2:$H$300,0)),(ISNUMBER(MATCH(E133,'Mar 3'!$G$2:$G$300,0))))),"Found","Not Found")</f>
        <v>Not Found</v>
      </c>
      <c r="J133" s="29" t="str">
        <f>IF(OR(OR(ISNUMBER(MATCH(C133,'Mar 4'!$E$2:$E$300,0)),ISNUMBER(MATCH(C133,'Mar 4'!$F$2:$F$300,0))),AND(ISNUMBER(MATCH(D133,'Mar 4'!$H$2:$H$300,0)),(ISNUMBER(MATCH(E133,'Mar 4'!$G$2:$G$300,0))))),"Found","Not Found")</f>
        <v>Found</v>
      </c>
      <c r="K133" s="29" t="str">
        <f>IF(OR(OR(ISNUMBER(MATCH(C133,'Mar 5'!$E$2:$E$300,0)),ISNUMBER(MATCH(C133,'Mar 5'!$F$2:$F$300,0))),AND(ISNUMBER(MATCH(D133,'Mar 5'!$H$2:$H$300,0)),(ISNUMBER(MATCH(E133,'Mar 5'!$G$2:$G$300,0))))),"Found","Not Found")</f>
        <v>Not Found</v>
      </c>
      <c r="L133" s="29" t="str">
        <f>IF(OR(OR(ISNUMBER(MATCH(C133,'Mar 6'!$E$2:$E$300,0)),ISNUMBER(MATCH(C133,'Mar 6'!$F$2:$F$300,0))),AND(ISNUMBER(MATCH(D133,'Mar 6'!$H$2:$H$300,0)),(ISNUMBER(MATCH(E133,'Mar 6'!$G$2:$G$300,0))))),"Found","Not Found")</f>
        <v>Found</v>
      </c>
      <c r="M133" s="29">
        <f t="shared" si="3"/>
        <v>2</v>
      </c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J133" s="29"/>
    </row>
    <row r="134" spans="1:36" s="36" customFormat="1" ht="15.75" customHeight="1" x14ac:dyDescent="0.3">
      <c r="A134" s="29"/>
      <c r="B134" s="42" t="s">
        <v>772</v>
      </c>
      <c r="C134" s="41" t="s">
        <v>773</v>
      </c>
      <c r="D134" s="40" t="s">
        <v>165</v>
      </c>
      <c r="E134" s="40" t="s">
        <v>164</v>
      </c>
      <c r="F134" s="36" t="str">
        <f>IF(OR(OR(ISNUMBER(MATCH(C134,'Feb 28'!$E$2:$E$301,0)),ISNUMBER(MATCH(C134,'Feb 28'!$F$2:$F$301,0))),AND(ISNUMBER(MATCH(D134,'Feb 28'!$H$2:$H$301,0)),(ISNUMBER(MATCH(E134,'Feb 28'!$G$2:$G$301,0))))),"Found","Not Found")</f>
        <v>Found</v>
      </c>
      <c r="G134" s="36" t="str">
        <f>IF(OR(OR(ISNUMBER(MATCH(C134,'Mar 1'!$E$2:$E$300,0)),ISNUMBER(MATCH(C134,'Mar 1'!$F$2:$F$300,0))),AND(ISNUMBER(MATCH(D134,'Mar 1'!$H$2:$H$300,0)),(ISNUMBER(MATCH(E134,'Mar 1'!$G$2:$G$300,0))))),"Found","Not Found")</f>
        <v>Not Found</v>
      </c>
      <c r="H134" s="29" t="str">
        <f>IF(OR(OR(ISNUMBER(MATCH(C134,'Mar 2'!$E$2:$E$300,0)),ISNUMBER(MATCH(C134,'Mar 2'!$F$2:$F$300,0))),AND(ISNUMBER(MATCH(D134,'Mar 2'!$H$2:$H$300,0)),(ISNUMBER(MATCH(E134,'Mar 2'!$G$2:$G$300,0))))),"Found","Not Found")</f>
        <v>Found</v>
      </c>
      <c r="I134" s="29" t="str">
        <f>IF(OR(OR(ISNUMBER(MATCH(C134,'Mar 3'!$E$2:$E$300,0)),ISNUMBER(MATCH(C134,'Mar 3'!$F$2:$F$300,0))),AND(ISNUMBER(MATCH(D134,'Mar 3'!$H$2:$H$300,0)),(ISNUMBER(MATCH(E134,'Mar 3'!$G$2:$G$300,0))))),"Found","Not Found")</f>
        <v>Found</v>
      </c>
      <c r="J134" s="29" t="str">
        <f>IF(OR(OR(ISNUMBER(MATCH(C134,'Mar 4'!$E$2:$E$300,0)),ISNUMBER(MATCH(C134,'Mar 4'!$F$2:$F$300,0))),AND(ISNUMBER(MATCH(D134,'Mar 4'!$H$2:$H$300,0)),(ISNUMBER(MATCH(E134,'Mar 4'!$G$2:$G$300,0))))),"Found","Not Found")</f>
        <v>Found</v>
      </c>
      <c r="K134" s="29" t="str">
        <f>IF(OR(OR(ISNUMBER(MATCH(C134,'Mar 5'!$E$2:$E$300,0)),ISNUMBER(MATCH(C134,'Mar 5'!$F$2:$F$300,0))),AND(ISNUMBER(MATCH(D134,'Mar 5'!$H$2:$H$300,0)),(ISNUMBER(MATCH(E134,'Mar 5'!$G$2:$G$300,0))))),"Found","Not Found")</f>
        <v>Not Found</v>
      </c>
      <c r="L134" s="29" t="str">
        <f>IF(OR(OR(ISNUMBER(MATCH(C134,'Mar 6'!$E$2:$E$300,0)),ISNUMBER(MATCH(C134,'Mar 6'!$F$2:$F$300,0))),AND(ISNUMBER(MATCH(D134,'Mar 6'!$H$2:$H$300,0)),(ISNUMBER(MATCH(E134,'Mar 6'!$G$2:$G$300,0))))),"Found","Not Found")</f>
        <v>Not Found</v>
      </c>
      <c r="M134" s="29">
        <f t="shared" si="3"/>
        <v>4</v>
      </c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J134" s="29"/>
    </row>
    <row r="135" spans="1:36" s="36" customFormat="1" ht="15.75" customHeight="1" x14ac:dyDescent="0.3">
      <c r="A135" s="29"/>
      <c r="B135" s="42" t="s">
        <v>1273</v>
      </c>
      <c r="C135" s="41" t="s">
        <v>131</v>
      </c>
      <c r="D135" s="40" t="s">
        <v>1274</v>
      </c>
      <c r="E135" s="40" t="s">
        <v>456</v>
      </c>
      <c r="F135" s="36" t="str">
        <f>IF(OR(OR(ISNUMBER(MATCH(C135,'Feb 28'!$E$2:$E$301,0)),ISNUMBER(MATCH(C135,'Feb 28'!$F$2:$F$301,0))),AND(ISNUMBER(MATCH(D135,'Feb 28'!$H$2:$H$301,0)),(ISNUMBER(MATCH(E135,'Feb 28'!$G$2:$G$301,0))))),"Found","Not Found")</f>
        <v>Found</v>
      </c>
      <c r="G135" s="36" t="str">
        <f>IF(OR(OR(ISNUMBER(MATCH(C135,'Mar 1'!$E$2:$E$300,0)),ISNUMBER(MATCH(C135,'Mar 1'!$F$2:$F$300,0))),AND(ISNUMBER(MATCH(D135,'Mar 1'!$H$2:$H$300,0)),(ISNUMBER(MATCH(E135,'Mar 1'!$G$2:$G$300,0))))),"Found","Not Found")</f>
        <v>Not Found</v>
      </c>
      <c r="H135" s="29" t="str">
        <f>IF(OR(OR(ISNUMBER(MATCH(C135,'Mar 2'!$E$2:$E$300,0)),ISNUMBER(MATCH(C135,'Mar 2'!$F$2:$F$300,0))),AND(ISNUMBER(MATCH(D135,'Mar 2'!$H$2:$H$300,0)),(ISNUMBER(MATCH(E135,'Mar 2'!$G$2:$G$300,0))))),"Found","Not Found")</f>
        <v>Found</v>
      </c>
      <c r="I135" s="29" t="str">
        <f>IF(OR(OR(ISNUMBER(MATCH(C135,'Mar 3'!$E$2:$E$300,0)),ISNUMBER(MATCH(C135,'Mar 3'!$F$2:$F$300,0))),AND(ISNUMBER(MATCH(D135,'Mar 3'!$H$2:$H$300,0)),(ISNUMBER(MATCH(E135,'Mar 3'!$G$2:$G$300,0))))),"Found","Not Found")</f>
        <v>Not Found</v>
      </c>
      <c r="J135" s="29" t="str">
        <f>IF(OR(OR(ISNUMBER(MATCH(C135,'Mar 4'!$E$2:$E$300,0)),ISNUMBER(MATCH(C135,'Mar 4'!$F$2:$F$300,0))),AND(ISNUMBER(MATCH(D135,'Mar 4'!$H$2:$H$300,0)),(ISNUMBER(MATCH(E135,'Mar 4'!$G$2:$G$300,0))))),"Found","Not Found")</f>
        <v>Not Found</v>
      </c>
      <c r="K135" s="29" t="str">
        <f>IF(OR(OR(ISNUMBER(MATCH(C135,'Mar 5'!$E$2:$E$300,0)),ISNUMBER(MATCH(C135,'Mar 5'!$F$2:$F$300,0))),AND(ISNUMBER(MATCH(D135,'Mar 5'!$H$2:$H$300,0)),(ISNUMBER(MATCH(E135,'Mar 5'!$G$2:$G$300,0))))),"Found","Not Found")</f>
        <v>Not Found</v>
      </c>
      <c r="L135" s="29" t="str">
        <f>IF(OR(OR(ISNUMBER(MATCH(C135,'Mar 6'!$E$2:$E$300,0)),ISNUMBER(MATCH(C135,'Mar 6'!$F$2:$F$300,0))),AND(ISNUMBER(MATCH(D135,'Mar 6'!$H$2:$H$300,0)),(ISNUMBER(MATCH(E135,'Mar 6'!$G$2:$G$300,0))))),"Found","Not Found")</f>
        <v>Not Found</v>
      </c>
      <c r="M135" s="29">
        <f t="shared" si="3"/>
        <v>2</v>
      </c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J135" s="29"/>
    </row>
    <row r="136" spans="1:36" s="36" customFormat="1" ht="15.75" customHeight="1" x14ac:dyDescent="0.3">
      <c r="A136" s="29"/>
      <c r="B136" s="42" t="s">
        <v>960</v>
      </c>
      <c r="C136" s="41" t="s">
        <v>961</v>
      </c>
      <c r="D136" s="40" t="s">
        <v>962</v>
      </c>
      <c r="E136" s="40" t="s">
        <v>963</v>
      </c>
      <c r="F136" s="36" t="str">
        <f>IF(OR(OR(ISNUMBER(MATCH(C136,'Feb 28'!$E$2:$E$301,0)),ISNUMBER(MATCH(C136,'Feb 28'!$F$2:$F$301,0))),AND(ISNUMBER(MATCH(D136,'Feb 28'!$H$2:$H$301,0)),(ISNUMBER(MATCH(E136,'Feb 28'!$G$2:$G$301,0))))),"Found","Not Found")</f>
        <v>Found</v>
      </c>
      <c r="G136" s="36" t="str">
        <f>IF(OR(OR(ISNUMBER(MATCH(C136,'Mar 1'!$E$2:$E$300,0)),ISNUMBER(MATCH(C136,'Mar 1'!$F$2:$F$300,0))),AND(ISNUMBER(MATCH(D136,'Mar 1'!$H$2:$H$300,0)),(ISNUMBER(MATCH(E136,'Mar 1'!$G$2:$G$300,0))))),"Found","Not Found")</f>
        <v>Not Found</v>
      </c>
      <c r="H136" s="29" t="str">
        <f>IF(OR(OR(ISNUMBER(MATCH(C136,'Mar 2'!$E$2:$E$300,0)),ISNUMBER(MATCH(C136,'Mar 2'!$F$2:$F$300,0))),AND(ISNUMBER(MATCH(D136,'Mar 2'!$H$2:$H$300,0)),(ISNUMBER(MATCH(E136,'Mar 2'!$G$2:$G$300,0))))),"Found","Not Found")</f>
        <v>Not Found</v>
      </c>
      <c r="I136" s="29" t="str">
        <f>IF(OR(OR(ISNUMBER(MATCH(C136,'Mar 3'!$E$2:$E$300,0)),ISNUMBER(MATCH(C136,'Mar 3'!$F$2:$F$300,0))),AND(ISNUMBER(MATCH(D136,'Mar 3'!$H$2:$H$300,0)),(ISNUMBER(MATCH(E136,'Mar 3'!$G$2:$G$300,0))))),"Found","Not Found")</f>
        <v>Not Found</v>
      </c>
      <c r="J136" s="29" t="str">
        <f>IF(OR(OR(ISNUMBER(MATCH(C136,'Mar 4'!$E$2:$E$300,0)),ISNUMBER(MATCH(C136,'Mar 4'!$F$2:$F$300,0))),AND(ISNUMBER(MATCH(D136,'Mar 4'!$H$2:$H$300,0)),(ISNUMBER(MATCH(E136,'Mar 4'!$G$2:$G$300,0))))),"Found","Not Found")</f>
        <v>Found</v>
      </c>
      <c r="K136" s="29" t="str">
        <f>IF(OR(OR(ISNUMBER(MATCH(C136,'Mar 5'!$E$2:$E$300,0)),ISNUMBER(MATCH(C136,'Mar 5'!$F$2:$F$300,0))),AND(ISNUMBER(MATCH(D136,'Mar 5'!$H$2:$H$300,0)),(ISNUMBER(MATCH(E136,'Mar 5'!$G$2:$G$300,0))))),"Found","Not Found")</f>
        <v>Not Found</v>
      </c>
      <c r="L136" s="29" t="str">
        <f>IF(OR(OR(ISNUMBER(MATCH(C136,'Mar 6'!$E$2:$E$300,0)),ISNUMBER(MATCH(C136,'Mar 6'!$F$2:$F$300,0))),AND(ISNUMBER(MATCH(D136,'Mar 6'!$H$2:$H$300,0)),(ISNUMBER(MATCH(E136,'Mar 6'!$G$2:$G$300,0))))),"Found","Not Found")</f>
        <v>Found</v>
      </c>
      <c r="M136" s="29">
        <f t="shared" si="3"/>
        <v>3</v>
      </c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J136" s="29"/>
    </row>
    <row r="137" spans="1:36" ht="15.75" customHeight="1" x14ac:dyDescent="0.3">
      <c r="B137" s="42" t="s">
        <v>964</v>
      </c>
      <c r="C137" s="41" t="s">
        <v>965</v>
      </c>
      <c r="D137" s="40" t="s">
        <v>962</v>
      </c>
      <c r="E137" s="40" t="s">
        <v>966</v>
      </c>
      <c r="F137" s="36" t="str">
        <f>IF(OR(OR(ISNUMBER(MATCH(C137,'Feb 28'!$E$2:$E$301,0)),ISNUMBER(MATCH(C137,'Feb 28'!$F$2:$F$301,0))),AND(ISNUMBER(MATCH(D137,'Feb 28'!$H$2:$H$301,0)),(ISNUMBER(MATCH(E137,'Feb 28'!$G$2:$G$301,0))))),"Found","Not Found")</f>
        <v>Found</v>
      </c>
      <c r="G137" s="36" t="str">
        <f>IF(OR(OR(ISNUMBER(MATCH(C137,'Mar 1'!$E$2:$E$300,0)),ISNUMBER(MATCH(C137,'Mar 1'!$F$2:$F$300,0))),AND(ISNUMBER(MATCH(D137,'Mar 1'!$H$2:$H$300,0)),(ISNUMBER(MATCH(E137,'Mar 1'!$G$2:$G$300,0))))),"Found","Not Found")</f>
        <v>Found</v>
      </c>
      <c r="H137" s="29" t="str">
        <f>IF(OR(OR(ISNUMBER(MATCH(C137,'Mar 2'!$E$2:$E$300,0)),ISNUMBER(MATCH(C137,'Mar 2'!$F$2:$F$300,0))),AND(ISNUMBER(MATCH(D137,'Mar 2'!$H$2:$H$300,0)),(ISNUMBER(MATCH(E137,'Mar 2'!$G$2:$G$300,0))))),"Found","Not Found")</f>
        <v>Found</v>
      </c>
      <c r="I137" s="29" t="str">
        <f>IF(OR(OR(ISNUMBER(MATCH(C137,'Mar 3'!$E$2:$E$300,0)),ISNUMBER(MATCH(C137,'Mar 3'!$F$2:$F$300,0))),AND(ISNUMBER(MATCH(D137,'Mar 3'!$H$2:$H$300,0)),(ISNUMBER(MATCH(E137,'Mar 3'!$G$2:$G$300,0))))),"Found","Not Found")</f>
        <v>Found</v>
      </c>
      <c r="J137" s="29" t="str">
        <f>IF(OR(OR(ISNUMBER(MATCH(C137,'Mar 4'!$E$2:$E$300,0)),ISNUMBER(MATCH(C137,'Mar 4'!$F$2:$F$300,0))),AND(ISNUMBER(MATCH(D137,'Mar 4'!$H$2:$H$300,0)),(ISNUMBER(MATCH(E137,'Mar 4'!$G$2:$G$300,0))))),"Found","Not Found")</f>
        <v>Found</v>
      </c>
      <c r="K137" s="29" t="str">
        <f>IF(OR(OR(ISNUMBER(MATCH(C137,'Mar 5'!$E$2:$E$300,0)),ISNUMBER(MATCH(C137,'Mar 5'!$F$2:$F$300,0))),AND(ISNUMBER(MATCH(D137,'Mar 5'!$H$2:$H$300,0)),(ISNUMBER(MATCH(E137,'Mar 5'!$G$2:$G$300,0))))),"Found","Not Found")</f>
        <v>Not Found</v>
      </c>
      <c r="L137" s="29" t="str">
        <f>IF(OR(OR(ISNUMBER(MATCH(C137,'Mar 6'!$E$2:$E$300,0)),ISNUMBER(MATCH(C137,'Mar 6'!$F$2:$F$300,0))),AND(ISNUMBER(MATCH(D137,'Mar 6'!$H$2:$H$300,0)),(ISNUMBER(MATCH(E137,'Mar 6'!$G$2:$G$300,0))))),"Found","Not Found")</f>
        <v>Found</v>
      </c>
      <c r="M137" s="29">
        <f t="shared" si="3"/>
        <v>6</v>
      </c>
    </row>
    <row r="138" spans="1:36" ht="15.75" customHeight="1" x14ac:dyDescent="0.3">
      <c r="B138" s="42" t="s">
        <v>1078</v>
      </c>
      <c r="C138" s="41" t="s">
        <v>1079</v>
      </c>
      <c r="D138" s="40" t="s">
        <v>1076</v>
      </c>
      <c r="E138" s="40" t="s">
        <v>1080</v>
      </c>
      <c r="F138" s="36" t="str">
        <f>IF(OR(OR(ISNUMBER(MATCH(C138,'Feb 28'!$E$2:$E$301,0)),ISNUMBER(MATCH(C138,'Feb 28'!$F$2:$F$301,0))),AND(ISNUMBER(MATCH(D138,'Feb 28'!$H$2:$H$301,0)),(ISNUMBER(MATCH(E138,'Feb 28'!$G$2:$G$301,0))))),"Found","Not Found")</f>
        <v>Not Found</v>
      </c>
      <c r="G138" s="36" t="str">
        <f>IF(OR(OR(ISNUMBER(MATCH(C138,'Mar 1'!$E$2:$E$300,0)),ISNUMBER(MATCH(C138,'Mar 1'!$F$2:$F$300,0))),AND(ISNUMBER(MATCH(D138,'Mar 1'!$H$2:$H$300,0)),(ISNUMBER(MATCH(E138,'Mar 1'!$G$2:$G$300,0))))),"Found","Not Found")</f>
        <v>Not Found</v>
      </c>
      <c r="H138" s="29" t="str">
        <f>IF(OR(OR(ISNUMBER(MATCH(C138,'Mar 2'!$E$2:$E$300,0)),ISNUMBER(MATCH(C138,'Mar 2'!$F$2:$F$300,0))),AND(ISNUMBER(MATCH(D138,'Mar 2'!$H$2:$H$300,0)),(ISNUMBER(MATCH(E138,'Mar 2'!$G$2:$G$300,0))))),"Found","Not Found")</f>
        <v>Not Found</v>
      </c>
      <c r="I138" s="29" t="str">
        <f>IF(OR(OR(ISNUMBER(MATCH(C138,'Mar 3'!$E$2:$E$300,0)),ISNUMBER(MATCH(C138,'Mar 3'!$F$2:$F$300,0))),AND(ISNUMBER(MATCH(D138,'Mar 3'!$H$2:$H$300,0)),(ISNUMBER(MATCH(E138,'Mar 3'!$G$2:$G$300,0))))),"Found","Not Found")</f>
        <v>Not Found</v>
      </c>
      <c r="J138" s="29" t="str">
        <f>IF(OR(OR(ISNUMBER(MATCH(C138,'Mar 4'!$E$2:$E$300,0)),ISNUMBER(MATCH(C138,'Mar 4'!$F$2:$F$300,0))),AND(ISNUMBER(MATCH(D138,'Mar 4'!$H$2:$H$300,0)),(ISNUMBER(MATCH(E138,'Mar 4'!$G$2:$G$300,0))))),"Found","Not Found")</f>
        <v>Not Found</v>
      </c>
      <c r="K138" s="29" t="str">
        <f>IF(OR(OR(ISNUMBER(MATCH(C138,'Mar 5'!$E$2:$E$300,0)),ISNUMBER(MATCH(C138,'Mar 5'!$F$2:$F$300,0))),AND(ISNUMBER(MATCH(D138,'Mar 5'!$H$2:$H$300,0)),(ISNUMBER(MATCH(E138,'Mar 5'!$G$2:$G$300,0))))),"Found","Not Found")</f>
        <v>Not Found</v>
      </c>
      <c r="L138" s="29" t="str">
        <f>IF(OR(OR(ISNUMBER(MATCH(C138,'Mar 6'!$E$2:$E$300,0)),ISNUMBER(MATCH(C138,'Mar 6'!$F$2:$F$300,0))),AND(ISNUMBER(MATCH(D138,'Mar 6'!$H$2:$H$300,0)),(ISNUMBER(MATCH(E138,'Mar 6'!$G$2:$G$300,0))))),"Found","Not Found")</f>
        <v>Not Found</v>
      </c>
      <c r="M138" s="29">
        <f t="shared" si="3"/>
        <v>0</v>
      </c>
    </row>
    <row r="139" spans="1:36" ht="15.75" customHeight="1" x14ac:dyDescent="0.3">
      <c r="B139" s="42" t="s">
        <v>636</v>
      </c>
      <c r="C139" s="41" t="s">
        <v>637</v>
      </c>
      <c r="D139" s="40" t="s">
        <v>77</v>
      </c>
      <c r="E139" s="40" t="s">
        <v>148</v>
      </c>
      <c r="F139" s="36" t="str">
        <f>IF(OR(OR(ISNUMBER(MATCH(C139,'Feb 28'!$E$2:$E$301,0)),ISNUMBER(MATCH(C139,'Feb 28'!$F$2:$F$301,0))),AND(ISNUMBER(MATCH(D139,'Feb 28'!$H$2:$H$301,0)),(ISNUMBER(MATCH(E139,'Feb 28'!$G$2:$G$301,0))))),"Found","Not Found")</f>
        <v>Found</v>
      </c>
      <c r="G139" s="36" t="str">
        <f>IF(OR(OR(ISNUMBER(MATCH(C139,'Mar 1'!$E$2:$E$300,0)),ISNUMBER(MATCH(C139,'Mar 1'!$F$2:$F$300,0))),AND(ISNUMBER(MATCH(D139,'Mar 1'!$H$2:$H$300,0)),(ISNUMBER(MATCH(E139,'Mar 1'!$G$2:$G$300,0))))),"Found","Not Found")</f>
        <v>Not Found</v>
      </c>
      <c r="H139" s="29" t="str">
        <f>IF(OR(OR(ISNUMBER(MATCH(C139,'Mar 2'!$E$2:$E$300,0)),ISNUMBER(MATCH(C139,'Mar 2'!$F$2:$F$300,0))),AND(ISNUMBER(MATCH(D139,'Mar 2'!$H$2:$H$300,0)),(ISNUMBER(MATCH(E139,'Mar 2'!$G$2:$G$300,0))))),"Found","Not Found")</f>
        <v>Not Found</v>
      </c>
      <c r="I139" s="29" t="str">
        <f>IF(OR(OR(ISNUMBER(MATCH(C139,'Mar 3'!$E$2:$E$300,0)),ISNUMBER(MATCH(C139,'Mar 3'!$F$2:$F$300,0))),AND(ISNUMBER(MATCH(D139,'Mar 3'!$H$2:$H$300,0)),(ISNUMBER(MATCH(E139,'Mar 3'!$G$2:$G$300,0))))),"Found","Not Found")</f>
        <v>Found</v>
      </c>
      <c r="J139" s="29" t="str">
        <f>IF(OR(OR(ISNUMBER(MATCH(C139,'Mar 4'!$E$2:$E$300,0)),ISNUMBER(MATCH(C139,'Mar 4'!$F$2:$F$300,0))),AND(ISNUMBER(MATCH(D139,'Mar 4'!$H$2:$H$300,0)),(ISNUMBER(MATCH(E139,'Mar 4'!$G$2:$G$300,0))))),"Found","Not Found")</f>
        <v>Not Found</v>
      </c>
      <c r="K139" s="29" t="str">
        <f>IF(OR(OR(ISNUMBER(MATCH(C139,'Mar 5'!$E$2:$E$300,0)),ISNUMBER(MATCH(C139,'Mar 5'!$F$2:$F$300,0))),AND(ISNUMBER(MATCH(D139,'Mar 5'!$H$2:$H$300,0)),(ISNUMBER(MATCH(E139,'Mar 5'!$G$2:$G$300,0))))),"Found","Not Found")</f>
        <v>Not Found</v>
      </c>
      <c r="L139" s="29" t="str">
        <f>IF(OR(OR(ISNUMBER(MATCH(C139,'Mar 6'!$E$2:$E$300,0)),ISNUMBER(MATCH(C139,'Mar 6'!$F$2:$F$300,0))),AND(ISNUMBER(MATCH(D139,'Mar 6'!$H$2:$H$300,0)),(ISNUMBER(MATCH(E139,'Mar 6'!$G$2:$G$300,0))))),"Found","Not Found")</f>
        <v>Not Found</v>
      </c>
      <c r="M139" s="29">
        <f t="shared" si="3"/>
        <v>2</v>
      </c>
    </row>
    <row r="140" spans="1:36" ht="15.75" customHeight="1" x14ac:dyDescent="0.3">
      <c r="B140" s="42" t="s">
        <v>395</v>
      </c>
      <c r="C140" s="41" t="s">
        <v>396</v>
      </c>
      <c r="D140" s="40" t="s">
        <v>397</v>
      </c>
      <c r="E140" s="40" t="s">
        <v>398</v>
      </c>
      <c r="F140" s="36" t="str">
        <f>IF(OR(OR(ISNUMBER(MATCH(C140,'Feb 28'!$E$2:$E$301,0)),ISNUMBER(MATCH(C140,'Feb 28'!$F$2:$F$301,0))),AND(ISNUMBER(MATCH(D140,'Feb 28'!$H$2:$H$301,0)),(ISNUMBER(MATCH(E140,'Feb 28'!$G$2:$G$301,0))))),"Found","Not Found")</f>
        <v>Not Found</v>
      </c>
      <c r="G140" s="36" t="str">
        <f>IF(OR(OR(ISNUMBER(MATCH(C140,'Mar 1'!$E$2:$E$300,0)),ISNUMBER(MATCH(C140,'Mar 1'!$F$2:$F$300,0))),AND(ISNUMBER(MATCH(D140,'Mar 1'!$H$2:$H$300,0)),(ISNUMBER(MATCH(E140,'Mar 1'!$G$2:$G$300,0))))),"Found","Not Found")</f>
        <v>Not Found</v>
      </c>
      <c r="H140" s="29" t="str">
        <f>IF(OR(OR(ISNUMBER(MATCH(C140,'Mar 2'!$E$2:$E$300,0)),ISNUMBER(MATCH(C140,'Mar 2'!$F$2:$F$300,0))),AND(ISNUMBER(MATCH(D140,'Mar 2'!$H$2:$H$300,0)),(ISNUMBER(MATCH(E140,'Mar 2'!$G$2:$G$300,0))))),"Found","Not Found")</f>
        <v>Not Found</v>
      </c>
      <c r="I140" s="29" t="str">
        <f>IF(OR(OR(ISNUMBER(MATCH(C140,'Mar 3'!$E$2:$E$300,0)),ISNUMBER(MATCH(C140,'Mar 3'!$F$2:$F$300,0))),AND(ISNUMBER(MATCH(D140,'Mar 3'!$H$2:$H$300,0)),(ISNUMBER(MATCH(E140,'Mar 3'!$G$2:$G$300,0))))),"Found","Not Found")</f>
        <v>Not Found</v>
      </c>
      <c r="J140" s="29" t="str">
        <f>IF(OR(OR(ISNUMBER(MATCH(C140,'Mar 4'!$E$2:$E$300,0)),ISNUMBER(MATCH(C140,'Mar 4'!$F$2:$F$300,0))),AND(ISNUMBER(MATCH(D140,'Mar 4'!$H$2:$H$300,0)),(ISNUMBER(MATCH(E140,'Mar 4'!$G$2:$G$300,0))))),"Found","Not Found")</f>
        <v>Not Found</v>
      </c>
      <c r="K140" s="29" t="str">
        <f>IF(OR(OR(ISNUMBER(MATCH(C140,'Mar 5'!$E$2:$E$300,0)),ISNUMBER(MATCH(C140,'Mar 5'!$F$2:$F$300,0))),AND(ISNUMBER(MATCH(D140,'Mar 5'!$H$2:$H$300,0)),(ISNUMBER(MATCH(E140,'Mar 5'!$G$2:$G$300,0))))),"Found","Not Found")</f>
        <v>Not Found</v>
      </c>
      <c r="L140" s="29" t="str">
        <f>IF(OR(OR(ISNUMBER(MATCH(C140,'Mar 6'!$E$2:$E$300,0)),ISNUMBER(MATCH(C140,'Mar 6'!$F$2:$F$300,0))),AND(ISNUMBER(MATCH(D140,'Mar 6'!$H$2:$H$300,0)),(ISNUMBER(MATCH(E140,'Mar 6'!$G$2:$G$300,0))))),"Found","Not Found")</f>
        <v>Not Found</v>
      </c>
      <c r="M140" s="29">
        <f t="shared" si="3"/>
        <v>0</v>
      </c>
    </row>
    <row r="141" spans="1:36" ht="15.75" customHeight="1" x14ac:dyDescent="0.3">
      <c r="B141" s="42" t="s">
        <v>681</v>
      </c>
      <c r="C141" s="41" t="s">
        <v>682</v>
      </c>
      <c r="D141" s="40" t="s">
        <v>676</v>
      </c>
      <c r="E141" s="40" t="s">
        <v>683</v>
      </c>
      <c r="F141" s="36" t="str">
        <f>IF(OR(OR(ISNUMBER(MATCH(C141,'Feb 28'!$E$2:$E$301,0)),ISNUMBER(MATCH(C141,'Feb 28'!$F$2:$F$301,0))),AND(ISNUMBER(MATCH(D141,'Feb 28'!$H$2:$H$301,0)),(ISNUMBER(MATCH(E141,'Feb 28'!$G$2:$G$301,0))))),"Found","Not Found")</f>
        <v>Not Found</v>
      </c>
      <c r="G141" s="36" t="str">
        <f>IF(OR(OR(ISNUMBER(MATCH(C141,'Mar 1'!$E$2:$E$300,0)),ISNUMBER(MATCH(C141,'Mar 1'!$F$2:$F$300,0))),AND(ISNUMBER(MATCH(D141,'Mar 1'!$H$2:$H$300,0)),(ISNUMBER(MATCH(E141,'Mar 1'!$G$2:$G$300,0))))),"Found","Not Found")</f>
        <v>Not Found</v>
      </c>
      <c r="H141" s="29" t="str">
        <f>IF(OR(OR(ISNUMBER(MATCH(C141,'Mar 2'!$E$2:$E$300,0)),ISNUMBER(MATCH(C141,'Mar 2'!$F$2:$F$300,0))),AND(ISNUMBER(MATCH(D141,'Mar 2'!$H$2:$H$300,0)),(ISNUMBER(MATCH(E141,'Mar 2'!$G$2:$G$300,0))))),"Found","Not Found")</f>
        <v>Not Found</v>
      </c>
      <c r="I141" s="29" t="str">
        <f>IF(OR(OR(ISNUMBER(MATCH(C141,'Mar 3'!$E$2:$E$300,0)),ISNUMBER(MATCH(C141,'Mar 3'!$F$2:$F$300,0))),AND(ISNUMBER(MATCH(D141,'Mar 3'!$H$2:$H$300,0)),(ISNUMBER(MATCH(E141,'Mar 3'!$G$2:$G$300,0))))),"Found","Not Found")</f>
        <v>Not Found</v>
      </c>
      <c r="J141" s="29" t="str">
        <f>IF(OR(OR(ISNUMBER(MATCH(C141,'Mar 4'!$E$2:$E$300,0)),ISNUMBER(MATCH(C141,'Mar 4'!$F$2:$F$300,0))),AND(ISNUMBER(MATCH(D141,'Mar 4'!$H$2:$H$300,0)),(ISNUMBER(MATCH(E141,'Mar 4'!$G$2:$G$300,0))))),"Found","Not Found")</f>
        <v>Not Found</v>
      </c>
      <c r="K141" s="29" t="str">
        <f>IF(OR(OR(ISNUMBER(MATCH(C141,'Mar 5'!$E$2:$E$300,0)),ISNUMBER(MATCH(C141,'Mar 5'!$F$2:$F$300,0))),AND(ISNUMBER(MATCH(D141,'Mar 5'!$H$2:$H$300,0)),(ISNUMBER(MATCH(E141,'Mar 5'!$G$2:$G$300,0))))),"Found","Not Found")</f>
        <v>Not Found</v>
      </c>
      <c r="L141" s="29" t="str">
        <f>IF(OR(OR(ISNUMBER(MATCH(C141,'Mar 6'!$E$2:$E$300,0)),ISNUMBER(MATCH(C141,'Mar 6'!$F$2:$F$300,0))),AND(ISNUMBER(MATCH(D141,'Mar 6'!$H$2:$H$300,0)),(ISNUMBER(MATCH(E141,'Mar 6'!$G$2:$G$300,0))))),"Found","Not Found")</f>
        <v>Not Found</v>
      </c>
      <c r="M141" s="29">
        <f t="shared" si="3"/>
        <v>0</v>
      </c>
    </row>
    <row r="142" spans="1:36" ht="15.75" customHeight="1" x14ac:dyDescent="0.3">
      <c r="B142" s="42" t="s">
        <v>818</v>
      </c>
      <c r="C142" s="41" t="s">
        <v>161</v>
      </c>
      <c r="D142" s="40" t="s">
        <v>819</v>
      </c>
      <c r="E142" s="40" t="s">
        <v>820</v>
      </c>
      <c r="F142" s="36" t="str">
        <f>IF(OR(OR(ISNUMBER(MATCH(C142,'Feb 28'!$E$2:$E$301,0)),ISNUMBER(MATCH(C142,'Feb 28'!$F$2:$F$301,0))),AND(ISNUMBER(MATCH(D142,'Feb 28'!$H$2:$H$301,0)),(ISNUMBER(MATCH(E142,'Feb 28'!$G$2:$G$301,0))))),"Found","Not Found")</f>
        <v>Found</v>
      </c>
      <c r="G142" s="36" t="str">
        <f>IF(OR(OR(ISNUMBER(MATCH(C142,'Mar 1'!$E$2:$E$300,0)),ISNUMBER(MATCH(C142,'Mar 1'!$F$2:$F$300,0))),AND(ISNUMBER(MATCH(D142,'Mar 1'!$H$2:$H$300,0)),(ISNUMBER(MATCH(E142,'Mar 1'!$G$2:$G$300,0))))),"Found","Not Found")</f>
        <v>Found</v>
      </c>
      <c r="H142" s="29" t="str">
        <f>IF(OR(OR(ISNUMBER(MATCH(C142,'Mar 2'!$E$2:$E$300,0)),ISNUMBER(MATCH(C142,'Mar 2'!$F$2:$F$300,0))),AND(ISNUMBER(MATCH(D142,'Mar 2'!$H$2:$H$300,0)),(ISNUMBER(MATCH(E142,'Mar 2'!$G$2:$G$300,0))))),"Found","Not Found")</f>
        <v>Found</v>
      </c>
      <c r="I142" s="29" t="str">
        <f>IF(OR(OR(ISNUMBER(MATCH(C142,'Mar 3'!$E$2:$E$300,0)),ISNUMBER(MATCH(C142,'Mar 3'!$F$2:$F$300,0))),AND(ISNUMBER(MATCH(D142,'Mar 3'!$H$2:$H$300,0)),(ISNUMBER(MATCH(E142,'Mar 3'!$G$2:$G$300,0))))),"Found","Not Found")</f>
        <v>Found</v>
      </c>
      <c r="J142" s="29" t="str">
        <f>IF(OR(OR(ISNUMBER(MATCH(C142,'Mar 4'!$E$2:$E$300,0)),ISNUMBER(MATCH(C142,'Mar 4'!$F$2:$F$300,0))),AND(ISNUMBER(MATCH(D142,'Mar 4'!$H$2:$H$300,0)),(ISNUMBER(MATCH(E142,'Mar 4'!$G$2:$G$300,0))))),"Found","Not Found")</f>
        <v>Found</v>
      </c>
      <c r="K142" s="29" t="str">
        <f>IF(OR(OR(ISNUMBER(MATCH(C142,'Mar 5'!$E$2:$E$300,0)),ISNUMBER(MATCH(C142,'Mar 5'!$F$2:$F$300,0))),AND(ISNUMBER(MATCH(D142,'Mar 5'!$H$2:$H$300,0)),(ISNUMBER(MATCH(E142,'Mar 5'!$G$2:$G$300,0))))),"Found","Not Found")</f>
        <v>Not Found</v>
      </c>
      <c r="L142" s="29" t="str">
        <f>IF(OR(OR(ISNUMBER(MATCH(C142,'Mar 6'!$E$2:$E$300,0)),ISNUMBER(MATCH(C142,'Mar 6'!$F$2:$F$300,0))),AND(ISNUMBER(MATCH(D142,'Mar 6'!$H$2:$H$300,0)),(ISNUMBER(MATCH(E142,'Mar 6'!$G$2:$G$300,0))))),"Found","Not Found")</f>
        <v>Not Found</v>
      </c>
      <c r="M142" s="29">
        <f t="shared" si="3"/>
        <v>5</v>
      </c>
    </row>
    <row r="143" spans="1:36" ht="15.75" customHeight="1" x14ac:dyDescent="0.3">
      <c r="B143" s="42" t="s">
        <v>520</v>
      </c>
      <c r="C143" s="41" t="s">
        <v>517</v>
      </c>
      <c r="D143" s="40" t="s">
        <v>518</v>
      </c>
      <c r="E143" s="40" t="s">
        <v>519</v>
      </c>
      <c r="F143" s="36" t="str">
        <f>IF(OR(OR(ISNUMBER(MATCH(C143,'Feb 28'!$E$2:$E$301,0)),ISNUMBER(MATCH(C143,'Feb 28'!$F$2:$F$301,0))),AND(ISNUMBER(MATCH(D143,'Feb 28'!$H$2:$H$301,0)),(ISNUMBER(MATCH(E143,'Feb 28'!$G$2:$G$301,0))))),"Found","Not Found")</f>
        <v>Not Found</v>
      </c>
      <c r="G143" s="36" t="str">
        <f>IF(OR(OR(ISNUMBER(MATCH(C143,'Mar 1'!$E$2:$E$300,0)),ISNUMBER(MATCH(C143,'Mar 1'!$F$2:$F$300,0))),AND(ISNUMBER(MATCH(D143,'Mar 1'!$H$2:$H$300,0)),(ISNUMBER(MATCH(E143,'Mar 1'!$G$2:$G$300,0))))),"Found","Not Found")</f>
        <v>Not Found</v>
      </c>
      <c r="H143" s="29" t="str">
        <f>IF(OR(OR(ISNUMBER(MATCH(C143,'Mar 2'!$E$2:$E$300,0)),ISNUMBER(MATCH(C143,'Mar 2'!$F$2:$F$300,0))),AND(ISNUMBER(MATCH(D143,'Mar 2'!$H$2:$H$300,0)),(ISNUMBER(MATCH(E143,'Mar 2'!$G$2:$G$300,0))))),"Found","Not Found")</f>
        <v>Not Found</v>
      </c>
      <c r="I143" s="29" t="str">
        <f>IF(OR(OR(ISNUMBER(MATCH(C143,'Mar 3'!$E$2:$E$300,0)),ISNUMBER(MATCH(C143,'Mar 3'!$F$2:$F$300,0))),AND(ISNUMBER(MATCH(D143,'Mar 3'!$H$2:$H$300,0)),(ISNUMBER(MATCH(E143,'Mar 3'!$G$2:$G$300,0))))),"Found","Not Found")</f>
        <v>Not Found</v>
      </c>
      <c r="J143" s="29" t="str">
        <f>IF(OR(OR(ISNUMBER(MATCH(C143,'Mar 4'!$E$2:$E$300,0)),ISNUMBER(MATCH(C143,'Mar 4'!$F$2:$F$300,0))),AND(ISNUMBER(MATCH(D143,'Mar 4'!$H$2:$H$300,0)),(ISNUMBER(MATCH(E143,'Mar 4'!$G$2:$G$300,0))))),"Found","Not Found")</f>
        <v>Not Found</v>
      </c>
      <c r="K143" s="29" t="str">
        <f>IF(OR(OR(ISNUMBER(MATCH(C143,'Mar 5'!$E$2:$E$300,0)),ISNUMBER(MATCH(C143,'Mar 5'!$F$2:$F$300,0))),AND(ISNUMBER(MATCH(D143,'Mar 5'!$H$2:$H$300,0)),(ISNUMBER(MATCH(E143,'Mar 5'!$G$2:$G$300,0))))),"Found","Not Found")</f>
        <v>Not Found</v>
      </c>
      <c r="L143" s="29" t="str">
        <f>IF(OR(OR(ISNUMBER(MATCH(C143,'Mar 6'!$E$2:$E$300,0)),ISNUMBER(MATCH(C143,'Mar 6'!$F$2:$F$300,0))),AND(ISNUMBER(MATCH(D143,'Mar 6'!$H$2:$H$300,0)),(ISNUMBER(MATCH(E143,'Mar 6'!$G$2:$G$300,0))))),"Found","Not Found")</f>
        <v>Not Found</v>
      </c>
      <c r="M143" s="29">
        <f t="shared" si="3"/>
        <v>0</v>
      </c>
    </row>
    <row r="144" spans="1:36" ht="15.75" customHeight="1" x14ac:dyDescent="0.3">
      <c r="B144" s="42" t="s">
        <v>465</v>
      </c>
      <c r="C144" s="41" t="s">
        <v>328</v>
      </c>
      <c r="D144" s="40" t="s">
        <v>466</v>
      </c>
      <c r="E144" s="40" t="s">
        <v>467</v>
      </c>
      <c r="F144" s="36" t="str">
        <f>IF(OR(OR(ISNUMBER(MATCH(C144,'Feb 28'!$E$2:$E$301,0)),ISNUMBER(MATCH(C144,'Feb 28'!$F$2:$F$301,0))),AND(ISNUMBER(MATCH(D144,'Feb 28'!$H$2:$H$301,0)),(ISNUMBER(MATCH(E144,'Feb 28'!$G$2:$G$301,0))))),"Found","Not Found")</f>
        <v>Not Found</v>
      </c>
      <c r="G144" s="36" t="str">
        <f>IF(OR(OR(ISNUMBER(MATCH(C144,'Mar 1'!$E$2:$E$300,0)),ISNUMBER(MATCH(C144,'Mar 1'!$F$2:$F$300,0))),AND(ISNUMBER(MATCH(D144,'Mar 1'!$H$2:$H$300,0)),(ISNUMBER(MATCH(E144,'Mar 1'!$G$2:$G$300,0))))),"Found","Not Found")</f>
        <v>Not Found</v>
      </c>
      <c r="H144" s="29" t="str">
        <f>IF(OR(OR(ISNUMBER(MATCH(C144,'Mar 2'!$E$2:$E$300,0)),ISNUMBER(MATCH(C144,'Mar 2'!$F$2:$F$300,0))),AND(ISNUMBER(MATCH(D144,'Mar 2'!$H$2:$H$300,0)),(ISNUMBER(MATCH(E144,'Mar 2'!$G$2:$G$300,0))))),"Found","Not Found")</f>
        <v>Found</v>
      </c>
      <c r="I144" s="29" t="str">
        <f>IF(OR(OR(ISNUMBER(MATCH(C144,'Mar 3'!$E$2:$E$300,0)),ISNUMBER(MATCH(C144,'Mar 3'!$F$2:$F$300,0))),AND(ISNUMBER(MATCH(D144,'Mar 3'!$H$2:$H$300,0)),(ISNUMBER(MATCH(E144,'Mar 3'!$G$2:$G$300,0))))),"Found","Not Found")</f>
        <v>Found</v>
      </c>
      <c r="J144" s="29" t="str">
        <f>IF(OR(OR(ISNUMBER(MATCH(C144,'Mar 4'!$E$2:$E$300,0)),ISNUMBER(MATCH(C144,'Mar 4'!$F$2:$F$300,0))),AND(ISNUMBER(MATCH(D144,'Mar 4'!$H$2:$H$300,0)),(ISNUMBER(MATCH(E144,'Mar 4'!$G$2:$G$300,0))))),"Found","Not Found")</f>
        <v>Not Found</v>
      </c>
      <c r="K144" s="29" t="str">
        <f>IF(OR(OR(ISNUMBER(MATCH(C144,'Mar 5'!$E$2:$E$300,0)),ISNUMBER(MATCH(C144,'Mar 5'!$F$2:$F$300,0))),AND(ISNUMBER(MATCH(D144,'Mar 5'!$H$2:$H$300,0)),(ISNUMBER(MATCH(E144,'Mar 5'!$G$2:$G$300,0))))),"Found","Not Found")</f>
        <v>Found</v>
      </c>
      <c r="L144" s="29" t="str">
        <f>IF(OR(OR(ISNUMBER(MATCH(C144,'Mar 6'!$E$2:$E$300,0)),ISNUMBER(MATCH(C144,'Mar 6'!$F$2:$F$300,0))),AND(ISNUMBER(MATCH(D144,'Mar 6'!$H$2:$H$300,0)),(ISNUMBER(MATCH(E144,'Mar 6'!$G$2:$G$300,0))))),"Found","Not Found")</f>
        <v>Not Found</v>
      </c>
      <c r="M144" s="29">
        <f t="shared" si="3"/>
        <v>3</v>
      </c>
    </row>
    <row r="145" spans="2:13" ht="15.75" customHeight="1" x14ac:dyDescent="0.3">
      <c r="B145" s="42" t="s">
        <v>870</v>
      </c>
      <c r="C145" s="41" t="s">
        <v>318</v>
      </c>
      <c r="D145" s="40" t="s">
        <v>199</v>
      </c>
      <c r="E145" s="40" t="s">
        <v>198</v>
      </c>
      <c r="F145" s="36" t="str">
        <f>IF(OR(OR(ISNUMBER(MATCH(C145,'Feb 28'!$E$2:$E$301,0)),ISNUMBER(MATCH(C145,'Feb 28'!$F$2:$F$301,0))),AND(ISNUMBER(MATCH(D145,'Feb 28'!$H$2:$H$301,0)),(ISNUMBER(MATCH(E145,'Feb 28'!$G$2:$G$301,0))))),"Found","Not Found")</f>
        <v>Found</v>
      </c>
      <c r="G145" s="36" t="str">
        <f>IF(OR(OR(ISNUMBER(MATCH(C145,'Mar 1'!$E$2:$E$300,0)),ISNUMBER(MATCH(C145,'Mar 1'!$F$2:$F$300,0))),AND(ISNUMBER(MATCH(D145,'Mar 1'!$H$2:$H$300,0)),(ISNUMBER(MATCH(E145,'Mar 1'!$G$2:$G$300,0))))),"Found","Not Found")</f>
        <v>Found</v>
      </c>
      <c r="H145" s="29" t="str">
        <f>IF(OR(OR(ISNUMBER(MATCH(C145,'Mar 2'!$E$2:$E$300,0)),ISNUMBER(MATCH(C145,'Mar 2'!$F$2:$F$300,0))),AND(ISNUMBER(MATCH(D145,'Mar 2'!$H$2:$H$300,0)),(ISNUMBER(MATCH(E145,'Mar 2'!$G$2:$G$300,0))))),"Found","Not Found")</f>
        <v>Found</v>
      </c>
      <c r="I145" s="29" t="str">
        <f>IF(OR(OR(ISNUMBER(MATCH(C145,'Mar 3'!$E$2:$E$300,0)),ISNUMBER(MATCH(C145,'Mar 3'!$F$2:$F$300,0))),AND(ISNUMBER(MATCH(D145,'Mar 3'!$H$2:$H$300,0)),(ISNUMBER(MATCH(E145,'Mar 3'!$G$2:$G$300,0))))),"Found","Not Found")</f>
        <v>Found</v>
      </c>
      <c r="J145" s="29" t="str">
        <f>IF(OR(OR(ISNUMBER(MATCH(C145,'Mar 4'!$E$2:$E$300,0)),ISNUMBER(MATCH(C145,'Mar 4'!$F$2:$F$300,0))),AND(ISNUMBER(MATCH(D145,'Mar 4'!$H$2:$H$300,0)),(ISNUMBER(MATCH(E145,'Mar 4'!$G$2:$G$300,0))))),"Found","Not Found")</f>
        <v>Found</v>
      </c>
      <c r="K145" s="29" t="str">
        <f>IF(OR(OR(ISNUMBER(MATCH(C145,'Mar 5'!$E$2:$E$300,0)),ISNUMBER(MATCH(C145,'Mar 5'!$F$2:$F$300,0))),AND(ISNUMBER(MATCH(D145,'Mar 5'!$H$2:$H$300,0)),(ISNUMBER(MATCH(E145,'Mar 5'!$G$2:$G$300,0))))),"Found","Not Found")</f>
        <v>Found</v>
      </c>
      <c r="L145" s="29" t="str">
        <f>IF(OR(OR(ISNUMBER(MATCH(C145,'Mar 6'!$E$2:$E$300,0)),ISNUMBER(MATCH(C145,'Mar 6'!$F$2:$F$300,0))),AND(ISNUMBER(MATCH(D145,'Mar 6'!$H$2:$H$300,0)),(ISNUMBER(MATCH(E145,'Mar 6'!$G$2:$G$300,0))))),"Found","Not Found")</f>
        <v>Not Found</v>
      </c>
      <c r="M145" s="29">
        <f t="shared" si="3"/>
        <v>6</v>
      </c>
    </row>
    <row r="146" spans="2:13" ht="15.75" customHeight="1" x14ac:dyDescent="0.3">
      <c r="B146" s="42" t="s">
        <v>778</v>
      </c>
      <c r="C146" s="41" t="s">
        <v>138</v>
      </c>
      <c r="D146" s="40" t="s">
        <v>779</v>
      </c>
      <c r="E146" s="40" t="s">
        <v>165</v>
      </c>
      <c r="F146" s="36" t="str">
        <f>IF(OR(OR(ISNUMBER(MATCH(C146,'Feb 28'!$E$2:$E$301,0)),ISNUMBER(MATCH(C146,'Feb 28'!$F$2:$F$301,0))),AND(ISNUMBER(MATCH(D146,'Feb 28'!$H$2:$H$301,0)),(ISNUMBER(MATCH(E146,'Feb 28'!$G$2:$G$301,0))))),"Found","Not Found")</f>
        <v>Found</v>
      </c>
      <c r="G146" s="36" t="str">
        <f>IF(OR(OR(ISNUMBER(MATCH(C146,'Mar 1'!$E$2:$E$300,0)),ISNUMBER(MATCH(C146,'Mar 1'!$F$2:$F$300,0))),AND(ISNUMBER(MATCH(D146,'Mar 1'!$H$2:$H$300,0)),(ISNUMBER(MATCH(E146,'Mar 1'!$G$2:$G$300,0))))),"Found","Not Found")</f>
        <v>Found</v>
      </c>
      <c r="H146" s="29" t="str">
        <f>IF(OR(OR(ISNUMBER(MATCH(C146,'Mar 2'!$E$2:$E$300,0)),ISNUMBER(MATCH(C146,'Mar 2'!$F$2:$F$300,0))),AND(ISNUMBER(MATCH(D146,'Mar 2'!$H$2:$H$300,0)),(ISNUMBER(MATCH(E146,'Mar 2'!$G$2:$G$300,0))))),"Found","Not Found")</f>
        <v>Found</v>
      </c>
      <c r="I146" s="29" t="str">
        <f>IF(OR(OR(ISNUMBER(MATCH(C146,'Mar 3'!$E$2:$E$300,0)),ISNUMBER(MATCH(C146,'Mar 3'!$F$2:$F$300,0))),AND(ISNUMBER(MATCH(D146,'Mar 3'!$H$2:$H$300,0)),(ISNUMBER(MATCH(E146,'Mar 3'!$G$2:$G$300,0))))),"Found","Not Found")</f>
        <v>Found</v>
      </c>
      <c r="J146" s="29" t="str">
        <f>IF(OR(OR(ISNUMBER(MATCH(C146,'Mar 4'!$E$2:$E$300,0)),ISNUMBER(MATCH(C146,'Mar 4'!$F$2:$F$300,0))),AND(ISNUMBER(MATCH(D146,'Mar 4'!$H$2:$H$300,0)),(ISNUMBER(MATCH(E146,'Mar 4'!$G$2:$G$300,0))))),"Found","Not Found")</f>
        <v>Found</v>
      </c>
      <c r="K146" s="29" t="str">
        <f>IF(OR(OR(ISNUMBER(MATCH(C146,'Mar 5'!$E$2:$E$300,0)),ISNUMBER(MATCH(C146,'Mar 5'!$F$2:$F$300,0))),AND(ISNUMBER(MATCH(D146,'Mar 5'!$H$2:$H$300,0)),(ISNUMBER(MATCH(E146,'Mar 5'!$G$2:$G$300,0))))),"Found","Not Found")</f>
        <v>Not Found</v>
      </c>
      <c r="L146" s="29" t="str">
        <f>IF(OR(OR(ISNUMBER(MATCH(C146,'Mar 6'!$E$2:$E$300,0)),ISNUMBER(MATCH(C146,'Mar 6'!$F$2:$F$300,0))),AND(ISNUMBER(MATCH(D146,'Mar 6'!$H$2:$H$300,0)),(ISNUMBER(MATCH(E146,'Mar 6'!$G$2:$G$300,0))))),"Found","Not Found")</f>
        <v>Not Found</v>
      </c>
      <c r="M146" s="29">
        <f t="shared" si="3"/>
        <v>5</v>
      </c>
    </row>
    <row r="147" spans="2:13" ht="15.75" customHeight="1" x14ac:dyDescent="0.3">
      <c r="B147" s="42" t="s">
        <v>1545</v>
      </c>
      <c r="C147" s="41" t="s">
        <v>81</v>
      </c>
      <c r="D147" s="40" t="s">
        <v>1270</v>
      </c>
      <c r="E147" s="40" t="s">
        <v>1546</v>
      </c>
      <c r="F147" s="36" t="str">
        <f>IF(OR(OR(ISNUMBER(MATCH(C147,'Feb 28'!$E$2:$E$301,0)),ISNUMBER(MATCH(C147,'Feb 28'!$F$2:$F$301,0))),AND(ISNUMBER(MATCH(D147,'Feb 28'!$H$2:$H$301,0)),(ISNUMBER(MATCH(E147,'Feb 28'!$G$2:$G$301,0))))),"Found","Not Found")</f>
        <v>Found</v>
      </c>
      <c r="G147" s="36" t="str">
        <f>IF(OR(OR(ISNUMBER(MATCH(C147,'Mar 1'!$E$2:$E$300,0)),ISNUMBER(MATCH(C147,'Mar 1'!$F$2:$F$300,0))),AND(ISNUMBER(MATCH(D147,'Mar 1'!$H$2:$H$300,0)),(ISNUMBER(MATCH(E147,'Mar 1'!$G$2:$G$300,0))))),"Found","Not Found")</f>
        <v>Found</v>
      </c>
      <c r="H147" s="29" t="str">
        <f>IF(OR(OR(ISNUMBER(MATCH(C147,'Mar 2'!$E$2:$E$300,0)),ISNUMBER(MATCH(C147,'Mar 2'!$F$2:$F$300,0))),AND(ISNUMBER(MATCH(D147,'Mar 2'!$H$2:$H$300,0)),(ISNUMBER(MATCH(E147,'Mar 2'!$G$2:$G$300,0))))),"Found","Not Found")</f>
        <v>Found</v>
      </c>
      <c r="I147" s="29" t="str">
        <f>IF(OR(OR(ISNUMBER(MATCH(C147,'Mar 3'!$E$2:$E$300,0)),ISNUMBER(MATCH(C147,'Mar 3'!$F$2:$F$300,0))),AND(ISNUMBER(MATCH(D147,'Mar 3'!$H$2:$H$300,0)),(ISNUMBER(MATCH(E147,'Mar 3'!$G$2:$G$300,0))))),"Found","Not Found")</f>
        <v>Found</v>
      </c>
      <c r="J147" s="29" t="str">
        <f>IF(OR(OR(ISNUMBER(MATCH(C147,'Mar 4'!$E$2:$E$300,0)),ISNUMBER(MATCH(C147,'Mar 4'!$F$2:$F$300,0))),AND(ISNUMBER(MATCH(D147,'Mar 4'!$H$2:$H$300,0)),(ISNUMBER(MATCH(E147,'Mar 4'!$G$2:$G$300,0))))),"Found","Not Found")</f>
        <v>Found</v>
      </c>
      <c r="K147" s="29" t="str">
        <f>IF(OR(OR(ISNUMBER(MATCH(C147,'Mar 5'!$E$2:$E$300,0)),ISNUMBER(MATCH(C147,'Mar 5'!$F$2:$F$300,0))),AND(ISNUMBER(MATCH(D147,'Mar 5'!$H$2:$H$300,0)),(ISNUMBER(MATCH(E147,'Mar 5'!$G$2:$G$300,0))))),"Found","Not Found")</f>
        <v>Found</v>
      </c>
      <c r="L147" s="29" t="str">
        <f>IF(OR(OR(ISNUMBER(MATCH(C147,'Mar 6'!$E$2:$E$300,0)),ISNUMBER(MATCH(C147,'Mar 6'!$F$2:$F$300,0))),AND(ISNUMBER(MATCH(D147,'Mar 6'!$H$2:$H$300,0)),(ISNUMBER(MATCH(E147,'Mar 6'!$G$2:$G$300,0))))),"Found","Not Found")</f>
        <v>Found</v>
      </c>
      <c r="M147" s="29">
        <f t="shared" si="3"/>
        <v>7</v>
      </c>
    </row>
    <row r="148" spans="2:13" ht="15.75" customHeight="1" x14ac:dyDescent="0.3">
      <c r="B148" s="42" t="s">
        <v>1547</v>
      </c>
      <c r="C148" s="41" t="s">
        <v>323</v>
      </c>
      <c r="D148" s="40" t="s">
        <v>1548</v>
      </c>
      <c r="E148" s="40" t="s">
        <v>1549</v>
      </c>
      <c r="F148" s="36" t="str">
        <f>IF(OR(OR(ISNUMBER(MATCH(C148,'Feb 28'!$E$2:$E$301,0)),ISNUMBER(MATCH(C148,'Feb 28'!$F$2:$F$301,0))),AND(ISNUMBER(MATCH(D148,'Feb 28'!$H$2:$H$301,0)),(ISNUMBER(MATCH(E148,'Feb 28'!$G$2:$G$301,0))))),"Found","Not Found")</f>
        <v>Not Found</v>
      </c>
      <c r="G148" s="36" t="str">
        <f>IF(OR(OR(ISNUMBER(MATCH(C148,'Mar 1'!$E$2:$E$300,0)),ISNUMBER(MATCH(C148,'Mar 1'!$F$2:$F$300,0))),AND(ISNUMBER(MATCH(D148,'Mar 1'!$H$2:$H$300,0)),(ISNUMBER(MATCH(E148,'Mar 1'!$G$2:$G$300,0))))),"Found","Not Found")</f>
        <v>Not Found</v>
      </c>
      <c r="H148" s="29" t="str">
        <f>IF(OR(OR(ISNUMBER(MATCH(C148,'Mar 2'!$E$2:$E$300,0)),ISNUMBER(MATCH(C148,'Mar 2'!$F$2:$F$300,0))),AND(ISNUMBER(MATCH(D148,'Mar 2'!$H$2:$H$300,0)),(ISNUMBER(MATCH(E148,'Mar 2'!$G$2:$G$300,0))))),"Found","Not Found")</f>
        <v>Found</v>
      </c>
      <c r="I148" s="29" t="str">
        <f>IF(OR(OR(ISNUMBER(MATCH(C148,'Mar 3'!$E$2:$E$300,0)),ISNUMBER(MATCH(C148,'Mar 3'!$F$2:$F$300,0))),AND(ISNUMBER(MATCH(D148,'Mar 3'!$H$2:$H$300,0)),(ISNUMBER(MATCH(E148,'Mar 3'!$G$2:$G$300,0))))),"Found","Not Found")</f>
        <v>Not Found</v>
      </c>
      <c r="J148" s="29" t="str">
        <f>IF(OR(OR(ISNUMBER(MATCH(C148,'Mar 4'!$E$2:$E$300,0)),ISNUMBER(MATCH(C148,'Mar 4'!$F$2:$F$300,0))),AND(ISNUMBER(MATCH(D148,'Mar 4'!$H$2:$H$300,0)),(ISNUMBER(MATCH(E148,'Mar 4'!$G$2:$G$300,0))))),"Found","Not Found")</f>
        <v>Not Found</v>
      </c>
      <c r="K148" s="29" t="str">
        <f>IF(OR(OR(ISNUMBER(MATCH(C148,'Mar 5'!$E$2:$E$300,0)),ISNUMBER(MATCH(C148,'Mar 5'!$F$2:$F$300,0))),AND(ISNUMBER(MATCH(D148,'Mar 5'!$H$2:$H$300,0)),(ISNUMBER(MATCH(E148,'Mar 5'!$G$2:$G$300,0))))),"Found","Not Found")</f>
        <v>Not Found</v>
      </c>
      <c r="L148" s="29" t="str">
        <f>IF(OR(OR(ISNUMBER(MATCH(C148,'Mar 6'!$E$2:$E$300,0)),ISNUMBER(MATCH(C148,'Mar 6'!$F$2:$F$300,0))),AND(ISNUMBER(MATCH(D148,'Mar 6'!$H$2:$H$300,0)),(ISNUMBER(MATCH(E148,'Mar 6'!$G$2:$G$300,0))))),"Found","Not Found")</f>
        <v>Not Found</v>
      </c>
      <c r="M148" s="29">
        <f t="shared" si="3"/>
        <v>1</v>
      </c>
    </row>
    <row r="149" spans="2:13" ht="15.75" customHeight="1" x14ac:dyDescent="0.3">
      <c r="B149" s="42" t="s">
        <v>705</v>
      </c>
      <c r="C149" s="41" t="s">
        <v>706</v>
      </c>
      <c r="D149" s="40" t="s">
        <v>707</v>
      </c>
      <c r="E149" s="40" t="s">
        <v>708</v>
      </c>
      <c r="F149" s="36" t="str">
        <f>IF(OR(OR(ISNUMBER(MATCH(C149,'Feb 28'!$E$2:$E$301,0)),ISNUMBER(MATCH(C149,'Feb 28'!$F$2:$F$301,0))),AND(ISNUMBER(MATCH(D149,'Feb 28'!$H$2:$H$301,0)),(ISNUMBER(MATCH(E149,'Feb 28'!$G$2:$G$301,0))))),"Found","Not Found")</f>
        <v>Not Found</v>
      </c>
      <c r="G149" s="36" t="str">
        <f>IF(OR(OR(ISNUMBER(MATCH(C149,'Mar 1'!$E$2:$E$300,0)),ISNUMBER(MATCH(C149,'Mar 1'!$F$2:$F$300,0))),AND(ISNUMBER(MATCH(D149,'Mar 1'!$H$2:$H$300,0)),(ISNUMBER(MATCH(E149,'Mar 1'!$G$2:$G$300,0))))),"Found","Not Found")</f>
        <v>Not Found</v>
      </c>
      <c r="H149" s="29" t="str">
        <f>IF(OR(OR(ISNUMBER(MATCH(C149,'Mar 2'!$E$2:$E$300,0)),ISNUMBER(MATCH(C149,'Mar 2'!$F$2:$F$300,0))),AND(ISNUMBER(MATCH(D149,'Mar 2'!$H$2:$H$300,0)),(ISNUMBER(MATCH(E149,'Mar 2'!$G$2:$G$300,0))))),"Found","Not Found")</f>
        <v>Not Found</v>
      </c>
      <c r="I149" s="29" t="str">
        <f>IF(OR(OR(ISNUMBER(MATCH(C149,'Mar 3'!$E$2:$E$300,0)),ISNUMBER(MATCH(C149,'Mar 3'!$F$2:$F$300,0))),AND(ISNUMBER(MATCH(D149,'Mar 3'!$H$2:$H$300,0)),(ISNUMBER(MATCH(E149,'Mar 3'!$G$2:$G$300,0))))),"Found","Not Found")</f>
        <v>Not Found</v>
      </c>
      <c r="J149" s="29" t="str">
        <f>IF(OR(OR(ISNUMBER(MATCH(C149,'Mar 4'!$E$2:$E$300,0)),ISNUMBER(MATCH(C149,'Mar 4'!$F$2:$F$300,0))),AND(ISNUMBER(MATCH(D149,'Mar 4'!$H$2:$H$300,0)),(ISNUMBER(MATCH(E149,'Mar 4'!$G$2:$G$300,0))))),"Found","Not Found")</f>
        <v>Not Found</v>
      </c>
      <c r="K149" s="29" t="str">
        <f>IF(OR(OR(ISNUMBER(MATCH(C149,'Mar 5'!$E$2:$E$300,0)),ISNUMBER(MATCH(C149,'Mar 5'!$F$2:$F$300,0))),AND(ISNUMBER(MATCH(D149,'Mar 5'!$H$2:$H$300,0)),(ISNUMBER(MATCH(E149,'Mar 5'!$G$2:$G$300,0))))),"Found","Not Found")</f>
        <v>Not Found</v>
      </c>
      <c r="L149" s="29" t="str">
        <f>IF(OR(OR(ISNUMBER(MATCH(C149,'Mar 6'!$E$2:$E$300,0)),ISNUMBER(MATCH(C149,'Mar 6'!$F$2:$F$300,0))),AND(ISNUMBER(MATCH(D149,'Mar 6'!$H$2:$H$300,0)),(ISNUMBER(MATCH(E149,'Mar 6'!$G$2:$G$300,0))))),"Found","Not Found")</f>
        <v>Not Found</v>
      </c>
      <c r="M149" s="29">
        <f t="shared" si="3"/>
        <v>0</v>
      </c>
    </row>
    <row r="150" spans="2:13" ht="15.75" customHeight="1" x14ac:dyDescent="0.3">
      <c r="B150" s="42" t="s">
        <v>1022</v>
      </c>
      <c r="C150" s="41" t="s">
        <v>1019</v>
      </c>
      <c r="D150" s="40" t="s">
        <v>1020</v>
      </c>
      <c r="E150" s="40" t="s">
        <v>1021</v>
      </c>
      <c r="F150" s="36" t="str">
        <f>IF(OR(OR(ISNUMBER(MATCH(C150,'Feb 28'!$E$2:$E$301,0)),ISNUMBER(MATCH(C150,'Feb 28'!$F$2:$F$301,0))),AND(ISNUMBER(MATCH(D150,'Feb 28'!$H$2:$H$301,0)),(ISNUMBER(MATCH(E150,'Feb 28'!$G$2:$G$301,0))))),"Found","Not Found")</f>
        <v>Not Found</v>
      </c>
      <c r="G150" s="36" t="str">
        <f>IF(OR(OR(ISNUMBER(MATCH(C150,'Mar 1'!$E$2:$E$300,0)),ISNUMBER(MATCH(C150,'Mar 1'!$F$2:$F$300,0))),AND(ISNUMBER(MATCH(D150,'Mar 1'!$H$2:$H$300,0)),(ISNUMBER(MATCH(E150,'Mar 1'!$G$2:$G$300,0))))),"Found","Not Found")</f>
        <v>Not Found</v>
      </c>
      <c r="H150" s="29" t="str">
        <f>IF(OR(OR(ISNUMBER(MATCH(C150,'Mar 2'!$E$2:$E$300,0)),ISNUMBER(MATCH(C150,'Mar 2'!$F$2:$F$300,0))),AND(ISNUMBER(MATCH(D150,'Mar 2'!$H$2:$H$300,0)),(ISNUMBER(MATCH(E150,'Mar 2'!$G$2:$G$300,0))))),"Found","Not Found")</f>
        <v>Not Found</v>
      </c>
      <c r="I150" s="29" t="str">
        <f>IF(OR(OR(ISNUMBER(MATCH(C150,'Mar 3'!$E$2:$E$300,0)),ISNUMBER(MATCH(C150,'Mar 3'!$F$2:$F$300,0))),AND(ISNUMBER(MATCH(D150,'Mar 3'!$H$2:$H$300,0)),(ISNUMBER(MATCH(E150,'Mar 3'!$G$2:$G$300,0))))),"Found","Not Found")</f>
        <v>Not Found</v>
      </c>
      <c r="J150" s="29" t="str">
        <f>IF(OR(OR(ISNUMBER(MATCH(C150,'Mar 4'!$E$2:$E$300,0)),ISNUMBER(MATCH(C150,'Mar 4'!$F$2:$F$300,0))),AND(ISNUMBER(MATCH(D150,'Mar 4'!$H$2:$H$300,0)),(ISNUMBER(MATCH(E150,'Mar 4'!$G$2:$G$300,0))))),"Found","Not Found")</f>
        <v>Not Found</v>
      </c>
      <c r="K150" s="29" t="str">
        <f>IF(OR(OR(ISNUMBER(MATCH(C150,'Mar 5'!$E$2:$E$300,0)),ISNUMBER(MATCH(C150,'Mar 5'!$F$2:$F$300,0))),AND(ISNUMBER(MATCH(D150,'Mar 5'!$H$2:$H$300,0)),(ISNUMBER(MATCH(E150,'Mar 5'!$G$2:$G$300,0))))),"Found","Not Found")</f>
        <v>Not Found</v>
      </c>
      <c r="L150" s="29" t="str">
        <f>IF(OR(OR(ISNUMBER(MATCH(C150,'Mar 6'!$E$2:$E$300,0)),ISNUMBER(MATCH(C150,'Mar 6'!$F$2:$F$300,0))),AND(ISNUMBER(MATCH(D150,'Mar 6'!$H$2:$H$300,0)),(ISNUMBER(MATCH(E150,'Mar 6'!$G$2:$G$300,0))))),"Found","Not Found")</f>
        <v>Not Found</v>
      </c>
      <c r="M150" s="29">
        <f t="shared" si="3"/>
        <v>0</v>
      </c>
    </row>
    <row r="151" spans="2:13" ht="15.75" customHeight="1" x14ac:dyDescent="0.3">
      <c r="B151" s="42" t="s">
        <v>453</v>
      </c>
      <c r="C151" s="41" t="s">
        <v>454</v>
      </c>
      <c r="D151" s="40" t="s">
        <v>455</v>
      </c>
      <c r="E151" s="40" t="s">
        <v>456</v>
      </c>
      <c r="F151" s="36" t="str">
        <f>IF(OR(OR(ISNUMBER(MATCH(C151,'Feb 28'!$E$2:$E$301,0)),ISNUMBER(MATCH(C151,'Feb 28'!$F$2:$F$301,0))),AND(ISNUMBER(MATCH(D151,'Feb 28'!$H$2:$H$301,0)),(ISNUMBER(MATCH(E151,'Feb 28'!$G$2:$G$301,0))))),"Found","Not Found")</f>
        <v>Not Found</v>
      </c>
      <c r="G151" s="36" t="str">
        <f>IF(OR(OR(ISNUMBER(MATCH(C151,'Mar 1'!$E$2:$E$300,0)),ISNUMBER(MATCH(C151,'Mar 1'!$F$2:$F$300,0))),AND(ISNUMBER(MATCH(D151,'Mar 1'!$H$2:$H$300,0)),(ISNUMBER(MATCH(E151,'Mar 1'!$G$2:$G$300,0))))),"Found","Not Found")</f>
        <v>Not Found</v>
      </c>
      <c r="H151" s="29" t="str">
        <f>IF(OR(OR(ISNUMBER(MATCH(C151,'Mar 2'!$E$2:$E$300,0)),ISNUMBER(MATCH(C151,'Mar 2'!$F$2:$F$300,0))),AND(ISNUMBER(MATCH(D151,'Mar 2'!$H$2:$H$300,0)),(ISNUMBER(MATCH(E151,'Mar 2'!$G$2:$G$300,0))))),"Found","Not Found")</f>
        <v>Not Found</v>
      </c>
      <c r="I151" s="29" t="str">
        <f>IF(OR(OR(ISNUMBER(MATCH(C151,'Mar 3'!$E$2:$E$300,0)),ISNUMBER(MATCH(C151,'Mar 3'!$F$2:$F$300,0))),AND(ISNUMBER(MATCH(D151,'Mar 3'!$H$2:$H$300,0)),(ISNUMBER(MATCH(E151,'Mar 3'!$G$2:$G$300,0))))),"Found","Not Found")</f>
        <v>Not Found</v>
      </c>
      <c r="J151" s="29" t="str">
        <f>IF(OR(OR(ISNUMBER(MATCH(C151,'Mar 4'!$E$2:$E$300,0)),ISNUMBER(MATCH(C151,'Mar 4'!$F$2:$F$300,0))),AND(ISNUMBER(MATCH(D151,'Mar 4'!$H$2:$H$300,0)),(ISNUMBER(MATCH(E151,'Mar 4'!$G$2:$G$300,0))))),"Found","Not Found")</f>
        <v>Not Found</v>
      </c>
      <c r="K151" s="29" t="str">
        <f>IF(OR(OR(ISNUMBER(MATCH(C151,'Mar 5'!$E$2:$E$300,0)),ISNUMBER(MATCH(C151,'Mar 5'!$F$2:$F$300,0))),AND(ISNUMBER(MATCH(D151,'Mar 5'!$H$2:$H$300,0)),(ISNUMBER(MATCH(E151,'Mar 5'!$G$2:$G$300,0))))),"Found","Not Found")</f>
        <v>Not Found</v>
      </c>
      <c r="L151" s="29" t="str">
        <f>IF(OR(OR(ISNUMBER(MATCH(C151,'Mar 6'!$E$2:$E$300,0)),ISNUMBER(MATCH(C151,'Mar 6'!$F$2:$F$300,0))),AND(ISNUMBER(MATCH(D151,'Mar 6'!$H$2:$H$300,0)),(ISNUMBER(MATCH(E151,'Mar 6'!$G$2:$G$300,0))))),"Found","Not Found")</f>
        <v>Not Found</v>
      </c>
      <c r="M151" s="29">
        <f t="shared" si="3"/>
        <v>0</v>
      </c>
    </row>
    <row r="152" spans="2:13" ht="15.75" customHeight="1" x14ac:dyDescent="0.3">
      <c r="B152" s="42" t="s">
        <v>1166</v>
      </c>
      <c r="C152" s="41" t="s">
        <v>1167</v>
      </c>
      <c r="D152" s="40" t="s">
        <v>122</v>
      </c>
      <c r="E152" s="40" t="s">
        <v>121</v>
      </c>
      <c r="F152" s="36" t="str">
        <f>IF(OR(OR(ISNUMBER(MATCH(C152,'Feb 28'!$E$2:$E$301,0)),ISNUMBER(MATCH(C152,'Feb 28'!$F$2:$F$301,0))),AND(ISNUMBER(MATCH(D152,'Feb 28'!$H$2:$H$301,0)),(ISNUMBER(MATCH(E152,'Feb 28'!$G$2:$G$301,0))))),"Found","Not Found")</f>
        <v>Found</v>
      </c>
      <c r="G152" s="36" t="str">
        <f>IF(OR(OR(ISNUMBER(MATCH(C152,'Mar 1'!$E$2:$E$300,0)),ISNUMBER(MATCH(C152,'Mar 1'!$F$2:$F$300,0))),AND(ISNUMBER(MATCH(D152,'Mar 1'!$H$2:$H$300,0)),(ISNUMBER(MATCH(E152,'Mar 1'!$G$2:$G$300,0))))),"Found","Not Found")</f>
        <v>Found</v>
      </c>
      <c r="H152" s="29" t="str">
        <f>IF(OR(OR(ISNUMBER(MATCH(C152,'Mar 2'!$E$2:$E$300,0)),ISNUMBER(MATCH(C152,'Mar 2'!$F$2:$F$300,0))),AND(ISNUMBER(MATCH(D152,'Mar 2'!$H$2:$H$300,0)),(ISNUMBER(MATCH(E152,'Mar 2'!$G$2:$G$300,0))))),"Found","Not Found")</f>
        <v>Found</v>
      </c>
      <c r="I152" s="29" t="str">
        <f>IF(OR(OR(ISNUMBER(MATCH(C152,'Mar 3'!$E$2:$E$300,0)),ISNUMBER(MATCH(C152,'Mar 3'!$F$2:$F$300,0))),AND(ISNUMBER(MATCH(D152,'Mar 3'!$H$2:$H$300,0)),(ISNUMBER(MATCH(E152,'Mar 3'!$G$2:$G$300,0))))),"Found","Not Found")</f>
        <v>Found</v>
      </c>
      <c r="J152" s="29" t="str">
        <f>IF(OR(OR(ISNUMBER(MATCH(C152,'Mar 4'!$E$2:$E$300,0)),ISNUMBER(MATCH(C152,'Mar 4'!$F$2:$F$300,0))),AND(ISNUMBER(MATCH(D152,'Mar 4'!$H$2:$H$300,0)),(ISNUMBER(MATCH(E152,'Mar 4'!$G$2:$G$300,0))))),"Found","Not Found")</f>
        <v>Found</v>
      </c>
      <c r="K152" s="29" t="str">
        <f>IF(OR(OR(ISNUMBER(MATCH(C152,'Mar 5'!$E$2:$E$300,0)),ISNUMBER(MATCH(C152,'Mar 5'!$F$2:$F$300,0))),AND(ISNUMBER(MATCH(D152,'Mar 5'!$H$2:$H$300,0)),(ISNUMBER(MATCH(E152,'Mar 5'!$G$2:$G$300,0))))),"Found","Not Found")</f>
        <v>Found</v>
      </c>
      <c r="L152" s="29" t="str">
        <f>IF(OR(OR(ISNUMBER(MATCH(C152,'Mar 6'!$E$2:$E$300,0)),ISNUMBER(MATCH(C152,'Mar 6'!$F$2:$F$300,0))),AND(ISNUMBER(MATCH(D152,'Mar 6'!$H$2:$H$300,0)),(ISNUMBER(MATCH(E152,'Mar 6'!$G$2:$G$300,0))))),"Found","Not Found")</f>
        <v>Found</v>
      </c>
      <c r="M152" s="29">
        <f t="shared" si="3"/>
        <v>7</v>
      </c>
    </row>
    <row r="153" spans="2:13" ht="15.75" customHeight="1" x14ac:dyDescent="0.3">
      <c r="B153" s="42" t="s">
        <v>1127</v>
      </c>
      <c r="C153" s="41" t="s">
        <v>1128</v>
      </c>
      <c r="D153" s="40" t="s">
        <v>1124</v>
      </c>
      <c r="E153" s="40" t="s">
        <v>1129</v>
      </c>
      <c r="F153" s="36" t="str">
        <f>IF(OR(OR(ISNUMBER(MATCH(C153,'Feb 28'!$E$2:$E$301,0)),ISNUMBER(MATCH(C153,'Feb 28'!$F$2:$F$301,0))),AND(ISNUMBER(MATCH(D153,'Feb 28'!$H$2:$H$301,0)),(ISNUMBER(MATCH(E153,'Feb 28'!$G$2:$G$301,0))))),"Found","Not Found")</f>
        <v>Not Found</v>
      </c>
      <c r="G153" s="36" t="str">
        <f>IF(OR(OR(ISNUMBER(MATCH(C153,'Mar 1'!$E$2:$E$300,0)),ISNUMBER(MATCH(C153,'Mar 1'!$F$2:$F$300,0))),AND(ISNUMBER(MATCH(D153,'Mar 1'!$H$2:$H$300,0)),(ISNUMBER(MATCH(E153,'Mar 1'!$G$2:$G$300,0))))),"Found","Not Found")</f>
        <v>Not Found</v>
      </c>
      <c r="H153" s="29" t="str">
        <f>IF(OR(OR(ISNUMBER(MATCH(C153,'Mar 2'!$E$2:$E$300,0)),ISNUMBER(MATCH(C153,'Mar 2'!$F$2:$F$300,0))),AND(ISNUMBER(MATCH(D153,'Mar 2'!$H$2:$H$300,0)),(ISNUMBER(MATCH(E153,'Mar 2'!$G$2:$G$300,0))))),"Found","Not Found")</f>
        <v>Not Found</v>
      </c>
      <c r="I153" s="29" t="str">
        <f>IF(OR(OR(ISNUMBER(MATCH(C153,'Mar 3'!$E$2:$E$300,0)),ISNUMBER(MATCH(C153,'Mar 3'!$F$2:$F$300,0))),AND(ISNUMBER(MATCH(D153,'Mar 3'!$H$2:$H$300,0)),(ISNUMBER(MATCH(E153,'Mar 3'!$G$2:$G$300,0))))),"Found","Not Found")</f>
        <v>Not Found</v>
      </c>
      <c r="J153" s="29" t="str">
        <f>IF(OR(OR(ISNUMBER(MATCH(C153,'Mar 4'!$E$2:$E$300,0)),ISNUMBER(MATCH(C153,'Mar 4'!$F$2:$F$300,0))),AND(ISNUMBER(MATCH(D153,'Mar 4'!$H$2:$H$300,0)),(ISNUMBER(MATCH(E153,'Mar 4'!$G$2:$G$300,0))))),"Found","Not Found")</f>
        <v>Not Found</v>
      </c>
      <c r="K153" s="29" t="str">
        <f>IF(OR(OR(ISNUMBER(MATCH(C153,'Mar 5'!$E$2:$E$300,0)),ISNUMBER(MATCH(C153,'Mar 5'!$F$2:$F$300,0))),AND(ISNUMBER(MATCH(D153,'Mar 5'!$H$2:$H$300,0)),(ISNUMBER(MATCH(E153,'Mar 5'!$G$2:$G$300,0))))),"Found","Not Found")</f>
        <v>Not Found</v>
      </c>
      <c r="L153" s="29" t="str">
        <f>IF(OR(OR(ISNUMBER(MATCH(C153,'Mar 6'!$E$2:$E$300,0)),ISNUMBER(MATCH(C153,'Mar 6'!$F$2:$F$300,0))),AND(ISNUMBER(MATCH(D153,'Mar 6'!$H$2:$H$300,0)),(ISNUMBER(MATCH(E153,'Mar 6'!$G$2:$G$300,0))))),"Found","Not Found")</f>
        <v>Not Found</v>
      </c>
      <c r="M153" s="29">
        <f t="shared" si="3"/>
        <v>0</v>
      </c>
    </row>
    <row r="154" spans="2:13" ht="15.75" customHeight="1" x14ac:dyDescent="0.3">
      <c r="B154" s="42" t="s">
        <v>1550</v>
      </c>
      <c r="C154" s="41" t="s">
        <v>282</v>
      </c>
      <c r="D154" s="40" t="s">
        <v>1551</v>
      </c>
      <c r="E154" s="40" t="s">
        <v>1552</v>
      </c>
      <c r="F154" s="36" t="str">
        <f>IF(OR(OR(ISNUMBER(MATCH(C154,'Feb 28'!$E$2:$E$301,0)),ISNUMBER(MATCH(C154,'Feb 28'!$F$2:$F$301,0))),AND(ISNUMBER(MATCH(D154,'Feb 28'!$H$2:$H$301,0)),(ISNUMBER(MATCH(E154,'Feb 28'!$G$2:$G$301,0))))),"Found","Not Found")</f>
        <v>Not Found</v>
      </c>
      <c r="G154" s="36" t="str">
        <f>IF(OR(OR(ISNUMBER(MATCH(C154,'Mar 1'!$E$2:$E$300,0)),ISNUMBER(MATCH(C154,'Mar 1'!$F$2:$F$300,0))),AND(ISNUMBER(MATCH(D154,'Mar 1'!$H$2:$H$300,0)),(ISNUMBER(MATCH(E154,'Mar 1'!$G$2:$G$300,0))))),"Found","Not Found")</f>
        <v>Found</v>
      </c>
      <c r="H154" s="29" t="str">
        <f>IF(OR(OR(ISNUMBER(MATCH(C154,'Mar 2'!$E$2:$E$300,0)),ISNUMBER(MATCH(C154,'Mar 2'!$F$2:$F$300,0))),AND(ISNUMBER(MATCH(D154,'Mar 2'!$H$2:$H$300,0)),(ISNUMBER(MATCH(E154,'Mar 2'!$G$2:$G$300,0))))),"Found","Not Found")</f>
        <v>Found</v>
      </c>
      <c r="I154" s="29" t="str">
        <f>IF(OR(OR(ISNUMBER(MATCH(C154,'Mar 3'!$E$2:$E$300,0)),ISNUMBER(MATCH(C154,'Mar 3'!$F$2:$F$300,0))),AND(ISNUMBER(MATCH(D154,'Mar 3'!$H$2:$H$300,0)),(ISNUMBER(MATCH(E154,'Mar 3'!$G$2:$G$300,0))))),"Found","Not Found")</f>
        <v>Found</v>
      </c>
      <c r="J154" s="29" t="str">
        <f>IF(OR(OR(ISNUMBER(MATCH(C154,'Mar 4'!$E$2:$E$300,0)),ISNUMBER(MATCH(C154,'Mar 4'!$F$2:$F$300,0))),AND(ISNUMBER(MATCH(D154,'Mar 4'!$H$2:$H$300,0)),(ISNUMBER(MATCH(E154,'Mar 4'!$G$2:$G$300,0))))),"Found","Not Found")</f>
        <v>Found</v>
      </c>
      <c r="K154" s="29" t="str">
        <f>IF(OR(OR(ISNUMBER(MATCH(C154,'Mar 5'!$E$2:$E$300,0)),ISNUMBER(MATCH(C154,'Mar 5'!$F$2:$F$300,0))),AND(ISNUMBER(MATCH(D154,'Mar 5'!$H$2:$H$300,0)),(ISNUMBER(MATCH(E154,'Mar 5'!$G$2:$G$300,0))))),"Found","Not Found")</f>
        <v>Not Found</v>
      </c>
      <c r="L154" s="29" t="str">
        <f>IF(OR(OR(ISNUMBER(MATCH(C154,'Mar 6'!$E$2:$E$300,0)),ISNUMBER(MATCH(C154,'Mar 6'!$F$2:$F$300,0))),AND(ISNUMBER(MATCH(D154,'Mar 6'!$H$2:$H$300,0)),(ISNUMBER(MATCH(E154,'Mar 6'!$G$2:$G$300,0))))),"Found","Not Found")</f>
        <v>Not Found</v>
      </c>
      <c r="M154" s="29">
        <f t="shared" si="3"/>
        <v>4</v>
      </c>
    </row>
    <row r="155" spans="2:13" ht="15.75" customHeight="1" x14ac:dyDescent="0.3">
      <c r="B155" s="42" t="s">
        <v>1553</v>
      </c>
      <c r="C155" s="41" t="s">
        <v>135</v>
      </c>
      <c r="D155" s="40" t="s">
        <v>1554</v>
      </c>
      <c r="E155" s="40" t="s">
        <v>1555</v>
      </c>
      <c r="F155" s="36" t="str">
        <f>IF(OR(OR(ISNUMBER(MATCH(C155,'Feb 28'!$E$2:$E$301,0)),ISNUMBER(MATCH(C155,'Feb 28'!$F$2:$F$301,0))),AND(ISNUMBER(MATCH(D155,'Feb 28'!$H$2:$H$301,0)),(ISNUMBER(MATCH(E155,'Feb 28'!$G$2:$G$301,0))))),"Found","Not Found")</f>
        <v>Found</v>
      </c>
      <c r="G155" s="36" t="str">
        <f>IF(OR(OR(ISNUMBER(MATCH(C155,'Mar 1'!$E$2:$E$300,0)),ISNUMBER(MATCH(C155,'Mar 1'!$F$2:$F$300,0))),AND(ISNUMBER(MATCH(D155,'Mar 1'!$H$2:$H$300,0)),(ISNUMBER(MATCH(E155,'Mar 1'!$G$2:$G$300,0))))),"Found","Not Found")</f>
        <v>Found</v>
      </c>
      <c r="H155" s="29" t="str">
        <f>IF(OR(OR(ISNUMBER(MATCH(C155,'Mar 2'!$E$2:$E$300,0)),ISNUMBER(MATCH(C155,'Mar 2'!$F$2:$F$300,0))),AND(ISNUMBER(MATCH(D155,'Mar 2'!$H$2:$H$300,0)),(ISNUMBER(MATCH(E155,'Mar 2'!$G$2:$G$300,0))))),"Found","Not Found")</f>
        <v>Found</v>
      </c>
      <c r="I155" s="29" t="str">
        <f>IF(OR(OR(ISNUMBER(MATCH(C155,'Mar 3'!$E$2:$E$300,0)),ISNUMBER(MATCH(C155,'Mar 3'!$F$2:$F$300,0))),AND(ISNUMBER(MATCH(D155,'Mar 3'!$H$2:$H$300,0)),(ISNUMBER(MATCH(E155,'Mar 3'!$G$2:$G$300,0))))),"Found","Not Found")</f>
        <v>Found</v>
      </c>
      <c r="J155" s="29" t="str">
        <f>IF(OR(OR(ISNUMBER(MATCH(C155,'Mar 4'!$E$2:$E$300,0)),ISNUMBER(MATCH(C155,'Mar 4'!$F$2:$F$300,0))),AND(ISNUMBER(MATCH(D155,'Mar 4'!$H$2:$H$300,0)),(ISNUMBER(MATCH(E155,'Mar 4'!$G$2:$G$300,0))))),"Found","Not Found")</f>
        <v>Found</v>
      </c>
      <c r="K155" s="29" t="str">
        <f>IF(OR(OR(ISNUMBER(MATCH(C155,'Mar 5'!$E$2:$E$300,0)),ISNUMBER(MATCH(C155,'Mar 5'!$F$2:$F$300,0))),AND(ISNUMBER(MATCH(D155,'Mar 5'!$H$2:$H$300,0)),(ISNUMBER(MATCH(E155,'Mar 5'!$G$2:$G$300,0))))),"Found","Not Found")</f>
        <v>Found</v>
      </c>
      <c r="L155" s="29" t="str">
        <f>IF(OR(OR(ISNUMBER(MATCH(C155,'Mar 6'!$E$2:$E$300,0)),ISNUMBER(MATCH(C155,'Mar 6'!$F$2:$F$300,0))),AND(ISNUMBER(MATCH(D155,'Mar 6'!$H$2:$H$300,0)),(ISNUMBER(MATCH(E155,'Mar 6'!$G$2:$G$300,0))))),"Found","Not Found")</f>
        <v>Found</v>
      </c>
      <c r="M155" s="29">
        <f t="shared" si="3"/>
        <v>7</v>
      </c>
    </row>
    <row r="156" spans="2:13" ht="15.75" customHeight="1" x14ac:dyDescent="0.3">
      <c r="B156" s="42" t="s">
        <v>1556</v>
      </c>
      <c r="C156" s="41" t="s">
        <v>1557</v>
      </c>
      <c r="D156" s="40" t="s">
        <v>342</v>
      </c>
      <c r="E156" s="40" t="s">
        <v>1558</v>
      </c>
      <c r="F156" s="36" t="str">
        <f>IF(OR(OR(ISNUMBER(MATCH(C156,'Feb 28'!$E$2:$E$301,0)),ISNUMBER(MATCH(C156,'Feb 28'!$F$2:$F$301,0))),AND(ISNUMBER(MATCH(D156,'Feb 28'!$H$2:$H$301,0)),(ISNUMBER(MATCH(E156,'Feb 28'!$G$2:$G$301,0))))),"Found","Not Found")</f>
        <v>Not Found</v>
      </c>
      <c r="G156" s="36" t="str">
        <f>IF(OR(OR(ISNUMBER(MATCH(C156,'Mar 1'!$E$2:$E$300,0)),ISNUMBER(MATCH(C156,'Mar 1'!$F$2:$F$300,0))),AND(ISNUMBER(MATCH(D156,'Mar 1'!$H$2:$H$300,0)),(ISNUMBER(MATCH(E156,'Mar 1'!$G$2:$G$300,0))))),"Found","Not Found")</f>
        <v>Not Found</v>
      </c>
      <c r="H156" s="29" t="str">
        <f>IF(OR(OR(ISNUMBER(MATCH(C156,'Mar 2'!$E$2:$E$300,0)),ISNUMBER(MATCH(C156,'Mar 2'!$F$2:$F$300,0))),AND(ISNUMBER(MATCH(D156,'Mar 2'!$H$2:$H$300,0)),(ISNUMBER(MATCH(E156,'Mar 2'!$G$2:$G$300,0))))),"Found","Not Found")</f>
        <v>Not Found</v>
      </c>
      <c r="I156" s="29" t="str">
        <f>IF(OR(OR(ISNUMBER(MATCH(C156,'Mar 3'!$E$2:$E$300,0)),ISNUMBER(MATCH(C156,'Mar 3'!$F$2:$F$300,0))),AND(ISNUMBER(MATCH(D156,'Mar 3'!$H$2:$H$300,0)),(ISNUMBER(MATCH(E156,'Mar 3'!$G$2:$G$300,0))))),"Found","Not Found")</f>
        <v>Not Found</v>
      </c>
      <c r="J156" s="29" t="str">
        <f>IF(OR(OR(ISNUMBER(MATCH(C156,'Mar 4'!$E$2:$E$300,0)),ISNUMBER(MATCH(C156,'Mar 4'!$F$2:$F$300,0))),AND(ISNUMBER(MATCH(D156,'Mar 4'!$H$2:$H$300,0)),(ISNUMBER(MATCH(E156,'Mar 4'!$G$2:$G$300,0))))),"Found","Not Found")</f>
        <v>Not Found</v>
      </c>
      <c r="K156" s="29" t="str">
        <f>IF(OR(OR(ISNUMBER(MATCH(C156,'Mar 5'!$E$2:$E$300,0)),ISNUMBER(MATCH(C156,'Mar 5'!$F$2:$F$300,0))),AND(ISNUMBER(MATCH(D156,'Mar 5'!$H$2:$H$300,0)),(ISNUMBER(MATCH(E156,'Mar 5'!$G$2:$G$300,0))))),"Found","Not Found")</f>
        <v>Not Found</v>
      </c>
      <c r="L156" s="29" t="str">
        <f>IF(OR(OR(ISNUMBER(MATCH(C156,'Mar 6'!$E$2:$E$300,0)),ISNUMBER(MATCH(C156,'Mar 6'!$F$2:$F$300,0))),AND(ISNUMBER(MATCH(D156,'Mar 6'!$H$2:$H$300,0)),(ISNUMBER(MATCH(E156,'Mar 6'!$G$2:$G$300,0))))),"Found","Not Found")</f>
        <v>Not Found</v>
      </c>
      <c r="M156" s="29">
        <f t="shared" si="3"/>
        <v>0</v>
      </c>
    </row>
    <row r="157" spans="2:13" ht="15.75" customHeight="1" x14ac:dyDescent="0.3">
      <c r="B157" s="42" t="s">
        <v>1559</v>
      </c>
      <c r="C157" s="41" t="s">
        <v>1560</v>
      </c>
      <c r="D157" s="40" t="s">
        <v>1561</v>
      </c>
      <c r="E157" s="40" t="s">
        <v>1562</v>
      </c>
      <c r="F157" s="36" t="str">
        <f>IF(OR(OR(ISNUMBER(MATCH(C157,'Feb 28'!$E$2:$E$301,0)),ISNUMBER(MATCH(C157,'Feb 28'!$F$2:$F$301,0))),AND(ISNUMBER(MATCH(D157,'Feb 28'!$H$2:$H$301,0)),(ISNUMBER(MATCH(E157,'Feb 28'!$G$2:$G$301,0))))),"Found","Not Found")</f>
        <v>Not Found</v>
      </c>
      <c r="G157" s="36" t="str">
        <f>IF(OR(OR(ISNUMBER(MATCH(C157,'Mar 1'!$E$2:$E$300,0)),ISNUMBER(MATCH(C157,'Mar 1'!$F$2:$F$300,0))),AND(ISNUMBER(MATCH(D157,'Mar 1'!$H$2:$H$300,0)),(ISNUMBER(MATCH(E157,'Mar 1'!$G$2:$G$300,0))))),"Found","Not Found")</f>
        <v>Not Found</v>
      </c>
      <c r="H157" s="29" t="str">
        <f>IF(OR(OR(ISNUMBER(MATCH(C157,'Mar 2'!$E$2:$E$300,0)),ISNUMBER(MATCH(C157,'Mar 2'!$F$2:$F$300,0))),AND(ISNUMBER(MATCH(D157,'Mar 2'!$H$2:$H$300,0)),(ISNUMBER(MATCH(E157,'Mar 2'!$G$2:$G$300,0))))),"Found","Not Found")</f>
        <v>Not Found</v>
      </c>
      <c r="I157" s="29" t="str">
        <f>IF(OR(OR(ISNUMBER(MATCH(C157,'Mar 3'!$E$2:$E$300,0)),ISNUMBER(MATCH(C157,'Mar 3'!$F$2:$F$300,0))),AND(ISNUMBER(MATCH(D157,'Mar 3'!$H$2:$H$300,0)),(ISNUMBER(MATCH(E157,'Mar 3'!$G$2:$G$300,0))))),"Found","Not Found")</f>
        <v>Not Found</v>
      </c>
      <c r="J157" s="29" t="str">
        <f>IF(OR(OR(ISNUMBER(MATCH(C157,'Mar 4'!$E$2:$E$300,0)),ISNUMBER(MATCH(C157,'Mar 4'!$F$2:$F$300,0))),AND(ISNUMBER(MATCH(D157,'Mar 4'!$H$2:$H$300,0)),(ISNUMBER(MATCH(E157,'Mar 4'!$G$2:$G$300,0))))),"Found","Not Found")</f>
        <v>Not Found</v>
      </c>
      <c r="K157" s="29" t="str">
        <f>IF(OR(OR(ISNUMBER(MATCH(C157,'Mar 5'!$E$2:$E$300,0)),ISNUMBER(MATCH(C157,'Mar 5'!$F$2:$F$300,0))),AND(ISNUMBER(MATCH(D157,'Mar 5'!$H$2:$H$300,0)),(ISNUMBER(MATCH(E157,'Mar 5'!$G$2:$G$300,0))))),"Found","Not Found")</f>
        <v>Not Found</v>
      </c>
      <c r="L157" s="29" t="str">
        <f>IF(OR(OR(ISNUMBER(MATCH(C157,'Mar 6'!$E$2:$E$300,0)),ISNUMBER(MATCH(C157,'Mar 6'!$F$2:$F$300,0))),AND(ISNUMBER(MATCH(D157,'Mar 6'!$H$2:$H$300,0)),(ISNUMBER(MATCH(E157,'Mar 6'!$G$2:$G$300,0))))),"Found","Not Found")</f>
        <v>Not Found</v>
      </c>
      <c r="M157" s="29">
        <f t="shared" si="3"/>
        <v>0</v>
      </c>
    </row>
    <row r="158" spans="2:13" ht="15.75" customHeight="1" x14ac:dyDescent="0.3">
      <c r="B158" s="42" t="s">
        <v>1563</v>
      </c>
      <c r="C158" s="41" t="s">
        <v>1564</v>
      </c>
      <c r="D158" s="40" t="s">
        <v>1565</v>
      </c>
      <c r="E158" s="40" t="s">
        <v>1566</v>
      </c>
      <c r="F158" s="36" t="str">
        <f>IF(OR(OR(ISNUMBER(MATCH(C158,'Feb 28'!$E$2:$E$301,0)),ISNUMBER(MATCH(C158,'Feb 28'!$F$2:$F$301,0))),AND(ISNUMBER(MATCH(D158,'Feb 28'!$H$2:$H$301,0)),(ISNUMBER(MATCH(E158,'Feb 28'!$G$2:$G$301,0))))),"Found","Not Found")</f>
        <v>Not Found</v>
      </c>
      <c r="G158" s="36" t="str">
        <f>IF(OR(OR(ISNUMBER(MATCH(C158,'Mar 1'!$E$2:$E$300,0)),ISNUMBER(MATCH(C158,'Mar 1'!$F$2:$F$300,0))),AND(ISNUMBER(MATCH(D158,'Mar 1'!$H$2:$H$300,0)),(ISNUMBER(MATCH(E158,'Mar 1'!$G$2:$G$300,0))))),"Found","Not Found")</f>
        <v>Not Found</v>
      </c>
      <c r="H158" s="29" t="str">
        <f>IF(OR(OR(ISNUMBER(MATCH(C158,'Mar 2'!$E$2:$E$300,0)),ISNUMBER(MATCH(C158,'Mar 2'!$F$2:$F$300,0))),AND(ISNUMBER(MATCH(D158,'Mar 2'!$H$2:$H$300,0)),(ISNUMBER(MATCH(E158,'Mar 2'!$G$2:$G$300,0))))),"Found","Not Found")</f>
        <v>Not Found</v>
      </c>
      <c r="I158" s="29" t="str">
        <f>IF(OR(OR(ISNUMBER(MATCH(C158,'Mar 3'!$E$2:$E$300,0)),ISNUMBER(MATCH(C158,'Mar 3'!$F$2:$F$300,0))),AND(ISNUMBER(MATCH(D158,'Mar 3'!$H$2:$H$300,0)),(ISNUMBER(MATCH(E158,'Mar 3'!$G$2:$G$300,0))))),"Found","Not Found")</f>
        <v>Not Found</v>
      </c>
      <c r="J158" s="29" t="str">
        <f>IF(OR(OR(ISNUMBER(MATCH(C158,'Mar 4'!$E$2:$E$300,0)),ISNUMBER(MATCH(C158,'Mar 4'!$F$2:$F$300,0))),AND(ISNUMBER(MATCH(D158,'Mar 4'!$H$2:$H$300,0)),(ISNUMBER(MATCH(E158,'Mar 4'!$G$2:$G$300,0))))),"Found","Not Found")</f>
        <v>Not Found</v>
      </c>
      <c r="K158" s="29" t="str">
        <f>IF(OR(OR(ISNUMBER(MATCH(C158,'Mar 5'!$E$2:$E$300,0)),ISNUMBER(MATCH(C158,'Mar 5'!$F$2:$F$300,0))),AND(ISNUMBER(MATCH(D158,'Mar 5'!$H$2:$H$300,0)),(ISNUMBER(MATCH(E158,'Mar 5'!$G$2:$G$300,0))))),"Found","Not Found")</f>
        <v>Not Found</v>
      </c>
      <c r="L158" s="29" t="str">
        <f>IF(OR(OR(ISNUMBER(MATCH(C158,'Mar 6'!$E$2:$E$300,0)),ISNUMBER(MATCH(C158,'Mar 6'!$F$2:$F$300,0))),AND(ISNUMBER(MATCH(D158,'Mar 6'!$H$2:$H$300,0)),(ISNUMBER(MATCH(E158,'Mar 6'!$G$2:$G$300,0))))),"Found","Not Found")</f>
        <v>Not Found</v>
      </c>
      <c r="M158" s="29">
        <f t="shared" si="3"/>
        <v>0</v>
      </c>
    </row>
    <row r="159" spans="2:13" ht="15.75" customHeight="1" x14ac:dyDescent="0.3">
      <c r="B159" s="29" t="s">
        <v>1567</v>
      </c>
      <c r="C159" s="30">
        <v>799</v>
      </c>
      <c r="D159" s="29" t="s">
        <v>1568</v>
      </c>
      <c r="E159" s="29" t="s">
        <v>1569</v>
      </c>
      <c r="F159" s="36" t="str">
        <f>IF(OR(OR(ISNUMBER(MATCH(C159,'Feb 28'!$E$2:$E$301,0)),ISNUMBER(MATCH(C159,'Feb 28'!$F$2:$F$301,0))),AND(ISNUMBER(MATCH(D159,'Feb 28'!$H$2:$H$301,0)),(ISNUMBER(MATCH(E159,'Feb 28'!$G$2:$G$301,0))))),"Found","Not Found")</f>
        <v>Found</v>
      </c>
      <c r="G159" s="36" t="str">
        <f>IF(OR(OR(ISNUMBER(MATCH(C159,'Mar 1'!$E$2:$E$300,0)),ISNUMBER(MATCH(C159,'Mar 1'!$F$2:$F$300,0))),AND(ISNUMBER(MATCH(D159,'Mar 1'!$H$2:$H$300,0)),(ISNUMBER(MATCH(E159,'Mar 1'!$G$2:$G$300,0))))),"Found","Not Found")</f>
        <v>Found</v>
      </c>
      <c r="H159" s="29" t="str">
        <f>IF(OR(OR(ISNUMBER(MATCH(C159,'Mar 2'!$E$2:$E$300,0)),ISNUMBER(MATCH(C159,'Mar 2'!$F$2:$F$300,0))),AND(ISNUMBER(MATCH(D159,'Mar 2'!$H$2:$H$300,0)),(ISNUMBER(MATCH(E159,'Mar 2'!$G$2:$G$300,0))))),"Found","Not Found")</f>
        <v>Found</v>
      </c>
      <c r="I159" s="29" t="str">
        <f>IF(OR(OR(ISNUMBER(MATCH(C159,'Mar 3'!$E$2:$E$300,0)),ISNUMBER(MATCH(C159,'Mar 3'!$F$2:$F$300,0))),AND(ISNUMBER(MATCH(D159,'Mar 3'!$H$2:$H$300,0)),(ISNUMBER(MATCH(E159,'Mar 3'!$G$2:$G$300,0))))),"Found","Not Found")</f>
        <v>Found</v>
      </c>
      <c r="J159" s="29" t="str">
        <f>IF(OR(OR(ISNUMBER(MATCH(C159,'Mar 4'!$E$2:$E$300,0)),ISNUMBER(MATCH(C159,'Mar 4'!$F$2:$F$300,0))),AND(ISNUMBER(MATCH(D159,'Mar 4'!$H$2:$H$300,0)),(ISNUMBER(MATCH(E159,'Mar 4'!$G$2:$G$300,0))))),"Found","Not Found")</f>
        <v>Found</v>
      </c>
      <c r="K159" s="29" t="str">
        <f>IF(OR(OR(ISNUMBER(MATCH(C159,'Mar 5'!$E$2:$E$300,0)),ISNUMBER(MATCH(C159,'Mar 5'!$F$2:$F$300,0))),AND(ISNUMBER(MATCH(D159,'Mar 5'!$H$2:$H$300,0)),(ISNUMBER(MATCH(E159,'Mar 5'!$G$2:$G$300,0))))),"Found","Not Found")</f>
        <v>Found</v>
      </c>
      <c r="L159" s="29" t="str">
        <f>IF(OR(OR(ISNUMBER(MATCH(C159,'Mar 6'!$E$2:$E$300,0)),ISNUMBER(MATCH(C159,'Mar 6'!$F$2:$F$300,0))),AND(ISNUMBER(MATCH(D159,'Mar 6'!$H$2:$H$300,0)),(ISNUMBER(MATCH(E159,'Mar 6'!$G$2:$G$300,0))))),"Found","Not Found")</f>
        <v>Not Found</v>
      </c>
      <c r="M159" s="29">
        <f t="shared" si="3"/>
        <v>6</v>
      </c>
    </row>
    <row r="160" spans="2:13" ht="15.75" customHeight="1" x14ac:dyDescent="0.3">
      <c r="B160" s="33" t="s">
        <v>1570</v>
      </c>
      <c r="C160" s="31"/>
      <c r="D160" s="43" t="s">
        <v>1571</v>
      </c>
      <c r="E160" s="44" t="s">
        <v>1572</v>
      </c>
      <c r="F160" s="36" t="str">
        <f>IF(OR(OR(ISNUMBER(MATCH(C160,'Feb 28'!$E$2:$E$301,0)),ISNUMBER(MATCH(C160,'Feb 28'!$F$2:$F$301,0))),AND(ISNUMBER(MATCH(D160,'Feb 28'!$H$2:$H$301,0)),(ISNUMBER(MATCH(E160,'Feb 28'!$G$2:$G$301,0))))),"Found","Not Found")</f>
        <v>Not Found</v>
      </c>
      <c r="G160" s="36" t="str">
        <f>IF(OR(OR(ISNUMBER(MATCH(C160,'Mar 1'!$E$2:$E$300,0)),ISNUMBER(MATCH(C160,'Mar 1'!$F$2:$F$300,0))),AND(ISNUMBER(MATCH(D160,'Mar 1'!$H$2:$H$300,0)),(ISNUMBER(MATCH(E160,'Mar 1'!$G$2:$G$300,0))))),"Found","Not Found")</f>
        <v>Not Found</v>
      </c>
      <c r="H160" s="29" t="str">
        <f>IF(OR(OR(ISNUMBER(MATCH(C160,'Mar 2'!$E$2:$E$300,0)),ISNUMBER(MATCH(C160,'Mar 2'!$F$2:$F$300,0))),AND(ISNUMBER(MATCH(D160,'Mar 2'!$H$2:$H$300,0)),(ISNUMBER(MATCH(E160,'Mar 2'!$G$2:$G$300,0))))),"Found","Not Found")</f>
        <v>Not Found</v>
      </c>
      <c r="I160" s="29" t="str">
        <f>IF(OR(OR(ISNUMBER(MATCH(C160,'Mar 3'!$E$2:$E$300,0)),ISNUMBER(MATCH(C160,'Mar 3'!$F$2:$F$300,0))),AND(ISNUMBER(MATCH(D160,'Mar 3'!$H$2:$H$300,0)),(ISNUMBER(MATCH(E160,'Mar 3'!$G$2:$G$300,0))))),"Found","Not Found")</f>
        <v>Not Found</v>
      </c>
      <c r="J160" s="29" t="str">
        <f>IF(OR(OR(ISNUMBER(MATCH(C160,'Mar 4'!$E$2:$E$300,0)),ISNUMBER(MATCH(C160,'Mar 4'!$F$2:$F$300,0))),AND(ISNUMBER(MATCH(D160,'Mar 4'!$H$2:$H$300,0)),(ISNUMBER(MATCH(E160,'Mar 4'!$G$2:$G$300,0))))),"Found","Not Found")</f>
        <v>Not Found</v>
      </c>
      <c r="K160" s="29" t="str">
        <f>IF(OR(OR(ISNUMBER(MATCH(C160,'Mar 5'!$E$2:$E$300,0)),ISNUMBER(MATCH(C160,'Mar 5'!$F$2:$F$300,0))),AND(ISNUMBER(MATCH(D160,'Mar 5'!$H$2:$H$300,0)),(ISNUMBER(MATCH(E160,'Mar 5'!$G$2:$G$300,0))))),"Found","Not Found")</f>
        <v>Not Found</v>
      </c>
      <c r="L160" s="29" t="str">
        <f>IF(OR(OR(ISNUMBER(MATCH(C160,'Mar 6'!$E$2:$E$300,0)),ISNUMBER(MATCH(C160,'Mar 6'!$F$2:$F$300,0))),AND(ISNUMBER(MATCH(D160,'Mar 6'!$H$2:$H$300,0)),(ISNUMBER(MATCH(E160,'Mar 6'!$G$2:$G$300,0))))),"Found","Not Found")</f>
        <v>Not Found</v>
      </c>
      <c r="M160" s="29">
        <f t="shared" si="3"/>
        <v>0</v>
      </c>
    </row>
    <row r="161" spans="2:13" ht="15.75" customHeight="1" x14ac:dyDescent="0.3">
      <c r="B161" s="33" t="s">
        <v>1573</v>
      </c>
      <c r="C161" s="30"/>
      <c r="D161" s="29" t="s">
        <v>1574</v>
      </c>
      <c r="E161" s="29" t="s">
        <v>1575</v>
      </c>
      <c r="F161" s="36" t="str">
        <f>IF(OR(OR(ISNUMBER(MATCH(C161,'Feb 28'!$E$2:$E$301,0)),ISNUMBER(MATCH(C161,'Feb 28'!$F$2:$F$301,0))),AND(ISNUMBER(MATCH(D161,'Feb 28'!$H$2:$H$301,0)),(ISNUMBER(MATCH(E161,'Feb 28'!$G$2:$G$301,0))))),"Found","Not Found")</f>
        <v>Not Found</v>
      </c>
      <c r="G161" s="36" t="str">
        <f>IF(OR(OR(ISNUMBER(MATCH(C161,'Mar 1'!$E$2:$E$300,0)),ISNUMBER(MATCH(C161,'Mar 1'!$F$2:$F$300,0))),AND(ISNUMBER(MATCH(D161,'Mar 1'!$H$2:$H$300,0)),(ISNUMBER(MATCH(E161,'Mar 1'!$G$2:$G$300,0))))),"Found","Not Found")</f>
        <v>Not Found</v>
      </c>
      <c r="H161" s="29" t="str">
        <f>IF(OR(OR(ISNUMBER(MATCH(C161,'Mar 2'!$E$2:$E$300,0)),ISNUMBER(MATCH(C161,'Mar 2'!$F$2:$F$300,0))),AND(ISNUMBER(MATCH(D161,'Mar 2'!$H$2:$H$300,0)),(ISNUMBER(MATCH(E161,'Mar 2'!$G$2:$G$300,0))))),"Found","Not Found")</f>
        <v>Not Found</v>
      </c>
      <c r="I161" s="29" t="str">
        <f>IF(OR(OR(ISNUMBER(MATCH(C161,'Mar 3'!$E$2:$E$300,0)),ISNUMBER(MATCH(C161,'Mar 3'!$F$2:$F$300,0))),AND(ISNUMBER(MATCH(D161,'Mar 3'!$H$2:$H$300,0)),(ISNUMBER(MATCH(E161,'Mar 3'!$G$2:$G$300,0))))),"Found","Not Found")</f>
        <v>Not Found</v>
      </c>
      <c r="J161" s="29" t="str">
        <f>IF(OR(OR(ISNUMBER(MATCH(C161,'Mar 4'!$E$2:$E$300,0)),ISNUMBER(MATCH(C161,'Mar 4'!$F$2:$F$300,0))),AND(ISNUMBER(MATCH(D161,'Mar 4'!$H$2:$H$300,0)),(ISNUMBER(MATCH(E161,'Mar 4'!$G$2:$G$300,0))))),"Found","Not Found")</f>
        <v>Not Found</v>
      </c>
      <c r="K161" s="29" t="str">
        <f>IF(OR(OR(ISNUMBER(MATCH(C161,'Mar 5'!$E$2:$E$300,0)),ISNUMBER(MATCH(C161,'Mar 5'!$F$2:$F$300,0))),AND(ISNUMBER(MATCH(D161,'Mar 5'!$H$2:$H$300,0)),(ISNUMBER(MATCH(E161,'Mar 5'!$G$2:$G$300,0))))),"Found","Not Found")</f>
        <v>Not Found</v>
      </c>
      <c r="L161" s="29" t="str">
        <f>IF(OR(OR(ISNUMBER(MATCH(C161,'Mar 6'!$E$2:$E$300,0)),ISNUMBER(MATCH(C161,'Mar 6'!$F$2:$F$300,0))),AND(ISNUMBER(MATCH(D161,'Mar 6'!$H$2:$H$300,0)),(ISNUMBER(MATCH(E161,'Mar 6'!$G$2:$G$300,0))))),"Found","Not Found")</f>
        <v>Not Found</v>
      </c>
      <c r="M161" s="29">
        <f t="shared" si="3"/>
        <v>0</v>
      </c>
    </row>
    <row r="162" spans="2:13" ht="15.75" customHeight="1" x14ac:dyDescent="0.3">
      <c r="B162" s="33" t="s">
        <v>1576</v>
      </c>
      <c r="C162" s="30"/>
      <c r="D162" s="29" t="s">
        <v>291</v>
      </c>
      <c r="E162" s="29" t="s">
        <v>292</v>
      </c>
      <c r="F162" s="36" t="str">
        <f>IF(OR(OR(ISNUMBER(MATCH(C162,'Feb 28'!$E$2:$E$301,0)),ISNUMBER(MATCH(C162,'Feb 28'!$F$2:$F$301,0))),AND(ISNUMBER(MATCH(D162,'Feb 28'!$H$2:$H$301,0)),(ISNUMBER(MATCH(E162,'Feb 28'!$G$2:$G$301,0))))),"Found","Not Found")</f>
        <v>Not Found</v>
      </c>
      <c r="G162" s="36" t="str">
        <f>IF(OR(OR(ISNUMBER(MATCH(C162,'Mar 1'!$E$2:$E$300,0)),ISNUMBER(MATCH(C162,'Mar 1'!$F$2:$F$300,0))),AND(ISNUMBER(MATCH(D162,'Mar 1'!$H$2:$H$300,0)),(ISNUMBER(MATCH(E162,'Mar 1'!$G$2:$G$300,0))))),"Found","Not Found")</f>
        <v>Not Found</v>
      </c>
      <c r="H162" s="29" t="str">
        <f>IF(OR(OR(ISNUMBER(MATCH(C162,'Mar 2'!$E$2:$E$300,0)),ISNUMBER(MATCH(C162,'Mar 2'!$F$2:$F$300,0))),AND(ISNUMBER(MATCH(D162,'Mar 2'!$H$2:$H$300,0)),(ISNUMBER(MATCH(E162,'Mar 2'!$G$2:$G$300,0))))),"Found","Not Found")</f>
        <v>Not Found</v>
      </c>
      <c r="I162" s="29" t="str">
        <f>IF(OR(OR(ISNUMBER(MATCH(C162,'Mar 3'!$E$2:$E$300,0)),ISNUMBER(MATCH(C162,'Mar 3'!$F$2:$F$300,0))),AND(ISNUMBER(MATCH(D162,'Mar 3'!$H$2:$H$300,0)),(ISNUMBER(MATCH(E162,'Mar 3'!$G$2:$G$300,0))))),"Found","Not Found")</f>
        <v>Not Found</v>
      </c>
      <c r="J162" s="29" t="str">
        <f>IF(OR(OR(ISNUMBER(MATCH(C162,'Mar 4'!$E$2:$E$300,0)),ISNUMBER(MATCH(C162,'Mar 4'!$F$2:$F$300,0))),AND(ISNUMBER(MATCH(D162,'Mar 4'!$H$2:$H$300,0)),(ISNUMBER(MATCH(E162,'Mar 4'!$G$2:$G$300,0))))),"Found","Not Found")</f>
        <v>Not Found</v>
      </c>
      <c r="K162" s="29" t="str">
        <f>IF(OR(OR(ISNUMBER(MATCH(C162,'Mar 5'!$E$2:$E$300,0)),ISNUMBER(MATCH(C162,'Mar 5'!$F$2:$F$300,0))),AND(ISNUMBER(MATCH(D162,'Mar 5'!$H$2:$H$300,0)),(ISNUMBER(MATCH(E162,'Mar 5'!$G$2:$G$300,0))))),"Found","Not Found")</f>
        <v>Not Found</v>
      </c>
      <c r="L162" s="29" t="str">
        <f>IF(OR(OR(ISNUMBER(MATCH(C162,'Mar 6'!$E$2:$E$300,0)),ISNUMBER(MATCH(C162,'Mar 6'!$F$2:$F$300,0))),AND(ISNUMBER(MATCH(D162,'Mar 6'!$H$2:$H$300,0)),(ISNUMBER(MATCH(E162,'Mar 6'!$G$2:$G$300,0))))),"Found","Not Found")</f>
        <v>Not Found</v>
      </c>
      <c r="M162" s="29">
        <f t="shared" si="3"/>
        <v>0</v>
      </c>
    </row>
    <row r="163" spans="2:13" ht="15.75" customHeight="1" x14ac:dyDescent="0.3">
      <c r="B163" s="33" t="s">
        <v>1577</v>
      </c>
      <c r="C163" s="30"/>
      <c r="D163" s="29" t="s">
        <v>124</v>
      </c>
      <c r="E163" s="29" t="s">
        <v>125</v>
      </c>
      <c r="F163" s="36" t="s">
        <v>1582</v>
      </c>
      <c r="G163" s="36" t="s">
        <v>1582</v>
      </c>
      <c r="H163" s="29" t="s">
        <v>1582</v>
      </c>
      <c r="I163" s="29" t="s">
        <v>1582</v>
      </c>
      <c r="J163" s="29" t="str">
        <f>IF(OR(OR(ISNUMBER(MATCH(C163,'Mar 4'!$E$2:$E$300,0)),ISNUMBER(MATCH(C163,'Mar 4'!$F$2:$F$300,0))),AND(ISNUMBER(MATCH(D163,'Mar 4'!$H$2:$H$300,0)),(ISNUMBER(MATCH(E163,'Mar 4'!$G$2:$G$300,0))))),"Found","Not Found")</f>
        <v>Not Found</v>
      </c>
      <c r="K163" s="29" t="str">
        <f>IF(OR(OR(ISNUMBER(MATCH(C163,'Mar 5'!$E$2:$E$300,0)),ISNUMBER(MATCH(C163,'Mar 5'!$F$2:$F$300,0))),AND(ISNUMBER(MATCH(D163,'Mar 5'!$H$2:$H$300,0)),(ISNUMBER(MATCH(E163,'Mar 5'!$G$2:$G$300,0))))),"Found","Not Found")</f>
        <v>Not Found</v>
      </c>
      <c r="L163" s="29" t="str">
        <f>IF(OR(OR(ISNUMBER(MATCH(C163,'Mar 6'!$E$2:$E$300,0)),ISNUMBER(MATCH(C163,'Mar 6'!$F$2:$F$300,0))),AND(ISNUMBER(MATCH(D163,'Mar 6'!$H$2:$H$300,0)),(ISNUMBER(MATCH(E163,'Mar 6'!$G$2:$G$300,0))))),"Found","Not Found")</f>
        <v>Not Found</v>
      </c>
      <c r="M163" s="29">
        <f t="shared" si="3"/>
        <v>4</v>
      </c>
    </row>
    <row r="164" spans="2:13" ht="15.75" customHeight="1" x14ac:dyDescent="0.3">
      <c r="B164" s="33" t="s">
        <v>1578</v>
      </c>
      <c r="C164" s="30"/>
      <c r="D164" s="29" t="s">
        <v>1579</v>
      </c>
      <c r="E164" s="29" t="s">
        <v>1580</v>
      </c>
      <c r="F164" s="36" t="str">
        <f>IF(OR(OR(ISNUMBER(MATCH(C164,'Feb 28'!$E$2:$E$301,0)),ISNUMBER(MATCH(C164,'Feb 28'!$F$2:$F$301,0))),AND(ISNUMBER(MATCH(D164,'Feb 28'!$H$2:$H$301,0)),(ISNUMBER(MATCH(E164,'Feb 28'!$G$2:$G$301,0))))),"Found","Not Found")</f>
        <v>Not Found</v>
      </c>
      <c r="G164" s="36" t="str">
        <f>IF(OR(OR(ISNUMBER(MATCH(C164,'Mar 1'!$E$2:$E$300,0)),ISNUMBER(MATCH(C164,'Mar 1'!$F$2:$F$300,0))),AND(ISNUMBER(MATCH(D164,'Mar 1'!$H$2:$H$300,0)),(ISNUMBER(MATCH(E164,'Mar 1'!$G$2:$G$300,0))))),"Found","Not Found")</f>
        <v>Not Found</v>
      </c>
      <c r="H164" s="29" t="str">
        <f>IF(OR(OR(ISNUMBER(MATCH(C164,'Mar 2'!$E$2:$E$300,0)),ISNUMBER(MATCH(C164,'Mar 2'!$F$2:$F$300,0))),AND(ISNUMBER(MATCH(D164,'Mar 2'!$H$2:$H$300,0)),(ISNUMBER(MATCH(E164,'Mar 2'!$G$2:$G$300,0))))),"Found","Not Found")</f>
        <v>Not Found</v>
      </c>
      <c r="I164" s="29" t="str">
        <f>IF(OR(OR(ISNUMBER(MATCH(C164,'Mar 3'!$E$2:$E$300,0)),ISNUMBER(MATCH(C164,'Mar 3'!$F$2:$F$300,0))),AND(ISNUMBER(MATCH(D164,'Mar 3'!$H$2:$H$300,0)),(ISNUMBER(MATCH(E164,'Mar 3'!$G$2:$G$300,0))))),"Found","Not Found")</f>
        <v>Not Found</v>
      </c>
      <c r="J164" s="29" t="str">
        <f>IF(OR(OR(ISNUMBER(MATCH(C164,'Mar 4'!$E$2:$E$300,0)),ISNUMBER(MATCH(C164,'Mar 4'!$F$2:$F$300,0))),AND(ISNUMBER(MATCH(D164,'Mar 4'!$H$2:$H$300,0)),(ISNUMBER(MATCH(E164,'Mar 4'!$G$2:$G$300,0))))),"Found","Not Found")</f>
        <v>Not Found</v>
      </c>
      <c r="K164" s="29" t="str">
        <f>IF(OR(OR(ISNUMBER(MATCH(C164,'Mar 5'!$E$2:$E$300,0)),ISNUMBER(MATCH(C164,'Mar 5'!$F$2:$F$300,0))),AND(ISNUMBER(MATCH(D164,'Mar 5'!$H$2:$H$300,0)),(ISNUMBER(MATCH(E164,'Mar 5'!$G$2:$G$300,0))))),"Found","Not Found")</f>
        <v>Not Found</v>
      </c>
      <c r="L164" s="29" t="str">
        <f>IF(OR(OR(ISNUMBER(MATCH(C164,'Mar 6'!$E$2:$E$300,0)),ISNUMBER(MATCH(C164,'Mar 6'!$F$2:$F$300,0))),AND(ISNUMBER(MATCH(D164,'Mar 6'!$H$2:$H$300,0)),(ISNUMBER(MATCH(E164,'Mar 6'!$G$2:$G$300,0))))),"Found","Not Found")</f>
        <v>Not Found</v>
      </c>
      <c r="M164" s="29">
        <f t="shared" si="3"/>
        <v>0</v>
      </c>
    </row>
    <row r="165" spans="2:13" ht="15.75" customHeight="1" x14ac:dyDescent="0.3">
      <c r="C165" s="30"/>
      <c r="F165" s="36">
        <f>COUNTIF(F2:F164,"Found")</f>
        <v>116</v>
      </c>
      <c r="G165" s="36">
        <f>COUNTIF(G2:G164,"Found")</f>
        <v>108</v>
      </c>
      <c r="H165" s="36">
        <f t="shared" ref="H165:L165" si="4">COUNTIF(H2:H164,"Found")</f>
        <v>112</v>
      </c>
      <c r="I165" s="36">
        <f t="shared" si="4"/>
        <v>109</v>
      </c>
      <c r="J165" s="36">
        <f t="shared" si="4"/>
        <v>109</v>
      </c>
      <c r="K165" s="36">
        <f t="shared" si="4"/>
        <v>69</v>
      </c>
      <c r="L165" s="36">
        <f t="shared" si="4"/>
        <v>64</v>
      </c>
      <c r="M165" s="36"/>
    </row>
    <row r="166" spans="2:13" ht="15.75" customHeight="1" x14ac:dyDescent="0.3">
      <c r="G166" s="36"/>
    </row>
  </sheetData>
  <mergeCells count="3">
    <mergeCell ref="O2:Q2"/>
    <mergeCell ref="P4:Q4"/>
    <mergeCell ref="P5:Q5"/>
  </mergeCells>
  <conditionalFormatting sqref="M6:AJ11 M5:P5 R5:AJ5 F166:AJ1048576 M12:N16 R12:AJ16 H165:AJ165 M2:AJ4 N1:AJ1 F1:L2 M17:AJ67 M69:AJ164 F3:G165 H3:L164">
    <cfRule type="cellIs" dxfId="1" priority="2" operator="equal">
      <formula>"Found"</formula>
    </cfRule>
  </conditionalFormatting>
  <conditionalFormatting sqref="M68:AJ68">
    <cfRule type="cellIs" dxfId="0" priority="1" operator="equal">
      <formula>"Found"</formula>
    </cfRule>
  </conditionalFormatting>
  <hyperlinks>
    <hyperlink ref="B46" r:id="rId1" xr:uid="{08C10683-86FC-46BD-B226-BF63B142C016}"/>
    <hyperlink ref="B118" r:id="rId2" xr:uid="{6642DC86-6D85-4D84-B4E9-31E89477FF9C}"/>
    <hyperlink ref="B162" r:id="rId3" xr:uid="{D802B1AB-0516-4137-A0C3-694B2B929307}"/>
    <hyperlink ref="B163" r:id="rId4" xr:uid="{D458E689-3205-4818-929D-682A2E9324D6}"/>
    <hyperlink ref="B161" r:id="rId5" xr:uid="{F5D7F734-28AD-4523-B18D-82220DA01169}"/>
    <hyperlink ref="B164" r:id="rId6" xr:uid="{8EFCB7AC-542E-4C67-8F8E-61A59071D610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2"/>
  <sheetViews>
    <sheetView topLeftCell="D1" workbookViewId="0">
      <pane ySplit="1" topLeftCell="A56" activePane="bottomLeft" state="frozen"/>
      <selection pane="bottomLeft" activeCell="H60" sqref="H60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44620.157311423609</v>
      </c>
      <c r="B2" s="4" t="s">
        <v>21</v>
      </c>
      <c r="C2" s="2" t="s">
        <v>22</v>
      </c>
      <c r="D2" s="2" t="s">
        <v>23</v>
      </c>
      <c r="E2" s="2">
        <v>796</v>
      </c>
      <c r="I2" s="2" t="s">
        <v>24</v>
      </c>
      <c r="J2" s="2" t="s">
        <v>25</v>
      </c>
      <c r="K2" s="2">
        <v>35.6</v>
      </c>
      <c r="L2" s="2">
        <v>13</v>
      </c>
      <c r="M2" s="2" t="s">
        <v>26</v>
      </c>
      <c r="N2" s="2" t="s">
        <v>25</v>
      </c>
      <c r="O2" s="2" t="s">
        <v>25</v>
      </c>
      <c r="Q2" s="2" t="s">
        <v>27</v>
      </c>
      <c r="S2" s="2" t="s">
        <v>27</v>
      </c>
      <c r="T2" s="2" t="s">
        <v>27</v>
      </c>
      <c r="U2" s="2" t="s">
        <v>27</v>
      </c>
      <c r="V2" s="2" t="s">
        <v>28</v>
      </c>
    </row>
    <row r="3" spans="1:22" ht="15.75" customHeight="1" x14ac:dyDescent="0.25">
      <c r="A3" s="3">
        <v>44620.158943796298</v>
      </c>
      <c r="B3" s="4" t="s">
        <v>29</v>
      </c>
      <c r="C3" s="2" t="s">
        <v>22</v>
      </c>
      <c r="D3" s="2" t="s">
        <v>23</v>
      </c>
      <c r="E3" s="2">
        <v>736</v>
      </c>
      <c r="I3" s="2" t="s">
        <v>24</v>
      </c>
      <c r="J3" s="2" t="s">
        <v>25</v>
      </c>
      <c r="K3" s="2">
        <v>36.5</v>
      </c>
      <c r="L3" s="2">
        <v>14</v>
      </c>
      <c r="M3" s="2" t="s">
        <v>26</v>
      </c>
      <c r="N3" s="2" t="s">
        <v>25</v>
      </c>
      <c r="O3" s="2" t="s">
        <v>25</v>
      </c>
      <c r="Q3" s="2" t="s">
        <v>27</v>
      </c>
      <c r="S3" s="2" t="s">
        <v>27</v>
      </c>
      <c r="T3" s="2" t="s">
        <v>27</v>
      </c>
      <c r="U3" s="2" t="s">
        <v>27</v>
      </c>
      <c r="V3" s="2" t="s">
        <v>28</v>
      </c>
    </row>
    <row r="4" spans="1:22" ht="15.75" customHeight="1" x14ac:dyDescent="0.25">
      <c r="A4" s="3">
        <v>44620.180469490741</v>
      </c>
      <c r="B4" s="4" t="s">
        <v>30</v>
      </c>
      <c r="C4" s="2" t="s">
        <v>31</v>
      </c>
      <c r="G4" s="2" t="s">
        <v>32</v>
      </c>
      <c r="H4" s="2" t="s">
        <v>33</v>
      </c>
      <c r="I4" s="2" t="s">
        <v>34</v>
      </c>
      <c r="K4" s="2">
        <v>36.6</v>
      </c>
      <c r="L4" s="2">
        <v>18</v>
      </c>
      <c r="M4" s="2" t="s">
        <v>26</v>
      </c>
      <c r="N4" s="2" t="s">
        <v>25</v>
      </c>
      <c r="O4" s="2" t="s">
        <v>25</v>
      </c>
      <c r="Q4" s="2" t="s">
        <v>27</v>
      </c>
      <c r="S4" s="2" t="s">
        <v>27</v>
      </c>
      <c r="T4" s="2" t="s">
        <v>27</v>
      </c>
      <c r="U4" s="2" t="s">
        <v>27</v>
      </c>
      <c r="V4" s="2" t="s">
        <v>28</v>
      </c>
    </row>
    <row r="5" spans="1:22" ht="15.75" customHeight="1" x14ac:dyDescent="0.25">
      <c r="A5" s="3">
        <v>44620.185524837958</v>
      </c>
      <c r="B5" s="4" t="s">
        <v>35</v>
      </c>
      <c r="C5" s="2" t="s">
        <v>22</v>
      </c>
      <c r="D5" s="2" t="s">
        <v>23</v>
      </c>
      <c r="E5" s="2">
        <v>667</v>
      </c>
      <c r="I5" s="2" t="s">
        <v>24</v>
      </c>
      <c r="J5" s="2" t="s">
        <v>25</v>
      </c>
      <c r="K5" s="2">
        <v>35.9</v>
      </c>
      <c r="L5" s="2">
        <v>18</v>
      </c>
      <c r="M5" s="2" t="s">
        <v>26</v>
      </c>
      <c r="N5" s="2" t="s">
        <v>25</v>
      </c>
      <c r="O5" s="2" t="s">
        <v>25</v>
      </c>
      <c r="Q5" s="2" t="s">
        <v>27</v>
      </c>
      <c r="S5" s="2" t="s">
        <v>27</v>
      </c>
      <c r="T5" s="2" t="s">
        <v>27</v>
      </c>
      <c r="U5" s="2" t="s">
        <v>36</v>
      </c>
      <c r="V5" s="2" t="s">
        <v>28</v>
      </c>
    </row>
    <row r="6" spans="1:22" ht="15.75" customHeight="1" x14ac:dyDescent="0.25">
      <c r="A6" s="3">
        <v>44620.200604768514</v>
      </c>
      <c r="B6" s="4" t="s">
        <v>37</v>
      </c>
      <c r="C6" s="2" t="s">
        <v>22</v>
      </c>
      <c r="D6" s="2" t="s">
        <v>23</v>
      </c>
      <c r="E6" s="2">
        <v>486</v>
      </c>
      <c r="I6" s="2" t="s">
        <v>34</v>
      </c>
      <c r="K6" s="2">
        <v>36</v>
      </c>
      <c r="L6" s="2">
        <v>20</v>
      </c>
      <c r="M6" s="2" t="s">
        <v>26</v>
      </c>
      <c r="N6" s="2" t="s">
        <v>25</v>
      </c>
      <c r="O6" s="2" t="s">
        <v>25</v>
      </c>
      <c r="Q6" s="2" t="s">
        <v>27</v>
      </c>
      <c r="S6" s="2" t="s">
        <v>27</v>
      </c>
      <c r="T6" s="2" t="s">
        <v>27</v>
      </c>
      <c r="U6" s="2" t="s">
        <v>25</v>
      </c>
      <c r="V6" s="2" t="s">
        <v>28</v>
      </c>
    </row>
    <row r="7" spans="1:22" ht="15.75" customHeight="1" x14ac:dyDescent="0.25">
      <c r="A7" s="3">
        <v>44620.200979548608</v>
      </c>
      <c r="B7" s="4" t="s">
        <v>38</v>
      </c>
      <c r="C7" s="2" t="s">
        <v>22</v>
      </c>
      <c r="D7" s="2" t="s">
        <v>23</v>
      </c>
      <c r="E7" s="2">
        <v>552</v>
      </c>
      <c r="I7" s="2" t="s">
        <v>24</v>
      </c>
      <c r="J7" s="2" t="s">
        <v>25</v>
      </c>
      <c r="K7" s="2">
        <v>36.200000000000003</v>
      </c>
      <c r="L7" s="2">
        <v>16</v>
      </c>
      <c r="M7" s="2" t="s">
        <v>26</v>
      </c>
      <c r="N7" s="2" t="s">
        <v>25</v>
      </c>
      <c r="O7" s="2" t="s">
        <v>25</v>
      </c>
      <c r="Q7" s="2" t="s">
        <v>27</v>
      </c>
      <c r="S7" s="2" t="s">
        <v>27</v>
      </c>
      <c r="T7" s="2" t="s">
        <v>27</v>
      </c>
      <c r="U7" s="2" t="s">
        <v>39</v>
      </c>
      <c r="V7" s="2" t="s">
        <v>28</v>
      </c>
    </row>
    <row r="8" spans="1:22" ht="15.75" customHeight="1" x14ac:dyDescent="0.25">
      <c r="A8" s="3">
        <v>44620.201310763892</v>
      </c>
      <c r="B8" s="4" t="s">
        <v>40</v>
      </c>
      <c r="C8" s="2" t="s">
        <v>22</v>
      </c>
      <c r="D8" s="2" t="s">
        <v>23</v>
      </c>
      <c r="E8" s="2">
        <v>721</v>
      </c>
      <c r="I8" s="2" t="s">
        <v>34</v>
      </c>
      <c r="K8" s="2">
        <v>36.4</v>
      </c>
      <c r="L8" s="2">
        <v>20</v>
      </c>
      <c r="M8" s="2" t="s">
        <v>26</v>
      </c>
      <c r="N8" s="2" t="s">
        <v>25</v>
      </c>
      <c r="O8" s="2" t="s">
        <v>25</v>
      </c>
      <c r="Q8" s="2" t="s">
        <v>27</v>
      </c>
      <c r="S8" s="2" t="s">
        <v>27</v>
      </c>
      <c r="T8" s="2" t="s">
        <v>27</v>
      </c>
      <c r="U8" s="2" t="s">
        <v>41</v>
      </c>
      <c r="V8" s="2" t="s">
        <v>28</v>
      </c>
    </row>
    <row r="9" spans="1:22" ht="15.75" customHeight="1" x14ac:dyDescent="0.25">
      <c r="A9" s="3">
        <v>44620.215519618054</v>
      </c>
      <c r="B9" s="4" t="s">
        <v>42</v>
      </c>
      <c r="C9" s="2" t="s">
        <v>22</v>
      </c>
      <c r="D9" s="2" t="s">
        <v>23</v>
      </c>
      <c r="E9" s="2">
        <v>673</v>
      </c>
      <c r="I9" s="2" t="s">
        <v>34</v>
      </c>
      <c r="K9" s="2">
        <v>36.200000000000003</v>
      </c>
      <c r="L9" s="2">
        <v>18</v>
      </c>
      <c r="M9" s="2" t="s">
        <v>26</v>
      </c>
      <c r="N9" s="2" t="s">
        <v>25</v>
      </c>
      <c r="O9" s="2" t="s">
        <v>25</v>
      </c>
      <c r="Q9" s="2" t="s">
        <v>27</v>
      </c>
      <c r="S9" s="2" t="s">
        <v>27</v>
      </c>
      <c r="T9" s="2" t="s">
        <v>27</v>
      </c>
      <c r="U9" s="2" t="s">
        <v>27</v>
      </c>
      <c r="V9" s="2" t="s">
        <v>28</v>
      </c>
    </row>
    <row r="10" spans="1:22" ht="15.75" customHeight="1" x14ac:dyDescent="0.25">
      <c r="A10" s="3">
        <v>44620.231204074073</v>
      </c>
      <c r="B10" s="4" t="s">
        <v>43</v>
      </c>
      <c r="C10" s="2" t="s">
        <v>22</v>
      </c>
      <c r="D10" s="2" t="s">
        <v>23</v>
      </c>
      <c r="E10" s="2">
        <v>727</v>
      </c>
      <c r="I10" s="2" t="s">
        <v>34</v>
      </c>
      <c r="K10" s="2">
        <v>36.200000000000003</v>
      </c>
      <c r="L10" s="2">
        <v>18</v>
      </c>
      <c r="M10" s="2" t="s">
        <v>26</v>
      </c>
      <c r="N10" s="2" t="s">
        <v>25</v>
      </c>
      <c r="O10" s="2" t="s">
        <v>25</v>
      </c>
      <c r="Q10" s="2" t="s">
        <v>27</v>
      </c>
      <c r="S10" s="2" t="s">
        <v>27</v>
      </c>
      <c r="T10" s="2" t="s">
        <v>27</v>
      </c>
      <c r="U10" s="2" t="s">
        <v>41</v>
      </c>
      <c r="V10" s="2" t="s">
        <v>28</v>
      </c>
    </row>
    <row r="11" spans="1:22" ht="15.75" customHeight="1" x14ac:dyDescent="0.25">
      <c r="A11" s="3">
        <v>44620.233012627315</v>
      </c>
      <c r="B11" s="4" t="s">
        <v>44</v>
      </c>
      <c r="C11" s="2" t="s">
        <v>22</v>
      </c>
      <c r="D11" s="2" t="s">
        <v>23</v>
      </c>
      <c r="E11" s="2">
        <v>797</v>
      </c>
      <c r="I11" s="2" t="s">
        <v>34</v>
      </c>
      <c r="K11" s="2">
        <v>36.4</v>
      </c>
      <c r="L11" s="2">
        <v>16</v>
      </c>
      <c r="M11" s="2" t="s">
        <v>26</v>
      </c>
      <c r="N11" s="2" t="s">
        <v>25</v>
      </c>
      <c r="O11" s="2" t="s">
        <v>25</v>
      </c>
      <c r="Q11" s="2" t="s">
        <v>27</v>
      </c>
      <c r="S11" s="2" t="s">
        <v>27</v>
      </c>
      <c r="T11" s="2" t="s">
        <v>27</v>
      </c>
      <c r="U11" s="2" t="s">
        <v>27</v>
      </c>
      <c r="V11" s="2" t="s">
        <v>28</v>
      </c>
    </row>
    <row r="12" spans="1:22" ht="15.75" customHeight="1" x14ac:dyDescent="0.25">
      <c r="A12" s="3">
        <v>44620.233157951385</v>
      </c>
      <c r="B12" s="4" t="s">
        <v>45</v>
      </c>
      <c r="C12" s="2" t="s">
        <v>31</v>
      </c>
      <c r="G12" s="2" t="s">
        <v>46</v>
      </c>
      <c r="H12" s="2" t="s">
        <v>47</v>
      </c>
      <c r="I12" s="2" t="s">
        <v>34</v>
      </c>
      <c r="K12" s="2">
        <v>36.5</v>
      </c>
      <c r="L12" s="2">
        <v>10</v>
      </c>
      <c r="M12" s="2" t="s">
        <v>26</v>
      </c>
      <c r="N12" s="2" t="s">
        <v>25</v>
      </c>
      <c r="O12" s="2" t="s">
        <v>25</v>
      </c>
      <c r="Q12" s="2" t="s">
        <v>27</v>
      </c>
      <c r="S12" s="2" t="s">
        <v>27</v>
      </c>
      <c r="T12" s="2" t="s">
        <v>48</v>
      </c>
      <c r="U12" s="2" t="s">
        <v>27</v>
      </c>
      <c r="V12" s="2" t="s">
        <v>28</v>
      </c>
    </row>
    <row r="13" spans="1:22" ht="15.75" customHeight="1" x14ac:dyDescent="0.25">
      <c r="A13" s="3">
        <v>44620.233970138885</v>
      </c>
      <c r="B13" s="4" t="s">
        <v>49</v>
      </c>
      <c r="C13" s="2" t="s">
        <v>22</v>
      </c>
      <c r="D13" s="2" t="s">
        <v>23</v>
      </c>
      <c r="E13" s="2">
        <v>268</v>
      </c>
      <c r="I13" s="2" t="s">
        <v>24</v>
      </c>
      <c r="J13" s="2" t="s">
        <v>25</v>
      </c>
      <c r="K13" s="2">
        <v>36.299999999999997</v>
      </c>
      <c r="L13" s="2">
        <v>17</v>
      </c>
      <c r="M13" s="2" t="s">
        <v>26</v>
      </c>
      <c r="N13" s="2" t="s">
        <v>25</v>
      </c>
      <c r="O13" s="2" t="s">
        <v>25</v>
      </c>
      <c r="Q13" s="2" t="s">
        <v>27</v>
      </c>
      <c r="S13" s="2" t="s">
        <v>27</v>
      </c>
      <c r="T13" s="2" t="s">
        <v>27</v>
      </c>
      <c r="U13" s="2" t="s">
        <v>41</v>
      </c>
      <c r="V13" s="2" t="s">
        <v>28</v>
      </c>
    </row>
    <row r="14" spans="1:22" ht="15.75" customHeight="1" x14ac:dyDescent="0.25">
      <c r="A14" s="3">
        <v>44620.237340891203</v>
      </c>
      <c r="B14" s="2">
        <v>9190791175</v>
      </c>
      <c r="C14" s="2" t="s">
        <v>22</v>
      </c>
      <c r="D14" s="2" t="s">
        <v>23</v>
      </c>
      <c r="E14" s="2">
        <v>546</v>
      </c>
      <c r="I14" s="2" t="s">
        <v>24</v>
      </c>
      <c r="J14" s="2" t="s">
        <v>25</v>
      </c>
      <c r="K14" s="2">
        <v>36.200000000000003</v>
      </c>
      <c r="L14" s="2">
        <v>17</v>
      </c>
      <c r="M14" s="2" t="s">
        <v>26</v>
      </c>
      <c r="N14" s="2" t="s">
        <v>25</v>
      </c>
      <c r="O14" s="2" t="s">
        <v>25</v>
      </c>
      <c r="Q14" s="2" t="s">
        <v>50</v>
      </c>
      <c r="S14" s="2" t="s">
        <v>27</v>
      </c>
      <c r="T14" s="2" t="s">
        <v>27</v>
      </c>
      <c r="U14" s="2" t="s">
        <v>51</v>
      </c>
      <c r="V14" s="2" t="s">
        <v>28</v>
      </c>
    </row>
    <row r="15" spans="1:22" ht="15.75" customHeight="1" x14ac:dyDescent="0.25">
      <c r="A15" s="3">
        <v>44620.239962314816</v>
      </c>
      <c r="B15" s="4" t="s">
        <v>52</v>
      </c>
      <c r="C15" s="2" t="s">
        <v>22</v>
      </c>
      <c r="D15" s="2" t="s">
        <v>23</v>
      </c>
      <c r="E15" s="2">
        <v>757</v>
      </c>
      <c r="I15" s="2" t="s">
        <v>24</v>
      </c>
      <c r="J15" s="2" t="s">
        <v>25</v>
      </c>
      <c r="K15" s="2">
        <v>36.4</v>
      </c>
      <c r="L15" s="2">
        <v>20</v>
      </c>
      <c r="M15" s="2" t="s">
        <v>26</v>
      </c>
      <c r="N15" s="2" t="s">
        <v>25</v>
      </c>
      <c r="O15" s="2" t="s">
        <v>25</v>
      </c>
      <c r="Q15" s="2" t="s">
        <v>27</v>
      </c>
      <c r="S15" s="2" t="s">
        <v>27</v>
      </c>
      <c r="T15" s="2" t="s">
        <v>27</v>
      </c>
      <c r="U15" s="2" t="s">
        <v>27</v>
      </c>
      <c r="V15" s="2" t="s">
        <v>28</v>
      </c>
    </row>
    <row r="16" spans="1:22" ht="15.75" customHeight="1" x14ac:dyDescent="0.25">
      <c r="A16" s="3">
        <v>44620.242327268519</v>
      </c>
      <c r="B16" s="4" t="s">
        <v>53</v>
      </c>
      <c r="C16" s="2" t="s">
        <v>22</v>
      </c>
      <c r="D16" s="2" t="s">
        <v>23</v>
      </c>
      <c r="E16" s="2">
        <v>767</v>
      </c>
      <c r="I16" s="2" t="s">
        <v>24</v>
      </c>
      <c r="J16" s="2" t="s">
        <v>25</v>
      </c>
      <c r="K16" s="2">
        <v>35.6</v>
      </c>
      <c r="L16" s="2">
        <v>18</v>
      </c>
      <c r="M16" s="2" t="s">
        <v>26</v>
      </c>
      <c r="N16" s="2" t="s">
        <v>25</v>
      </c>
      <c r="O16" s="2" t="s">
        <v>25</v>
      </c>
      <c r="Q16" s="2" t="s">
        <v>27</v>
      </c>
      <c r="S16" s="2" t="s">
        <v>27</v>
      </c>
      <c r="T16" s="2" t="s">
        <v>27</v>
      </c>
      <c r="U16" s="2" t="s">
        <v>27</v>
      </c>
      <c r="V16" s="2" t="s">
        <v>28</v>
      </c>
    </row>
    <row r="17" spans="1:22" ht="15.75" customHeight="1" x14ac:dyDescent="0.25">
      <c r="A17" s="3">
        <v>44620.246646307874</v>
      </c>
      <c r="B17" s="2">
        <v>9334534384</v>
      </c>
      <c r="C17" s="2" t="s">
        <v>22</v>
      </c>
      <c r="D17" s="2" t="s">
        <v>23</v>
      </c>
      <c r="E17" s="2">
        <v>782</v>
      </c>
      <c r="I17" s="2" t="s">
        <v>24</v>
      </c>
      <c r="J17" s="2" t="s">
        <v>25</v>
      </c>
      <c r="K17" s="2">
        <v>36.200000000000003</v>
      </c>
      <c r="L17" s="2">
        <v>18</v>
      </c>
      <c r="M17" s="2" t="s">
        <v>26</v>
      </c>
      <c r="N17" s="2" t="s">
        <v>25</v>
      </c>
      <c r="O17" s="2" t="s">
        <v>25</v>
      </c>
      <c r="Q17" s="2" t="s">
        <v>27</v>
      </c>
      <c r="S17" s="2" t="s">
        <v>27</v>
      </c>
      <c r="T17" s="2" t="s">
        <v>27</v>
      </c>
      <c r="U17" s="2" t="s">
        <v>27</v>
      </c>
      <c r="V17" s="2" t="s">
        <v>28</v>
      </c>
    </row>
    <row r="18" spans="1:22" ht="15.75" customHeight="1" x14ac:dyDescent="0.25">
      <c r="A18" s="3">
        <v>44620.251572708337</v>
      </c>
      <c r="B18" s="4" t="s">
        <v>54</v>
      </c>
      <c r="C18" s="2" t="s">
        <v>22</v>
      </c>
      <c r="D18" s="2" t="s">
        <v>23</v>
      </c>
      <c r="E18" s="2">
        <v>698</v>
      </c>
      <c r="I18" s="2" t="s">
        <v>34</v>
      </c>
      <c r="K18" s="2">
        <v>36.1</v>
      </c>
      <c r="L18" s="2">
        <v>13</v>
      </c>
      <c r="M18" s="2" t="s">
        <v>26</v>
      </c>
      <c r="N18" s="2" t="s">
        <v>25</v>
      </c>
      <c r="O18" s="2" t="s">
        <v>25</v>
      </c>
      <c r="Q18" s="2" t="s">
        <v>27</v>
      </c>
      <c r="S18" s="2" t="s">
        <v>27</v>
      </c>
      <c r="T18" s="2" t="s">
        <v>27</v>
      </c>
      <c r="U18" s="2" t="s">
        <v>55</v>
      </c>
      <c r="V18" s="2" t="s">
        <v>28</v>
      </c>
    </row>
    <row r="19" spans="1:22" ht="15.75" customHeight="1" x14ac:dyDescent="0.25">
      <c r="A19" s="3">
        <v>44620.255409745369</v>
      </c>
      <c r="B19" s="4" t="s">
        <v>56</v>
      </c>
      <c r="C19" s="2" t="s">
        <v>22</v>
      </c>
      <c r="D19" s="2" t="s">
        <v>23</v>
      </c>
      <c r="E19" s="2">
        <v>762</v>
      </c>
      <c r="I19" s="2" t="s">
        <v>24</v>
      </c>
      <c r="J19" s="2" t="s">
        <v>25</v>
      </c>
      <c r="K19" s="2">
        <v>36.5</v>
      </c>
      <c r="L19" s="2">
        <v>15</v>
      </c>
      <c r="M19" s="2" t="s">
        <v>26</v>
      </c>
      <c r="N19" s="2" t="s">
        <v>25</v>
      </c>
      <c r="O19" s="2" t="s">
        <v>25</v>
      </c>
      <c r="Q19" s="2" t="s">
        <v>27</v>
      </c>
      <c r="S19" s="2" t="s">
        <v>27</v>
      </c>
      <c r="T19" s="2" t="s">
        <v>27</v>
      </c>
      <c r="U19" s="2" t="s">
        <v>27</v>
      </c>
      <c r="V19" s="2" t="s">
        <v>28</v>
      </c>
    </row>
    <row r="20" spans="1:22" ht="15.75" customHeight="1" x14ac:dyDescent="0.25">
      <c r="A20" s="3">
        <v>44620.255694525462</v>
      </c>
      <c r="B20" s="4" t="s">
        <v>57</v>
      </c>
      <c r="C20" s="2" t="s">
        <v>31</v>
      </c>
      <c r="G20" s="2" t="s">
        <v>58</v>
      </c>
      <c r="H20" s="2" t="s">
        <v>59</v>
      </c>
      <c r="I20" s="2" t="s">
        <v>34</v>
      </c>
      <c r="K20" s="2">
        <v>36.5</v>
      </c>
      <c r="L20" s="2">
        <v>14</v>
      </c>
      <c r="M20" s="2" t="s">
        <v>26</v>
      </c>
      <c r="N20" s="2" t="s">
        <v>25</v>
      </c>
      <c r="O20" s="2" t="s">
        <v>25</v>
      </c>
      <c r="Q20" s="2" t="s">
        <v>27</v>
      </c>
      <c r="S20" s="2" t="s">
        <v>27</v>
      </c>
      <c r="T20" s="2" t="s">
        <v>27</v>
      </c>
      <c r="U20" s="2" t="s">
        <v>27</v>
      </c>
      <c r="V20" s="2" t="s">
        <v>28</v>
      </c>
    </row>
    <row r="21" spans="1:22" ht="12.5" x14ac:dyDescent="0.25">
      <c r="A21" s="3">
        <v>44620.256491539352</v>
      </c>
      <c r="B21" s="4" t="s">
        <v>60</v>
      </c>
      <c r="C21" s="2" t="s">
        <v>22</v>
      </c>
      <c r="D21" s="2" t="s">
        <v>23</v>
      </c>
      <c r="E21" s="2">
        <v>800</v>
      </c>
      <c r="I21" s="2" t="s">
        <v>34</v>
      </c>
      <c r="K21" s="2">
        <v>36.200000000000003</v>
      </c>
      <c r="L21" s="2">
        <v>19</v>
      </c>
      <c r="M21" s="2" t="s">
        <v>26</v>
      </c>
      <c r="N21" s="2" t="s">
        <v>25</v>
      </c>
      <c r="O21" s="2" t="s">
        <v>25</v>
      </c>
      <c r="Q21" s="2" t="s">
        <v>27</v>
      </c>
      <c r="S21" s="2" t="s">
        <v>27</v>
      </c>
      <c r="T21" s="2" t="s">
        <v>27</v>
      </c>
      <c r="U21" s="2" t="s">
        <v>61</v>
      </c>
      <c r="V21" s="2" t="s">
        <v>28</v>
      </c>
    </row>
    <row r="22" spans="1:22" ht="12.5" x14ac:dyDescent="0.25">
      <c r="A22" s="3">
        <v>44620.256735370371</v>
      </c>
      <c r="B22" s="4" t="s">
        <v>62</v>
      </c>
      <c r="C22" s="2" t="s">
        <v>31</v>
      </c>
      <c r="G22" s="2" t="s">
        <v>63</v>
      </c>
      <c r="H22" s="2" t="s">
        <v>64</v>
      </c>
      <c r="I22" s="2" t="s">
        <v>24</v>
      </c>
      <c r="J22" s="2" t="s">
        <v>25</v>
      </c>
      <c r="K22" s="2">
        <v>36.6</v>
      </c>
      <c r="L22" s="2">
        <v>18</v>
      </c>
      <c r="M22" s="2" t="s">
        <v>26</v>
      </c>
      <c r="N22" s="2" t="s">
        <v>25</v>
      </c>
      <c r="O22" s="2" t="s">
        <v>25</v>
      </c>
      <c r="Q22" s="2" t="s">
        <v>27</v>
      </c>
      <c r="S22" s="2" t="s">
        <v>27</v>
      </c>
      <c r="T22" s="2" t="s">
        <v>27</v>
      </c>
      <c r="U22" s="2" t="s">
        <v>27</v>
      </c>
      <c r="V22" s="2" t="s">
        <v>28</v>
      </c>
    </row>
    <row r="23" spans="1:22" ht="12.5" x14ac:dyDescent="0.25">
      <c r="A23" s="3">
        <v>44620.257160937501</v>
      </c>
      <c r="B23" s="4" t="s">
        <v>65</v>
      </c>
      <c r="C23" s="2" t="s">
        <v>22</v>
      </c>
      <c r="D23" s="2" t="s">
        <v>23</v>
      </c>
      <c r="E23" s="2">
        <v>143</v>
      </c>
      <c r="I23" s="2" t="s">
        <v>24</v>
      </c>
      <c r="J23" s="2" t="s">
        <v>25</v>
      </c>
      <c r="K23" s="2">
        <v>35</v>
      </c>
      <c r="L23" s="2">
        <v>16</v>
      </c>
      <c r="M23" s="2" t="s">
        <v>26</v>
      </c>
      <c r="N23" s="2" t="s">
        <v>25</v>
      </c>
      <c r="O23" s="2" t="s">
        <v>25</v>
      </c>
      <c r="Q23" s="2" t="s">
        <v>50</v>
      </c>
      <c r="S23" s="2" t="s">
        <v>27</v>
      </c>
      <c r="T23" s="2" t="s">
        <v>27</v>
      </c>
      <c r="U23" s="2" t="s">
        <v>27</v>
      </c>
      <c r="V23" s="2" t="s">
        <v>28</v>
      </c>
    </row>
    <row r="24" spans="1:22" ht="12.5" x14ac:dyDescent="0.25">
      <c r="A24" s="3">
        <v>44620.258497291667</v>
      </c>
      <c r="B24" s="4" t="s">
        <v>66</v>
      </c>
      <c r="C24" s="2" t="s">
        <v>22</v>
      </c>
      <c r="D24" s="2" t="s">
        <v>23</v>
      </c>
      <c r="E24" s="4" t="s">
        <v>67</v>
      </c>
      <c r="I24" s="2" t="s">
        <v>34</v>
      </c>
      <c r="K24" s="2">
        <v>35.799999999999997</v>
      </c>
      <c r="L24" s="2">
        <v>14</v>
      </c>
      <c r="M24" s="2" t="s">
        <v>26</v>
      </c>
      <c r="N24" s="2" t="s">
        <v>25</v>
      </c>
      <c r="O24" s="2" t="s">
        <v>25</v>
      </c>
      <c r="Q24" s="2" t="s">
        <v>50</v>
      </c>
      <c r="S24" s="2" t="s">
        <v>27</v>
      </c>
      <c r="T24" s="2" t="s">
        <v>27</v>
      </c>
      <c r="U24" s="2" t="s">
        <v>68</v>
      </c>
      <c r="V24" s="2" t="s">
        <v>28</v>
      </c>
    </row>
    <row r="25" spans="1:22" ht="12.5" x14ac:dyDescent="0.25">
      <c r="A25" s="3">
        <v>44620.258713287039</v>
      </c>
      <c r="B25" s="4" t="s">
        <v>69</v>
      </c>
      <c r="C25" s="2" t="s">
        <v>22</v>
      </c>
      <c r="D25" s="2" t="s">
        <v>23</v>
      </c>
      <c r="E25" s="2">
        <v>153</v>
      </c>
      <c r="I25" s="2" t="s">
        <v>24</v>
      </c>
      <c r="J25" s="2" t="s">
        <v>25</v>
      </c>
      <c r="K25" s="2">
        <v>36.4</v>
      </c>
      <c r="L25" s="2">
        <v>20</v>
      </c>
      <c r="M25" s="2" t="s">
        <v>26</v>
      </c>
      <c r="N25" s="2" t="s">
        <v>25</v>
      </c>
      <c r="O25" s="2" t="s">
        <v>25</v>
      </c>
      <c r="Q25" s="2" t="s">
        <v>27</v>
      </c>
      <c r="S25" s="2" t="s">
        <v>27</v>
      </c>
      <c r="T25" s="2" t="s">
        <v>27</v>
      </c>
      <c r="U25" s="2" t="s">
        <v>70</v>
      </c>
      <c r="V25" s="2" t="s">
        <v>28</v>
      </c>
    </row>
    <row r="26" spans="1:22" ht="12.5" x14ac:dyDescent="0.25">
      <c r="A26" s="3">
        <v>44620.267840625005</v>
      </c>
      <c r="B26" s="4" t="s">
        <v>71</v>
      </c>
      <c r="C26" s="2" t="s">
        <v>22</v>
      </c>
      <c r="D26" s="2" t="s">
        <v>23</v>
      </c>
      <c r="E26" s="2">
        <v>696</v>
      </c>
      <c r="I26" s="2" t="s">
        <v>24</v>
      </c>
      <c r="J26" s="2" t="s">
        <v>25</v>
      </c>
      <c r="K26" s="2">
        <v>35.799999999999997</v>
      </c>
      <c r="L26" s="2">
        <v>18</v>
      </c>
      <c r="M26" s="2" t="s">
        <v>26</v>
      </c>
      <c r="N26" s="2" t="s">
        <v>25</v>
      </c>
      <c r="O26" s="2" t="s">
        <v>25</v>
      </c>
      <c r="Q26" s="2" t="s">
        <v>27</v>
      </c>
      <c r="S26" s="2" t="s">
        <v>27</v>
      </c>
      <c r="T26" s="2" t="s">
        <v>27</v>
      </c>
      <c r="U26" s="2" t="s">
        <v>27</v>
      </c>
      <c r="V26" s="2" t="s">
        <v>28</v>
      </c>
    </row>
    <row r="27" spans="1:22" ht="12.5" x14ac:dyDescent="0.25">
      <c r="A27" s="3">
        <v>44620.26825868056</v>
      </c>
      <c r="B27" s="4" t="s">
        <v>72</v>
      </c>
      <c r="C27" s="2" t="s">
        <v>22</v>
      </c>
      <c r="D27" s="2" t="s">
        <v>23</v>
      </c>
      <c r="E27" s="2">
        <v>578</v>
      </c>
      <c r="I27" s="2" t="s">
        <v>34</v>
      </c>
      <c r="K27" s="2">
        <v>35.4</v>
      </c>
      <c r="L27" s="2">
        <v>20</v>
      </c>
      <c r="M27" s="2" t="s">
        <v>26</v>
      </c>
      <c r="N27" s="2" t="s">
        <v>25</v>
      </c>
      <c r="O27" s="2" t="s">
        <v>25</v>
      </c>
      <c r="Q27" s="2" t="s">
        <v>27</v>
      </c>
      <c r="S27" s="2" t="s">
        <v>27</v>
      </c>
      <c r="T27" s="2" t="s">
        <v>27</v>
      </c>
      <c r="U27" s="2" t="s">
        <v>27</v>
      </c>
      <c r="V27" s="2" t="s">
        <v>28</v>
      </c>
    </row>
    <row r="28" spans="1:22" ht="12.5" x14ac:dyDescent="0.25">
      <c r="A28" s="3">
        <v>44620.268557951393</v>
      </c>
      <c r="B28" s="4" t="s">
        <v>73</v>
      </c>
      <c r="C28" s="2" t="s">
        <v>22</v>
      </c>
      <c r="D28" s="2" t="s">
        <v>23</v>
      </c>
      <c r="E28" s="2">
        <v>558</v>
      </c>
      <c r="I28" s="2" t="s">
        <v>24</v>
      </c>
      <c r="J28" s="2" t="s">
        <v>25</v>
      </c>
      <c r="K28" s="2">
        <v>36.200000000000003</v>
      </c>
      <c r="L28" s="2">
        <v>18</v>
      </c>
      <c r="M28" s="2" t="s">
        <v>26</v>
      </c>
      <c r="N28" s="2" t="s">
        <v>25</v>
      </c>
      <c r="O28" s="2" t="s">
        <v>25</v>
      </c>
      <c r="Q28" s="2" t="s">
        <v>27</v>
      </c>
      <c r="S28" s="2" t="s">
        <v>27</v>
      </c>
      <c r="T28" s="2" t="s">
        <v>27</v>
      </c>
      <c r="U28" s="2" t="s">
        <v>27</v>
      </c>
      <c r="V28" s="2" t="s">
        <v>28</v>
      </c>
    </row>
    <row r="29" spans="1:22" ht="12.5" x14ac:dyDescent="0.25">
      <c r="A29" s="3">
        <v>44620.269423796301</v>
      </c>
      <c r="B29" s="4" t="s">
        <v>74</v>
      </c>
      <c r="C29" s="2" t="s">
        <v>22</v>
      </c>
      <c r="D29" s="2" t="s">
        <v>23</v>
      </c>
      <c r="E29" s="2">
        <v>451</v>
      </c>
      <c r="I29" s="2" t="s">
        <v>34</v>
      </c>
      <c r="K29" s="2">
        <v>36</v>
      </c>
      <c r="L29" s="2">
        <v>12</v>
      </c>
      <c r="M29" s="2" t="s">
        <v>26</v>
      </c>
      <c r="N29" s="2" t="s">
        <v>25</v>
      </c>
      <c r="O29" s="2" t="s">
        <v>25</v>
      </c>
      <c r="Q29" s="2" t="s">
        <v>27</v>
      </c>
      <c r="S29" s="2" t="s">
        <v>27</v>
      </c>
      <c r="T29" s="2" t="s">
        <v>27</v>
      </c>
      <c r="U29" s="2" t="s">
        <v>27</v>
      </c>
      <c r="V29" s="2" t="s">
        <v>28</v>
      </c>
    </row>
    <row r="30" spans="1:22" ht="12.5" x14ac:dyDescent="0.25">
      <c r="A30" s="3">
        <v>44620.273617268518</v>
      </c>
      <c r="B30" s="4" t="s">
        <v>75</v>
      </c>
      <c r="C30" s="2" t="s">
        <v>31</v>
      </c>
      <c r="G30" s="2" t="s">
        <v>76</v>
      </c>
      <c r="H30" s="2" t="s">
        <v>77</v>
      </c>
      <c r="I30" s="2" t="s">
        <v>34</v>
      </c>
      <c r="K30" s="2">
        <v>36</v>
      </c>
      <c r="L30" s="2">
        <v>22</v>
      </c>
      <c r="M30" s="2" t="s">
        <v>26</v>
      </c>
      <c r="N30" s="2" t="s">
        <v>25</v>
      </c>
      <c r="O30" s="2" t="s">
        <v>25</v>
      </c>
      <c r="Q30" s="2" t="s">
        <v>27</v>
      </c>
      <c r="S30" s="2" t="s">
        <v>27</v>
      </c>
      <c r="T30" s="2" t="s">
        <v>27</v>
      </c>
      <c r="U30" s="2" t="s">
        <v>27</v>
      </c>
      <c r="V30" s="2" t="s">
        <v>28</v>
      </c>
    </row>
    <row r="31" spans="1:22" ht="12.5" x14ac:dyDescent="0.25">
      <c r="A31" s="3">
        <v>44620.275355509264</v>
      </c>
      <c r="B31" s="4" t="s">
        <v>78</v>
      </c>
      <c r="C31" s="2" t="s">
        <v>22</v>
      </c>
      <c r="D31" s="2" t="s">
        <v>23</v>
      </c>
      <c r="E31" s="2">
        <v>676</v>
      </c>
      <c r="I31" s="2" t="s">
        <v>24</v>
      </c>
      <c r="J31" s="2" t="s">
        <v>25</v>
      </c>
      <c r="K31" s="2">
        <v>36.200000000000003</v>
      </c>
      <c r="L31" s="2">
        <v>20</v>
      </c>
      <c r="M31" s="2" t="s">
        <v>26</v>
      </c>
      <c r="N31" s="2" t="s">
        <v>25</v>
      </c>
      <c r="O31" s="2" t="s">
        <v>25</v>
      </c>
      <c r="Q31" s="2" t="s">
        <v>27</v>
      </c>
      <c r="S31" s="2" t="s">
        <v>27</v>
      </c>
      <c r="T31" s="2" t="s">
        <v>27</v>
      </c>
      <c r="U31" s="2" t="s">
        <v>51</v>
      </c>
      <c r="V31" s="2" t="s">
        <v>28</v>
      </c>
    </row>
    <row r="32" spans="1:22" ht="12.5" x14ac:dyDescent="0.25">
      <c r="A32" s="3">
        <v>44620.276775868057</v>
      </c>
      <c r="B32" s="2">
        <v>9456281558</v>
      </c>
      <c r="C32" s="2" t="s">
        <v>22</v>
      </c>
      <c r="D32" s="2" t="s">
        <v>23</v>
      </c>
      <c r="E32" s="2">
        <v>793</v>
      </c>
      <c r="I32" s="2" t="s">
        <v>24</v>
      </c>
      <c r="J32" s="2" t="s">
        <v>25</v>
      </c>
      <c r="K32" s="2">
        <v>36.299999999999997</v>
      </c>
      <c r="L32" s="2">
        <v>13</v>
      </c>
      <c r="M32" s="2" t="s">
        <v>26</v>
      </c>
      <c r="N32" s="2" t="s">
        <v>25</v>
      </c>
      <c r="O32" s="2" t="s">
        <v>25</v>
      </c>
      <c r="Q32" s="2" t="s">
        <v>27</v>
      </c>
      <c r="S32" s="2" t="s">
        <v>27</v>
      </c>
      <c r="T32" s="2" t="s">
        <v>27</v>
      </c>
      <c r="U32" s="2" t="s">
        <v>27</v>
      </c>
      <c r="V32" s="2" t="s">
        <v>28</v>
      </c>
    </row>
    <row r="33" spans="1:22" ht="12.5" x14ac:dyDescent="0.25">
      <c r="A33" s="3">
        <v>44620.276933761575</v>
      </c>
      <c r="B33" s="4" t="s">
        <v>79</v>
      </c>
      <c r="C33" s="2" t="s">
        <v>22</v>
      </c>
      <c r="D33" s="2" t="s">
        <v>80</v>
      </c>
      <c r="F33" s="2" t="s">
        <v>81</v>
      </c>
      <c r="I33" s="2" t="s">
        <v>24</v>
      </c>
      <c r="J33" s="2" t="s">
        <v>25</v>
      </c>
      <c r="K33" s="2">
        <v>36</v>
      </c>
      <c r="L33" s="2">
        <v>12</v>
      </c>
      <c r="M33" s="2" t="s">
        <v>26</v>
      </c>
      <c r="N33" s="2" t="s">
        <v>25</v>
      </c>
      <c r="O33" s="2" t="s">
        <v>25</v>
      </c>
      <c r="Q33" s="2" t="s">
        <v>27</v>
      </c>
      <c r="S33" s="2" t="s">
        <v>27</v>
      </c>
      <c r="T33" s="2" t="s">
        <v>27</v>
      </c>
      <c r="U33" s="2" t="s">
        <v>27</v>
      </c>
      <c r="V33" s="2" t="s">
        <v>28</v>
      </c>
    </row>
    <row r="34" spans="1:22" ht="12.5" x14ac:dyDescent="0.25">
      <c r="A34" s="3">
        <v>44620.277307488424</v>
      </c>
      <c r="B34" s="4" t="s">
        <v>82</v>
      </c>
      <c r="C34" s="2" t="s">
        <v>22</v>
      </c>
      <c r="D34" s="2" t="s">
        <v>23</v>
      </c>
      <c r="E34" s="2">
        <v>544</v>
      </c>
      <c r="I34" s="2" t="s">
        <v>34</v>
      </c>
      <c r="K34" s="2">
        <v>36.6</v>
      </c>
      <c r="L34" s="2">
        <v>18</v>
      </c>
      <c r="M34" s="2" t="s">
        <v>26</v>
      </c>
      <c r="N34" s="2" t="s">
        <v>25</v>
      </c>
      <c r="O34" s="2" t="s">
        <v>25</v>
      </c>
      <c r="Q34" s="2" t="s">
        <v>27</v>
      </c>
      <c r="S34" s="2" t="s">
        <v>83</v>
      </c>
      <c r="T34" s="2" t="s">
        <v>27</v>
      </c>
      <c r="U34" s="2" t="s">
        <v>41</v>
      </c>
      <c r="V34" s="2" t="s">
        <v>28</v>
      </c>
    </row>
    <row r="35" spans="1:22" ht="12.5" x14ac:dyDescent="0.25">
      <c r="A35" s="3">
        <v>44620.277931018514</v>
      </c>
      <c r="B35" s="4" t="s">
        <v>84</v>
      </c>
      <c r="C35" s="2" t="s">
        <v>22</v>
      </c>
      <c r="D35" s="2" t="s">
        <v>23</v>
      </c>
      <c r="E35" s="2">
        <v>758</v>
      </c>
      <c r="I35" s="2" t="s">
        <v>24</v>
      </c>
      <c r="J35" s="2" t="s">
        <v>25</v>
      </c>
      <c r="K35" s="2">
        <v>36.4</v>
      </c>
      <c r="L35" s="2">
        <v>18</v>
      </c>
      <c r="M35" s="2" t="s">
        <v>26</v>
      </c>
      <c r="N35" s="2" t="s">
        <v>25</v>
      </c>
      <c r="O35" s="2" t="s">
        <v>25</v>
      </c>
      <c r="Q35" s="2" t="s">
        <v>27</v>
      </c>
      <c r="S35" s="2" t="s">
        <v>27</v>
      </c>
      <c r="T35" s="2" t="s">
        <v>27</v>
      </c>
      <c r="U35" s="2" t="s">
        <v>27</v>
      </c>
      <c r="V35" s="2" t="s">
        <v>28</v>
      </c>
    </row>
    <row r="36" spans="1:22" ht="12.5" x14ac:dyDescent="0.25">
      <c r="A36" s="3">
        <v>44620.278065416671</v>
      </c>
      <c r="B36" s="4" t="s">
        <v>85</v>
      </c>
      <c r="C36" s="2" t="s">
        <v>22</v>
      </c>
      <c r="D36" s="2" t="s">
        <v>23</v>
      </c>
      <c r="E36" s="2">
        <v>567</v>
      </c>
      <c r="I36" s="2" t="s">
        <v>34</v>
      </c>
      <c r="K36" s="2">
        <v>36.5</v>
      </c>
      <c r="L36" s="2">
        <v>16</v>
      </c>
      <c r="M36" s="2" t="s">
        <v>26</v>
      </c>
      <c r="N36" s="2" t="s">
        <v>25</v>
      </c>
      <c r="O36" s="2" t="s">
        <v>25</v>
      </c>
      <c r="Q36" s="2" t="s">
        <v>50</v>
      </c>
      <c r="S36" s="2" t="s">
        <v>27</v>
      </c>
      <c r="T36" s="2" t="s">
        <v>27</v>
      </c>
      <c r="U36" s="2" t="s">
        <v>55</v>
      </c>
      <c r="V36" s="2" t="s">
        <v>28</v>
      </c>
    </row>
    <row r="37" spans="1:22" ht="12.5" x14ac:dyDescent="0.25">
      <c r="A37" s="3">
        <v>44620.279075937498</v>
      </c>
      <c r="B37" s="4" t="s">
        <v>86</v>
      </c>
      <c r="C37" s="2" t="s">
        <v>22</v>
      </c>
      <c r="D37" s="2" t="s">
        <v>23</v>
      </c>
      <c r="E37" s="2">
        <v>724</v>
      </c>
      <c r="I37" s="2" t="s">
        <v>34</v>
      </c>
      <c r="K37" s="2">
        <v>36</v>
      </c>
      <c r="L37" s="2">
        <v>22</v>
      </c>
      <c r="M37" s="2" t="s">
        <v>26</v>
      </c>
      <c r="N37" s="2" t="s">
        <v>25</v>
      </c>
      <c r="O37" s="2" t="s">
        <v>25</v>
      </c>
      <c r="Q37" s="2" t="s">
        <v>50</v>
      </c>
      <c r="S37" s="2" t="s">
        <v>27</v>
      </c>
      <c r="T37" s="2" t="s">
        <v>27</v>
      </c>
      <c r="U37" s="2" t="s">
        <v>27</v>
      </c>
      <c r="V37" s="2" t="s">
        <v>28</v>
      </c>
    </row>
    <row r="38" spans="1:22" ht="12.5" x14ac:dyDescent="0.25">
      <c r="A38" s="3">
        <v>44620.279527222221</v>
      </c>
      <c r="B38" s="4" t="s">
        <v>87</v>
      </c>
      <c r="C38" s="2" t="s">
        <v>31</v>
      </c>
      <c r="G38" s="2" t="s">
        <v>88</v>
      </c>
      <c r="H38" s="2" t="s">
        <v>89</v>
      </c>
      <c r="I38" s="2" t="s">
        <v>34</v>
      </c>
      <c r="K38" s="2">
        <v>36.4</v>
      </c>
      <c r="L38" s="2">
        <v>18</v>
      </c>
      <c r="M38" s="2" t="s">
        <v>26</v>
      </c>
      <c r="N38" s="2" t="s">
        <v>25</v>
      </c>
      <c r="O38" s="2" t="s">
        <v>25</v>
      </c>
      <c r="Q38" s="2" t="s">
        <v>27</v>
      </c>
      <c r="S38" s="2" t="s">
        <v>27</v>
      </c>
      <c r="T38" s="2" t="s">
        <v>27</v>
      </c>
      <c r="U38" s="2" t="s">
        <v>27</v>
      </c>
      <c r="V38" s="2" t="s">
        <v>28</v>
      </c>
    </row>
    <row r="39" spans="1:22" ht="12.5" x14ac:dyDescent="0.25">
      <c r="A39" s="3">
        <v>44620.279578912036</v>
      </c>
      <c r="B39" s="4" t="s">
        <v>90</v>
      </c>
      <c r="C39" s="2" t="s">
        <v>31</v>
      </c>
      <c r="G39" s="2" t="s">
        <v>91</v>
      </c>
      <c r="H39" s="2" t="s">
        <v>92</v>
      </c>
      <c r="I39" s="2" t="s">
        <v>34</v>
      </c>
      <c r="K39" s="2">
        <v>35.700000000000003</v>
      </c>
      <c r="L39" s="2">
        <v>18</v>
      </c>
      <c r="M39" s="2" t="s">
        <v>26</v>
      </c>
      <c r="N39" s="2" t="s">
        <v>25</v>
      </c>
      <c r="O39" s="2" t="s">
        <v>25</v>
      </c>
      <c r="Q39" s="2" t="s">
        <v>27</v>
      </c>
      <c r="S39" s="2" t="s">
        <v>93</v>
      </c>
      <c r="T39" s="2" t="s">
        <v>27</v>
      </c>
      <c r="U39" s="2" t="s">
        <v>27</v>
      </c>
      <c r="V39" s="2" t="s">
        <v>28</v>
      </c>
    </row>
    <row r="40" spans="1:22" ht="12.5" x14ac:dyDescent="0.25">
      <c r="A40" s="3">
        <v>44620.279807013889</v>
      </c>
      <c r="B40" s="2">
        <v>749</v>
      </c>
      <c r="C40" s="2" t="s">
        <v>22</v>
      </c>
      <c r="D40" s="2" t="s">
        <v>23</v>
      </c>
      <c r="E40" s="2">
        <v>749</v>
      </c>
      <c r="I40" s="2" t="s">
        <v>34</v>
      </c>
      <c r="K40" s="2">
        <v>36</v>
      </c>
      <c r="L40" s="2">
        <v>18</v>
      </c>
      <c r="M40" s="2" t="s">
        <v>26</v>
      </c>
      <c r="N40" s="2" t="s">
        <v>25</v>
      </c>
      <c r="O40" s="2" t="s">
        <v>25</v>
      </c>
      <c r="Q40" s="2" t="s">
        <v>27</v>
      </c>
      <c r="S40" s="2" t="s">
        <v>27</v>
      </c>
      <c r="T40" s="2" t="s">
        <v>48</v>
      </c>
      <c r="U40" s="2" t="s">
        <v>27</v>
      </c>
      <c r="V40" s="2" t="s">
        <v>28</v>
      </c>
    </row>
    <row r="41" spans="1:22" ht="12.5" x14ac:dyDescent="0.25">
      <c r="A41" s="3">
        <v>44620.280155115739</v>
      </c>
      <c r="B41" s="4" t="s">
        <v>94</v>
      </c>
      <c r="C41" s="2" t="s">
        <v>22</v>
      </c>
      <c r="D41" s="2" t="s">
        <v>23</v>
      </c>
      <c r="E41" s="2">
        <v>186</v>
      </c>
      <c r="I41" s="2" t="s">
        <v>34</v>
      </c>
      <c r="K41" s="2">
        <v>36.5</v>
      </c>
      <c r="L41" s="2">
        <v>24</v>
      </c>
      <c r="M41" s="2" t="s">
        <v>26</v>
      </c>
      <c r="N41" s="2" t="s">
        <v>25</v>
      </c>
      <c r="O41" s="2" t="s">
        <v>25</v>
      </c>
      <c r="Q41" s="2" t="s">
        <v>27</v>
      </c>
      <c r="S41" s="2" t="s">
        <v>27</v>
      </c>
      <c r="T41" s="2" t="s">
        <v>27</v>
      </c>
      <c r="U41" s="2" t="s">
        <v>27</v>
      </c>
      <c r="V41" s="2" t="s">
        <v>28</v>
      </c>
    </row>
    <row r="42" spans="1:22" ht="12.5" x14ac:dyDescent="0.25">
      <c r="A42" s="3">
        <v>44620.283119988424</v>
      </c>
      <c r="B42" s="4" t="s">
        <v>95</v>
      </c>
      <c r="C42" s="2" t="s">
        <v>22</v>
      </c>
      <c r="D42" s="2" t="s">
        <v>23</v>
      </c>
      <c r="E42" s="2">
        <v>649</v>
      </c>
      <c r="I42" s="2" t="s">
        <v>34</v>
      </c>
      <c r="K42" s="2">
        <v>35.700000000000003</v>
      </c>
      <c r="L42" s="2">
        <v>14</v>
      </c>
      <c r="M42" s="2" t="s">
        <v>26</v>
      </c>
      <c r="N42" s="2" t="s">
        <v>25</v>
      </c>
      <c r="O42" s="2" t="s">
        <v>25</v>
      </c>
      <c r="Q42" s="2" t="s">
        <v>27</v>
      </c>
      <c r="S42" s="2" t="s">
        <v>27</v>
      </c>
      <c r="T42" s="2" t="s">
        <v>27</v>
      </c>
      <c r="U42" s="2" t="s">
        <v>41</v>
      </c>
      <c r="V42" s="2" t="s">
        <v>28</v>
      </c>
    </row>
    <row r="43" spans="1:22" ht="12.5" x14ac:dyDescent="0.25">
      <c r="A43" s="3">
        <v>44620.286013483797</v>
      </c>
      <c r="B43" s="4" t="s">
        <v>96</v>
      </c>
      <c r="C43" s="2" t="s">
        <v>31</v>
      </c>
      <c r="G43" s="2" t="s">
        <v>97</v>
      </c>
      <c r="H43" s="2" t="s">
        <v>98</v>
      </c>
      <c r="I43" s="2" t="s">
        <v>34</v>
      </c>
      <c r="K43" s="2">
        <v>36.4</v>
      </c>
      <c r="L43" s="2">
        <v>56</v>
      </c>
      <c r="M43" s="2" t="s">
        <v>26</v>
      </c>
      <c r="N43" s="2" t="s">
        <v>25</v>
      </c>
      <c r="O43" s="2" t="s">
        <v>25</v>
      </c>
      <c r="Q43" s="2" t="s">
        <v>27</v>
      </c>
      <c r="S43" s="2" t="s">
        <v>27</v>
      </c>
      <c r="T43" s="2" t="s">
        <v>27</v>
      </c>
      <c r="U43" s="2" t="s">
        <v>99</v>
      </c>
      <c r="V43" s="2" t="s">
        <v>28</v>
      </c>
    </row>
    <row r="44" spans="1:22" ht="12.5" x14ac:dyDescent="0.25">
      <c r="A44" s="3">
        <v>44620.286429201384</v>
      </c>
      <c r="B44" s="4" t="s">
        <v>100</v>
      </c>
      <c r="C44" s="2" t="s">
        <v>31</v>
      </c>
      <c r="G44" s="2" t="s">
        <v>101</v>
      </c>
      <c r="H44" s="2" t="s">
        <v>102</v>
      </c>
      <c r="I44" s="2" t="s">
        <v>34</v>
      </c>
      <c r="K44" s="2">
        <v>35</v>
      </c>
      <c r="L44" s="2">
        <v>25</v>
      </c>
      <c r="M44" s="2" t="s">
        <v>26</v>
      </c>
      <c r="N44" s="2" t="s">
        <v>25</v>
      </c>
      <c r="O44" s="2" t="s">
        <v>25</v>
      </c>
      <c r="Q44" s="2" t="s">
        <v>27</v>
      </c>
      <c r="S44" s="2" t="s">
        <v>27</v>
      </c>
      <c r="T44" s="2" t="s">
        <v>27</v>
      </c>
      <c r="U44" s="2" t="s">
        <v>27</v>
      </c>
      <c r="V44" s="2" t="s">
        <v>28</v>
      </c>
    </row>
    <row r="45" spans="1:22" ht="12.5" x14ac:dyDescent="0.25">
      <c r="A45" s="3">
        <v>44620.287759293977</v>
      </c>
      <c r="B45" s="4" t="s">
        <v>103</v>
      </c>
      <c r="C45" s="2" t="s">
        <v>22</v>
      </c>
      <c r="D45" s="2" t="s">
        <v>23</v>
      </c>
      <c r="E45" s="2">
        <v>733</v>
      </c>
      <c r="I45" s="2" t="s">
        <v>34</v>
      </c>
      <c r="K45" s="2">
        <v>36</v>
      </c>
      <c r="L45" s="2">
        <v>18</v>
      </c>
      <c r="M45" s="2" t="s">
        <v>26</v>
      </c>
      <c r="N45" s="2" t="s">
        <v>25</v>
      </c>
      <c r="O45" s="2" t="s">
        <v>25</v>
      </c>
      <c r="Q45" s="2" t="s">
        <v>27</v>
      </c>
      <c r="S45" s="2" t="s">
        <v>27</v>
      </c>
      <c r="T45" s="2" t="s">
        <v>27</v>
      </c>
      <c r="U45" s="2" t="s">
        <v>55</v>
      </c>
      <c r="V45" s="2" t="s">
        <v>28</v>
      </c>
    </row>
    <row r="46" spans="1:22" ht="12.5" x14ac:dyDescent="0.25">
      <c r="A46" s="3">
        <v>44620.287780185186</v>
      </c>
      <c r="B46" s="4" t="s">
        <v>104</v>
      </c>
      <c r="C46" s="2" t="s">
        <v>22</v>
      </c>
      <c r="D46" s="2" t="s">
        <v>23</v>
      </c>
      <c r="E46" s="2">
        <v>248</v>
      </c>
      <c r="I46" s="2" t="s">
        <v>24</v>
      </c>
      <c r="J46" s="2" t="s">
        <v>25</v>
      </c>
      <c r="K46" s="2">
        <v>36.200000000000003</v>
      </c>
      <c r="L46" s="2">
        <v>22</v>
      </c>
      <c r="M46" s="2" t="s">
        <v>26</v>
      </c>
      <c r="N46" s="2" t="s">
        <v>25</v>
      </c>
      <c r="O46" s="2" t="s">
        <v>25</v>
      </c>
      <c r="Q46" s="2" t="s">
        <v>27</v>
      </c>
      <c r="S46" s="2" t="s">
        <v>27</v>
      </c>
      <c r="T46" s="2" t="s">
        <v>27</v>
      </c>
      <c r="U46" s="2" t="s">
        <v>55</v>
      </c>
      <c r="V46" s="2" t="s">
        <v>28</v>
      </c>
    </row>
    <row r="47" spans="1:22" ht="12.5" x14ac:dyDescent="0.25">
      <c r="A47" s="3">
        <v>44620.289301562501</v>
      </c>
      <c r="B47" s="4" t="s">
        <v>105</v>
      </c>
      <c r="C47" s="2" t="s">
        <v>22</v>
      </c>
      <c r="D47" s="2" t="s">
        <v>23</v>
      </c>
      <c r="E47" s="2">
        <v>591</v>
      </c>
      <c r="I47" s="2" t="s">
        <v>24</v>
      </c>
      <c r="J47" s="2" t="s">
        <v>25</v>
      </c>
      <c r="K47" s="2">
        <v>36.4</v>
      </c>
      <c r="L47" s="2">
        <v>20</v>
      </c>
      <c r="M47" s="2" t="s">
        <v>26</v>
      </c>
      <c r="N47" s="2" t="s">
        <v>25</v>
      </c>
      <c r="O47" s="2" t="s">
        <v>25</v>
      </c>
      <c r="Q47" s="2" t="s">
        <v>27</v>
      </c>
      <c r="S47" s="2" t="s">
        <v>27</v>
      </c>
      <c r="T47" s="2" t="s">
        <v>27</v>
      </c>
      <c r="U47" s="2" t="s">
        <v>39</v>
      </c>
      <c r="V47" s="2" t="s">
        <v>28</v>
      </c>
    </row>
    <row r="48" spans="1:22" ht="12.5" x14ac:dyDescent="0.25">
      <c r="A48" s="3">
        <v>44620.294878067129</v>
      </c>
      <c r="B48" s="4" t="s">
        <v>106</v>
      </c>
      <c r="C48" s="2" t="s">
        <v>22</v>
      </c>
      <c r="D48" s="2" t="s">
        <v>23</v>
      </c>
      <c r="E48" s="4" t="s">
        <v>107</v>
      </c>
      <c r="I48" s="2" t="s">
        <v>24</v>
      </c>
      <c r="J48" s="2" t="s">
        <v>25</v>
      </c>
      <c r="K48" s="2">
        <v>36</v>
      </c>
      <c r="L48" s="2">
        <v>20</v>
      </c>
      <c r="M48" s="2" t="s">
        <v>26</v>
      </c>
      <c r="N48" s="2" t="s">
        <v>25</v>
      </c>
      <c r="O48" s="2" t="s">
        <v>25</v>
      </c>
      <c r="Q48" s="2" t="s">
        <v>50</v>
      </c>
      <c r="S48" s="2" t="s">
        <v>27</v>
      </c>
      <c r="T48" s="2" t="s">
        <v>27</v>
      </c>
      <c r="U48" s="2" t="s">
        <v>27</v>
      </c>
      <c r="V48" s="2" t="s">
        <v>28</v>
      </c>
    </row>
    <row r="49" spans="1:22" ht="12.5" x14ac:dyDescent="0.25">
      <c r="A49" s="3">
        <v>44620.295450879625</v>
      </c>
      <c r="B49" s="4" t="s">
        <v>108</v>
      </c>
      <c r="C49" s="2" t="s">
        <v>22</v>
      </c>
      <c r="D49" s="2" t="s">
        <v>23</v>
      </c>
      <c r="E49" s="2">
        <v>678</v>
      </c>
      <c r="I49" s="2" t="s">
        <v>24</v>
      </c>
      <c r="J49" s="2" t="s">
        <v>25</v>
      </c>
      <c r="K49" s="2">
        <v>36.5</v>
      </c>
      <c r="L49" s="2">
        <v>20</v>
      </c>
      <c r="M49" s="2" t="s">
        <v>26</v>
      </c>
      <c r="N49" s="2" t="s">
        <v>25</v>
      </c>
      <c r="O49" s="2" t="s">
        <v>25</v>
      </c>
      <c r="Q49" s="2" t="s">
        <v>27</v>
      </c>
      <c r="S49" s="2" t="s">
        <v>93</v>
      </c>
      <c r="T49" s="2" t="s">
        <v>48</v>
      </c>
      <c r="U49" s="2" t="s">
        <v>70</v>
      </c>
      <c r="V49" s="2" t="s">
        <v>28</v>
      </c>
    </row>
    <row r="50" spans="1:22" ht="12.5" x14ac:dyDescent="0.25">
      <c r="A50" s="3">
        <v>44620.29610472222</v>
      </c>
      <c r="B50" s="4" t="s">
        <v>109</v>
      </c>
      <c r="C50" s="2" t="s">
        <v>22</v>
      </c>
      <c r="D50" s="2" t="s">
        <v>23</v>
      </c>
      <c r="E50" s="2">
        <v>675</v>
      </c>
      <c r="I50" s="2" t="s">
        <v>24</v>
      </c>
      <c r="J50" s="2" t="s">
        <v>25</v>
      </c>
      <c r="K50" s="2">
        <v>36.1</v>
      </c>
      <c r="L50" s="2">
        <v>40</v>
      </c>
      <c r="M50" s="2" t="s">
        <v>26</v>
      </c>
      <c r="N50" s="2" t="s">
        <v>25</v>
      </c>
      <c r="O50" s="2" t="s">
        <v>25</v>
      </c>
      <c r="Q50" s="2" t="s">
        <v>27</v>
      </c>
      <c r="S50" s="2" t="s">
        <v>27</v>
      </c>
      <c r="T50" s="2" t="s">
        <v>27</v>
      </c>
      <c r="U50" s="2" t="s">
        <v>27</v>
      </c>
      <c r="V50" s="2" t="s">
        <v>28</v>
      </c>
    </row>
    <row r="51" spans="1:22" ht="12.5" x14ac:dyDescent="0.25">
      <c r="A51" s="3">
        <v>44620.297891284717</v>
      </c>
      <c r="B51" s="4" t="s">
        <v>110</v>
      </c>
      <c r="C51" s="2" t="s">
        <v>31</v>
      </c>
      <c r="G51" s="2" t="s">
        <v>111</v>
      </c>
      <c r="H51" s="2" t="s">
        <v>112</v>
      </c>
      <c r="I51" s="2" t="s">
        <v>24</v>
      </c>
      <c r="J51" s="2" t="s">
        <v>25</v>
      </c>
      <c r="K51" s="2">
        <v>36.5</v>
      </c>
      <c r="L51" s="2">
        <v>15</v>
      </c>
      <c r="M51" s="2" t="s">
        <v>26</v>
      </c>
      <c r="N51" s="2" t="s">
        <v>25</v>
      </c>
      <c r="O51" s="2" t="s">
        <v>25</v>
      </c>
      <c r="Q51" s="2" t="s">
        <v>27</v>
      </c>
      <c r="S51" s="2" t="s">
        <v>27</v>
      </c>
      <c r="T51" s="2" t="s">
        <v>27</v>
      </c>
      <c r="U51" s="2" t="s">
        <v>27</v>
      </c>
      <c r="V51" s="2" t="s">
        <v>28</v>
      </c>
    </row>
    <row r="52" spans="1:22" ht="12.5" x14ac:dyDescent="0.25">
      <c r="A52" s="3">
        <v>44620.300177025463</v>
      </c>
      <c r="B52" s="2">
        <v>9759903382</v>
      </c>
      <c r="C52" s="2" t="s">
        <v>22</v>
      </c>
      <c r="D52" s="2" t="s">
        <v>23</v>
      </c>
      <c r="E52" s="2">
        <v>798</v>
      </c>
      <c r="I52" s="2" t="s">
        <v>34</v>
      </c>
      <c r="K52" s="2">
        <v>36</v>
      </c>
      <c r="L52" s="2">
        <v>16</v>
      </c>
      <c r="M52" s="2" t="s">
        <v>26</v>
      </c>
      <c r="N52" s="2" t="s">
        <v>25</v>
      </c>
      <c r="O52" s="2" t="s">
        <v>25</v>
      </c>
      <c r="Q52" s="2" t="s">
        <v>27</v>
      </c>
      <c r="S52" s="2" t="s">
        <v>27</v>
      </c>
      <c r="T52" s="2" t="s">
        <v>27</v>
      </c>
      <c r="U52" s="2" t="s">
        <v>70</v>
      </c>
      <c r="V52" s="2" t="s">
        <v>28</v>
      </c>
    </row>
    <row r="53" spans="1:22" ht="12.5" x14ac:dyDescent="0.25">
      <c r="A53" s="3">
        <v>44620.304969907404</v>
      </c>
      <c r="B53" s="4" t="s">
        <v>113</v>
      </c>
      <c r="C53" s="2" t="s">
        <v>31</v>
      </c>
      <c r="G53" s="2" t="s">
        <v>114</v>
      </c>
      <c r="H53" s="2" t="s">
        <v>115</v>
      </c>
      <c r="I53" s="2" t="s">
        <v>24</v>
      </c>
      <c r="J53" s="2" t="s">
        <v>25</v>
      </c>
      <c r="K53" s="2">
        <v>36.200000000000003</v>
      </c>
      <c r="L53" s="2">
        <v>12</v>
      </c>
      <c r="M53" s="2" t="s">
        <v>26</v>
      </c>
      <c r="N53" s="2" t="s">
        <v>25</v>
      </c>
      <c r="O53" s="2" t="s">
        <v>25</v>
      </c>
      <c r="Q53" s="2" t="s">
        <v>27</v>
      </c>
      <c r="S53" s="2" t="s">
        <v>27</v>
      </c>
      <c r="T53" s="2" t="s">
        <v>27</v>
      </c>
      <c r="U53" s="2" t="s">
        <v>27</v>
      </c>
      <c r="V53" s="2" t="s">
        <v>28</v>
      </c>
    </row>
    <row r="54" spans="1:22" ht="12.5" x14ac:dyDescent="0.25">
      <c r="A54" s="3">
        <v>44620.305636215278</v>
      </c>
      <c r="B54" s="4" t="s">
        <v>116</v>
      </c>
      <c r="C54" s="2" t="s">
        <v>22</v>
      </c>
      <c r="D54" s="2" t="s">
        <v>23</v>
      </c>
      <c r="E54" s="2">
        <v>768</v>
      </c>
      <c r="I54" s="2" t="s">
        <v>24</v>
      </c>
      <c r="J54" s="2" t="s">
        <v>25</v>
      </c>
      <c r="K54" s="2">
        <v>36.4</v>
      </c>
      <c r="L54" s="2">
        <v>18</v>
      </c>
      <c r="M54" s="2" t="s">
        <v>26</v>
      </c>
      <c r="N54" s="2" t="s">
        <v>25</v>
      </c>
      <c r="O54" s="2" t="s">
        <v>25</v>
      </c>
      <c r="Q54" s="2" t="s">
        <v>27</v>
      </c>
      <c r="S54" s="2" t="s">
        <v>93</v>
      </c>
      <c r="T54" s="2" t="s">
        <v>27</v>
      </c>
      <c r="U54" s="2" t="s">
        <v>27</v>
      </c>
      <c r="V54" s="2" t="s">
        <v>28</v>
      </c>
    </row>
    <row r="55" spans="1:22" ht="12.5" x14ac:dyDescent="0.25">
      <c r="A55" s="3">
        <v>44620.306307650462</v>
      </c>
      <c r="B55" s="4" t="s">
        <v>117</v>
      </c>
      <c r="C55" s="2" t="s">
        <v>22</v>
      </c>
      <c r="D55" s="2" t="s">
        <v>23</v>
      </c>
      <c r="E55" s="2">
        <v>596</v>
      </c>
      <c r="I55" s="2" t="s">
        <v>24</v>
      </c>
      <c r="J55" s="2" t="s">
        <v>28</v>
      </c>
      <c r="K55" s="2">
        <v>36.200000000000003</v>
      </c>
      <c r="L55" s="2">
        <v>14</v>
      </c>
      <c r="M55" s="2" t="s">
        <v>26</v>
      </c>
      <c r="N55" s="2" t="s">
        <v>25</v>
      </c>
      <c r="O55" s="2" t="s">
        <v>25</v>
      </c>
      <c r="Q55" s="2" t="s">
        <v>50</v>
      </c>
      <c r="S55" s="2" t="s">
        <v>93</v>
      </c>
      <c r="T55" s="2" t="s">
        <v>27</v>
      </c>
      <c r="U55" s="2" t="s">
        <v>27</v>
      </c>
      <c r="V55" s="2" t="s">
        <v>28</v>
      </c>
    </row>
    <row r="56" spans="1:22" ht="12.5" x14ac:dyDescent="0.25">
      <c r="A56" s="3">
        <v>44620.307657685189</v>
      </c>
      <c r="B56" s="4" t="s">
        <v>118</v>
      </c>
      <c r="C56" s="2" t="s">
        <v>22</v>
      </c>
      <c r="D56" s="2" t="s">
        <v>23</v>
      </c>
      <c r="E56" s="2">
        <v>795</v>
      </c>
      <c r="I56" s="2" t="s">
        <v>34</v>
      </c>
      <c r="K56" s="2">
        <v>36.1</v>
      </c>
      <c r="L56" s="2">
        <v>20</v>
      </c>
      <c r="M56" s="2" t="s">
        <v>26</v>
      </c>
      <c r="N56" s="2" t="s">
        <v>25</v>
      </c>
      <c r="O56" s="2" t="s">
        <v>25</v>
      </c>
      <c r="Q56" s="2" t="s">
        <v>27</v>
      </c>
      <c r="S56" s="2" t="s">
        <v>27</v>
      </c>
      <c r="T56" s="2" t="s">
        <v>27</v>
      </c>
      <c r="U56" s="2" t="s">
        <v>27</v>
      </c>
      <c r="V56" s="2" t="s">
        <v>28</v>
      </c>
    </row>
    <row r="57" spans="1:22" ht="12.5" x14ac:dyDescent="0.25">
      <c r="A57" s="3">
        <v>44620.308066840276</v>
      </c>
      <c r="B57" s="4" t="s">
        <v>119</v>
      </c>
      <c r="C57" s="2" t="s">
        <v>22</v>
      </c>
      <c r="D57" s="2" t="s">
        <v>23</v>
      </c>
      <c r="E57" s="2">
        <v>701</v>
      </c>
      <c r="I57" s="2" t="s">
        <v>24</v>
      </c>
      <c r="J57" s="2" t="s">
        <v>25</v>
      </c>
      <c r="K57" s="2">
        <v>36.4</v>
      </c>
      <c r="L57" s="2">
        <v>16</v>
      </c>
      <c r="M57" s="2" t="s">
        <v>26</v>
      </c>
      <c r="N57" s="2" t="s">
        <v>25</v>
      </c>
      <c r="O57" s="2" t="s">
        <v>25</v>
      </c>
      <c r="Q57" s="2" t="s">
        <v>27</v>
      </c>
      <c r="S57" s="2" t="s">
        <v>27</v>
      </c>
      <c r="T57" s="2" t="s">
        <v>27</v>
      </c>
      <c r="U57" s="2" t="s">
        <v>41</v>
      </c>
      <c r="V57" s="2" t="s">
        <v>28</v>
      </c>
    </row>
    <row r="58" spans="1:22" ht="12.5" x14ac:dyDescent="0.25">
      <c r="A58" s="3">
        <v>44620.308345925921</v>
      </c>
      <c r="B58" s="4" t="s">
        <v>120</v>
      </c>
      <c r="C58" s="2" t="s">
        <v>31</v>
      </c>
      <c r="G58" s="2" t="s">
        <v>121</v>
      </c>
      <c r="H58" s="2" t="s">
        <v>122</v>
      </c>
      <c r="I58" s="2" t="s">
        <v>24</v>
      </c>
      <c r="J58" s="2" t="s">
        <v>25</v>
      </c>
      <c r="K58" s="2">
        <v>36.200000000000003</v>
      </c>
      <c r="L58" s="2">
        <v>13</v>
      </c>
      <c r="M58" s="2" t="s">
        <v>26</v>
      </c>
      <c r="N58" s="2" t="s">
        <v>25</v>
      </c>
      <c r="O58" s="2" t="s">
        <v>25</v>
      </c>
      <c r="Q58" s="2" t="s">
        <v>50</v>
      </c>
      <c r="S58" s="2" t="s">
        <v>27</v>
      </c>
      <c r="T58" s="2" t="s">
        <v>27</v>
      </c>
      <c r="U58" s="2" t="s">
        <v>27</v>
      </c>
      <c r="V58" s="2" t="s">
        <v>28</v>
      </c>
    </row>
    <row r="59" spans="1:22" ht="12.5" x14ac:dyDescent="0.25">
      <c r="A59" s="3">
        <v>44620.3083921875</v>
      </c>
      <c r="B59" s="2">
        <v>9175042957</v>
      </c>
      <c r="C59" s="2" t="s">
        <v>22</v>
      </c>
      <c r="D59" s="2" t="s">
        <v>23</v>
      </c>
      <c r="E59" s="2">
        <v>640</v>
      </c>
      <c r="I59" s="2" t="s">
        <v>24</v>
      </c>
      <c r="J59" s="2" t="s">
        <v>25</v>
      </c>
      <c r="K59" s="2">
        <v>36.1</v>
      </c>
      <c r="L59" s="2">
        <v>18</v>
      </c>
      <c r="M59" s="2" t="s">
        <v>26</v>
      </c>
      <c r="N59" s="2" t="s">
        <v>25</v>
      </c>
      <c r="O59" s="2" t="s">
        <v>25</v>
      </c>
      <c r="Q59" s="2" t="s">
        <v>27</v>
      </c>
      <c r="S59" s="2" t="s">
        <v>93</v>
      </c>
      <c r="T59" s="2" t="s">
        <v>27</v>
      </c>
      <c r="U59" s="2" t="s">
        <v>27</v>
      </c>
      <c r="V59" s="2" t="s">
        <v>28</v>
      </c>
    </row>
    <row r="60" spans="1:22" ht="12.5" x14ac:dyDescent="0.25">
      <c r="A60" s="3">
        <v>44620.310118541667</v>
      </c>
      <c r="B60" s="4" t="s">
        <v>123</v>
      </c>
      <c r="C60" s="2" t="s">
        <v>31</v>
      </c>
      <c r="G60" s="2" t="s">
        <v>124</v>
      </c>
      <c r="H60" s="2" t="s">
        <v>125</v>
      </c>
      <c r="I60" s="2" t="s">
        <v>24</v>
      </c>
      <c r="J60" s="2" t="s">
        <v>25</v>
      </c>
      <c r="K60" s="2">
        <v>36.5</v>
      </c>
      <c r="L60" s="2">
        <v>18</v>
      </c>
      <c r="M60" s="2" t="s">
        <v>26</v>
      </c>
      <c r="N60" s="2" t="s">
        <v>25</v>
      </c>
      <c r="O60" s="2" t="s">
        <v>25</v>
      </c>
      <c r="Q60" s="2" t="s">
        <v>27</v>
      </c>
      <c r="S60" s="2" t="s">
        <v>27</v>
      </c>
      <c r="T60" s="2" t="s">
        <v>27</v>
      </c>
      <c r="U60" s="2" t="s">
        <v>27</v>
      </c>
      <c r="V60" s="2" t="s">
        <v>28</v>
      </c>
    </row>
    <row r="61" spans="1:22" ht="12.5" x14ac:dyDescent="0.25">
      <c r="A61" s="3">
        <v>44620.312489236108</v>
      </c>
      <c r="B61" s="4" t="s">
        <v>126</v>
      </c>
      <c r="C61" s="2" t="s">
        <v>22</v>
      </c>
      <c r="D61" s="2" t="s">
        <v>23</v>
      </c>
      <c r="E61" s="2">
        <v>784</v>
      </c>
      <c r="I61" s="2" t="s">
        <v>34</v>
      </c>
      <c r="K61" s="2">
        <v>35.799999999999997</v>
      </c>
      <c r="L61" s="2">
        <v>17</v>
      </c>
      <c r="M61" s="2" t="s">
        <v>26</v>
      </c>
      <c r="N61" s="2" t="s">
        <v>25</v>
      </c>
      <c r="O61" s="2" t="s">
        <v>25</v>
      </c>
      <c r="Q61" s="2" t="s">
        <v>27</v>
      </c>
      <c r="S61" s="2" t="s">
        <v>27</v>
      </c>
      <c r="T61" s="2" t="s">
        <v>27</v>
      </c>
      <c r="U61" s="2" t="s">
        <v>70</v>
      </c>
      <c r="V61" s="2" t="s">
        <v>28</v>
      </c>
    </row>
    <row r="62" spans="1:22" ht="12.5" x14ac:dyDescent="0.25">
      <c r="A62" s="3">
        <v>44620.31623921296</v>
      </c>
      <c r="B62" s="4" t="s">
        <v>127</v>
      </c>
      <c r="C62" s="2" t="s">
        <v>22</v>
      </c>
      <c r="D62" s="2" t="s">
        <v>23</v>
      </c>
      <c r="E62" s="2">
        <v>663</v>
      </c>
      <c r="I62" s="2" t="s">
        <v>34</v>
      </c>
      <c r="K62" s="2">
        <v>36.299999999999997</v>
      </c>
      <c r="L62" s="2">
        <v>21</v>
      </c>
      <c r="M62" s="2" t="s">
        <v>26</v>
      </c>
      <c r="N62" s="2" t="s">
        <v>25</v>
      </c>
      <c r="O62" s="2" t="s">
        <v>25</v>
      </c>
      <c r="Q62" s="2" t="s">
        <v>27</v>
      </c>
      <c r="S62" s="2" t="s">
        <v>27</v>
      </c>
      <c r="T62" s="2" t="s">
        <v>27</v>
      </c>
      <c r="U62" s="2" t="s">
        <v>39</v>
      </c>
      <c r="V62" s="2" t="s">
        <v>28</v>
      </c>
    </row>
    <row r="63" spans="1:22" ht="12.5" x14ac:dyDescent="0.25">
      <c r="A63" s="3">
        <v>44620.316946770836</v>
      </c>
      <c r="B63" s="4" t="s">
        <v>128</v>
      </c>
      <c r="C63" s="2" t="s">
        <v>22</v>
      </c>
      <c r="D63" s="2" t="s">
        <v>23</v>
      </c>
      <c r="E63" s="2">
        <v>765</v>
      </c>
      <c r="I63" s="2" t="s">
        <v>24</v>
      </c>
      <c r="J63" s="2" t="s">
        <v>25</v>
      </c>
      <c r="K63" s="2">
        <v>36.4</v>
      </c>
      <c r="L63" s="2">
        <v>18</v>
      </c>
      <c r="M63" s="2" t="s">
        <v>26</v>
      </c>
      <c r="N63" s="2" t="s">
        <v>25</v>
      </c>
      <c r="O63" s="2" t="s">
        <v>25</v>
      </c>
      <c r="Q63" s="2" t="s">
        <v>27</v>
      </c>
      <c r="S63" s="2" t="s">
        <v>27</v>
      </c>
      <c r="T63" s="2" t="s">
        <v>27</v>
      </c>
      <c r="U63" s="2" t="s">
        <v>27</v>
      </c>
      <c r="V63" s="2" t="s">
        <v>28</v>
      </c>
    </row>
    <row r="64" spans="1:22" ht="12.5" x14ac:dyDescent="0.25">
      <c r="A64" s="3">
        <v>44620.318434004628</v>
      </c>
      <c r="B64" s="2">
        <v>9561820669</v>
      </c>
      <c r="C64" s="2" t="s">
        <v>22</v>
      </c>
      <c r="D64" s="2" t="s">
        <v>23</v>
      </c>
      <c r="E64" s="2">
        <v>651</v>
      </c>
      <c r="I64" s="2" t="s">
        <v>24</v>
      </c>
      <c r="J64" s="2" t="s">
        <v>25</v>
      </c>
      <c r="K64" s="2">
        <v>36.5</v>
      </c>
      <c r="L64" s="2">
        <v>20</v>
      </c>
      <c r="M64" s="2" t="s">
        <v>26</v>
      </c>
      <c r="N64" s="2" t="s">
        <v>25</v>
      </c>
      <c r="O64" s="2" t="s">
        <v>25</v>
      </c>
      <c r="Q64" s="2" t="s">
        <v>27</v>
      </c>
      <c r="S64" s="2" t="s">
        <v>27</v>
      </c>
      <c r="T64" s="2" t="s">
        <v>48</v>
      </c>
      <c r="U64" s="2" t="s">
        <v>129</v>
      </c>
      <c r="V64" s="2" t="s">
        <v>28</v>
      </c>
    </row>
    <row r="65" spans="1:22" ht="12.5" x14ac:dyDescent="0.25">
      <c r="A65" s="3">
        <v>44620.321534664356</v>
      </c>
      <c r="B65" s="4" t="s">
        <v>130</v>
      </c>
      <c r="C65" s="2" t="s">
        <v>22</v>
      </c>
      <c r="D65" s="2" t="s">
        <v>80</v>
      </c>
      <c r="F65" s="2" t="s">
        <v>131</v>
      </c>
      <c r="I65" s="2" t="s">
        <v>34</v>
      </c>
      <c r="K65" s="2">
        <v>36.4</v>
      </c>
      <c r="L65" s="2">
        <v>18</v>
      </c>
      <c r="M65" s="2" t="s">
        <v>26</v>
      </c>
      <c r="N65" s="2" t="s">
        <v>25</v>
      </c>
      <c r="O65" s="2" t="s">
        <v>25</v>
      </c>
      <c r="Q65" s="2" t="s">
        <v>27</v>
      </c>
      <c r="S65" s="2" t="s">
        <v>27</v>
      </c>
      <c r="T65" s="2" t="s">
        <v>48</v>
      </c>
      <c r="U65" s="2" t="s">
        <v>132</v>
      </c>
      <c r="V65" s="2" t="s">
        <v>28</v>
      </c>
    </row>
    <row r="66" spans="1:22" ht="12.5" x14ac:dyDescent="0.25">
      <c r="A66" s="3">
        <v>44620.323402962968</v>
      </c>
      <c r="B66" s="4" t="s">
        <v>133</v>
      </c>
      <c r="C66" s="2" t="s">
        <v>22</v>
      </c>
      <c r="D66" s="2" t="s">
        <v>23</v>
      </c>
      <c r="E66" s="2">
        <v>657</v>
      </c>
      <c r="I66" s="2" t="s">
        <v>34</v>
      </c>
      <c r="K66" s="2">
        <v>36</v>
      </c>
      <c r="L66" s="2">
        <v>19</v>
      </c>
      <c r="M66" s="2" t="s">
        <v>26</v>
      </c>
      <c r="N66" s="2" t="s">
        <v>25</v>
      </c>
      <c r="O66" s="2" t="s">
        <v>25</v>
      </c>
      <c r="Q66" s="2" t="s">
        <v>27</v>
      </c>
      <c r="S66" s="2" t="s">
        <v>27</v>
      </c>
      <c r="T66" s="2" t="s">
        <v>27</v>
      </c>
      <c r="U66" s="2" t="s">
        <v>39</v>
      </c>
      <c r="V66" s="2" t="s">
        <v>28</v>
      </c>
    </row>
    <row r="67" spans="1:22" ht="12.5" x14ac:dyDescent="0.25">
      <c r="A67" s="3">
        <v>44620.324399490739</v>
      </c>
      <c r="B67" s="4" t="s">
        <v>134</v>
      </c>
      <c r="C67" s="2" t="s">
        <v>22</v>
      </c>
      <c r="D67" s="2" t="s">
        <v>80</v>
      </c>
      <c r="F67" s="2" t="s">
        <v>135</v>
      </c>
      <c r="I67" s="2" t="s">
        <v>24</v>
      </c>
      <c r="J67" s="2" t="s">
        <v>25</v>
      </c>
      <c r="K67" s="2">
        <v>36.4</v>
      </c>
      <c r="L67" s="2">
        <v>18</v>
      </c>
      <c r="M67" s="2" t="s">
        <v>26</v>
      </c>
      <c r="N67" s="2" t="s">
        <v>25</v>
      </c>
      <c r="O67" s="2" t="s">
        <v>25</v>
      </c>
      <c r="Q67" s="2" t="s">
        <v>27</v>
      </c>
      <c r="S67" s="2" t="s">
        <v>27</v>
      </c>
      <c r="T67" s="2" t="s">
        <v>27</v>
      </c>
      <c r="U67" s="2" t="s">
        <v>27</v>
      </c>
      <c r="V67" s="2" t="s">
        <v>28</v>
      </c>
    </row>
    <row r="68" spans="1:22" ht="12.5" x14ac:dyDescent="0.25">
      <c r="A68" s="3">
        <v>44620.328711747687</v>
      </c>
      <c r="B68" s="4" t="s">
        <v>136</v>
      </c>
      <c r="C68" s="2" t="s">
        <v>22</v>
      </c>
      <c r="D68" s="2" t="s">
        <v>23</v>
      </c>
      <c r="E68" s="2">
        <v>671</v>
      </c>
      <c r="I68" s="2" t="s">
        <v>34</v>
      </c>
      <c r="K68" s="2">
        <v>36</v>
      </c>
      <c r="L68" s="2">
        <v>18</v>
      </c>
      <c r="M68" s="2" t="s">
        <v>26</v>
      </c>
      <c r="N68" s="2" t="s">
        <v>25</v>
      </c>
      <c r="O68" s="2" t="s">
        <v>25</v>
      </c>
      <c r="Q68" s="2" t="s">
        <v>27</v>
      </c>
      <c r="S68" s="2" t="s">
        <v>27</v>
      </c>
      <c r="T68" s="2" t="s">
        <v>48</v>
      </c>
      <c r="U68" s="2" t="s">
        <v>27</v>
      </c>
      <c r="V68" s="2" t="s">
        <v>28</v>
      </c>
    </row>
    <row r="69" spans="1:22" ht="12.5" x14ac:dyDescent="0.25">
      <c r="A69" s="3">
        <v>44620.330674270837</v>
      </c>
      <c r="B69" s="4" t="s">
        <v>137</v>
      </c>
      <c r="C69" s="2" t="s">
        <v>22</v>
      </c>
      <c r="D69" s="2" t="s">
        <v>80</v>
      </c>
      <c r="F69" s="2" t="s">
        <v>138</v>
      </c>
      <c r="I69" s="2" t="s">
        <v>34</v>
      </c>
      <c r="K69" s="2">
        <v>36.5</v>
      </c>
      <c r="L69" s="2">
        <v>14</v>
      </c>
      <c r="M69" s="2" t="s">
        <v>26</v>
      </c>
      <c r="N69" s="2" t="s">
        <v>25</v>
      </c>
      <c r="O69" s="2" t="s">
        <v>25</v>
      </c>
      <c r="Q69" s="2" t="s">
        <v>27</v>
      </c>
      <c r="S69" s="2" t="s">
        <v>27</v>
      </c>
      <c r="T69" s="2" t="s">
        <v>27</v>
      </c>
      <c r="U69" s="2" t="s">
        <v>27</v>
      </c>
      <c r="V69" s="2" t="s">
        <v>28</v>
      </c>
    </row>
    <row r="70" spans="1:22" ht="12.5" x14ac:dyDescent="0.25">
      <c r="A70" s="3">
        <v>44620.332012650462</v>
      </c>
      <c r="B70" s="4" t="s">
        <v>139</v>
      </c>
      <c r="C70" s="2" t="s">
        <v>31</v>
      </c>
      <c r="G70" s="2" t="s">
        <v>140</v>
      </c>
      <c r="H70" s="2" t="s">
        <v>141</v>
      </c>
      <c r="I70" s="2" t="s">
        <v>24</v>
      </c>
      <c r="J70" s="2" t="s">
        <v>25</v>
      </c>
      <c r="K70" s="2">
        <v>36.4</v>
      </c>
      <c r="L70" s="2">
        <v>30</v>
      </c>
      <c r="M70" s="2" t="s">
        <v>26</v>
      </c>
      <c r="N70" s="2" t="s">
        <v>25</v>
      </c>
      <c r="O70" s="2" t="s">
        <v>25</v>
      </c>
      <c r="Q70" s="2" t="s">
        <v>27</v>
      </c>
      <c r="S70" s="2" t="s">
        <v>27</v>
      </c>
      <c r="T70" s="2" t="s">
        <v>27</v>
      </c>
      <c r="U70" s="2" t="s">
        <v>27</v>
      </c>
      <c r="V70" s="2" t="s">
        <v>28</v>
      </c>
    </row>
    <row r="71" spans="1:22" ht="12.5" x14ac:dyDescent="0.25">
      <c r="A71" s="3">
        <v>44620.334115844904</v>
      </c>
      <c r="B71" s="4" t="s">
        <v>142</v>
      </c>
      <c r="C71" s="2" t="s">
        <v>22</v>
      </c>
      <c r="D71" s="2" t="s">
        <v>23</v>
      </c>
      <c r="E71" s="2">
        <v>778</v>
      </c>
      <c r="I71" s="2" t="s">
        <v>24</v>
      </c>
      <c r="J71" s="2" t="s">
        <v>25</v>
      </c>
      <c r="K71" s="2">
        <v>36.299999999999997</v>
      </c>
      <c r="L71" s="2">
        <v>18</v>
      </c>
      <c r="M71" s="2" t="s">
        <v>26</v>
      </c>
      <c r="N71" s="2" t="s">
        <v>25</v>
      </c>
      <c r="O71" s="2" t="s">
        <v>25</v>
      </c>
      <c r="Q71" s="2" t="s">
        <v>27</v>
      </c>
      <c r="S71" s="2" t="s">
        <v>27</v>
      </c>
      <c r="T71" s="2" t="s">
        <v>27</v>
      </c>
      <c r="U71" s="2" t="s">
        <v>27</v>
      </c>
      <c r="V71" s="2" t="s">
        <v>28</v>
      </c>
    </row>
    <row r="72" spans="1:22" ht="12.5" x14ac:dyDescent="0.25">
      <c r="A72" s="3">
        <v>44620.334681319444</v>
      </c>
      <c r="B72" s="4" t="s">
        <v>143</v>
      </c>
      <c r="C72" s="2" t="s">
        <v>31</v>
      </c>
      <c r="G72" s="2" t="s">
        <v>144</v>
      </c>
      <c r="H72" s="2" t="s">
        <v>145</v>
      </c>
      <c r="I72" s="2" t="s">
        <v>34</v>
      </c>
      <c r="K72" s="2">
        <v>36.4</v>
      </c>
      <c r="L72" s="2">
        <v>16</v>
      </c>
      <c r="M72" s="2" t="s">
        <v>26</v>
      </c>
      <c r="N72" s="2" t="s">
        <v>25</v>
      </c>
      <c r="O72" s="2" t="s">
        <v>25</v>
      </c>
      <c r="Q72" s="2" t="s">
        <v>27</v>
      </c>
      <c r="S72" s="2" t="s">
        <v>27</v>
      </c>
      <c r="T72" s="2" t="s">
        <v>48</v>
      </c>
      <c r="U72" s="2" t="s">
        <v>27</v>
      </c>
      <c r="V72" s="2" t="s">
        <v>28</v>
      </c>
    </row>
    <row r="73" spans="1:22" ht="12.5" x14ac:dyDescent="0.25">
      <c r="A73" s="3">
        <v>44620.335669641208</v>
      </c>
      <c r="B73" s="4" t="s">
        <v>146</v>
      </c>
      <c r="C73" s="2" t="s">
        <v>22</v>
      </c>
      <c r="D73" s="2" t="s">
        <v>23</v>
      </c>
      <c r="E73" s="2">
        <v>792</v>
      </c>
      <c r="I73" s="2" t="s">
        <v>34</v>
      </c>
      <c r="K73" s="2">
        <v>36.5</v>
      </c>
      <c r="L73" s="2">
        <v>16</v>
      </c>
      <c r="M73" s="2" t="s">
        <v>26</v>
      </c>
      <c r="N73" s="2" t="s">
        <v>25</v>
      </c>
      <c r="O73" s="2" t="s">
        <v>25</v>
      </c>
      <c r="Q73" s="2" t="s">
        <v>27</v>
      </c>
      <c r="S73" s="2" t="s">
        <v>93</v>
      </c>
      <c r="T73" s="2" t="s">
        <v>48</v>
      </c>
      <c r="U73" s="2" t="s">
        <v>27</v>
      </c>
      <c r="V73" s="2" t="s">
        <v>28</v>
      </c>
    </row>
    <row r="74" spans="1:22" ht="12.5" x14ac:dyDescent="0.25">
      <c r="A74" s="3">
        <v>44620.337297164355</v>
      </c>
      <c r="B74" s="4" t="s">
        <v>147</v>
      </c>
      <c r="C74" s="2" t="s">
        <v>31</v>
      </c>
      <c r="G74" s="2" t="s">
        <v>148</v>
      </c>
      <c r="H74" s="2" t="s">
        <v>149</v>
      </c>
      <c r="I74" s="2" t="s">
        <v>34</v>
      </c>
      <c r="K74" s="2">
        <v>36</v>
      </c>
      <c r="L74" s="2">
        <v>13</v>
      </c>
      <c r="M74" s="2" t="s">
        <v>26</v>
      </c>
      <c r="N74" s="2" t="s">
        <v>25</v>
      </c>
      <c r="O74" s="2" t="s">
        <v>25</v>
      </c>
      <c r="Q74" s="2" t="s">
        <v>27</v>
      </c>
      <c r="S74" s="2" t="s">
        <v>27</v>
      </c>
      <c r="T74" s="2" t="s">
        <v>27</v>
      </c>
      <c r="U74" s="2" t="s">
        <v>27</v>
      </c>
      <c r="V74" s="2" t="s">
        <v>28</v>
      </c>
    </row>
    <row r="75" spans="1:22" ht="12.5" x14ac:dyDescent="0.25">
      <c r="A75" s="3">
        <v>44620.338266782404</v>
      </c>
      <c r="B75" s="4" t="s">
        <v>150</v>
      </c>
      <c r="C75" s="2" t="s">
        <v>22</v>
      </c>
      <c r="D75" s="2" t="s">
        <v>23</v>
      </c>
      <c r="E75" s="2">
        <v>801</v>
      </c>
      <c r="I75" s="2" t="s">
        <v>34</v>
      </c>
      <c r="K75" s="2">
        <v>36.4</v>
      </c>
      <c r="L75" s="2">
        <v>20</v>
      </c>
      <c r="M75" s="2" t="s">
        <v>26</v>
      </c>
      <c r="N75" s="2" t="s">
        <v>25</v>
      </c>
      <c r="O75" s="2" t="s">
        <v>25</v>
      </c>
      <c r="Q75" s="2" t="s">
        <v>27</v>
      </c>
      <c r="S75" s="2" t="s">
        <v>27</v>
      </c>
      <c r="T75" s="2" t="s">
        <v>27</v>
      </c>
      <c r="U75" s="2" t="s">
        <v>27</v>
      </c>
      <c r="V75" s="2" t="s">
        <v>28</v>
      </c>
    </row>
    <row r="76" spans="1:22" ht="12.5" x14ac:dyDescent="0.25">
      <c r="A76" s="3">
        <v>44620.339953298608</v>
      </c>
      <c r="B76" s="2">
        <v>9062431965</v>
      </c>
      <c r="C76" s="2" t="s">
        <v>31</v>
      </c>
      <c r="G76" s="2" t="s">
        <v>151</v>
      </c>
      <c r="H76" s="2" t="s">
        <v>152</v>
      </c>
      <c r="I76" s="2" t="s">
        <v>34</v>
      </c>
      <c r="K76" s="2">
        <v>36.200000000000003</v>
      </c>
      <c r="L76" s="2">
        <v>28</v>
      </c>
      <c r="M76" s="2" t="s">
        <v>26</v>
      </c>
      <c r="N76" s="2" t="s">
        <v>25</v>
      </c>
      <c r="O76" s="2" t="s">
        <v>25</v>
      </c>
      <c r="Q76" s="2" t="s">
        <v>50</v>
      </c>
      <c r="S76" s="2" t="s">
        <v>27</v>
      </c>
      <c r="T76" s="2" t="s">
        <v>27</v>
      </c>
      <c r="U76" s="2" t="s">
        <v>27</v>
      </c>
      <c r="V76" s="2" t="s">
        <v>28</v>
      </c>
    </row>
    <row r="77" spans="1:22" ht="12.5" x14ac:dyDescent="0.25">
      <c r="A77" s="3">
        <v>44620.341521747687</v>
      </c>
      <c r="B77" s="4" t="s">
        <v>153</v>
      </c>
      <c r="C77" s="2" t="s">
        <v>22</v>
      </c>
      <c r="D77" s="2" t="s">
        <v>23</v>
      </c>
      <c r="E77" s="2">
        <v>462</v>
      </c>
      <c r="I77" s="2" t="s">
        <v>34</v>
      </c>
      <c r="K77" s="2">
        <v>36.6</v>
      </c>
      <c r="L77" s="2">
        <v>20</v>
      </c>
      <c r="M77" s="2" t="s">
        <v>26</v>
      </c>
      <c r="N77" s="2" t="s">
        <v>25</v>
      </c>
      <c r="O77" s="2" t="s">
        <v>25</v>
      </c>
      <c r="Q77" s="2" t="s">
        <v>27</v>
      </c>
      <c r="S77" s="2" t="s">
        <v>27</v>
      </c>
      <c r="T77" s="2" t="s">
        <v>27</v>
      </c>
      <c r="U77" s="2" t="s">
        <v>39</v>
      </c>
      <c r="V77" s="2" t="s">
        <v>28</v>
      </c>
    </row>
    <row r="78" spans="1:22" ht="12.5" x14ac:dyDescent="0.25">
      <c r="A78" s="3">
        <v>44620.341953171301</v>
      </c>
      <c r="B78" s="4" t="s">
        <v>154</v>
      </c>
      <c r="C78" s="2" t="s">
        <v>22</v>
      </c>
      <c r="D78" s="2" t="s">
        <v>23</v>
      </c>
      <c r="E78" s="2">
        <v>140</v>
      </c>
      <c r="I78" s="2" t="s">
        <v>34</v>
      </c>
      <c r="K78" s="2">
        <v>36.6</v>
      </c>
      <c r="L78" s="2">
        <v>31</v>
      </c>
      <c r="M78" s="2" t="s">
        <v>26</v>
      </c>
      <c r="N78" s="2" t="s">
        <v>25</v>
      </c>
      <c r="O78" s="2" t="s">
        <v>25</v>
      </c>
      <c r="Q78" s="2" t="s">
        <v>27</v>
      </c>
      <c r="S78" s="2" t="s">
        <v>27</v>
      </c>
      <c r="T78" s="2" t="s">
        <v>27</v>
      </c>
      <c r="U78" s="2" t="s">
        <v>155</v>
      </c>
      <c r="V78" s="2" t="s">
        <v>28</v>
      </c>
    </row>
    <row r="79" spans="1:22" ht="12.5" x14ac:dyDescent="0.25">
      <c r="A79" s="3">
        <v>44620.342482986111</v>
      </c>
      <c r="B79" s="4" t="s">
        <v>156</v>
      </c>
      <c r="C79" s="2" t="s">
        <v>22</v>
      </c>
      <c r="D79" s="2" t="s">
        <v>23</v>
      </c>
      <c r="E79" s="2">
        <v>112</v>
      </c>
      <c r="I79" s="2" t="s">
        <v>34</v>
      </c>
      <c r="K79" s="2">
        <v>36.6</v>
      </c>
      <c r="L79" s="2">
        <v>16</v>
      </c>
      <c r="M79" s="2" t="s">
        <v>26</v>
      </c>
      <c r="N79" s="2" t="s">
        <v>25</v>
      </c>
      <c r="O79" s="2" t="s">
        <v>25</v>
      </c>
      <c r="Q79" s="2" t="s">
        <v>50</v>
      </c>
      <c r="S79" s="2" t="s">
        <v>27</v>
      </c>
      <c r="T79" s="2" t="s">
        <v>27</v>
      </c>
      <c r="U79" s="2" t="s">
        <v>27</v>
      </c>
      <c r="V79" s="2" t="s">
        <v>28</v>
      </c>
    </row>
    <row r="80" spans="1:22" ht="12.5" x14ac:dyDescent="0.25">
      <c r="A80" s="3">
        <v>44620.343550578706</v>
      </c>
      <c r="B80" s="4" t="s">
        <v>157</v>
      </c>
      <c r="C80" s="2" t="s">
        <v>22</v>
      </c>
      <c r="D80" s="2" t="s">
        <v>23</v>
      </c>
      <c r="E80" s="2">
        <v>443</v>
      </c>
      <c r="I80" s="2" t="s">
        <v>24</v>
      </c>
      <c r="J80" s="2" t="s">
        <v>25</v>
      </c>
      <c r="K80" s="2">
        <v>36.5</v>
      </c>
      <c r="L80" s="2">
        <v>20</v>
      </c>
      <c r="M80" s="2" t="s">
        <v>26</v>
      </c>
      <c r="N80" s="2" t="s">
        <v>25</v>
      </c>
      <c r="O80" s="2" t="s">
        <v>25</v>
      </c>
      <c r="Q80" s="2" t="s">
        <v>27</v>
      </c>
      <c r="S80" s="2" t="s">
        <v>27</v>
      </c>
      <c r="T80" s="2" t="s">
        <v>27</v>
      </c>
      <c r="U80" s="2" t="s">
        <v>27</v>
      </c>
      <c r="V80" s="2" t="s">
        <v>28</v>
      </c>
    </row>
    <row r="81" spans="1:22" ht="12.5" x14ac:dyDescent="0.25">
      <c r="A81" s="3">
        <v>44620.344664525459</v>
      </c>
      <c r="B81" s="4" t="s">
        <v>158</v>
      </c>
      <c r="C81" s="2" t="s">
        <v>22</v>
      </c>
      <c r="D81" s="2" t="s">
        <v>23</v>
      </c>
      <c r="E81" s="2">
        <v>771</v>
      </c>
      <c r="I81" s="2" t="s">
        <v>24</v>
      </c>
      <c r="J81" s="2" t="s">
        <v>25</v>
      </c>
      <c r="K81" s="2">
        <v>36.5</v>
      </c>
      <c r="L81" s="2">
        <v>18</v>
      </c>
      <c r="M81" s="2" t="s">
        <v>26</v>
      </c>
      <c r="N81" s="2" t="s">
        <v>25</v>
      </c>
      <c r="O81" s="2" t="s">
        <v>25</v>
      </c>
      <c r="Q81" s="2" t="s">
        <v>50</v>
      </c>
      <c r="S81" s="2" t="s">
        <v>27</v>
      </c>
      <c r="T81" s="2" t="s">
        <v>27</v>
      </c>
      <c r="U81" s="2" t="s">
        <v>61</v>
      </c>
      <c r="V81" s="2" t="s">
        <v>28</v>
      </c>
    </row>
    <row r="82" spans="1:22" ht="12.5" x14ac:dyDescent="0.25">
      <c r="A82" s="3">
        <v>44620.34509693287</v>
      </c>
      <c r="B82" s="4" t="s">
        <v>159</v>
      </c>
      <c r="C82" s="2" t="s">
        <v>22</v>
      </c>
      <c r="D82" s="2" t="s">
        <v>23</v>
      </c>
      <c r="E82" s="2">
        <v>775</v>
      </c>
      <c r="I82" s="2" t="s">
        <v>24</v>
      </c>
      <c r="J82" s="2" t="s">
        <v>25</v>
      </c>
      <c r="K82" s="2">
        <v>36</v>
      </c>
      <c r="L82" s="2">
        <v>16</v>
      </c>
      <c r="M82" s="2" t="s">
        <v>26</v>
      </c>
      <c r="N82" s="2" t="s">
        <v>25</v>
      </c>
      <c r="O82" s="2" t="s">
        <v>25</v>
      </c>
      <c r="Q82" s="2" t="s">
        <v>27</v>
      </c>
      <c r="S82" s="2" t="s">
        <v>27</v>
      </c>
      <c r="T82" s="2" t="s">
        <v>27</v>
      </c>
      <c r="U82" s="2" t="s">
        <v>55</v>
      </c>
      <c r="V82" s="2" t="s">
        <v>28</v>
      </c>
    </row>
    <row r="83" spans="1:22" ht="12.5" x14ac:dyDescent="0.25">
      <c r="A83" s="3">
        <v>44620.348614201386</v>
      </c>
      <c r="B83" s="2">
        <v>9353154308</v>
      </c>
      <c r="C83" s="2" t="s">
        <v>22</v>
      </c>
      <c r="D83" s="2" t="s">
        <v>23</v>
      </c>
      <c r="E83" s="2">
        <v>789</v>
      </c>
      <c r="I83" s="2" t="s">
        <v>34</v>
      </c>
      <c r="K83" s="2">
        <v>36.299999999999997</v>
      </c>
      <c r="L83" s="2">
        <v>14</v>
      </c>
      <c r="M83" s="2" t="s">
        <v>26</v>
      </c>
      <c r="N83" s="2" t="s">
        <v>25</v>
      </c>
      <c r="O83" s="2" t="s">
        <v>25</v>
      </c>
      <c r="Q83" s="2" t="s">
        <v>27</v>
      </c>
      <c r="S83" s="2" t="s">
        <v>27</v>
      </c>
      <c r="T83" s="2" t="s">
        <v>27</v>
      </c>
      <c r="U83" s="2" t="s">
        <v>41</v>
      </c>
      <c r="V83" s="2" t="s">
        <v>28</v>
      </c>
    </row>
    <row r="84" spans="1:22" ht="12.5" x14ac:dyDescent="0.25">
      <c r="A84" s="3">
        <v>44620.352329398149</v>
      </c>
      <c r="B84" s="4" t="s">
        <v>160</v>
      </c>
      <c r="C84" s="2" t="s">
        <v>22</v>
      </c>
      <c r="D84" s="2" t="s">
        <v>80</v>
      </c>
      <c r="F84" s="2" t="s">
        <v>161</v>
      </c>
      <c r="I84" s="2" t="s">
        <v>34</v>
      </c>
      <c r="K84" s="2">
        <v>36.299999999999997</v>
      </c>
      <c r="L84" s="2">
        <v>14</v>
      </c>
      <c r="M84" s="2" t="s">
        <v>26</v>
      </c>
      <c r="N84" s="2" t="s">
        <v>25</v>
      </c>
      <c r="O84" s="2" t="s">
        <v>25</v>
      </c>
      <c r="Q84" s="2" t="s">
        <v>27</v>
      </c>
      <c r="S84" s="2" t="s">
        <v>27</v>
      </c>
      <c r="T84" s="2" t="s">
        <v>27</v>
      </c>
      <c r="U84" s="2" t="s">
        <v>162</v>
      </c>
      <c r="V84" s="2" t="s">
        <v>28</v>
      </c>
    </row>
    <row r="85" spans="1:22" ht="12.5" x14ac:dyDescent="0.25">
      <c r="A85" s="3">
        <v>44620.352352060188</v>
      </c>
      <c r="B85" s="4" t="s">
        <v>163</v>
      </c>
      <c r="C85" s="2" t="s">
        <v>31</v>
      </c>
      <c r="G85" s="2" t="s">
        <v>164</v>
      </c>
      <c r="H85" s="2" t="s">
        <v>165</v>
      </c>
      <c r="I85" s="2" t="s">
        <v>34</v>
      </c>
      <c r="K85" s="2">
        <v>35.4</v>
      </c>
      <c r="L85" s="2">
        <v>13</v>
      </c>
      <c r="M85" s="2" t="s">
        <v>26</v>
      </c>
      <c r="N85" s="2" t="s">
        <v>25</v>
      </c>
      <c r="O85" s="2" t="s">
        <v>25</v>
      </c>
      <c r="Q85" s="2" t="s">
        <v>27</v>
      </c>
      <c r="S85" s="2" t="s">
        <v>27</v>
      </c>
      <c r="T85" s="2" t="s">
        <v>27</v>
      </c>
      <c r="U85" s="2" t="s">
        <v>27</v>
      </c>
      <c r="V85" s="2" t="s">
        <v>28</v>
      </c>
    </row>
    <row r="86" spans="1:22" ht="12.5" x14ac:dyDescent="0.25">
      <c r="A86" s="3">
        <v>44620.354068449073</v>
      </c>
      <c r="B86" s="4" t="s">
        <v>166</v>
      </c>
      <c r="C86" s="2" t="s">
        <v>22</v>
      </c>
      <c r="D86" s="2" t="s">
        <v>23</v>
      </c>
      <c r="E86" s="2">
        <v>719</v>
      </c>
      <c r="I86" s="2" t="s">
        <v>34</v>
      </c>
      <c r="K86" s="2">
        <v>36.5</v>
      </c>
      <c r="L86" s="2">
        <v>26</v>
      </c>
      <c r="M86" s="2" t="s">
        <v>26</v>
      </c>
      <c r="N86" s="2" t="s">
        <v>25</v>
      </c>
      <c r="O86" s="2" t="s">
        <v>25</v>
      </c>
      <c r="Q86" s="2" t="s">
        <v>27</v>
      </c>
      <c r="S86" s="2" t="s">
        <v>27</v>
      </c>
      <c r="T86" s="2" t="s">
        <v>27</v>
      </c>
      <c r="U86" s="2" t="s">
        <v>27</v>
      </c>
      <c r="V86" s="2" t="s">
        <v>28</v>
      </c>
    </row>
    <row r="87" spans="1:22" ht="12.5" x14ac:dyDescent="0.25">
      <c r="A87" s="3">
        <v>44620.354453645836</v>
      </c>
      <c r="B87" s="4" t="s">
        <v>167</v>
      </c>
      <c r="C87" s="2" t="s">
        <v>22</v>
      </c>
      <c r="D87" s="2" t="s">
        <v>23</v>
      </c>
      <c r="E87" s="2">
        <v>662</v>
      </c>
      <c r="I87" s="2" t="s">
        <v>34</v>
      </c>
      <c r="K87" s="2">
        <v>36</v>
      </c>
      <c r="L87" s="2">
        <v>16</v>
      </c>
      <c r="M87" s="2" t="s">
        <v>26</v>
      </c>
      <c r="N87" s="2" t="s">
        <v>25</v>
      </c>
      <c r="O87" s="2" t="s">
        <v>25</v>
      </c>
      <c r="Q87" s="2" t="s">
        <v>27</v>
      </c>
      <c r="S87" s="2" t="s">
        <v>27</v>
      </c>
      <c r="T87" s="2" t="s">
        <v>27</v>
      </c>
      <c r="U87" s="2" t="s">
        <v>70</v>
      </c>
      <c r="V87" s="2" t="s">
        <v>28</v>
      </c>
    </row>
    <row r="88" spans="1:22" ht="12.5" x14ac:dyDescent="0.25">
      <c r="A88" s="3">
        <v>44620.356844513888</v>
      </c>
      <c r="B88" s="4" t="s">
        <v>168</v>
      </c>
      <c r="C88" s="2" t="s">
        <v>22</v>
      </c>
      <c r="D88" s="2" t="s">
        <v>80</v>
      </c>
      <c r="F88" s="2" t="s">
        <v>169</v>
      </c>
      <c r="I88" s="2" t="s">
        <v>34</v>
      </c>
      <c r="K88" s="2">
        <v>36.4</v>
      </c>
      <c r="L88" s="2">
        <v>16</v>
      </c>
      <c r="M88" s="2" t="s">
        <v>26</v>
      </c>
      <c r="N88" s="2" t="s">
        <v>25</v>
      </c>
      <c r="O88" s="2" t="s">
        <v>25</v>
      </c>
      <c r="Q88" s="2" t="s">
        <v>27</v>
      </c>
      <c r="S88" s="2" t="s">
        <v>27</v>
      </c>
      <c r="T88" s="2" t="s">
        <v>27</v>
      </c>
      <c r="U88" s="2" t="s">
        <v>39</v>
      </c>
      <c r="V88" s="2" t="s">
        <v>28</v>
      </c>
    </row>
    <row r="89" spans="1:22" ht="12.5" x14ac:dyDescent="0.25">
      <c r="A89" s="3">
        <v>44620.365350243053</v>
      </c>
      <c r="B89" s="4" t="s">
        <v>170</v>
      </c>
      <c r="C89" s="2" t="s">
        <v>22</v>
      </c>
      <c r="D89" s="2" t="s">
        <v>23</v>
      </c>
      <c r="E89" s="2">
        <v>660</v>
      </c>
      <c r="I89" s="2" t="s">
        <v>34</v>
      </c>
      <c r="K89" s="2">
        <v>36.299999999999997</v>
      </c>
      <c r="L89" s="2">
        <v>17</v>
      </c>
      <c r="M89" s="2" t="s">
        <v>26</v>
      </c>
      <c r="N89" s="2" t="s">
        <v>25</v>
      </c>
      <c r="O89" s="2" t="s">
        <v>25</v>
      </c>
      <c r="Q89" s="2" t="s">
        <v>27</v>
      </c>
      <c r="S89" s="2" t="s">
        <v>27</v>
      </c>
      <c r="T89" s="2" t="s">
        <v>27</v>
      </c>
      <c r="U89" s="2" t="s">
        <v>171</v>
      </c>
      <c r="V89" s="2" t="s">
        <v>28</v>
      </c>
    </row>
    <row r="90" spans="1:22" ht="12.5" x14ac:dyDescent="0.25">
      <c r="A90" s="3">
        <v>44620.365651388885</v>
      </c>
      <c r="B90" s="4" t="s">
        <v>172</v>
      </c>
      <c r="C90" s="2" t="s">
        <v>22</v>
      </c>
      <c r="D90" s="2" t="s">
        <v>23</v>
      </c>
      <c r="E90" s="4" t="s">
        <v>173</v>
      </c>
      <c r="I90" s="2" t="s">
        <v>34</v>
      </c>
      <c r="K90" s="2">
        <v>36.5</v>
      </c>
      <c r="L90" s="2">
        <v>17</v>
      </c>
      <c r="M90" s="2" t="s">
        <v>26</v>
      </c>
      <c r="N90" s="2" t="s">
        <v>25</v>
      </c>
      <c r="O90" s="2" t="s">
        <v>25</v>
      </c>
      <c r="Q90" s="2" t="s">
        <v>50</v>
      </c>
      <c r="S90" s="2" t="s">
        <v>27</v>
      </c>
      <c r="T90" s="2" t="s">
        <v>27</v>
      </c>
      <c r="U90" s="2" t="s">
        <v>39</v>
      </c>
      <c r="V90" s="2" t="s">
        <v>28</v>
      </c>
    </row>
    <row r="91" spans="1:22" ht="12.5" x14ac:dyDescent="0.25">
      <c r="A91" s="3">
        <v>44620.366835266206</v>
      </c>
      <c r="B91" s="4" t="s">
        <v>174</v>
      </c>
      <c r="C91" s="2" t="s">
        <v>22</v>
      </c>
      <c r="D91" s="2" t="s">
        <v>80</v>
      </c>
      <c r="F91" s="2" t="s">
        <v>175</v>
      </c>
      <c r="I91" s="2" t="s">
        <v>24</v>
      </c>
      <c r="J91" s="2" t="s">
        <v>25</v>
      </c>
      <c r="K91" s="2">
        <v>36.5</v>
      </c>
      <c r="L91" s="2">
        <v>17</v>
      </c>
      <c r="M91" s="2" t="s">
        <v>26</v>
      </c>
      <c r="N91" s="2" t="s">
        <v>25</v>
      </c>
      <c r="O91" s="2" t="s">
        <v>25</v>
      </c>
      <c r="Q91" s="2" t="s">
        <v>27</v>
      </c>
      <c r="S91" s="2" t="s">
        <v>27</v>
      </c>
      <c r="T91" s="2" t="s">
        <v>27</v>
      </c>
      <c r="U91" s="2" t="s">
        <v>39</v>
      </c>
      <c r="V91" s="2" t="s">
        <v>28</v>
      </c>
    </row>
    <row r="92" spans="1:22" ht="12.5" x14ac:dyDescent="0.25">
      <c r="A92" s="3">
        <v>44620.376284363425</v>
      </c>
      <c r="B92" s="4" t="s">
        <v>176</v>
      </c>
      <c r="C92" s="2" t="s">
        <v>22</v>
      </c>
      <c r="D92" s="2" t="s">
        <v>23</v>
      </c>
      <c r="E92" s="2">
        <v>325</v>
      </c>
      <c r="I92" s="2" t="s">
        <v>24</v>
      </c>
      <c r="J92" s="2" t="s">
        <v>25</v>
      </c>
      <c r="K92" s="2">
        <v>36</v>
      </c>
      <c r="L92" s="2">
        <v>18</v>
      </c>
      <c r="M92" s="2" t="s">
        <v>26</v>
      </c>
      <c r="N92" s="2" t="s">
        <v>25</v>
      </c>
      <c r="O92" s="2" t="s">
        <v>25</v>
      </c>
      <c r="Q92" s="2" t="s">
        <v>50</v>
      </c>
      <c r="S92" s="2" t="s">
        <v>27</v>
      </c>
      <c r="T92" s="2" t="s">
        <v>27</v>
      </c>
      <c r="U92" s="2" t="s">
        <v>27</v>
      </c>
      <c r="V92" s="2" t="s">
        <v>28</v>
      </c>
    </row>
    <row r="93" spans="1:22" ht="12.5" x14ac:dyDescent="0.25">
      <c r="A93" s="3">
        <v>44620.378731331017</v>
      </c>
      <c r="B93" s="4" t="s">
        <v>177</v>
      </c>
      <c r="C93" s="2" t="s">
        <v>22</v>
      </c>
      <c r="D93" s="2" t="s">
        <v>23</v>
      </c>
      <c r="E93" s="2">
        <v>113</v>
      </c>
      <c r="I93" s="2" t="s">
        <v>34</v>
      </c>
      <c r="K93" s="2">
        <v>36.5</v>
      </c>
      <c r="L93" s="2">
        <v>17</v>
      </c>
      <c r="M93" s="2" t="s">
        <v>26</v>
      </c>
      <c r="N93" s="2" t="s">
        <v>25</v>
      </c>
      <c r="O93" s="2" t="s">
        <v>25</v>
      </c>
      <c r="Q93" s="2" t="s">
        <v>50</v>
      </c>
      <c r="S93" s="2" t="s">
        <v>93</v>
      </c>
      <c r="T93" s="2" t="s">
        <v>48</v>
      </c>
      <c r="U93" s="2" t="s">
        <v>178</v>
      </c>
      <c r="V93" s="2" t="s">
        <v>28</v>
      </c>
    </row>
    <row r="94" spans="1:22" ht="12.5" x14ac:dyDescent="0.25">
      <c r="A94" s="3">
        <v>44620.379052187505</v>
      </c>
      <c r="B94" s="2" t="s">
        <v>179</v>
      </c>
      <c r="C94" s="2" t="s">
        <v>22</v>
      </c>
      <c r="D94" s="2" t="s">
        <v>23</v>
      </c>
      <c r="E94" s="2">
        <v>681</v>
      </c>
      <c r="I94" s="2" t="s">
        <v>34</v>
      </c>
      <c r="K94" s="2">
        <v>36.700000000000003</v>
      </c>
      <c r="L94" s="2">
        <v>18</v>
      </c>
      <c r="M94" s="2" t="s">
        <v>26</v>
      </c>
      <c r="N94" s="2" t="s">
        <v>25</v>
      </c>
      <c r="O94" s="2" t="s">
        <v>25</v>
      </c>
      <c r="Q94" s="2" t="s">
        <v>50</v>
      </c>
      <c r="S94" s="2" t="s">
        <v>27</v>
      </c>
      <c r="T94" s="2" t="s">
        <v>27</v>
      </c>
      <c r="U94" s="2" t="s">
        <v>180</v>
      </c>
      <c r="V94" s="2" t="s">
        <v>28</v>
      </c>
    </row>
    <row r="95" spans="1:22" ht="12.5" x14ac:dyDescent="0.25">
      <c r="A95" s="3">
        <v>44620.380993159721</v>
      </c>
      <c r="B95" s="4" t="s">
        <v>181</v>
      </c>
      <c r="C95" s="2" t="s">
        <v>22</v>
      </c>
      <c r="D95" s="2" t="s">
        <v>23</v>
      </c>
      <c r="E95" s="2">
        <v>756</v>
      </c>
      <c r="I95" s="2" t="s">
        <v>34</v>
      </c>
      <c r="K95" s="2">
        <v>36</v>
      </c>
      <c r="L95" s="2">
        <v>22</v>
      </c>
      <c r="M95" s="2" t="s">
        <v>26</v>
      </c>
      <c r="N95" s="2" t="s">
        <v>25</v>
      </c>
      <c r="O95" s="2" t="s">
        <v>25</v>
      </c>
      <c r="Q95" s="2" t="s">
        <v>27</v>
      </c>
      <c r="S95" s="2" t="s">
        <v>27</v>
      </c>
      <c r="T95" s="2" t="s">
        <v>27</v>
      </c>
      <c r="U95" s="2" t="s">
        <v>27</v>
      </c>
      <c r="V95" s="2" t="s">
        <v>28</v>
      </c>
    </row>
    <row r="96" spans="1:22" ht="12.5" x14ac:dyDescent="0.25">
      <c r="A96" s="3">
        <v>44620.381966168978</v>
      </c>
      <c r="B96" s="4" t="s">
        <v>182</v>
      </c>
      <c r="C96" s="2" t="s">
        <v>22</v>
      </c>
      <c r="D96" s="2" t="s">
        <v>23</v>
      </c>
      <c r="E96" s="2">
        <v>612</v>
      </c>
      <c r="I96" s="2" t="s">
        <v>34</v>
      </c>
      <c r="K96" s="2">
        <v>36.299999999999997</v>
      </c>
      <c r="L96" s="2">
        <v>20</v>
      </c>
      <c r="M96" s="2" t="s">
        <v>26</v>
      </c>
      <c r="N96" s="2" t="s">
        <v>25</v>
      </c>
      <c r="O96" s="2" t="s">
        <v>25</v>
      </c>
      <c r="Q96" s="2" t="s">
        <v>27</v>
      </c>
      <c r="S96" s="2" t="s">
        <v>27</v>
      </c>
      <c r="T96" s="2" t="s">
        <v>27</v>
      </c>
      <c r="U96" s="2" t="s">
        <v>39</v>
      </c>
      <c r="V96" s="2" t="s">
        <v>28</v>
      </c>
    </row>
    <row r="97" spans="1:22" ht="12.5" x14ac:dyDescent="0.25">
      <c r="A97" s="3">
        <v>44620.384883437495</v>
      </c>
      <c r="B97" s="4" t="s">
        <v>183</v>
      </c>
      <c r="C97" s="2" t="s">
        <v>22</v>
      </c>
      <c r="D97" s="2" t="s">
        <v>23</v>
      </c>
      <c r="E97" s="2">
        <v>674</v>
      </c>
      <c r="I97" s="2" t="s">
        <v>34</v>
      </c>
      <c r="K97" s="2">
        <v>36.4</v>
      </c>
      <c r="L97" s="2">
        <v>20</v>
      </c>
      <c r="M97" s="2" t="s">
        <v>26</v>
      </c>
      <c r="N97" s="2" t="s">
        <v>25</v>
      </c>
      <c r="O97" s="2" t="s">
        <v>25</v>
      </c>
      <c r="Q97" s="2" t="s">
        <v>27</v>
      </c>
      <c r="S97" s="2" t="s">
        <v>27</v>
      </c>
      <c r="T97" s="2" t="s">
        <v>27</v>
      </c>
      <c r="U97" s="2" t="s">
        <v>41</v>
      </c>
      <c r="V97" s="2" t="s">
        <v>28</v>
      </c>
    </row>
    <row r="98" spans="1:22" ht="12.5" x14ac:dyDescent="0.25">
      <c r="A98" s="3">
        <v>44620.386314768519</v>
      </c>
      <c r="B98" s="4" t="s">
        <v>184</v>
      </c>
      <c r="C98" s="2" t="s">
        <v>22</v>
      </c>
      <c r="D98" s="2" t="s">
        <v>23</v>
      </c>
      <c r="E98" s="2">
        <v>773</v>
      </c>
      <c r="I98" s="2" t="s">
        <v>24</v>
      </c>
      <c r="J98" s="2" t="s">
        <v>25</v>
      </c>
      <c r="K98" s="2">
        <v>36</v>
      </c>
      <c r="L98" s="2">
        <v>14</v>
      </c>
      <c r="M98" s="2" t="s">
        <v>26</v>
      </c>
      <c r="N98" s="2" t="s">
        <v>25</v>
      </c>
      <c r="O98" s="2" t="s">
        <v>25</v>
      </c>
      <c r="Q98" s="2" t="s">
        <v>27</v>
      </c>
      <c r="S98" s="2" t="s">
        <v>27</v>
      </c>
      <c r="T98" s="2" t="s">
        <v>27</v>
      </c>
      <c r="U98" s="2" t="s">
        <v>27</v>
      </c>
      <c r="V98" s="2" t="s">
        <v>28</v>
      </c>
    </row>
    <row r="99" spans="1:22" ht="12.5" x14ac:dyDescent="0.25">
      <c r="A99" s="3">
        <v>44620.390793194441</v>
      </c>
      <c r="B99" s="4" t="s">
        <v>185</v>
      </c>
      <c r="C99" s="2" t="s">
        <v>22</v>
      </c>
      <c r="D99" s="2" t="s">
        <v>23</v>
      </c>
      <c r="E99" s="2">
        <v>508</v>
      </c>
      <c r="I99" s="2" t="s">
        <v>24</v>
      </c>
      <c r="J99" s="2" t="s">
        <v>25</v>
      </c>
      <c r="K99" s="2">
        <v>36.200000000000003</v>
      </c>
      <c r="L99" s="2">
        <v>18</v>
      </c>
      <c r="M99" s="2" t="s">
        <v>26</v>
      </c>
      <c r="N99" s="2" t="s">
        <v>25</v>
      </c>
      <c r="O99" s="2" t="s">
        <v>25</v>
      </c>
      <c r="Q99" s="2" t="s">
        <v>27</v>
      </c>
      <c r="S99" s="2" t="s">
        <v>27</v>
      </c>
      <c r="T99" s="2" t="s">
        <v>27</v>
      </c>
      <c r="U99" s="2" t="s">
        <v>27</v>
      </c>
      <c r="V99" s="2" t="s">
        <v>28</v>
      </c>
    </row>
    <row r="100" spans="1:22" ht="12.5" x14ac:dyDescent="0.25">
      <c r="A100" s="3">
        <v>44620.39125104167</v>
      </c>
      <c r="B100" s="4" t="s">
        <v>186</v>
      </c>
      <c r="C100" s="2" t="s">
        <v>22</v>
      </c>
      <c r="D100" s="2" t="s">
        <v>23</v>
      </c>
      <c r="E100" s="2">
        <v>709</v>
      </c>
      <c r="I100" s="2" t="s">
        <v>34</v>
      </c>
      <c r="K100" s="2">
        <v>36.5</v>
      </c>
      <c r="L100" s="2">
        <v>12</v>
      </c>
      <c r="M100" s="2" t="s">
        <v>26</v>
      </c>
      <c r="N100" s="2" t="s">
        <v>25</v>
      </c>
      <c r="O100" s="2" t="s">
        <v>25</v>
      </c>
      <c r="Q100" s="2" t="s">
        <v>27</v>
      </c>
      <c r="S100" s="2" t="s">
        <v>27</v>
      </c>
      <c r="T100" s="2" t="s">
        <v>27</v>
      </c>
      <c r="U100" s="2" t="s">
        <v>55</v>
      </c>
      <c r="V100" s="2" t="s">
        <v>28</v>
      </c>
    </row>
    <row r="101" spans="1:22" ht="12.5" x14ac:dyDescent="0.25">
      <c r="A101" s="3">
        <v>44620.392769571758</v>
      </c>
      <c r="B101" s="4" t="s">
        <v>187</v>
      </c>
      <c r="C101" s="2" t="s">
        <v>22</v>
      </c>
      <c r="D101" s="2" t="s">
        <v>23</v>
      </c>
      <c r="E101" s="2">
        <v>752</v>
      </c>
      <c r="I101" s="2" t="s">
        <v>34</v>
      </c>
      <c r="K101" s="2">
        <v>36.4</v>
      </c>
      <c r="L101" s="2">
        <v>18</v>
      </c>
      <c r="M101" s="2" t="s">
        <v>26</v>
      </c>
      <c r="N101" s="2" t="s">
        <v>25</v>
      </c>
      <c r="O101" s="2" t="s">
        <v>25</v>
      </c>
      <c r="Q101" s="2" t="s">
        <v>27</v>
      </c>
      <c r="S101" s="2" t="s">
        <v>27</v>
      </c>
      <c r="T101" s="2" t="s">
        <v>27</v>
      </c>
      <c r="U101" s="2" t="s">
        <v>27</v>
      </c>
      <c r="V101" s="2" t="s">
        <v>28</v>
      </c>
    </row>
    <row r="102" spans="1:22" ht="12.5" x14ac:dyDescent="0.25">
      <c r="A102" s="3">
        <v>44620.39504275463</v>
      </c>
      <c r="B102" s="4" t="s">
        <v>188</v>
      </c>
      <c r="C102" s="2" t="s">
        <v>22</v>
      </c>
      <c r="D102" s="2" t="s">
        <v>23</v>
      </c>
      <c r="E102" s="2">
        <v>152</v>
      </c>
      <c r="I102" s="2" t="s">
        <v>24</v>
      </c>
      <c r="J102" s="2" t="s">
        <v>25</v>
      </c>
      <c r="K102" s="2">
        <v>36.200000000000003</v>
      </c>
      <c r="L102" s="2">
        <v>18</v>
      </c>
      <c r="M102" s="2" t="s">
        <v>26</v>
      </c>
      <c r="N102" s="2" t="s">
        <v>25</v>
      </c>
      <c r="O102" s="2" t="s">
        <v>25</v>
      </c>
      <c r="Q102" s="2" t="s">
        <v>28</v>
      </c>
      <c r="R102" s="2" t="s">
        <v>189</v>
      </c>
      <c r="S102" s="2" t="s">
        <v>27</v>
      </c>
      <c r="T102" s="2" t="s">
        <v>27</v>
      </c>
      <c r="U102" s="2" t="s">
        <v>27</v>
      </c>
      <c r="V102" s="2" t="s">
        <v>28</v>
      </c>
    </row>
    <row r="103" spans="1:22" ht="12.5" x14ac:dyDescent="0.25">
      <c r="A103" s="3">
        <v>44620.397211469906</v>
      </c>
      <c r="B103" s="4" t="s">
        <v>190</v>
      </c>
      <c r="C103" s="2" t="s">
        <v>31</v>
      </c>
      <c r="G103" s="2" t="s">
        <v>191</v>
      </c>
      <c r="H103" s="2" t="s">
        <v>192</v>
      </c>
      <c r="I103" s="2" t="s">
        <v>34</v>
      </c>
      <c r="K103" s="2">
        <v>36.5</v>
      </c>
      <c r="L103" s="2">
        <v>18</v>
      </c>
      <c r="M103" s="2" t="s">
        <v>26</v>
      </c>
      <c r="N103" s="2" t="s">
        <v>25</v>
      </c>
      <c r="O103" s="2" t="s">
        <v>25</v>
      </c>
      <c r="Q103" s="2" t="s">
        <v>27</v>
      </c>
      <c r="S103" s="2" t="s">
        <v>27</v>
      </c>
      <c r="T103" s="2" t="s">
        <v>27</v>
      </c>
      <c r="U103" s="2" t="s">
        <v>27</v>
      </c>
      <c r="V103" s="2" t="s">
        <v>28</v>
      </c>
    </row>
    <row r="104" spans="1:22" ht="12.5" x14ac:dyDescent="0.25">
      <c r="A104" s="3">
        <v>44620.401643240737</v>
      </c>
      <c r="B104" s="4" t="s">
        <v>193</v>
      </c>
      <c r="C104" s="2" t="s">
        <v>22</v>
      </c>
      <c r="D104" s="2" t="s">
        <v>23</v>
      </c>
      <c r="E104" s="2">
        <v>279</v>
      </c>
      <c r="I104" s="2" t="s">
        <v>34</v>
      </c>
      <c r="K104" s="2">
        <v>36.200000000000003</v>
      </c>
      <c r="L104" s="2">
        <v>18</v>
      </c>
      <c r="M104" s="2" t="s">
        <v>26</v>
      </c>
      <c r="N104" s="2" t="s">
        <v>25</v>
      </c>
      <c r="O104" s="2" t="s">
        <v>25</v>
      </c>
      <c r="Q104" s="2" t="s">
        <v>27</v>
      </c>
      <c r="S104" s="2" t="s">
        <v>27</v>
      </c>
      <c r="T104" s="2" t="s">
        <v>27</v>
      </c>
      <c r="U104" s="2" t="s">
        <v>27</v>
      </c>
      <c r="V104" s="2" t="s">
        <v>28</v>
      </c>
    </row>
    <row r="105" spans="1:22" ht="12.5" x14ac:dyDescent="0.25">
      <c r="A105" s="3">
        <v>44620.401759039349</v>
      </c>
      <c r="B105" s="4" t="s">
        <v>194</v>
      </c>
      <c r="C105" s="2" t="s">
        <v>22</v>
      </c>
      <c r="D105" s="2" t="s">
        <v>80</v>
      </c>
      <c r="F105" s="2" t="s">
        <v>195</v>
      </c>
      <c r="I105" s="2" t="s">
        <v>34</v>
      </c>
      <c r="K105" s="2">
        <v>36</v>
      </c>
      <c r="L105" s="2">
        <v>72</v>
      </c>
      <c r="M105" s="2" t="s">
        <v>26</v>
      </c>
      <c r="N105" s="2" t="s">
        <v>25</v>
      </c>
      <c r="O105" s="2" t="s">
        <v>25</v>
      </c>
      <c r="Q105" s="2" t="s">
        <v>28</v>
      </c>
      <c r="R105" s="2" t="s">
        <v>196</v>
      </c>
      <c r="S105" s="2" t="s">
        <v>27</v>
      </c>
      <c r="T105" s="2" t="s">
        <v>27</v>
      </c>
      <c r="U105" s="2" t="s">
        <v>27</v>
      </c>
      <c r="V105" s="2" t="s">
        <v>28</v>
      </c>
    </row>
    <row r="106" spans="1:22" ht="12.5" x14ac:dyDescent="0.25">
      <c r="A106" s="3">
        <v>44620.40609157407</v>
      </c>
      <c r="B106" s="4" t="s">
        <v>197</v>
      </c>
      <c r="C106" s="2" t="s">
        <v>31</v>
      </c>
      <c r="G106" s="2" t="s">
        <v>198</v>
      </c>
      <c r="H106" s="2" t="s">
        <v>199</v>
      </c>
      <c r="I106" s="2" t="s">
        <v>24</v>
      </c>
      <c r="J106" s="2" t="s">
        <v>25</v>
      </c>
      <c r="K106" s="2">
        <v>36.6</v>
      </c>
      <c r="L106" s="2">
        <v>16</v>
      </c>
      <c r="M106" s="2" t="s">
        <v>26</v>
      </c>
      <c r="N106" s="2" t="s">
        <v>25</v>
      </c>
      <c r="O106" s="2" t="s">
        <v>25</v>
      </c>
      <c r="Q106" s="2" t="s">
        <v>27</v>
      </c>
      <c r="S106" s="2" t="s">
        <v>27</v>
      </c>
      <c r="T106" s="2" t="s">
        <v>27</v>
      </c>
      <c r="U106" s="2" t="s">
        <v>41</v>
      </c>
      <c r="V106" s="2" t="s">
        <v>28</v>
      </c>
    </row>
    <row r="107" spans="1:22" ht="12.5" x14ac:dyDescent="0.25">
      <c r="A107" s="3">
        <v>44620.407712893517</v>
      </c>
      <c r="B107" s="4" t="s">
        <v>200</v>
      </c>
      <c r="C107" s="2" t="s">
        <v>22</v>
      </c>
      <c r="D107" s="2" t="s">
        <v>23</v>
      </c>
      <c r="E107" s="2">
        <v>668</v>
      </c>
      <c r="I107" s="2" t="s">
        <v>24</v>
      </c>
      <c r="J107" s="2" t="s">
        <v>25</v>
      </c>
      <c r="K107" s="2">
        <v>36.6</v>
      </c>
      <c r="L107" s="2">
        <v>19</v>
      </c>
      <c r="M107" s="2" t="s">
        <v>26</v>
      </c>
      <c r="N107" s="2" t="s">
        <v>25</v>
      </c>
      <c r="O107" s="2" t="s">
        <v>25</v>
      </c>
      <c r="Q107" s="2" t="s">
        <v>27</v>
      </c>
      <c r="S107" s="2" t="s">
        <v>27</v>
      </c>
      <c r="T107" s="2" t="s">
        <v>27</v>
      </c>
      <c r="U107" s="2" t="s">
        <v>27</v>
      </c>
      <c r="V107" s="2" t="s">
        <v>28</v>
      </c>
    </row>
    <row r="108" spans="1:22" ht="12.5" x14ac:dyDescent="0.25">
      <c r="A108" s="3">
        <v>44620.413985104169</v>
      </c>
      <c r="B108" s="4" t="s">
        <v>201</v>
      </c>
      <c r="C108" s="2" t="s">
        <v>31</v>
      </c>
      <c r="G108" s="2" t="s">
        <v>202</v>
      </c>
      <c r="H108" s="2" t="s">
        <v>203</v>
      </c>
      <c r="I108" s="2" t="s">
        <v>34</v>
      </c>
      <c r="K108" s="2">
        <v>36.5</v>
      </c>
      <c r="L108" s="2">
        <v>20</v>
      </c>
      <c r="M108" s="2" t="s">
        <v>26</v>
      </c>
      <c r="N108" s="2" t="s">
        <v>25</v>
      </c>
      <c r="O108" s="2" t="s">
        <v>25</v>
      </c>
      <c r="Q108" s="2" t="s">
        <v>27</v>
      </c>
      <c r="S108" s="2" t="s">
        <v>27</v>
      </c>
      <c r="T108" s="2" t="s">
        <v>27</v>
      </c>
      <c r="U108" s="2" t="s">
        <v>39</v>
      </c>
      <c r="V108" s="2" t="s">
        <v>28</v>
      </c>
    </row>
    <row r="109" spans="1:22" ht="12.5" x14ac:dyDescent="0.25">
      <c r="A109" s="3">
        <v>44620.419532141204</v>
      </c>
      <c r="B109" s="4" t="s">
        <v>204</v>
      </c>
      <c r="C109" s="2" t="s">
        <v>22</v>
      </c>
      <c r="D109" s="2" t="s">
        <v>23</v>
      </c>
      <c r="E109" s="2">
        <v>458</v>
      </c>
      <c r="I109" s="2" t="s">
        <v>24</v>
      </c>
      <c r="J109" s="2" t="s">
        <v>25</v>
      </c>
      <c r="K109" s="2">
        <v>36</v>
      </c>
      <c r="L109" s="2">
        <v>16</v>
      </c>
      <c r="M109" s="2" t="s">
        <v>26</v>
      </c>
      <c r="N109" s="2" t="s">
        <v>25</v>
      </c>
      <c r="O109" s="2" t="s">
        <v>25</v>
      </c>
      <c r="Q109" s="2" t="s">
        <v>27</v>
      </c>
      <c r="S109" s="2" t="s">
        <v>27</v>
      </c>
      <c r="T109" s="2" t="s">
        <v>27</v>
      </c>
      <c r="U109" s="2" t="s">
        <v>39</v>
      </c>
      <c r="V109" s="2" t="s">
        <v>28</v>
      </c>
    </row>
    <row r="110" spans="1:22" ht="12.5" x14ac:dyDescent="0.25">
      <c r="A110" s="3">
        <v>44620.422939814816</v>
      </c>
      <c r="B110" s="1" t="s">
        <v>1581</v>
      </c>
      <c r="C110" s="1" t="s">
        <v>31</v>
      </c>
      <c r="D110" s="53"/>
      <c r="E110" s="53"/>
      <c r="F110" s="53"/>
      <c r="G110" s="1" t="s">
        <v>394</v>
      </c>
      <c r="H110" s="1" t="s">
        <v>393</v>
      </c>
      <c r="I110" s="1" t="s">
        <v>24</v>
      </c>
      <c r="J110" s="1" t="s">
        <v>25</v>
      </c>
      <c r="K110" s="1">
        <v>36.4</v>
      </c>
      <c r="L110" s="1">
        <v>15</v>
      </c>
      <c r="M110" s="1" t="s">
        <v>26</v>
      </c>
      <c r="N110" s="1" t="s">
        <v>25</v>
      </c>
      <c r="O110" s="1" t="s">
        <v>25</v>
      </c>
      <c r="P110" s="53"/>
      <c r="Q110" s="1" t="s">
        <v>50</v>
      </c>
      <c r="R110" s="53"/>
      <c r="S110" s="1" t="s">
        <v>27</v>
      </c>
      <c r="T110" s="9" t="s">
        <v>27</v>
      </c>
      <c r="U110" s="9" t="s">
        <v>27</v>
      </c>
      <c r="V110" s="9" t="s">
        <v>28</v>
      </c>
    </row>
    <row r="111" spans="1:22" ht="12.5" x14ac:dyDescent="0.25">
      <c r="A111" s="3">
        <v>44620.429579768519</v>
      </c>
      <c r="B111" s="4" t="s">
        <v>205</v>
      </c>
      <c r="C111" s="2" t="s">
        <v>31</v>
      </c>
      <c r="G111" s="2" t="s">
        <v>206</v>
      </c>
      <c r="H111" s="2" t="s">
        <v>207</v>
      </c>
      <c r="I111" s="2" t="s">
        <v>34</v>
      </c>
      <c r="K111" s="2">
        <v>36.4</v>
      </c>
      <c r="L111" s="2">
        <v>18</v>
      </c>
      <c r="M111" s="2" t="s">
        <v>26</v>
      </c>
      <c r="N111" s="2" t="s">
        <v>25</v>
      </c>
      <c r="O111" s="2" t="s">
        <v>25</v>
      </c>
      <c r="Q111" s="2" t="s">
        <v>27</v>
      </c>
      <c r="S111" s="2" t="s">
        <v>27</v>
      </c>
      <c r="T111" s="2" t="s">
        <v>27</v>
      </c>
      <c r="U111" s="2" t="s">
        <v>27</v>
      </c>
      <c r="V111" s="2" t="s">
        <v>28</v>
      </c>
    </row>
    <row r="112" spans="1:22" ht="12.5" x14ac:dyDescent="0.25">
      <c r="A112" s="3">
        <v>44620.430998414347</v>
      </c>
      <c r="B112" s="4" t="s">
        <v>208</v>
      </c>
      <c r="C112" s="2" t="s">
        <v>31</v>
      </c>
      <c r="G112" s="2" t="s">
        <v>209</v>
      </c>
      <c r="H112" s="2" t="s">
        <v>210</v>
      </c>
      <c r="I112" s="2" t="s">
        <v>34</v>
      </c>
      <c r="K112" s="2">
        <v>36.6</v>
      </c>
      <c r="L112" s="2">
        <v>18</v>
      </c>
      <c r="M112" s="2" t="s">
        <v>26</v>
      </c>
      <c r="N112" s="2" t="s">
        <v>25</v>
      </c>
      <c r="O112" s="2" t="s">
        <v>25</v>
      </c>
      <c r="Q112" s="2" t="s">
        <v>27</v>
      </c>
      <c r="S112" s="2" t="s">
        <v>211</v>
      </c>
      <c r="T112" s="2" t="s">
        <v>27</v>
      </c>
      <c r="U112" s="2" t="s">
        <v>27</v>
      </c>
      <c r="V112" s="2" t="s">
        <v>28</v>
      </c>
    </row>
    <row r="113" spans="1:22" ht="12.5" x14ac:dyDescent="0.25">
      <c r="A113" s="3">
        <v>44620.442139571758</v>
      </c>
      <c r="B113" s="4" t="s">
        <v>212</v>
      </c>
      <c r="C113" s="2" t="s">
        <v>22</v>
      </c>
      <c r="D113" s="2" t="s">
        <v>23</v>
      </c>
      <c r="E113" s="2">
        <v>685</v>
      </c>
      <c r="I113" s="2" t="s">
        <v>24</v>
      </c>
      <c r="J113" s="2" t="s">
        <v>25</v>
      </c>
      <c r="K113" s="2">
        <v>36</v>
      </c>
      <c r="L113" s="2">
        <v>28</v>
      </c>
      <c r="M113" s="2" t="s">
        <v>26</v>
      </c>
      <c r="N113" s="2" t="s">
        <v>25</v>
      </c>
      <c r="O113" s="2" t="s">
        <v>25</v>
      </c>
      <c r="Q113" s="2" t="s">
        <v>27</v>
      </c>
      <c r="S113" s="2" t="s">
        <v>27</v>
      </c>
      <c r="T113" s="2" t="s">
        <v>27</v>
      </c>
      <c r="U113" s="2" t="s">
        <v>27</v>
      </c>
      <c r="V113" s="2" t="s">
        <v>28</v>
      </c>
    </row>
    <row r="114" spans="1:22" ht="12.5" x14ac:dyDescent="0.25">
      <c r="A114" s="3">
        <v>44620.453712476854</v>
      </c>
      <c r="B114" s="4" t="s">
        <v>213</v>
      </c>
      <c r="C114" s="2" t="s">
        <v>31</v>
      </c>
      <c r="G114" s="2" t="s">
        <v>214</v>
      </c>
      <c r="H114" s="2" t="s">
        <v>215</v>
      </c>
      <c r="I114" s="2" t="s">
        <v>34</v>
      </c>
      <c r="K114" s="2">
        <v>36.4</v>
      </c>
      <c r="L114" s="2">
        <v>74</v>
      </c>
      <c r="M114" s="2" t="s">
        <v>26</v>
      </c>
      <c r="N114" s="2" t="s">
        <v>25</v>
      </c>
      <c r="O114" s="2" t="s">
        <v>25</v>
      </c>
      <c r="Q114" s="2" t="s">
        <v>27</v>
      </c>
      <c r="S114" s="2" t="s">
        <v>27</v>
      </c>
      <c r="T114" s="2" t="s">
        <v>27</v>
      </c>
      <c r="U114" s="2" t="s">
        <v>27</v>
      </c>
      <c r="V114" s="2" t="s">
        <v>28</v>
      </c>
    </row>
    <row r="115" spans="1:22" ht="12.5" x14ac:dyDescent="0.25">
      <c r="A115" s="3">
        <v>44620.454951493055</v>
      </c>
      <c r="B115" s="4" t="s">
        <v>216</v>
      </c>
      <c r="C115" s="2" t="s">
        <v>22</v>
      </c>
      <c r="D115" s="2" t="s">
        <v>23</v>
      </c>
      <c r="E115" s="2">
        <v>750</v>
      </c>
      <c r="I115" s="2" t="s">
        <v>34</v>
      </c>
      <c r="K115" s="2">
        <v>36.5</v>
      </c>
      <c r="L115" s="2">
        <v>14</v>
      </c>
      <c r="M115" s="2" t="s">
        <v>26</v>
      </c>
      <c r="N115" s="2" t="s">
        <v>25</v>
      </c>
      <c r="O115" s="2" t="s">
        <v>25</v>
      </c>
      <c r="Q115" s="2" t="s">
        <v>27</v>
      </c>
      <c r="S115" s="2" t="s">
        <v>27</v>
      </c>
      <c r="T115" s="2" t="s">
        <v>27</v>
      </c>
      <c r="U115" s="2" t="s">
        <v>217</v>
      </c>
      <c r="V115" s="2" t="s">
        <v>28</v>
      </c>
    </row>
    <row r="116" spans="1:22" ht="12.5" x14ac:dyDescent="0.25">
      <c r="A116" s="3">
        <v>44620.458414768524</v>
      </c>
      <c r="B116" s="4" t="s">
        <v>218</v>
      </c>
      <c r="C116" s="2" t="s">
        <v>31</v>
      </c>
      <c r="G116" s="2" t="s">
        <v>219</v>
      </c>
      <c r="H116" s="2" t="s">
        <v>220</v>
      </c>
      <c r="I116" s="2" t="s">
        <v>34</v>
      </c>
      <c r="K116" s="2">
        <v>36.4</v>
      </c>
      <c r="L116" s="2">
        <v>1</v>
      </c>
      <c r="M116" s="2" t="s">
        <v>26</v>
      </c>
      <c r="N116" s="2" t="s">
        <v>25</v>
      </c>
      <c r="O116" s="2" t="s">
        <v>25</v>
      </c>
      <c r="Q116" s="2" t="s">
        <v>27</v>
      </c>
      <c r="S116" s="2" t="s">
        <v>93</v>
      </c>
      <c r="T116" s="2" t="s">
        <v>27</v>
      </c>
      <c r="U116" s="2" t="s">
        <v>27</v>
      </c>
      <c r="V116" s="2" t="s">
        <v>28</v>
      </c>
    </row>
    <row r="117" spans="1:22" ht="12.5" x14ac:dyDescent="0.25">
      <c r="A117" s="3">
        <v>44620.461085057876</v>
      </c>
      <c r="B117" s="4" t="s">
        <v>221</v>
      </c>
      <c r="C117" s="2" t="s">
        <v>31</v>
      </c>
      <c r="G117" s="2" t="s">
        <v>222</v>
      </c>
      <c r="H117" s="2" t="s">
        <v>223</v>
      </c>
      <c r="I117" s="2" t="s">
        <v>34</v>
      </c>
      <c r="K117" s="2">
        <v>36.4</v>
      </c>
      <c r="L117" s="2">
        <v>18</v>
      </c>
      <c r="M117" s="2" t="s">
        <v>26</v>
      </c>
      <c r="N117" s="2" t="s">
        <v>25</v>
      </c>
      <c r="O117" s="2" t="s">
        <v>25</v>
      </c>
      <c r="Q117" s="2" t="s">
        <v>27</v>
      </c>
      <c r="S117" s="2" t="s">
        <v>27</v>
      </c>
      <c r="T117" s="2" t="s">
        <v>27</v>
      </c>
      <c r="U117" s="2" t="s">
        <v>39</v>
      </c>
      <c r="V117" s="2" t="s">
        <v>28</v>
      </c>
    </row>
    <row r="118" spans="1:22" ht="12.5" x14ac:dyDescent="0.25">
      <c r="A118" s="3">
        <v>44620.462963379628</v>
      </c>
      <c r="B118" s="4" t="s">
        <v>224</v>
      </c>
      <c r="C118" s="2" t="s">
        <v>22</v>
      </c>
      <c r="D118" s="2" t="s">
        <v>23</v>
      </c>
      <c r="E118" s="2">
        <v>189</v>
      </c>
      <c r="I118" s="2" t="s">
        <v>34</v>
      </c>
      <c r="K118" s="2">
        <v>36.4</v>
      </c>
      <c r="L118" s="2">
        <v>77</v>
      </c>
      <c r="M118" s="2" t="s">
        <v>26</v>
      </c>
      <c r="N118" s="2" t="s">
        <v>25</v>
      </c>
      <c r="O118" s="2" t="s">
        <v>25</v>
      </c>
      <c r="Q118" s="2" t="s">
        <v>50</v>
      </c>
      <c r="S118" s="2" t="s">
        <v>27</v>
      </c>
      <c r="T118" s="2" t="s">
        <v>48</v>
      </c>
      <c r="U118" s="2" t="s">
        <v>39</v>
      </c>
      <c r="V118" s="2" t="s">
        <v>28</v>
      </c>
    </row>
    <row r="119" spans="1:22" ht="12.5" x14ac:dyDescent="0.25">
      <c r="A119" s="3">
        <v>44620.465215902776</v>
      </c>
      <c r="B119" s="4" t="s">
        <v>225</v>
      </c>
      <c r="C119" s="2" t="s">
        <v>31</v>
      </c>
      <c r="G119" s="2" t="s">
        <v>226</v>
      </c>
      <c r="H119" s="2" t="s">
        <v>227</v>
      </c>
      <c r="I119" s="2" t="s">
        <v>34</v>
      </c>
      <c r="K119" s="2">
        <v>36.299999999999997</v>
      </c>
      <c r="L119" s="2">
        <v>15</v>
      </c>
      <c r="M119" s="2" t="s">
        <v>26</v>
      </c>
      <c r="N119" s="2" t="s">
        <v>25</v>
      </c>
      <c r="O119" s="2" t="s">
        <v>25</v>
      </c>
      <c r="Q119" s="2" t="s">
        <v>27</v>
      </c>
      <c r="S119" s="2" t="s">
        <v>27</v>
      </c>
      <c r="T119" s="2" t="s">
        <v>27</v>
      </c>
      <c r="U119" s="2" t="s">
        <v>39</v>
      </c>
      <c r="V119" s="2" t="s">
        <v>28</v>
      </c>
    </row>
    <row r="120" spans="1:22" ht="12.5" x14ac:dyDescent="0.25">
      <c r="A120" s="3">
        <v>44620.469056712958</v>
      </c>
      <c r="B120" s="4" t="s">
        <v>228</v>
      </c>
      <c r="C120" s="2" t="s">
        <v>31</v>
      </c>
      <c r="G120" s="2" t="s">
        <v>229</v>
      </c>
      <c r="H120" s="2" t="s">
        <v>230</v>
      </c>
      <c r="I120" s="2" t="s">
        <v>24</v>
      </c>
      <c r="J120" s="2" t="s">
        <v>25</v>
      </c>
      <c r="K120" s="2">
        <v>37</v>
      </c>
      <c r="L120" s="2">
        <v>20</v>
      </c>
      <c r="M120" s="2" t="s">
        <v>26</v>
      </c>
      <c r="N120" s="2" t="s">
        <v>25</v>
      </c>
      <c r="O120" s="2" t="s">
        <v>25</v>
      </c>
      <c r="Q120" s="2" t="s">
        <v>27</v>
      </c>
      <c r="S120" s="2" t="s">
        <v>93</v>
      </c>
      <c r="T120" s="2" t="s">
        <v>48</v>
      </c>
      <c r="U120" s="2" t="s">
        <v>39</v>
      </c>
      <c r="V120" s="2" t="s">
        <v>28</v>
      </c>
    </row>
    <row r="121" spans="1:22" ht="12.5" x14ac:dyDescent="0.25">
      <c r="A121" s="3">
        <v>44620.47075403935</v>
      </c>
      <c r="B121" s="4" t="s">
        <v>231</v>
      </c>
      <c r="C121" s="2" t="s">
        <v>22</v>
      </c>
      <c r="D121" s="2" t="s">
        <v>23</v>
      </c>
      <c r="E121" s="2">
        <v>799</v>
      </c>
      <c r="I121" s="2" t="s">
        <v>34</v>
      </c>
      <c r="K121" s="2">
        <v>36.5</v>
      </c>
      <c r="L121" s="2">
        <v>16</v>
      </c>
      <c r="M121" s="2" t="s">
        <v>26</v>
      </c>
      <c r="N121" s="2" t="s">
        <v>25</v>
      </c>
      <c r="O121" s="2" t="s">
        <v>25</v>
      </c>
      <c r="Q121" s="2" t="s">
        <v>27</v>
      </c>
      <c r="S121" s="2" t="s">
        <v>27</v>
      </c>
      <c r="T121" s="2" t="s">
        <v>27</v>
      </c>
      <c r="U121" s="2" t="s">
        <v>232</v>
      </c>
      <c r="V121" s="2" t="s">
        <v>28</v>
      </c>
    </row>
    <row r="122" spans="1:22" ht="12.5" x14ac:dyDescent="0.25">
      <c r="A122" s="3">
        <v>44620.475939050928</v>
      </c>
      <c r="B122" s="4" t="s">
        <v>157</v>
      </c>
      <c r="C122" s="2" t="s">
        <v>22</v>
      </c>
      <c r="D122" s="2" t="s">
        <v>23</v>
      </c>
      <c r="E122" s="2">
        <v>443</v>
      </c>
      <c r="I122" s="2" t="s">
        <v>24</v>
      </c>
      <c r="J122" s="2" t="s">
        <v>25</v>
      </c>
      <c r="K122" s="2">
        <v>36.4</v>
      </c>
      <c r="L122" s="2">
        <v>20</v>
      </c>
      <c r="M122" s="2" t="s">
        <v>26</v>
      </c>
      <c r="N122" s="2" t="s">
        <v>25</v>
      </c>
      <c r="O122" s="2" t="s">
        <v>25</v>
      </c>
      <c r="Q122" s="2" t="s">
        <v>27</v>
      </c>
      <c r="S122" s="2" t="s">
        <v>27</v>
      </c>
      <c r="T122" s="2" t="s">
        <v>27</v>
      </c>
      <c r="U122" s="2" t="s">
        <v>27</v>
      </c>
      <c r="V122" s="2" t="s">
        <v>28</v>
      </c>
    </row>
    <row r="123" spans="1:22" ht="12.5" x14ac:dyDescent="0.25">
      <c r="A123" s="3">
        <v>44620.47614702546</v>
      </c>
      <c r="B123" s="2">
        <v>635</v>
      </c>
      <c r="C123" s="2" t="s">
        <v>22</v>
      </c>
      <c r="D123" s="2" t="s">
        <v>23</v>
      </c>
      <c r="E123" s="2">
        <v>635</v>
      </c>
      <c r="I123" s="2" t="s">
        <v>34</v>
      </c>
      <c r="K123" s="2">
        <v>36.6</v>
      </c>
      <c r="L123" s="2">
        <v>14</v>
      </c>
      <c r="M123" s="2" t="s">
        <v>26</v>
      </c>
      <c r="N123" s="2" t="s">
        <v>25</v>
      </c>
      <c r="O123" s="2" t="s">
        <v>25</v>
      </c>
      <c r="Q123" s="2" t="s">
        <v>27</v>
      </c>
      <c r="S123" s="2" t="s">
        <v>27</v>
      </c>
      <c r="T123" s="2" t="s">
        <v>27</v>
      </c>
      <c r="U123" s="2" t="s">
        <v>27</v>
      </c>
      <c r="V123" s="2" t="s">
        <v>28</v>
      </c>
    </row>
    <row r="124" spans="1:22" ht="12.5" x14ac:dyDescent="0.25">
      <c r="A124" s="3">
        <v>44620.485640335653</v>
      </c>
      <c r="B124" s="4" t="s">
        <v>233</v>
      </c>
      <c r="C124" s="2" t="s">
        <v>22</v>
      </c>
      <c r="D124" s="2" t="s">
        <v>23</v>
      </c>
      <c r="E124" s="2">
        <v>554</v>
      </c>
      <c r="I124" s="2" t="s">
        <v>34</v>
      </c>
      <c r="K124" s="2">
        <v>36.1</v>
      </c>
      <c r="L124" s="2">
        <v>16</v>
      </c>
      <c r="M124" s="5" t="s">
        <v>234</v>
      </c>
      <c r="N124" s="2" t="s">
        <v>25</v>
      </c>
      <c r="O124" s="2" t="s">
        <v>25</v>
      </c>
      <c r="Q124" s="2" t="s">
        <v>27</v>
      </c>
      <c r="S124" s="2" t="s">
        <v>27</v>
      </c>
      <c r="T124" s="2" t="s">
        <v>27</v>
      </c>
      <c r="U124" s="2" t="s">
        <v>39</v>
      </c>
      <c r="V124" s="2" t="s">
        <v>28</v>
      </c>
    </row>
    <row r="125" spans="1:22" ht="12.5" x14ac:dyDescent="0.25">
      <c r="A125" s="3">
        <v>44620.557133912036</v>
      </c>
      <c r="B125" s="4" t="s">
        <v>235</v>
      </c>
      <c r="C125" s="2" t="s">
        <v>22</v>
      </c>
      <c r="D125" s="2" t="s">
        <v>23</v>
      </c>
      <c r="E125" s="2">
        <v>779</v>
      </c>
      <c r="I125" s="2" t="s">
        <v>34</v>
      </c>
      <c r="K125" s="2">
        <v>36.1</v>
      </c>
      <c r="L125" s="2">
        <v>20</v>
      </c>
      <c r="M125" s="2" t="s">
        <v>26</v>
      </c>
      <c r="N125" s="2" t="s">
        <v>25</v>
      </c>
      <c r="O125" s="2" t="s">
        <v>25</v>
      </c>
      <c r="Q125" s="2" t="s">
        <v>27</v>
      </c>
      <c r="S125" s="2" t="s">
        <v>27</v>
      </c>
      <c r="T125" s="2" t="s">
        <v>27</v>
      </c>
      <c r="U125" s="2" t="s">
        <v>27</v>
      </c>
      <c r="V125" s="2" t="s">
        <v>28</v>
      </c>
    </row>
    <row r="126" spans="1:22" ht="12.5" x14ac:dyDescent="0.25">
      <c r="A126" s="3">
        <v>44620.583189259254</v>
      </c>
      <c r="B126" s="4" t="s">
        <v>236</v>
      </c>
      <c r="C126" s="2" t="s">
        <v>22</v>
      </c>
      <c r="D126" s="2" t="s">
        <v>23</v>
      </c>
      <c r="E126" s="2">
        <v>669</v>
      </c>
      <c r="I126" s="2" t="s">
        <v>24</v>
      </c>
      <c r="J126" s="2" t="s">
        <v>25</v>
      </c>
      <c r="K126" s="2">
        <v>36.5</v>
      </c>
      <c r="L126" s="2">
        <v>22</v>
      </c>
      <c r="M126" s="2" t="s">
        <v>26</v>
      </c>
      <c r="N126" s="2" t="s">
        <v>25</v>
      </c>
      <c r="O126" s="2" t="s">
        <v>25</v>
      </c>
      <c r="Q126" s="2" t="s">
        <v>27</v>
      </c>
      <c r="S126" s="2" t="s">
        <v>27</v>
      </c>
      <c r="T126" s="2" t="s">
        <v>27</v>
      </c>
      <c r="U126" s="2" t="s">
        <v>27</v>
      </c>
      <c r="V126" s="2" t="s">
        <v>28</v>
      </c>
    </row>
    <row r="127" spans="1:22" ht="12.5" x14ac:dyDescent="0.25">
      <c r="A127" s="3">
        <v>44620.692480370373</v>
      </c>
      <c r="B127" s="4" t="s">
        <v>237</v>
      </c>
      <c r="C127" s="2" t="s">
        <v>22</v>
      </c>
      <c r="D127" s="2" t="s">
        <v>23</v>
      </c>
      <c r="E127" s="2">
        <v>783</v>
      </c>
      <c r="I127" s="2" t="s">
        <v>24</v>
      </c>
      <c r="J127" s="2" t="s">
        <v>25</v>
      </c>
      <c r="K127" s="2">
        <v>36.299999999999997</v>
      </c>
      <c r="L127" s="2">
        <v>20</v>
      </c>
      <c r="M127" s="2" t="s">
        <v>26</v>
      </c>
      <c r="N127" s="2" t="s">
        <v>25</v>
      </c>
      <c r="O127" s="2" t="s">
        <v>25</v>
      </c>
      <c r="Q127" s="2" t="s">
        <v>27</v>
      </c>
      <c r="S127" s="2" t="s">
        <v>27</v>
      </c>
      <c r="T127" s="2" t="s">
        <v>27</v>
      </c>
      <c r="U127" s="2" t="s">
        <v>39</v>
      </c>
      <c r="V127" s="2" t="s">
        <v>28</v>
      </c>
    </row>
    <row r="128" spans="1:22" ht="12.5" x14ac:dyDescent="0.25">
      <c r="A128" s="3">
        <v>44620.803940520833</v>
      </c>
      <c r="B128" s="4" t="s">
        <v>238</v>
      </c>
      <c r="C128" s="2" t="s">
        <v>22</v>
      </c>
      <c r="D128" s="2" t="s">
        <v>23</v>
      </c>
      <c r="E128" s="2">
        <v>627</v>
      </c>
      <c r="I128" s="2" t="s">
        <v>34</v>
      </c>
      <c r="K128" s="2">
        <v>36.4</v>
      </c>
      <c r="L128" s="2">
        <v>18</v>
      </c>
      <c r="M128" s="2" t="s">
        <v>26</v>
      </c>
      <c r="N128" s="2" t="s">
        <v>25</v>
      </c>
      <c r="O128" s="2" t="s">
        <v>25</v>
      </c>
      <c r="Q128" s="2" t="s">
        <v>27</v>
      </c>
      <c r="S128" s="2" t="s">
        <v>27</v>
      </c>
      <c r="T128" s="2" t="s">
        <v>27</v>
      </c>
      <c r="U128" s="2" t="s">
        <v>27</v>
      </c>
      <c r="V128" s="2" t="s">
        <v>28</v>
      </c>
    </row>
    <row r="129" spans="1:22" ht="12.5" x14ac:dyDescent="0.25">
      <c r="A129" s="3">
        <v>44620.855551539353</v>
      </c>
      <c r="B129" s="2" t="s">
        <v>239</v>
      </c>
      <c r="C129" s="2" t="s">
        <v>22</v>
      </c>
      <c r="D129" s="2" t="s">
        <v>80</v>
      </c>
      <c r="F129" s="2" t="s">
        <v>240</v>
      </c>
      <c r="I129" s="2" t="s">
        <v>34</v>
      </c>
      <c r="K129" s="2">
        <v>36.4</v>
      </c>
      <c r="L129" s="2">
        <v>16</v>
      </c>
      <c r="M129" s="2" t="s">
        <v>26</v>
      </c>
      <c r="N129" s="2" t="s">
        <v>25</v>
      </c>
      <c r="O129" s="2" t="s">
        <v>25</v>
      </c>
      <c r="Q129" s="2" t="s">
        <v>27</v>
      </c>
      <c r="S129" s="2" t="s">
        <v>27</v>
      </c>
      <c r="T129" s="2" t="s">
        <v>27</v>
      </c>
      <c r="U129" s="2" t="s">
        <v>241</v>
      </c>
      <c r="V129" s="2" t="s">
        <v>28</v>
      </c>
    </row>
    <row r="130" spans="1:22" ht="12.5" x14ac:dyDescent="0.25">
      <c r="A130" s="3">
        <v>44620.882405081022</v>
      </c>
      <c r="B130" s="4" t="s">
        <v>242</v>
      </c>
      <c r="C130" s="2" t="s">
        <v>22</v>
      </c>
      <c r="D130" s="2" t="s">
        <v>23</v>
      </c>
      <c r="E130" s="2">
        <v>777</v>
      </c>
      <c r="I130" s="2" t="s">
        <v>24</v>
      </c>
      <c r="J130" s="2" t="s">
        <v>25</v>
      </c>
      <c r="K130" s="2">
        <v>35.799999999999997</v>
      </c>
      <c r="L130" s="2">
        <v>16</v>
      </c>
      <c r="M130" s="2" t="s">
        <v>26</v>
      </c>
      <c r="N130" s="2" t="s">
        <v>25</v>
      </c>
      <c r="O130" s="2" t="s">
        <v>25</v>
      </c>
      <c r="Q130" s="2" t="s">
        <v>27</v>
      </c>
      <c r="S130" s="2" t="s">
        <v>27</v>
      </c>
      <c r="T130" s="2" t="s">
        <v>27</v>
      </c>
      <c r="U130" s="2" t="s">
        <v>243</v>
      </c>
      <c r="V130" s="2" t="s">
        <v>28</v>
      </c>
    </row>
    <row r="131" spans="1:22" ht="12.5" x14ac:dyDescent="0.25">
      <c r="A131" s="3">
        <v>44620.924269745374</v>
      </c>
      <c r="B131" s="2" t="s">
        <v>244</v>
      </c>
      <c r="C131" s="2" t="s">
        <v>22</v>
      </c>
      <c r="D131" s="2" t="s">
        <v>23</v>
      </c>
      <c r="E131" s="2">
        <v>311</v>
      </c>
      <c r="I131" s="2" t="s">
        <v>24</v>
      </c>
      <c r="J131" s="2" t="s">
        <v>25</v>
      </c>
      <c r="K131" s="2">
        <v>36.299999999999997</v>
      </c>
      <c r="L131" s="2">
        <v>18</v>
      </c>
      <c r="M131" s="2" t="s">
        <v>26</v>
      </c>
      <c r="N131" s="2" t="s">
        <v>25</v>
      </c>
      <c r="O131" s="2" t="s">
        <v>25</v>
      </c>
      <c r="Q131" s="2" t="s">
        <v>27</v>
      </c>
      <c r="S131" s="2" t="s">
        <v>27</v>
      </c>
      <c r="T131" s="2" t="s">
        <v>27</v>
      </c>
      <c r="U131" s="2" t="s">
        <v>241</v>
      </c>
      <c r="V131" s="2" t="s">
        <v>28</v>
      </c>
    </row>
    <row r="132" spans="1:22" ht="12.5" x14ac:dyDescent="0.25">
      <c r="A132" s="3">
        <v>44620.999566122686</v>
      </c>
      <c r="B132" s="2">
        <v>0</v>
      </c>
      <c r="C132" s="2" t="s">
        <v>22</v>
      </c>
      <c r="D132" s="2" t="s">
        <v>23</v>
      </c>
      <c r="E132" s="2">
        <v>700</v>
      </c>
      <c r="I132" s="2" t="s">
        <v>24</v>
      </c>
      <c r="J132" s="2" t="s">
        <v>25</v>
      </c>
      <c r="K132" s="2">
        <v>35.9</v>
      </c>
      <c r="L132" s="2">
        <v>16</v>
      </c>
      <c r="M132" s="2" t="s">
        <v>26</v>
      </c>
      <c r="N132" s="2" t="s">
        <v>25</v>
      </c>
      <c r="O132" s="2" t="s">
        <v>25</v>
      </c>
      <c r="Q132" s="2" t="s">
        <v>50</v>
      </c>
      <c r="S132" s="2" t="s">
        <v>93</v>
      </c>
      <c r="T132" s="2" t="s">
        <v>48</v>
      </c>
      <c r="U132" s="2" t="s">
        <v>70</v>
      </c>
      <c r="V132" s="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25"/>
  <sheetViews>
    <sheetView topLeftCell="B1" workbookViewId="0">
      <pane ySplit="1" topLeftCell="A23" activePane="bottomLeft" state="frozen"/>
      <selection pane="bottomLeft" activeCell="H41" sqref="H41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245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44621.170027638887</v>
      </c>
      <c r="B2" s="4" t="s">
        <v>30</v>
      </c>
      <c r="C2" s="2" t="s">
        <v>31</v>
      </c>
      <c r="G2" s="2" t="s">
        <v>32</v>
      </c>
      <c r="H2" s="2" t="s">
        <v>33</v>
      </c>
      <c r="I2" s="2" t="s">
        <v>34</v>
      </c>
      <c r="K2" s="2">
        <v>36.6</v>
      </c>
      <c r="L2" s="2">
        <v>18</v>
      </c>
      <c r="M2" s="2" t="s">
        <v>26</v>
      </c>
      <c r="N2" s="2" t="s">
        <v>25</v>
      </c>
      <c r="O2" s="2" t="s">
        <v>25</v>
      </c>
      <c r="Q2" s="2" t="s">
        <v>27</v>
      </c>
      <c r="S2" s="2" t="s">
        <v>27</v>
      </c>
      <c r="T2" s="2" t="s">
        <v>27</v>
      </c>
      <c r="U2" s="2" t="s">
        <v>27</v>
      </c>
      <c r="V2" s="2" t="s">
        <v>28</v>
      </c>
    </row>
    <row r="3" spans="1:22" ht="15.75" customHeight="1" x14ac:dyDescent="0.25">
      <c r="A3" s="3">
        <v>44621.181933113425</v>
      </c>
      <c r="B3" s="4" t="s">
        <v>37</v>
      </c>
      <c r="C3" s="2" t="s">
        <v>22</v>
      </c>
      <c r="D3" s="2" t="s">
        <v>23</v>
      </c>
      <c r="E3" s="2">
        <v>486</v>
      </c>
      <c r="I3" s="2" t="s">
        <v>34</v>
      </c>
      <c r="K3" s="2">
        <v>36</v>
      </c>
      <c r="L3" s="2">
        <v>20</v>
      </c>
      <c r="M3" s="2" t="s">
        <v>26</v>
      </c>
      <c r="N3" s="2" t="s">
        <v>25</v>
      </c>
      <c r="O3" s="2" t="s">
        <v>25</v>
      </c>
      <c r="Q3" s="2" t="s">
        <v>27</v>
      </c>
      <c r="S3" s="2" t="s">
        <v>27</v>
      </c>
      <c r="T3" s="2" t="s">
        <v>27</v>
      </c>
      <c r="U3" s="2" t="s">
        <v>25</v>
      </c>
      <c r="V3" s="2" t="s">
        <v>28</v>
      </c>
    </row>
    <row r="4" spans="1:22" ht="15.75" customHeight="1" x14ac:dyDescent="0.25">
      <c r="A4" s="3">
        <v>44621.203695925928</v>
      </c>
      <c r="B4" s="4" t="s">
        <v>72</v>
      </c>
      <c r="C4" s="2" t="s">
        <v>22</v>
      </c>
      <c r="D4" s="2" t="s">
        <v>23</v>
      </c>
      <c r="E4" s="2">
        <v>578</v>
      </c>
      <c r="I4" s="2" t="s">
        <v>34</v>
      </c>
      <c r="K4" s="2">
        <v>35.6</v>
      </c>
      <c r="L4" s="2">
        <v>20</v>
      </c>
      <c r="M4" s="2" t="s">
        <v>26</v>
      </c>
      <c r="N4" s="2" t="s">
        <v>25</v>
      </c>
      <c r="O4" s="2" t="s">
        <v>25</v>
      </c>
      <c r="Q4" s="2" t="s">
        <v>27</v>
      </c>
      <c r="S4" s="2" t="s">
        <v>27</v>
      </c>
      <c r="T4" s="2" t="s">
        <v>27</v>
      </c>
      <c r="U4" s="2" t="s">
        <v>27</v>
      </c>
      <c r="V4" s="2" t="s">
        <v>28</v>
      </c>
    </row>
    <row r="5" spans="1:22" ht="15.75" customHeight="1" x14ac:dyDescent="0.25">
      <c r="A5" s="3">
        <v>44621.218773148146</v>
      </c>
      <c r="B5" s="4" t="s">
        <v>246</v>
      </c>
      <c r="C5" s="2" t="s">
        <v>22</v>
      </c>
      <c r="D5" s="2" t="s">
        <v>23</v>
      </c>
      <c r="E5" s="2">
        <v>373</v>
      </c>
      <c r="I5" s="2" t="s">
        <v>34</v>
      </c>
      <c r="K5" s="2">
        <v>36.299999999999997</v>
      </c>
      <c r="L5" s="2">
        <v>18</v>
      </c>
      <c r="M5" s="2" t="s">
        <v>26</v>
      </c>
      <c r="N5" s="2" t="s">
        <v>25</v>
      </c>
      <c r="O5" s="2" t="s">
        <v>25</v>
      </c>
      <c r="Q5" s="2" t="s">
        <v>27</v>
      </c>
      <c r="S5" s="2" t="s">
        <v>27</v>
      </c>
      <c r="T5" s="2" t="s">
        <v>27</v>
      </c>
      <c r="U5" s="2" t="s">
        <v>70</v>
      </c>
      <c r="V5" s="2" t="s">
        <v>28</v>
      </c>
    </row>
    <row r="6" spans="1:22" ht="15.75" customHeight="1" x14ac:dyDescent="0.25">
      <c r="A6" s="3">
        <v>44621.226044537034</v>
      </c>
      <c r="B6" s="4" t="s">
        <v>42</v>
      </c>
      <c r="C6" s="2" t="s">
        <v>22</v>
      </c>
      <c r="D6" s="2" t="s">
        <v>23</v>
      </c>
      <c r="E6" s="2">
        <v>673</v>
      </c>
      <c r="I6" s="2" t="s">
        <v>34</v>
      </c>
      <c r="K6" s="2">
        <v>36.5</v>
      </c>
      <c r="L6" s="2">
        <v>18</v>
      </c>
      <c r="M6" s="2" t="s">
        <v>26</v>
      </c>
      <c r="N6" s="2" t="s">
        <v>25</v>
      </c>
      <c r="O6" s="2" t="s">
        <v>25</v>
      </c>
      <c r="Q6" s="2" t="s">
        <v>27</v>
      </c>
      <c r="S6" s="2" t="s">
        <v>27</v>
      </c>
      <c r="T6" s="2" t="s">
        <v>27</v>
      </c>
      <c r="U6" s="2" t="s">
        <v>27</v>
      </c>
      <c r="V6" s="2" t="s">
        <v>28</v>
      </c>
    </row>
    <row r="7" spans="1:22" ht="15.75" customHeight="1" x14ac:dyDescent="0.25">
      <c r="A7" s="3">
        <v>44621.236389282407</v>
      </c>
      <c r="B7" s="4" t="s">
        <v>53</v>
      </c>
      <c r="C7" s="2" t="s">
        <v>22</v>
      </c>
      <c r="D7" s="2" t="s">
        <v>23</v>
      </c>
      <c r="E7" s="2">
        <v>767</v>
      </c>
      <c r="I7" s="2" t="s">
        <v>24</v>
      </c>
      <c r="J7" s="2" t="s">
        <v>25</v>
      </c>
      <c r="K7" s="2">
        <v>36.4</v>
      </c>
      <c r="L7" s="2">
        <v>18</v>
      </c>
      <c r="M7" s="2" t="s">
        <v>26</v>
      </c>
      <c r="N7" s="2" t="s">
        <v>25</v>
      </c>
      <c r="O7" s="2" t="s">
        <v>25</v>
      </c>
      <c r="Q7" s="2" t="s">
        <v>27</v>
      </c>
      <c r="S7" s="2" t="s">
        <v>27</v>
      </c>
      <c r="T7" s="2" t="s">
        <v>27</v>
      </c>
      <c r="U7" s="2" t="s">
        <v>27</v>
      </c>
      <c r="V7" s="2" t="s">
        <v>28</v>
      </c>
    </row>
    <row r="8" spans="1:22" ht="15.75" customHeight="1" x14ac:dyDescent="0.25">
      <c r="A8" s="3">
        <v>44621.239201932869</v>
      </c>
      <c r="B8" s="4" t="s">
        <v>153</v>
      </c>
      <c r="C8" s="2" t="s">
        <v>22</v>
      </c>
      <c r="D8" s="2" t="s">
        <v>23</v>
      </c>
      <c r="E8" s="2">
        <v>462</v>
      </c>
      <c r="I8" s="2" t="s">
        <v>34</v>
      </c>
      <c r="K8" s="2">
        <v>36</v>
      </c>
      <c r="L8" s="2">
        <v>20</v>
      </c>
      <c r="M8" s="2" t="s">
        <v>26</v>
      </c>
      <c r="N8" s="2" t="s">
        <v>25</v>
      </c>
      <c r="O8" s="2" t="s">
        <v>25</v>
      </c>
      <c r="Q8" s="2" t="s">
        <v>27</v>
      </c>
      <c r="S8" s="2" t="s">
        <v>27</v>
      </c>
      <c r="T8" s="2" t="s">
        <v>27</v>
      </c>
      <c r="U8" s="2" t="s">
        <v>27</v>
      </c>
      <c r="V8" s="2" t="s">
        <v>28</v>
      </c>
    </row>
    <row r="9" spans="1:22" ht="15.75" customHeight="1" x14ac:dyDescent="0.25">
      <c r="A9" s="3">
        <v>44621.242917719908</v>
      </c>
      <c r="B9" s="4" t="s">
        <v>49</v>
      </c>
      <c r="C9" s="2" t="s">
        <v>22</v>
      </c>
      <c r="D9" s="2" t="s">
        <v>23</v>
      </c>
      <c r="E9" s="2">
        <v>268</v>
      </c>
      <c r="I9" s="2" t="s">
        <v>24</v>
      </c>
      <c r="J9" s="2" t="s">
        <v>25</v>
      </c>
      <c r="K9" s="2">
        <v>36.299999999999997</v>
      </c>
      <c r="L9" s="2">
        <v>17</v>
      </c>
      <c r="M9" s="2" t="s">
        <v>26</v>
      </c>
      <c r="N9" s="2" t="s">
        <v>25</v>
      </c>
      <c r="O9" s="2" t="s">
        <v>25</v>
      </c>
      <c r="Q9" s="2" t="s">
        <v>27</v>
      </c>
      <c r="S9" s="2" t="s">
        <v>27</v>
      </c>
      <c r="T9" s="2" t="s">
        <v>27</v>
      </c>
      <c r="U9" s="2" t="s">
        <v>41</v>
      </c>
      <c r="V9" s="2" t="s">
        <v>28</v>
      </c>
    </row>
    <row r="10" spans="1:22" ht="15.75" customHeight="1" x14ac:dyDescent="0.25">
      <c r="A10" s="3">
        <v>44621.243669918986</v>
      </c>
      <c r="B10" s="4" t="s">
        <v>44</v>
      </c>
      <c r="C10" s="2" t="s">
        <v>22</v>
      </c>
      <c r="D10" s="2" t="s">
        <v>23</v>
      </c>
      <c r="E10" s="2">
        <v>797</v>
      </c>
      <c r="I10" s="2" t="s">
        <v>34</v>
      </c>
      <c r="K10" s="2">
        <v>36.4</v>
      </c>
      <c r="L10" s="2">
        <v>16</v>
      </c>
      <c r="M10" s="2" t="s">
        <v>26</v>
      </c>
      <c r="N10" s="2" t="s">
        <v>25</v>
      </c>
      <c r="O10" s="2" t="s">
        <v>25</v>
      </c>
      <c r="Q10" s="2" t="s">
        <v>27</v>
      </c>
      <c r="S10" s="2" t="s">
        <v>27</v>
      </c>
      <c r="T10" s="2" t="s">
        <v>27</v>
      </c>
      <c r="U10" s="2" t="s">
        <v>27</v>
      </c>
      <c r="V10" s="2" t="s">
        <v>28</v>
      </c>
    </row>
    <row r="11" spans="1:22" ht="15.75" customHeight="1" x14ac:dyDescent="0.25">
      <c r="A11" s="3">
        <v>44621.244514537037</v>
      </c>
      <c r="B11" s="4" t="s">
        <v>247</v>
      </c>
      <c r="C11" s="2" t="s">
        <v>22</v>
      </c>
      <c r="D11" s="2" t="s">
        <v>23</v>
      </c>
      <c r="E11" s="2">
        <v>749</v>
      </c>
      <c r="I11" s="2" t="s">
        <v>34</v>
      </c>
      <c r="K11" s="2">
        <v>36</v>
      </c>
      <c r="L11" s="2">
        <v>18</v>
      </c>
      <c r="M11" s="2" t="s">
        <v>26</v>
      </c>
      <c r="N11" s="2" t="s">
        <v>25</v>
      </c>
      <c r="O11" s="2" t="s">
        <v>25</v>
      </c>
      <c r="Q11" s="2" t="s">
        <v>27</v>
      </c>
      <c r="S11" s="2" t="s">
        <v>27</v>
      </c>
      <c r="T11" s="2" t="s">
        <v>48</v>
      </c>
      <c r="U11" s="2" t="s">
        <v>27</v>
      </c>
      <c r="V11" s="2" t="s">
        <v>28</v>
      </c>
    </row>
    <row r="12" spans="1:22" ht="15.75" customHeight="1" x14ac:dyDescent="0.25">
      <c r="A12" s="3">
        <v>44621.247063449075</v>
      </c>
      <c r="B12" s="4" t="s">
        <v>94</v>
      </c>
      <c r="C12" s="2" t="s">
        <v>22</v>
      </c>
      <c r="D12" s="2" t="s">
        <v>23</v>
      </c>
      <c r="E12" s="2">
        <v>186</v>
      </c>
      <c r="I12" s="2" t="s">
        <v>34</v>
      </c>
      <c r="K12" s="2">
        <v>36.5</v>
      </c>
      <c r="L12" s="2">
        <v>24</v>
      </c>
      <c r="M12" s="2" t="s">
        <v>26</v>
      </c>
      <c r="N12" s="2" t="s">
        <v>25</v>
      </c>
      <c r="O12" s="2" t="s">
        <v>25</v>
      </c>
      <c r="Q12" s="2" t="s">
        <v>27</v>
      </c>
      <c r="S12" s="2" t="s">
        <v>27</v>
      </c>
      <c r="T12" s="2" t="s">
        <v>27</v>
      </c>
      <c r="U12" s="2" t="s">
        <v>248</v>
      </c>
      <c r="V12" s="2" t="s">
        <v>28</v>
      </c>
    </row>
    <row r="13" spans="1:22" ht="15.75" customHeight="1" x14ac:dyDescent="0.25">
      <c r="A13" s="3">
        <v>44621.248928379631</v>
      </c>
      <c r="B13" s="4" t="s">
        <v>79</v>
      </c>
      <c r="C13" s="2" t="s">
        <v>22</v>
      </c>
      <c r="D13" s="2" t="s">
        <v>80</v>
      </c>
      <c r="F13" s="2" t="s">
        <v>81</v>
      </c>
      <c r="I13" s="2" t="s">
        <v>24</v>
      </c>
      <c r="J13" s="2" t="s">
        <v>25</v>
      </c>
      <c r="K13" s="2">
        <v>36</v>
      </c>
      <c r="L13" s="2">
        <v>12</v>
      </c>
      <c r="M13" s="2" t="s">
        <v>26</v>
      </c>
      <c r="N13" s="2" t="s">
        <v>25</v>
      </c>
      <c r="O13" s="2" t="s">
        <v>25</v>
      </c>
      <c r="Q13" s="2" t="s">
        <v>27</v>
      </c>
      <c r="S13" s="2" t="s">
        <v>27</v>
      </c>
      <c r="T13" s="2" t="s">
        <v>27</v>
      </c>
      <c r="U13" s="2" t="s">
        <v>27</v>
      </c>
      <c r="V13" s="2" t="s">
        <v>28</v>
      </c>
    </row>
    <row r="14" spans="1:22" ht="15.75" customHeight="1" x14ac:dyDescent="0.25">
      <c r="A14" s="3">
        <v>44621.252210358798</v>
      </c>
      <c r="B14" s="4" t="s">
        <v>56</v>
      </c>
      <c r="C14" s="2" t="s">
        <v>22</v>
      </c>
      <c r="D14" s="2" t="s">
        <v>23</v>
      </c>
      <c r="E14" s="2">
        <v>762</v>
      </c>
      <c r="I14" s="2" t="s">
        <v>24</v>
      </c>
      <c r="J14" s="2" t="s">
        <v>25</v>
      </c>
      <c r="K14" s="2">
        <v>36.5</v>
      </c>
      <c r="L14" s="2">
        <v>15</v>
      </c>
      <c r="M14" s="2" t="s">
        <v>26</v>
      </c>
      <c r="N14" s="2" t="s">
        <v>25</v>
      </c>
      <c r="O14" s="2" t="s">
        <v>25</v>
      </c>
      <c r="Q14" s="2" t="s">
        <v>27</v>
      </c>
      <c r="S14" s="2" t="s">
        <v>27</v>
      </c>
      <c r="T14" s="2" t="s">
        <v>27</v>
      </c>
      <c r="U14" s="2" t="s">
        <v>27</v>
      </c>
      <c r="V14" s="2" t="s">
        <v>28</v>
      </c>
    </row>
    <row r="15" spans="1:22" ht="15.75" customHeight="1" x14ac:dyDescent="0.25">
      <c r="A15" s="3">
        <v>44621.255439988425</v>
      </c>
      <c r="B15" s="2">
        <v>9334534384</v>
      </c>
      <c r="C15" s="2" t="s">
        <v>22</v>
      </c>
      <c r="D15" s="2" t="s">
        <v>23</v>
      </c>
      <c r="E15" s="2">
        <v>782</v>
      </c>
      <c r="I15" s="2" t="s">
        <v>24</v>
      </c>
      <c r="J15" s="2" t="s">
        <v>25</v>
      </c>
      <c r="K15" s="2">
        <v>36.200000000000003</v>
      </c>
      <c r="L15" s="2">
        <v>18</v>
      </c>
      <c r="M15" s="2" t="s">
        <v>26</v>
      </c>
      <c r="N15" s="2" t="s">
        <v>25</v>
      </c>
      <c r="O15" s="2" t="s">
        <v>25</v>
      </c>
      <c r="Q15" s="2" t="s">
        <v>27</v>
      </c>
      <c r="S15" s="2" t="s">
        <v>27</v>
      </c>
      <c r="T15" s="2" t="s">
        <v>27</v>
      </c>
      <c r="U15" s="2" t="s">
        <v>27</v>
      </c>
      <c r="V15" s="2" t="s">
        <v>28</v>
      </c>
    </row>
    <row r="16" spans="1:22" ht="15.75" customHeight="1" x14ac:dyDescent="0.25">
      <c r="A16" s="3">
        <v>44621.255864212959</v>
      </c>
      <c r="B16" s="4" t="s">
        <v>249</v>
      </c>
      <c r="C16" s="2" t="s">
        <v>22</v>
      </c>
      <c r="D16" s="2" t="s">
        <v>23</v>
      </c>
      <c r="E16" s="2">
        <v>647</v>
      </c>
      <c r="I16" s="2" t="s">
        <v>34</v>
      </c>
      <c r="K16" s="2">
        <v>36.5</v>
      </c>
      <c r="L16" s="2">
        <v>17</v>
      </c>
      <c r="M16" s="2" t="s">
        <v>26</v>
      </c>
      <c r="N16" s="2" t="s">
        <v>25</v>
      </c>
      <c r="O16" s="2" t="s">
        <v>25</v>
      </c>
      <c r="Q16" s="2" t="s">
        <v>27</v>
      </c>
      <c r="S16" s="2" t="s">
        <v>27</v>
      </c>
      <c r="T16" s="2" t="s">
        <v>27</v>
      </c>
      <c r="U16" s="2" t="s">
        <v>39</v>
      </c>
      <c r="V16" s="2" t="s">
        <v>28</v>
      </c>
    </row>
    <row r="17" spans="1:22" ht="15.75" customHeight="1" x14ac:dyDescent="0.25">
      <c r="A17" s="3">
        <v>44621.256009965276</v>
      </c>
      <c r="B17" s="4" t="s">
        <v>54</v>
      </c>
      <c r="C17" s="2" t="s">
        <v>22</v>
      </c>
      <c r="D17" s="2" t="s">
        <v>23</v>
      </c>
      <c r="E17" s="2">
        <v>698</v>
      </c>
      <c r="I17" s="2" t="s">
        <v>34</v>
      </c>
      <c r="K17" s="2">
        <v>36.200000000000003</v>
      </c>
      <c r="L17" s="2">
        <v>13</v>
      </c>
      <c r="M17" s="2" t="s">
        <v>26</v>
      </c>
      <c r="N17" s="2" t="s">
        <v>25</v>
      </c>
      <c r="O17" s="2" t="s">
        <v>25</v>
      </c>
      <c r="Q17" s="2" t="s">
        <v>27</v>
      </c>
      <c r="S17" s="2" t="s">
        <v>27</v>
      </c>
      <c r="T17" s="2" t="s">
        <v>27</v>
      </c>
      <c r="U17" s="2" t="s">
        <v>55</v>
      </c>
      <c r="V17" s="2" t="s">
        <v>28</v>
      </c>
    </row>
    <row r="18" spans="1:22" ht="15.75" customHeight="1" x14ac:dyDescent="0.25">
      <c r="A18" s="3">
        <v>44621.258898888889</v>
      </c>
      <c r="B18" s="4" t="s">
        <v>35</v>
      </c>
      <c r="C18" s="2" t="s">
        <v>22</v>
      </c>
      <c r="D18" s="2" t="s">
        <v>23</v>
      </c>
      <c r="E18" s="2">
        <v>667</v>
      </c>
      <c r="I18" s="2" t="s">
        <v>24</v>
      </c>
      <c r="J18" s="2" t="s">
        <v>25</v>
      </c>
      <c r="K18" s="2">
        <v>36.4</v>
      </c>
      <c r="L18" s="2">
        <v>18</v>
      </c>
      <c r="M18" s="2" t="s">
        <v>26</v>
      </c>
      <c r="N18" s="2" t="s">
        <v>25</v>
      </c>
      <c r="O18" s="2" t="s">
        <v>25</v>
      </c>
      <c r="Q18" s="2" t="s">
        <v>27</v>
      </c>
      <c r="S18" s="2" t="s">
        <v>27</v>
      </c>
      <c r="T18" s="2" t="s">
        <v>27</v>
      </c>
      <c r="U18" s="2" t="s">
        <v>27</v>
      </c>
      <c r="V18" s="2" t="s">
        <v>28</v>
      </c>
    </row>
    <row r="19" spans="1:22" ht="15.75" customHeight="1" x14ac:dyDescent="0.25">
      <c r="A19" s="3">
        <v>44621.258910798613</v>
      </c>
      <c r="B19" s="4" t="s">
        <v>87</v>
      </c>
      <c r="C19" s="2" t="s">
        <v>31</v>
      </c>
      <c r="G19" s="2" t="s">
        <v>88</v>
      </c>
      <c r="H19" s="2" t="s">
        <v>89</v>
      </c>
      <c r="I19" s="2" t="s">
        <v>34</v>
      </c>
      <c r="K19" s="2">
        <v>36.200000000000003</v>
      </c>
      <c r="L19" s="2">
        <v>18</v>
      </c>
      <c r="M19" s="2" t="s">
        <v>26</v>
      </c>
      <c r="N19" s="2" t="s">
        <v>25</v>
      </c>
      <c r="O19" s="2" t="s">
        <v>25</v>
      </c>
      <c r="Q19" s="2" t="s">
        <v>27</v>
      </c>
      <c r="S19" s="2" t="s">
        <v>27</v>
      </c>
      <c r="T19" s="2" t="s">
        <v>27</v>
      </c>
      <c r="U19" s="2" t="s">
        <v>27</v>
      </c>
      <c r="V19" s="2" t="s">
        <v>28</v>
      </c>
    </row>
    <row r="20" spans="1:22" ht="15.75" customHeight="1" x14ac:dyDescent="0.25">
      <c r="A20" s="3">
        <v>44621.259013368057</v>
      </c>
      <c r="B20" s="4" t="s">
        <v>184</v>
      </c>
      <c r="C20" s="2" t="s">
        <v>22</v>
      </c>
      <c r="D20" s="2" t="s">
        <v>23</v>
      </c>
      <c r="E20" s="2">
        <v>773</v>
      </c>
      <c r="I20" s="2" t="s">
        <v>24</v>
      </c>
      <c r="J20" s="2" t="s">
        <v>25</v>
      </c>
      <c r="K20" s="2">
        <v>36</v>
      </c>
      <c r="L20" s="2">
        <v>14</v>
      </c>
      <c r="M20" s="2" t="s">
        <v>26</v>
      </c>
      <c r="N20" s="2" t="s">
        <v>25</v>
      </c>
      <c r="O20" s="2" t="s">
        <v>25</v>
      </c>
      <c r="Q20" s="2" t="s">
        <v>27</v>
      </c>
      <c r="S20" s="2" t="s">
        <v>27</v>
      </c>
      <c r="T20" s="2" t="s">
        <v>27</v>
      </c>
      <c r="U20" s="2" t="s">
        <v>27</v>
      </c>
      <c r="V20" s="2" t="s">
        <v>28</v>
      </c>
    </row>
    <row r="21" spans="1:22" ht="12.5" x14ac:dyDescent="0.25">
      <c r="A21" s="3">
        <v>44621.260430300928</v>
      </c>
      <c r="B21" s="4" t="s">
        <v>43</v>
      </c>
      <c r="C21" s="2" t="s">
        <v>22</v>
      </c>
      <c r="D21" s="2" t="s">
        <v>23</v>
      </c>
      <c r="E21" s="2">
        <v>727</v>
      </c>
      <c r="I21" s="2" t="s">
        <v>34</v>
      </c>
      <c r="K21" s="2">
        <v>36.200000000000003</v>
      </c>
      <c r="L21" s="2">
        <v>18</v>
      </c>
      <c r="M21" s="2" t="s">
        <v>26</v>
      </c>
      <c r="N21" s="2" t="s">
        <v>25</v>
      </c>
      <c r="O21" s="2" t="s">
        <v>25</v>
      </c>
      <c r="Q21" s="2" t="s">
        <v>27</v>
      </c>
      <c r="S21" s="2" t="s">
        <v>27</v>
      </c>
      <c r="T21" s="2" t="s">
        <v>27</v>
      </c>
      <c r="U21" s="2" t="s">
        <v>55</v>
      </c>
      <c r="V21" s="2" t="s">
        <v>28</v>
      </c>
    </row>
    <row r="22" spans="1:22" ht="12.5" x14ac:dyDescent="0.25">
      <c r="A22" s="3">
        <v>44621.261195810184</v>
      </c>
      <c r="B22" s="4" t="s">
        <v>103</v>
      </c>
      <c r="C22" s="2" t="s">
        <v>22</v>
      </c>
      <c r="D22" s="2" t="s">
        <v>23</v>
      </c>
      <c r="E22" s="2">
        <v>733</v>
      </c>
      <c r="I22" s="2" t="s">
        <v>34</v>
      </c>
      <c r="K22" s="2">
        <v>36</v>
      </c>
      <c r="L22" s="2">
        <v>18</v>
      </c>
      <c r="M22" s="2" t="s">
        <v>26</v>
      </c>
      <c r="N22" s="2" t="s">
        <v>25</v>
      </c>
      <c r="O22" s="2" t="s">
        <v>25</v>
      </c>
      <c r="Q22" s="2" t="s">
        <v>27</v>
      </c>
      <c r="S22" s="2" t="s">
        <v>27</v>
      </c>
      <c r="T22" s="2" t="s">
        <v>27</v>
      </c>
      <c r="U22" s="2" t="s">
        <v>51</v>
      </c>
      <c r="V22" s="2" t="s">
        <v>28</v>
      </c>
    </row>
    <row r="23" spans="1:22" ht="12.5" x14ac:dyDescent="0.25">
      <c r="A23" s="3">
        <v>44621.264223240738</v>
      </c>
      <c r="B23" s="4" t="s">
        <v>158</v>
      </c>
      <c r="C23" s="2" t="s">
        <v>22</v>
      </c>
      <c r="D23" s="2" t="s">
        <v>23</v>
      </c>
      <c r="E23" s="2">
        <v>771</v>
      </c>
      <c r="I23" s="2" t="s">
        <v>24</v>
      </c>
      <c r="J23" s="2" t="s">
        <v>25</v>
      </c>
      <c r="K23" s="2">
        <v>36.5</v>
      </c>
      <c r="L23" s="2">
        <v>18</v>
      </c>
      <c r="M23" s="2" t="s">
        <v>26</v>
      </c>
      <c r="N23" s="2" t="s">
        <v>25</v>
      </c>
      <c r="O23" s="2" t="s">
        <v>25</v>
      </c>
      <c r="Q23" s="2" t="s">
        <v>50</v>
      </c>
      <c r="S23" s="2" t="s">
        <v>27</v>
      </c>
      <c r="T23" s="2" t="s">
        <v>27</v>
      </c>
      <c r="U23" s="2" t="s">
        <v>27</v>
      </c>
      <c r="V23" s="2" t="s">
        <v>28</v>
      </c>
    </row>
    <row r="24" spans="1:22" ht="12.5" x14ac:dyDescent="0.25">
      <c r="A24" s="3">
        <v>44621.268762789347</v>
      </c>
      <c r="B24" s="4" t="s">
        <v>170</v>
      </c>
      <c r="C24" s="2" t="s">
        <v>22</v>
      </c>
      <c r="D24" s="2" t="s">
        <v>23</v>
      </c>
      <c r="E24" s="2">
        <v>660</v>
      </c>
      <c r="I24" s="2" t="s">
        <v>34</v>
      </c>
      <c r="K24" s="2">
        <v>35.299999999999997</v>
      </c>
      <c r="L24" s="2">
        <v>17</v>
      </c>
      <c r="M24" s="2" t="s">
        <v>26</v>
      </c>
      <c r="N24" s="2" t="s">
        <v>25</v>
      </c>
      <c r="O24" s="2" t="s">
        <v>25</v>
      </c>
      <c r="Q24" s="2" t="s">
        <v>27</v>
      </c>
      <c r="S24" s="2" t="s">
        <v>27</v>
      </c>
      <c r="T24" s="2" t="s">
        <v>27</v>
      </c>
      <c r="U24" s="2" t="s">
        <v>250</v>
      </c>
      <c r="V24" s="2" t="s">
        <v>28</v>
      </c>
    </row>
    <row r="25" spans="1:22" ht="12.5" x14ac:dyDescent="0.25">
      <c r="A25" s="3">
        <v>44621.272416226857</v>
      </c>
      <c r="B25" s="4" t="s">
        <v>172</v>
      </c>
      <c r="C25" s="2" t="s">
        <v>22</v>
      </c>
      <c r="D25" s="2" t="s">
        <v>23</v>
      </c>
      <c r="E25" s="4" t="s">
        <v>173</v>
      </c>
      <c r="I25" s="2" t="s">
        <v>34</v>
      </c>
      <c r="K25" s="2">
        <v>36.5</v>
      </c>
      <c r="L25" s="2">
        <v>17</v>
      </c>
      <c r="M25" s="2" t="s">
        <v>26</v>
      </c>
      <c r="N25" s="2" t="s">
        <v>25</v>
      </c>
      <c r="O25" s="2" t="s">
        <v>25</v>
      </c>
      <c r="Q25" s="2" t="s">
        <v>50</v>
      </c>
      <c r="S25" s="2" t="s">
        <v>27</v>
      </c>
      <c r="T25" s="2" t="s">
        <v>27</v>
      </c>
      <c r="U25" s="2" t="s">
        <v>27</v>
      </c>
      <c r="V25" s="2" t="s">
        <v>28</v>
      </c>
    </row>
    <row r="26" spans="1:22" ht="12.5" x14ac:dyDescent="0.25">
      <c r="A26" s="3">
        <v>44621.273283275463</v>
      </c>
      <c r="B26" s="4" t="s">
        <v>174</v>
      </c>
      <c r="C26" s="2" t="s">
        <v>22</v>
      </c>
      <c r="D26" s="2" t="s">
        <v>23</v>
      </c>
      <c r="E26" s="2" t="s">
        <v>175</v>
      </c>
      <c r="I26" s="2" t="s">
        <v>24</v>
      </c>
      <c r="J26" s="2" t="s">
        <v>25</v>
      </c>
      <c r="K26" s="2">
        <v>36.5</v>
      </c>
      <c r="L26" s="2">
        <v>17</v>
      </c>
      <c r="M26" s="2" t="s">
        <v>26</v>
      </c>
      <c r="N26" s="2" t="s">
        <v>25</v>
      </c>
      <c r="O26" s="2" t="s">
        <v>25</v>
      </c>
      <c r="Q26" s="2" t="s">
        <v>27</v>
      </c>
      <c r="S26" s="2" t="s">
        <v>27</v>
      </c>
      <c r="T26" s="2" t="s">
        <v>27</v>
      </c>
      <c r="U26" s="2" t="s">
        <v>27</v>
      </c>
      <c r="V26" s="2" t="s">
        <v>28</v>
      </c>
    </row>
    <row r="27" spans="1:22" ht="12.5" x14ac:dyDescent="0.25">
      <c r="A27" s="3">
        <v>44621.275671759257</v>
      </c>
      <c r="B27" s="4" t="s">
        <v>113</v>
      </c>
      <c r="C27" s="2" t="s">
        <v>31</v>
      </c>
      <c r="G27" s="2" t="s">
        <v>114</v>
      </c>
      <c r="H27" s="2" t="s">
        <v>115</v>
      </c>
      <c r="I27" s="2" t="s">
        <v>24</v>
      </c>
      <c r="J27" s="2" t="s">
        <v>25</v>
      </c>
      <c r="K27" s="2">
        <v>36.299999999999997</v>
      </c>
      <c r="L27" s="2">
        <v>12</v>
      </c>
      <c r="M27" s="2" t="s">
        <v>26</v>
      </c>
      <c r="N27" s="2" t="s">
        <v>25</v>
      </c>
      <c r="O27" s="2" t="s">
        <v>25</v>
      </c>
      <c r="Q27" s="2" t="s">
        <v>27</v>
      </c>
      <c r="S27" s="2" t="s">
        <v>27</v>
      </c>
      <c r="T27" s="2" t="s">
        <v>27</v>
      </c>
      <c r="U27" s="2" t="s">
        <v>27</v>
      </c>
      <c r="V27" s="2" t="s">
        <v>28</v>
      </c>
    </row>
    <row r="28" spans="1:22" ht="12.5" x14ac:dyDescent="0.25">
      <c r="A28" s="3">
        <v>44621.27744229167</v>
      </c>
      <c r="B28" s="4" t="s">
        <v>95</v>
      </c>
      <c r="C28" s="2" t="s">
        <v>22</v>
      </c>
      <c r="D28" s="2" t="s">
        <v>23</v>
      </c>
      <c r="E28" s="2">
        <v>649</v>
      </c>
      <c r="I28" s="2" t="s">
        <v>34</v>
      </c>
      <c r="K28" s="2">
        <v>36</v>
      </c>
      <c r="L28" s="2">
        <v>14</v>
      </c>
      <c r="M28" s="2" t="s">
        <v>26</v>
      </c>
      <c r="N28" s="2" t="s">
        <v>25</v>
      </c>
      <c r="O28" s="2" t="s">
        <v>25</v>
      </c>
      <c r="Q28" s="2" t="s">
        <v>27</v>
      </c>
      <c r="S28" s="2" t="s">
        <v>27</v>
      </c>
      <c r="T28" s="2" t="s">
        <v>27</v>
      </c>
      <c r="U28" s="2" t="s">
        <v>41</v>
      </c>
      <c r="V28" s="2" t="s">
        <v>28</v>
      </c>
    </row>
    <row r="29" spans="1:22" ht="12.5" x14ac:dyDescent="0.25">
      <c r="A29" s="3">
        <v>44621.279964687499</v>
      </c>
      <c r="B29" s="4" t="s">
        <v>60</v>
      </c>
      <c r="C29" s="2" t="s">
        <v>22</v>
      </c>
      <c r="D29" s="2" t="s">
        <v>23</v>
      </c>
      <c r="E29" s="2">
        <v>800</v>
      </c>
      <c r="I29" s="2" t="s">
        <v>34</v>
      </c>
      <c r="K29" s="2">
        <v>36.200000000000003</v>
      </c>
      <c r="L29" s="2">
        <v>20</v>
      </c>
      <c r="M29" s="5" t="s">
        <v>251</v>
      </c>
      <c r="N29" s="2" t="s">
        <v>25</v>
      </c>
      <c r="O29" s="2" t="s">
        <v>25</v>
      </c>
      <c r="Q29" s="2" t="s">
        <v>50</v>
      </c>
      <c r="S29" s="2" t="s">
        <v>27</v>
      </c>
      <c r="T29" s="2" t="s">
        <v>27</v>
      </c>
      <c r="U29" s="2" t="s">
        <v>27</v>
      </c>
      <c r="V29" s="2" t="s">
        <v>28</v>
      </c>
    </row>
    <row r="30" spans="1:22" ht="12.5" x14ac:dyDescent="0.25">
      <c r="A30" s="3">
        <v>44621.279968206014</v>
      </c>
      <c r="B30" s="4" t="s">
        <v>66</v>
      </c>
      <c r="C30" s="2" t="s">
        <v>22</v>
      </c>
      <c r="D30" s="2" t="s">
        <v>23</v>
      </c>
      <c r="E30" s="4" t="s">
        <v>67</v>
      </c>
      <c r="I30" s="2" t="s">
        <v>34</v>
      </c>
      <c r="K30" s="2">
        <v>35.799999999999997</v>
      </c>
      <c r="L30" s="2">
        <v>14</v>
      </c>
      <c r="M30" s="2" t="s">
        <v>26</v>
      </c>
      <c r="N30" s="2" t="s">
        <v>25</v>
      </c>
      <c r="O30" s="2" t="s">
        <v>25</v>
      </c>
      <c r="Q30" s="2" t="s">
        <v>50</v>
      </c>
      <c r="S30" s="2" t="s">
        <v>27</v>
      </c>
      <c r="T30" s="2" t="s">
        <v>27</v>
      </c>
      <c r="U30" s="2" t="s">
        <v>252</v>
      </c>
      <c r="V30" s="2" t="s">
        <v>28</v>
      </c>
    </row>
    <row r="31" spans="1:22" ht="12.5" x14ac:dyDescent="0.25">
      <c r="A31" s="3">
        <v>44621.280876736113</v>
      </c>
      <c r="B31" s="4" t="s">
        <v>96</v>
      </c>
      <c r="C31" s="2" t="s">
        <v>31</v>
      </c>
      <c r="G31" s="2" t="s">
        <v>97</v>
      </c>
      <c r="H31" s="2" t="s">
        <v>98</v>
      </c>
      <c r="I31" s="2" t="s">
        <v>34</v>
      </c>
      <c r="K31" s="2">
        <v>36.4</v>
      </c>
      <c r="L31" s="2">
        <v>52</v>
      </c>
      <c r="M31" s="2" t="s">
        <v>26</v>
      </c>
      <c r="N31" s="2" t="s">
        <v>25</v>
      </c>
      <c r="O31" s="2" t="s">
        <v>25</v>
      </c>
      <c r="Q31" s="2" t="s">
        <v>27</v>
      </c>
      <c r="S31" s="2" t="s">
        <v>27</v>
      </c>
      <c r="T31" s="2" t="s">
        <v>27</v>
      </c>
      <c r="U31" s="2" t="s">
        <v>99</v>
      </c>
      <c r="V31" s="2" t="s">
        <v>28</v>
      </c>
    </row>
    <row r="32" spans="1:22" ht="12.5" x14ac:dyDescent="0.25">
      <c r="A32" s="3">
        <v>44621.282545787035</v>
      </c>
      <c r="B32" s="4" t="s">
        <v>90</v>
      </c>
      <c r="C32" s="2" t="s">
        <v>31</v>
      </c>
      <c r="G32" s="2" t="s">
        <v>91</v>
      </c>
      <c r="H32" s="2" t="s">
        <v>92</v>
      </c>
      <c r="I32" s="2" t="s">
        <v>34</v>
      </c>
      <c r="K32" s="2">
        <v>35.9</v>
      </c>
      <c r="L32" s="2">
        <v>18</v>
      </c>
      <c r="M32" s="2" t="s">
        <v>26</v>
      </c>
      <c r="N32" s="2" t="s">
        <v>25</v>
      </c>
      <c r="O32" s="2" t="s">
        <v>25</v>
      </c>
      <c r="Q32" s="2" t="s">
        <v>27</v>
      </c>
      <c r="S32" s="2" t="s">
        <v>27</v>
      </c>
      <c r="T32" s="2" t="s">
        <v>27</v>
      </c>
      <c r="U32" s="2" t="s">
        <v>27</v>
      </c>
      <c r="V32" s="2" t="s">
        <v>28</v>
      </c>
    </row>
    <row r="33" spans="1:22" ht="12.5" x14ac:dyDescent="0.25">
      <c r="A33" s="3">
        <v>44621.283700451386</v>
      </c>
      <c r="B33" s="4" t="s">
        <v>119</v>
      </c>
      <c r="C33" s="2" t="s">
        <v>22</v>
      </c>
      <c r="D33" s="2" t="s">
        <v>23</v>
      </c>
      <c r="E33" s="2">
        <v>701</v>
      </c>
      <c r="I33" s="2" t="s">
        <v>24</v>
      </c>
      <c r="J33" s="2" t="s">
        <v>25</v>
      </c>
      <c r="K33" s="2">
        <v>36.4</v>
      </c>
      <c r="L33" s="2">
        <v>16</v>
      </c>
      <c r="M33" s="2" t="s">
        <v>26</v>
      </c>
      <c r="N33" s="2" t="s">
        <v>25</v>
      </c>
      <c r="O33" s="2" t="s">
        <v>25</v>
      </c>
      <c r="Q33" s="2" t="s">
        <v>27</v>
      </c>
      <c r="S33" s="2" t="s">
        <v>27</v>
      </c>
      <c r="T33" s="2" t="s">
        <v>27</v>
      </c>
      <c r="U33" s="2" t="s">
        <v>253</v>
      </c>
      <c r="V33" s="2" t="s">
        <v>28</v>
      </c>
    </row>
    <row r="34" spans="1:22" ht="12.5" x14ac:dyDescent="0.25">
      <c r="A34" s="3">
        <v>44621.284129247681</v>
      </c>
      <c r="B34" s="2">
        <v>9353154308</v>
      </c>
      <c r="C34" s="2" t="s">
        <v>22</v>
      </c>
      <c r="D34" s="2" t="s">
        <v>23</v>
      </c>
      <c r="E34" s="2">
        <v>789</v>
      </c>
      <c r="I34" s="2" t="s">
        <v>34</v>
      </c>
      <c r="K34" s="2">
        <v>36.200000000000003</v>
      </c>
      <c r="L34" s="2">
        <v>14</v>
      </c>
      <c r="M34" s="2" t="s">
        <v>26</v>
      </c>
      <c r="N34" s="2" t="s">
        <v>25</v>
      </c>
      <c r="O34" s="2" t="s">
        <v>25</v>
      </c>
      <c r="Q34" s="2" t="s">
        <v>27</v>
      </c>
      <c r="S34" s="2" t="s">
        <v>27</v>
      </c>
      <c r="T34" s="2" t="s">
        <v>27</v>
      </c>
      <c r="U34" s="2" t="s">
        <v>41</v>
      </c>
      <c r="V34" s="2" t="s">
        <v>28</v>
      </c>
    </row>
    <row r="35" spans="1:22" ht="12.5" x14ac:dyDescent="0.25">
      <c r="A35" s="3">
        <v>44621.285980092594</v>
      </c>
      <c r="B35" s="4" t="s">
        <v>86</v>
      </c>
      <c r="C35" s="2" t="s">
        <v>22</v>
      </c>
      <c r="D35" s="2" t="s">
        <v>23</v>
      </c>
      <c r="E35" s="2">
        <v>724</v>
      </c>
      <c r="I35" s="2" t="s">
        <v>34</v>
      </c>
      <c r="K35" s="2">
        <v>36</v>
      </c>
      <c r="L35" s="2">
        <v>22</v>
      </c>
      <c r="M35" s="2" t="s">
        <v>26</v>
      </c>
      <c r="N35" s="2" t="s">
        <v>25</v>
      </c>
      <c r="O35" s="2" t="s">
        <v>25</v>
      </c>
      <c r="Q35" s="2" t="s">
        <v>50</v>
      </c>
      <c r="S35" s="2" t="s">
        <v>27</v>
      </c>
      <c r="T35" s="2" t="s">
        <v>27</v>
      </c>
      <c r="U35" s="2" t="s">
        <v>254</v>
      </c>
      <c r="V35" s="2" t="s">
        <v>28</v>
      </c>
    </row>
    <row r="36" spans="1:22" ht="12.5" x14ac:dyDescent="0.25">
      <c r="A36" s="3">
        <v>44621.289598912037</v>
      </c>
      <c r="B36" s="4" t="s">
        <v>45</v>
      </c>
      <c r="C36" s="2" t="s">
        <v>31</v>
      </c>
      <c r="G36" s="2" t="s">
        <v>46</v>
      </c>
      <c r="H36" s="2" t="s">
        <v>47</v>
      </c>
      <c r="I36" s="2" t="s">
        <v>34</v>
      </c>
      <c r="K36" s="2">
        <v>36.5</v>
      </c>
      <c r="L36" s="2">
        <v>10</v>
      </c>
      <c r="M36" s="2" t="s">
        <v>26</v>
      </c>
      <c r="N36" s="2" t="s">
        <v>25</v>
      </c>
      <c r="O36" s="2" t="s">
        <v>25</v>
      </c>
      <c r="Q36" s="2" t="s">
        <v>27</v>
      </c>
      <c r="S36" s="2" t="s">
        <v>93</v>
      </c>
      <c r="T36" s="2" t="s">
        <v>27</v>
      </c>
      <c r="U36" s="2" t="s">
        <v>27</v>
      </c>
      <c r="V36" s="2" t="s">
        <v>28</v>
      </c>
    </row>
    <row r="37" spans="1:22" ht="12.5" x14ac:dyDescent="0.25">
      <c r="A37" s="3">
        <v>44621.290418576391</v>
      </c>
      <c r="B37" s="4" t="s">
        <v>185</v>
      </c>
      <c r="C37" s="2" t="s">
        <v>22</v>
      </c>
      <c r="D37" s="2" t="s">
        <v>23</v>
      </c>
      <c r="E37" s="2">
        <v>508</v>
      </c>
      <c r="I37" s="2" t="s">
        <v>24</v>
      </c>
      <c r="J37" s="2" t="s">
        <v>25</v>
      </c>
      <c r="K37" s="2">
        <v>36.200000000000003</v>
      </c>
      <c r="L37" s="2">
        <v>18</v>
      </c>
      <c r="M37" s="2" t="s">
        <v>26</v>
      </c>
      <c r="N37" s="2" t="s">
        <v>25</v>
      </c>
      <c r="O37" s="2" t="s">
        <v>25</v>
      </c>
      <c r="Q37" s="2" t="s">
        <v>27</v>
      </c>
      <c r="S37" s="2" t="s">
        <v>27</v>
      </c>
      <c r="T37" s="2" t="s">
        <v>27</v>
      </c>
      <c r="U37" s="2" t="s">
        <v>27</v>
      </c>
      <c r="V37" s="2" t="s">
        <v>28</v>
      </c>
    </row>
    <row r="38" spans="1:22" ht="12.5" x14ac:dyDescent="0.25">
      <c r="A38" s="3">
        <v>44621.29281939815</v>
      </c>
      <c r="B38" s="2" t="s">
        <v>179</v>
      </c>
      <c r="C38" s="2" t="s">
        <v>22</v>
      </c>
      <c r="D38" s="2" t="s">
        <v>23</v>
      </c>
      <c r="E38" s="2">
        <v>681</v>
      </c>
      <c r="I38" s="2" t="s">
        <v>34</v>
      </c>
      <c r="K38" s="2">
        <v>36.700000000000003</v>
      </c>
      <c r="L38" s="2">
        <v>18</v>
      </c>
      <c r="M38" s="2" t="s">
        <v>26</v>
      </c>
      <c r="N38" s="2" t="s">
        <v>25</v>
      </c>
      <c r="O38" s="2" t="s">
        <v>25</v>
      </c>
      <c r="Q38" s="2" t="s">
        <v>50</v>
      </c>
      <c r="S38" s="2" t="s">
        <v>27</v>
      </c>
      <c r="T38" s="2" t="s">
        <v>27</v>
      </c>
      <c r="U38" s="2" t="s">
        <v>180</v>
      </c>
      <c r="V38" s="2" t="s">
        <v>28</v>
      </c>
    </row>
    <row r="39" spans="1:22" ht="12.5" x14ac:dyDescent="0.25">
      <c r="A39" s="3">
        <v>44621.295127662037</v>
      </c>
      <c r="B39" s="4" t="s">
        <v>139</v>
      </c>
      <c r="C39" s="2" t="s">
        <v>31</v>
      </c>
      <c r="G39" s="2" t="s">
        <v>140</v>
      </c>
      <c r="H39" s="2" t="s">
        <v>141</v>
      </c>
      <c r="I39" s="2" t="s">
        <v>24</v>
      </c>
      <c r="J39" s="2" t="s">
        <v>25</v>
      </c>
      <c r="K39" s="2">
        <v>36.5</v>
      </c>
      <c r="L39" s="2">
        <v>30</v>
      </c>
      <c r="M39" s="2" t="s">
        <v>26</v>
      </c>
      <c r="N39" s="2" t="s">
        <v>25</v>
      </c>
      <c r="O39" s="2" t="s">
        <v>25</v>
      </c>
      <c r="Q39" s="2" t="s">
        <v>27</v>
      </c>
      <c r="S39" s="2" t="s">
        <v>27</v>
      </c>
      <c r="T39" s="2" t="s">
        <v>27</v>
      </c>
      <c r="U39" s="2" t="s">
        <v>27</v>
      </c>
      <c r="V39" s="2" t="s">
        <v>28</v>
      </c>
    </row>
    <row r="40" spans="1:22" ht="12.5" x14ac:dyDescent="0.25">
      <c r="A40" s="3">
        <v>44621.295348136569</v>
      </c>
      <c r="B40" s="4" t="s">
        <v>109</v>
      </c>
      <c r="C40" s="2" t="s">
        <v>22</v>
      </c>
      <c r="D40" s="2" t="s">
        <v>23</v>
      </c>
      <c r="E40" s="2">
        <v>675</v>
      </c>
      <c r="I40" s="2" t="s">
        <v>24</v>
      </c>
      <c r="J40" s="2" t="s">
        <v>25</v>
      </c>
      <c r="K40" s="2">
        <v>36</v>
      </c>
      <c r="L40" s="2">
        <v>40</v>
      </c>
      <c r="M40" s="2" t="s">
        <v>26</v>
      </c>
      <c r="N40" s="2" t="s">
        <v>25</v>
      </c>
      <c r="O40" s="2" t="s">
        <v>25</v>
      </c>
      <c r="Q40" s="2" t="s">
        <v>27</v>
      </c>
      <c r="S40" s="2" t="s">
        <v>27</v>
      </c>
      <c r="T40" s="2" t="s">
        <v>27</v>
      </c>
      <c r="U40" s="2" t="s">
        <v>27</v>
      </c>
      <c r="V40" s="2" t="s">
        <v>28</v>
      </c>
    </row>
    <row r="41" spans="1:22" ht="12.5" x14ac:dyDescent="0.25">
      <c r="A41" s="3">
        <v>44621.296416504629</v>
      </c>
      <c r="B41" s="4" t="s">
        <v>123</v>
      </c>
      <c r="C41" s="2" t="s">
        <v>31</v>
      </c>
      <c r="G41" s="2" t="s">
        <v>124</v>
      </c>
      <c r="H41" s="2" t="s">
        <v>125</v>
      </c>
      <c r="I41" s="2" t="s">
        <v>24</v>
      </c>
      <c r="J41" s="2" t="s">
        <v>25</v>
      </c>
      <c r="K41" s="2">
        <v>36.5</v>
      </c>
      <c r="L41" s="2">
        <v>18</v>
      </c>
      <c r="M41" s="2" t="s">
        <v>26</v>
      </c>
      <c r="N41" s="2" t="s">
        <v>25</v>
      </c>
      <c r="O41" s="2" t="s">
        <v>25</v>
      </c>
      <c r="Q41" s="2" t="s">
        <v>27</v>
      </c>
      <c r="S41" s="2" t="s">
        <v>27</v>
      </c>
      <c r="T41" s="2" t="s">
        <v>27</v>
      </c>
      <c r="U41" s="2" t="s">
        <v>27</v>
      </c>
      <c r="V41" s="2" t="s">
        <v>28</v>
      </c>
    </row>
    <row r="42" spans="1:22" ht="12.5" x14ac:dyDescent="0.25">
      <c r="A42" s="3">
        <v>44621.299139803239</v>
      </c>
      <c r="B42" s="4" t="s">
        <v>52</v>
      </c>
      <c r="C42" s="2" t="s">
        <v>22</v>
      </c>
      <c r="D42" s="2" t="s">
        <v>23</v>
      </c>
      <c r="E42" s="2">
        <v>757</v>
      </c>
      <c r="I42" s="2" t="s">
        <v>24</v>
      </c>
      <c r="J42" s="2" t="s">
        <v>25</v>
      </c>
      <c r="K42" s="2">
        <v>36.5</v>
      </c>
      <c r="L42" s="2">
        <v>20</v>
      </c>
      <c r="M42" s="2" t="s">
        <v>26</v>
      </c>
      <c r="N42" s="2" t="s">
        <v>25</v>
      </c>
      <c r="O42" s="2" t="s">
        <v>25</v>
      </c>
      <c r="Q42" s="2" t="s">
        <v>27</v>
      </c>
      <c r="S42" s="2" t="s">
        <v>27</v>
      </c>
      <c r="T42" s="2" t="s">
        <v>27</v>
      </c>
      <c r="U42" s="2" t="s">
        <v>27</v>
      </c>
      <c r="V42" s="2" t="s">
        <v>28</v>
      </c>
    </row>
    <row r="43" spans="1:22" ht="12.5" x14ac:dyDescent="0.25">
      <c r="A43" s="3">
        <v>44621.300560405092</v>
      </c>
      <c r="B43" s="4" t="s">
        <v>120</v>
      </c>
      <c r="C43" s="2" t="s">
        <v>31</v>
      </c>
      <c r="G43" s="2" t="s">
        <v>121</v>
      </c>
      <c r="H43" s="2" t="s">
        <v>122</v>
      </c>
      <c r="I43" s="2" t="s">
        <v>24</v>
      </c>
      <c r="J43" s="2" t="s">
        <v>25</v>
      </c>
      <c r="K43" s="2">
        <v>36.6</v>
      </c>
      <c r="L43" s="2">
        <v>14</v>
      </c>
      <c r="M43" s="2" t="s">
        <v>26</v>
      </c>
      <c r="N43" s="2" t="s">
        <v>25</v>
      </c>
      <c r="O43" s="2" t="s">
        <v>25</v>
      </c>
      <c r="Q43" s="2" t="s">
        <v>50</v>
      </c>
      <c r="S43" s="2" t="s">
        <v>27</v>
      </c>
      <c r="T43" s="2" t="s">
        <v>27</v>
      </c>
      <c r="U43" s="2" t="s">
        <v>27</v>
      </c>
      <c r="V43" s="2" t="s">
        <v>28</v>
      </c>
    </row>
    <row r="44" spans="1:22" ht="12.5" x14ac:dyDescent="0.25">
      <c r="A44" s="3">
        <v>44621.300585972218</v>
      </c>
      <c r="B44" s="4" t="s">
        <v>255</v>
      </c>
      <c r="C44" s="2" t="s">
        <v>22</v>
      </c>
      <c r="D44" s="2" t="s">
        <v>23</v>
      </c>
      <c r="E44" s="2">
        <v>793</v>
      </c>
      <c r="I44" s="2" t="s">
        <v>24</v>
      </c>
      <c r="J44" s="2" t="s">
        <v>25</v>
      </c>
      <c r="K44" s="2">
        <v>36.299999999999997</v>
      </c>
      <c r="L44" s="2">
        <v>16</v>
      </c>
      <c r="M44" s="2" t="s">
        <v>26</v>
      </c>
      <c r="N44" s="2" t="s">
        <v>25</v>
      </c>
      <c r="O44" s="2" t="s">
        <v>25</v>
      </c>
      <c r="Q44" s="2" t="s">
        <v>27</v>
      </c>
      <c r="S44" s="2" t="s">
        <v>27</v>
      </c>
      <c r="T44" s="2" t="s">
        <v>256</v>
      </c>
      <c r="U44" s="2" t="s">
        <v>27</v>
      </c>
      <c r="V44" s="2" t="s">
        <v>28</v>
      </c>
    </row>
    <row r="45" spans="1:22" ht="12.5" x14ac:dyDescent="0.25">
      <c r="A45" s="3">
        <v>44621.302362002316</v>
      </c>
      <c r="B45" s="4" t="s">
        <v>84</v>
      </c>
      <c r="C45" s="2" t="s">
        <v>22</v>
      </c>
      <c r="D45" s="2" t="s">
        <v>23</v>
      </c>
      <c r="E45" s="2">
        <v>758</v>
      </c>
      <c r="I45" s="2" t="s">
        <v>24</v>
      </c>
      <c r="J45" s="2" t="s">
        <v>25</v>
      </c>
      <c r="K45" s="2">
        <v>36.4</v>
      </c>
      <c r="L45" s="2">
        <v>18</v>
      </c>
      <c r="M45" s="2" t="s">
        <v>26</v>
      </c>
      <c r="N45" s="2" t="s">
        <v>25</v>
      </c>
      <c r="O45" s="2" t="s">
        <v>25</v>
      </c>
      <c r="Q45" s="2" t="s">
        <v>27</v>
      </c>
      <c r="S45" s="2" t="s">
        <v>27</v>
      </c>
      <c r="T45" s="2" t="s">
        <v>27</v>
      </c>
      <c r="U45" s="2" t="s">
        <v>27</v>
      </c>
      <c r="V45" s="2" t="s">
        <v>28</v>
      </c>
    </row>
    <row r="46" spans="1:22" ht="12.5" x14ac:dyDescent="0.25">
      <c r="A46" s="3">
        <v>44621.305097291668</v>
      </c>
      <c r="B46" s="4" t="s">
        <v>118</v>
      </c>
      <c r="C46" s="2" t="s">
        <v>22</v>
      </c>
      <c r="D46" s="2" t="s">
        <v>23</v>
      </c>
      <c r="E46" s="2">
        <v>795</v>
      </c>
      <c r="I46" s="2" t="s">
        <v>34</v>
      </c>
      <c r="K46" s="2">
        <v>36.299999999999997</v>
      </c>
      <c r="L46" s="2">
        <v>20</v>
      </c>
      <c r="M46" s="2" t="s">
        <v>26</v>
      </c>
      <c r="N46" s="2" t="s">
        <v>25</v>
      </c>
      <c r="O46" s="2" t="s">
        <v>25</v>
      </c>
      <c r="Q46" s="2" t="s">
        <v>27</v>
      </c>
      <c r="S46" s="2" t="s">
        <v>27</v>
      </c>
      <c r="T46" s="2" t="s">
        <v>27</v>
      </c>
      <c r="U46" s="2" t="s">
        <v>27</v>
      </c>
      <c r="V46" s="2" t="s">
        <v>28</v>
      </c>
    </row>
    <row r="47" spans="1:22" ht="12.5" x14ac:dyDescent="0.25">
      <c r="A47" s="3">
        <v>44621.306596134258</v>
      </c>
      <c r="B47" s="2" t="s">
        <v>257</v>
      </c>
      <c r="C47" s="2" t="s">
        <v>22</v>
      </c>
      <c r="D47" s="2" t="s">
        <v>23</v>
      </c>
      <c r="E47" s="2">
        <v>635</v>
      </c>
      <c r="I47" s="2" t="s">
        <v>34</v>
      </c>
      <c r="K47" s="2">
        <v>36.5</v>
      </c>
      <c r="L47" s="2">
        <v>14</v>
      </c>
      <c r="M47" s="2" t="s">
        <v>26</v>
      </c>
      <c r="N47" s="2" t="s">
        <v>25</v>
      </c>
      <c r="O47" s="2" t="s">
        <v>25</v>
      </c>
      <c r="Q47" s="2" t="s">
        <v>27</v>
      </c>
      <c r="S47" s="2" t="s">
        <v>27</v>
      </c>
      <c r="T47" s="2" t="s">
        <v>27</v>
      </c>
      <c r="U47" s="2" t="s">
        <v>27</v>
      </c>
      <c r="V47" s="2" t="s">
        <v>28</v>
      </c>
    </row>
    <row r="48" spans="1:22" ht="12.5" x14ac:dyDescent="0.25">
      <c r="A48" s="3">
        <v>44621.307525578704</v>
      </c>
      <c r="B48" s="4" t="s">
        <v>82</v>
      </c>
      <c r="C48" s="2" t="s">
        <v>22</v>
      </c>
      <c r="D48" s="2" t="s">
        <v>23</v>
      </c>
      <c r="E48" s="2">
        <v>544</v>
      </c>
      <c r="I48" s="2" t="s">
        <v>34</v>
      </c>
      <c r="K48" s="2">
        <v>36.6</v>
      </c>
      <c r="L48" s="2">
        <v>18</v>
      </c>
      <c r="M48" s="2" t="s">
        <v>26</v>
      </c>
      <c r="N48" s="2" t="s">
        <v>25</v>
      </c>
      <c r="O48" s="2" t="s">
        <v>25</v>
      </c>
      <c r="Q48" s="2" t="s">
        <v>27</v>
      </c>
      <c r="S48" s="2" t="s">
        <v>27</v>
      </c>
      <c r="T48" s="2" t="s">
        <v>27</v>
      </c>
      <c r="U48" s="2" t="s">
        <v>41</v>
      </c>
      <c r="V48" s="2" t="s">
        <v>28</v>
      </c>
    </row>
    <row r="49" spans="1:22" ht="12.5" x14ac:dyDescent="0.25">
      <c r="A49" s="3">
        <v>44621.307863206021</v>
      </c>
      <c r="B49" s="4" t="s">
        <v>231</v>
      </c>
      <c r="C49" s="2" t="s">
        <v>22</v>
      </c>
      <c r="D49" s="2" t="s">
        <v>23</v>
      </c>
      <c r="E49" s="2">
        <v>799</v>
      </c>
      <c r="I49" s="2" t="s">
        <v>34</v>
      </c>
      <c r="K49" s="2">
        <v>36.4</v>
      </c>
      <c r="L49" s="2">
        <v>16</v>
      </c>
      <c r="M49" s="2" t="s">
        <v>26</v>
      </c>
      <c r="N49" s="2" t="s">
        <v>25</v>
      </c>
      <c r="O49" s="2" t="s">
        <v>25</v>
      </c>
      <c r="Q49" s="2" t="s">
        <v>27</v>
      </c>
      <c r="S49" s="2" t="s">
        <v>27</v>
      </c>
      <c r="T49" s="2" t="s">
        <v>27</v>
      </c>
      <c r="U49" s="2" t="s">
        <v>41</v>
      </c>
      <c r="V49" s="2" t="s">
        <v>28</v>
      </c>
    </row>
    <row r="50" spans="1:22" ht="12.5" x14ac:dyDescent="0.25">
      <c r="A50" s="3">
        <v>44621.309041296292</v>
      </c>
      <c r="B50" s="4" t="s">
        <v>78</v>
      </c>
      <c r="C50" s="2" t="s">
        <v>22</v>
      </c>
      <c r="D50" s="2" t="s">
        <v>23</v>
      </c>
      <c r="E50" s="2">
        <v>676</v>
      </c>
      <c r="I50" s="2" t="s">
        <v>24</v>
      </c>
      <c r="J50" s="2" t="s">
        <v>25</v>
      </c>
      <c r="K50" s="2">
        <v>36.200000000000003</v>
      </c>
      <c r="L50" s="2">
        <v>20</v>
      </c>
      <c r="M50" s="2" t="s">
        <v>26</v>
      </c>
      <c r="N50" s="2" t="s">
        <v>25</v>
      </c>
      <c r="O50" s="2" t="s">
        <v>25</v>
      </c>
      <c r="Q50" s="2" t="s">
        <v>27</v>
      </c>
      <c r="S50" s="2" t="s">
        <v>27</v>
      </c>
      <c r="T50" s="2" t="s">
        <v>27</v>
      </c>
      <c r="U50" s="2" t="s">
        <v>51</v>
      </c>
      <c r="V50" s="2" t="s">
        <v>28</v>
      </c>
    </row>
    <row r="51" spans="1:22" ht="12.5" x14ac:dyDescent="0.25">
      <c r="A51" s="3">
        <v>44621.309528773148</v>
      </c>
      <c r="B51" s="4" t="s">
        <v>258</v>
      </c>
      <c r="C51" s="2" t="s">
        <v>22</v>
      </c>
      <c r="D51" s="2" t="s">
        <v>23</v>
      </c>
      <c r="E51" s="2">
        <v>669</v>
      </c>
      <c r="I51" s="2" t="s">
        <v>24</v>
      </c>
      <c r="J51" s="2" t="s">
        <v>25</v>
      </c>
      <c r="K51" s="2">
        <v>36.299999999999997</v>
      </c>
      <c r="L51" s="2">
        <v>22</v>
      </c>
      <c r="M51" s="2" t="s">
        <v>26</v>
      </c>
      <c r="N51" s="2" t="s">
        <v>25</v>
      </c>
      <c r="O51" s="2" t="s">
        <v>25</v>
      </c>
      <c r="Q51" s="2" t="s">
        <v>27</v>
      </c>
      <c r="S51" s="2" t="s">
        <v>27</v>
      </c>
      <c r="T51" s="2" t="s">
        <v>27</v>
      </c>
      <c r="U51" s="2" t="s">
        <v>27</v>
      </c>
      <c r="V51" s="2" t="s">
        <v>28</v>
      </c>
    </row>
    <row r="52" spans="1:22" ht="12.5" x14ac:dyDescent="0.25">
      <c r="A52" s="3">
        <v>44621.309794247689</v>
      </c>
      <c r="B52" s="2">
        <v>9175042957</v>
      </c>
      <c r="C52" s="2" t="s">
        <v>22</v>
      </c>
      <c r="D52" s="2" t="s">
        <v>23</v>
      </c>
      <c r="E52" s="2">
        <v>640</v>
      </c>
      <c r="I52" s="2" t="s">
        <v>24</v>
      </c>
      <c r="J52" s="2" t="s">
        <v>25</v>
      </c>
      <c r="K52" s="2">
        <v>36.200000000000003</v>
      </c>
      <c r="L52" s="2">
        <v>18</v>
      </c>
      <c r="M52" s="2" t="s">
        <v>26</v>
      </c>
      <c r="N52" s="2" t="s">
        <v>25</v>
      </c>
      <c r="O52" s="2" t="s">
        <v>25</v>
      </c>
      <c r="Q52" s="2" t="s">
        <v>27</v>
      </c>
      <c r="S52" s="2" t="s">
        <v>27</v>
      </c>
      <c r="T52" s="2" t="s">
        <v>27</v>
      </c>
      <c r="U52" s="2" t="s">
        <v>259</v>
      </c>
      <c r="V52" s="2" t="s">
        <v>28</v>
      </c>
    </row>
    <row r="53" spans="1:22" ht="12.5" x14ac:dyDescent="0.25">
      <c r="A53" s="3">
        <v>44621.310519004634</v>
      </c>
      <c r="B53" s="4" t="s">
        <v>71</v>
      </c>
      <c r="C53" s="2" t="s">
        <v>22</v>
      </c>
      <c r="D53" s="2" t="s">
        <v>23</v>
      </c>
      <c r="E53" s="2">
        <v>696</v>
      </c>
      <c r="I53" s="2" t="s">
        <v>24</v>
      </c>
      <c r="J53" s="2" t="s">
        <v>25</v>
      </c>
      <c r="K53" s="2">
        <v>36</v>
      </c>
      <c r="L53" s="2">
        <v>18</v>
      </c>
      <c r="M53" s="2" t="s">
        <v>26</v>
      </c>
      <c r="N53" s="2" t="s">
        <v>25</v>
      </c>
      <c r="O53" s="2" t="s">
        <v>25</v>
      </c>
      <c r="Q53" s="2" t="s">
        <v>27</v>
      </c>
      <c r="S53" s="2" t="s">
        <v>27</v>
      </c>
      <c r="T53" s="2" t="s">
        <v>27</v>
      </c>
      <c r="U53" s="2" t="s">
        <v>27</v>
      </c>
      <c r="V53" s="2" t="s">
        <v>28</v>
      </c>
    </row>
    <row r="54" spans="1:22" ht="12.5" x14ac:dyDescent="0.25">
      <c r="A54" s="3">
        <v>44621.312552881944</v>
      </c>
      <c r="B54" s="4" t="s">
        <v>260</v>
      </c>
      <c r="C54" s="2" t="s">
        <v>22</v>
      </c>
      <c r="D54" s="2" t="s">
        <v>23</v>
      </c>
      <c r="E54" s="2">
        <v>650</v>
      </c>
      <c r="I54" s="2" t="s">
        <v>34</v>
      </c>
      <c r="K54" s="2">
        <v>36.5</v>
      </c>
      <c r="L54" s="2">
        <v>18</v>
      </c>
      <c r="M54" s="2" t="s">
        <v>26</v>
      </c>
      <c r="N54" s="2" t="s">
        <v>25</v>
      </c>
      <c r="O54" s="2" t="s">
        <v>25</v>
      </c>
      <c r="Q54" s="2" t="s">
        <v>27</v>
      </c>
      <c r="S54" s="2" t="s">
        <v>27</v>
      </c>
      <c r="T54" s="2" t="s">
        <v>27</v>
      </c>
      <c r="U54" s="2" t="s">
        <v>41</v>
      </c>
      <c r="V54" s="2" t="s">
        <v>28</v>
      </c>
    </row>
    <row r="55" spans="1:22" ht="12.5" x14ac:dyDescent="0.25">
      <c r="A55" s="3">
        <v>44621.313489953704</v>
      </c>
      <c r="B55" s="4" t="s">
        <v>73</v>
      </c>
      <c r="C55" s="2" t="s">
        <v>22</v>
      </c>
      <c r="D55" s="2" t="s">
        <v>23</v>
      </c>
      <c r="E55" s="2">
        <v>558</v>
      </c>
      <c r="I55" s="2" t="s">
        <v>24</v>
      </c>
      <c r="J55" s="2" t="s">
        <v>25</v>
      </c>
      <c r="K55" s="2">
        <v>36.200000000000003</v>
      </c>
      <c r="L55" s="2">
        <v>17</v>
      </c>
      <c r="M55" s="2" t="s">
        <v>26</v>
      </c>
      <c r="N55" s="2" t="s">
        <v>25</v>
      </c>
      <c r="O55" s="2" t="s">
        <v>25</v>
      </c>
      <c r="Q55" s="2" t="s">
        <v>27</v>
      </c>
      <c r="S55" s="2" t="s">
        <v>27</v>
      </c>
      <c r="T55" s="2" t="s">
        <v>27</v>
      </c>
      <c r="U55" s="2" t="s">
        <v>27</v>
      </c>
      <c r="V55" s="2" t="s">
        <v>28</v>
      </c>
    </row>
    <row r="56" spans="1:22" ht="12.5" x14ac:dyDescent="0.25">
      <c r="A56" s="3">
        <v>44621.316299652783</v>
      </c>
      <c r="B56" s="4" t="s">
        <v>168</v>
      </c>
      <c r="C56" s="2" t="s">
        <v>22</v>
      </c>
      <c r="D56" s="2" t="s">
        <v>80</v>
      </c>
      <c r="F56" s="2" t="s">
        <v>169</v>
      </c>
      <c r="I56" s="2" t="s">
        <v>34</v>
      </c>
      <c r="K56" s="2">
        <v>36.299999999999997</v>
      </c>
      <c r="L56" s="2">
        <v>16</v>
      </c>
      <c r="M56" s="2" t="s">
        <v>26</v>
      </c>
      <c r="N56" s="2" t="s">
        <v>25</v>
      </c>
      <c r="O56" s="2" t="s">
        <v>25</v>
      </c>
      <c r="Q56" s="2" t="s">
        <v>27</v>
      </c>
      <c r="S56" s="2" t="s">
        <v>27</v>
      </c>
      <c r="T56" s="2" t="s">
        <v>27</v>
      </c>
      <c r="U56" s="2" t="s">
        <v>39</v>
      </c>
      <c r="V56" s="2" t="s">
        <v>28</v>
      </c>
    </row>
    <row r="57" spans="1:22" ht="12.5" x14ac:dyDescent="0.25">
      <c r="A57" s="3">
        <v>44621.317528842592</v>
      </c>
      <c r="B57" s="4" t="s">
        <v>126</v>
      </c>
      <c r="C57" s="2" t="s">
        <v>22</v>
      </c>
      <c r="D57" s="2" t="s">
        <v>23</v>
      </c>
      <c r="E57" s="2">
        <v>784</v>
      </c>
      <c r="I57" s="2" t="s">
        <v>34</v>
      </c>
      <c r="K57" s="2">
        <v>35.700000000000003</v>
      </c>
      <c r="L57" s="2">
        <v>16</v>
      </c>
      <c r="M57" s="2" t="s">
        <v>26</v>
      </c>
      <c r="N57" s="2" t="s">
        <v>25</v>
      </c>
      <c r="O57" s="2" t="s">
        <v>25</v>
      </c>
      <c r="Q57" s="2" t="s">
        <v>27</v>
      </c>
      <c r="S57" s="2" t="s">
        <v>27</v>
      </c>
      <c r="T57" s="2" t="s">
        <v>27</v>
      </c>
      <c r="U57" s="2" t="s">
        <v>70</v>
      </c>
      <c r="V57" s="2" t="s">
        <v>28</v>
      </c>
    </row>
    <row r="58" spans="1:22" ht="12.5" x14ac:dyDescent="0.25">
      <c r="A58" s="3">
        <v>44621.318804583338</v>
      </c>
      <c r="B58" s="4" t="s">
        <v>242</v>
      </c>
      <c r="C58" s="2" t="s">
        <v>22</v>
      </c>
      <c r="D58" s="2" t="s">
        <v>23</v>
      </c>
      <c r="E58" s="2">
        <v>777</v>
      </c>
      <c r="I58" s="2" t="s">
        <v>24</v>
      </c>
      <c r="J58" s="2" t="s">
        <v>25</v>
      </c>
      <c r="K58" s="2">
        <v>36.299999999999997</v>
      </c>
      <c r="L58" s="2">
        <v>18</v>
      </c>
      <c r="M58" s="2" t="s">
        <v>26</v>
      </c>
      <c r="N58" s="2" t="s">
        <v>25</v>
      </c>
      <c r="O58" s="2" t="s">
        <v>25</v>
      </c>
      <c r="Q58" s="2" t="s">
        <v>27</v>
      </c>
      <c r="S58" s="2" t="s">
        <v>27</v>
      </c>
      <c r="T58" s="2" t="s">
        <v>27</v>
      </c>
      <c r="U58" s="2" t="s">
        <v>261</v>
      </c>
      <c r="V58" s="2" t="s">
        <v>28</v>
      </c>
    </row>
    <row r="59" spans="1:22" ht="12.5" x14ac:dyDescent="0.25">
      <c r="A59" s="3">
        <v>44621.319530219909</v>
      </c>
      <c r="B59" s="4" t="s">
        <v>137</v>
      </c>
      <c r="C59" s="2" t="s">
        <v>22</v>
      </c>
      <c r="D59" s="2" t="s">
        <v>80</v>
      </c>
      <c r="F59" s="2" t="s">
        <v>138</v>
      </c>
      <c r="I59" s="2" t="s">
        <v>34</v>
      </c>
      <c r="K59" s="2">
        <v>36.5</v>
      </c>
      <c r="L59" s="2">
        <v>14</v>
      </c>
      <c r="M59" s="2" t="s">
        <v>26</v>
      </c>
      <c r="N59" s="2" t="s">
        <v>25</v>
      </c>
      <c r="O59" s="2" t="s">
        <v>25</v>
      </c>
      <c r="Q59" s="2" t="s">
        <v>27</v>
      </c>
      <c r="S59" s="2" t="s">
        <v>27</v>
      </c>
      <c r="T59" s="2" t="s">
        <v>27</v>
      </c>
      <c r="U59" s="2" t="s">
        <v>27</v>
      </c>
      <c r="V59" s="2" t="s">
        <v>28</v>
      </c>
    </row>
    <row r="60" spans="1:22" ht="12.5" x14ac:dyDescent="0.25">
      <c r="A60" s="3">
        <v>44621.320815833329</v>
      </c>
      <c r="B60" s="4" t="s">
        <v>262</v>
      </c>
      <c r="C60" s="2" t="s">
        <v>22</v>
      </c>
      <c r="D60" s="2" t="s">
        <v>23</v>
      </c>
      <c r="E60" s="2">
        <v>711</v>
      </c>
      <c r="I60" s="2" t="s">
        <v>24</v>
      </c>
      <c r="J60" s="2" t="s">
        <v>25</v>
      </c>
      <c r="K60" s="2">
        <v>36.5</v>
      </c>
      <c r="L60" s="2">
        <v>76</v>
      </c>
      <c r="M60" s="2" t="s">
        <v>26</v>
      </c>
      <c r="N60" s="2" t="s">
        <v>25</v>
      </c>
      <c r="O60" s="2" t="s">
        <v>25</v>
      </c>
      <c r="Q60" s="2" t="s">
        <v>27</v>
      </c>
      <c r="S60" s="2" t="s">
        <v>27</v>
      </c>
      <c r="T60" s="2" t="s">
        <v>27</v>
      </c>
      <c r="U60" s="2" t="s">
        <v>39</v>
      </c>
      <c r="V60" s="2" t="s">
        <v>28</v>
      </c>
    </row>
    <row r="61" spans="1:22" ht="12.5" x14ac:dyDescent="0.25">
      <c r="A61" s="3">
        <v>44621.321061562499</v>
      </c>
      <c r="B61" s="2">
        <v>9190791175</v>
      </c>
      <c r="C61" s="2" t="s">
        <v>22</v>
      </c>
      <c r="D61" s="2" t="s">
        <v>23</v>
      </c>
      <c r="E61" s="2">
        <v>546</v>
      </c>
      <c r="I61" s="2" t="s">
        <v>24</v>
      </c>
      <c r="J61" s="2" t="s">
        <v>25</v>
      </c>
      <c r="K61" s="2">
        <v>36.200000000000003</v>
      </c>
      <c r="L61" s="2">
        <v>17</v>
      </c>
      <c r="M61" s="2" t="s">
        <v>26</v>
      </c>
      <c r="N61" s="2" t="s">
        <v>25</v>
      </c>
      <c r="O61" s="2" t="s">
        <v>25</v>
      </c>
      <c r="Q61" s="2" t="s">
        <v>50</v>
      </c>
      <c r="S61" s="2" t="s">
        <v>27</v>
      </c>
      <c r="T61" s="2" t="s">
        <v>27</v>
      </c>
      <c r="U61" s="2" t="s">
        <v>263</v>
      </c>
      <c r="V61" s="2" t="s">
        <v>28</v>
      </c>
    </row>
    <row r="62" spans="1:22" ht="12.5" x14ac:dyDescent="0.25">
      <c r="A62" s="3">
        <v>44621.322904004628</v>
      </c>
      <c r="B62" s="4" t="s">
        <v>108</v>
      </c>
      <c r="C62" s="2" t="s">
        <v>22</v>
      </c>
      <c r="D62" s="2" t="s">
        <v>23</v>
      </c>
      <c r="E62" s="2">
        <v>678</v>
      </c>
      <c r="I62" s="2" t="s">
        <v>24</v>
      </c>
      <c r="J62" s="2" t="s">
        <v>25</v>
      </c>
      <c r="K62" s="2">
        <v>36.5</v>
      </c>
      <c r="L62" s="2">
        <v>20</v>
      </c>
      <c r="M62" s="2" t="s">
        <v>26</v>
      </c>
      <c r="N62" s="2" t="s">
        <v>25</v>
      </c>
      <c r="O62" s="2" t="s">
        <v>25</v>
      </c>
      <c r="Q62" s="2" t="s">
        <v>27</v>
      </c>
      <c r="S62" s="2" t="s">
        <v>93</v>
      </c>
      <c r="T62" s="2" t="s">
        <v>27</v>
      </c>
      <c r="U62" s="2" t="s">
        <v>70</v>
      </c>
      <c r="V62" s="2" t="s">
        <v>28</v>
      </c>
    </row>
    <row r="63" spans="1:22" ht="12.5" x14ac:dyDescent="0.25">
      <c r="A63" s="3">
        <v>44621.323728506948</v>
      </c>
      <c r="B63" s="4" t="s">
        <v>264</v>
      </c>
      <c r="C63" s="2" t="s">
        <v>22</v>
      </c>
      <c r="D63" s="2" t="s">
        <v>23</v>
      </c>
      <c r="E63" s="2">
        <v>566</v>
      </c>
      <c r="I63" s="2" t="s">
        <v>24</v>
      </c>
      <c r="J63" s="2" t="s">
        <v>25</v>
      </c>
      <c r="K63" s="2">
        <v>36.299999999999997</v>
      </c>
      <c r="L63" s="2">
        <v>16</v>
      </c>
      <c r="M63" s="2" t="s">
        <v>26</v>
      </c>
      <c r="N63" s="2" t="s">
        <v>25</v>
      </c>
      <c r="O63" s="2" t="s">
        <v>25</v>
      </c>
      <c r="Q63" s="2" t="s">
        <v>27</v>
      </c>
      <c r="S63" s="2" t="s">
        <v>27</v>
      </c>
      <c r="T63" s="2" t="s">
        <v>27</v>
      </c>
      <c r="U63" s="2" t="s">
        <v>39</v>
      </c>
      <c r="V63" s="2" t="s">
        <v>28</v>
      </c>
    </row>
    <row r="64" spans="1:22" ht="12.5" x14ac:dyDescent="0.25">
      <c r="A64" s="3">
        <v>44621.324801087962</v>
      </c>
      <c r="B64" s="4" t="s">
        <v>188</v>
      </c>
      <c r="C64" s="2" t="s">
        <v>22</v>
      </c>
      <c r="D64" s="2" t="s">
        <v>23</v>
      </c>
      <c r="E64" s="2">
        <v>152</v>
      </c>
      <c r="I64" s="2" t="s">
        <v>24</v>
      </c>
      <c r="J64" s="2" t="s">
        <v>25</v>
      </c>
      <c r="K64" s="2">
        <v>35.917999999999999</v>
      </c>
      <c r="L64" s="2">
        <v>18</v>
      </c>
      <c r="M64" s="2" t="s">
        <v>26</v>
      </c>
      <c r="N64" s="2" t="s">
        <v>25</v>
      </c>
      <c r="O64" s="2" t="s">
        <v>25</v>
      </c>
      <c r="Q64" s="2" t="s">
        <v>28</v>
      </c>
      <c r="R64" s="2" t="s">
        <v>265</v>
      </c>
      <c r="S64" s="2" t="s">
        <v>27</v>
      </c>
      <c r="T64" s="2" t="s">
        <v>27</v>
      </c>
      <c r="U64" s="2" t="s">
        <v>27</v>
      </c>
      <c r="V64" s="2" t="s">
        <v>28</v>
      </c>
    </row>
    <row r="65" spans="1:22" ht="12.5" x14ac:dyDescent="0.25">
      <c r="A65" s="3">
        <v>44621.330085543981</v>
      </c>
      <c r="B65" s="4" t="s">
        <v>266</v>
      </c>
      <c r="C65" s="2" t="s">
        <v>22</v>
      </c>
      <c r="D65" s="2" t="s">
        <v>23</v>
      </c>
      <c r="E65" s="2">
        <v>250</v>
      </c>
      <c r="I65" s="2" t="s">
        <v>24</v>
      </c>
      <c r="J65" s="2" t="s">
        <v>25</v>
      </c>
      <c r="K65" s="2">
        <v>36.200000000000003</v>
      </c>
      <c r="L65" s="2">
        <v>30</v>
      </c>
      <c r="M65" s="2" t="s">
        <v>26</v>
      </c>
      <c r="N65" s="2" t="s">
        <v>25</v>
      </c>
      <c r="O65" s="2" t="s">
        <v>25</v>
      </c>
      <c r="Q65" s="2" t="s">
        <v>27</v>
      </c>
      <c r="S65" s="2" t="s">
        <v>27</v>
      </c>
      <c r="T65" s="2" t="s">
        <v>27</v>
      </c>
      <c r="U65" s="2" t="s">
        <v>70</v>
      </c>
      <c r="V65" s="2" t="s">
        <v>28</v>
      </c>
    </row>
    <row r="66" spans="1:22" ht="12.5" x14ac:dyDescent="0.25">
      <c r="A66" s="3">
        <v>44621.33330697917</v>
      </c>
      <c r="B66" s="4" t="s">
        <v>160</v>
      </c>
      <c r="C66" s="2" t="s">
        <v>22</v>
      </c>
      <c r="D66" s="2" t="s">
        <v>80</v>
      </c>
      <c r="F66" s="2" t="s">
        <v>161</v>
      </c>
      <c r="I66" s="2" t="s">
        <v>34</v>
      </c>
      <c r="K66" s="2">
        <v>36.5</v>
      </c>
      <c r="L66" s="2">
        <v>14</v>
      </c>
      <c r="M66" s="2" t="s">
        <v>26</v>
      </c>
      <c r="N66" s="2" t="s">
        <v>25</v>
      </c>
      <c r="O66" s="2" t="s">
        <v>25</v>
      </c>
      <c r="Q66" s="2" t="s">
        <v>27</v>
      </c>
      <c r="S66" s="2" t="s">
        <v>27</v>
      </c>
      <c r="T66" s="2" t="s">
        <v>27</v>
      </c>
      <c r="U66" s="2" t="s">
        <v>70</v>
      </c>
      <c r="V66" s="2" t="s">
        <v>28</v>
      </c>
    </row>
    <row r="67" spans="1:22" ht="12.5" x14ac:dyDescent="0.25">
      <c r="A67" s="3">
        <v>44621.333495370367</v>
      </c>
      <c r="B67" s="4" t="s">
        <v>74</v>
      </c>
      <c r="C67" s="2" t="s">
        <v>22</v>
      </c>
      <c r="D67" s="2" t="s">
        <v>23</v>
      </c>
      <c r="E67" s="2">
        <v>451</v>
      </c>
      <c r="F67" s="2"/>
      <c r="I67" s="2" t="s">
        <v>34</v>
      </c>
      <c r="K67" s="2">
        <v>36.200000000000003</v>
      </c>
      <c r="L67" s="2">
        <v>12</v>
      </c>
      <c r="M67" s="2" t="s">
        <v>26</v>
      </c>
      <c r="N67" s="2" t="s">
        <v>25</v>
      </c>
      <c r="O67" s="2" t="s">
        <v>25</v>
      </c>
      <c r="Q67" s="2" t="s">
        <v>27</v>
      </c>
      <c r="S67" s="2" t="s">
        <v>27</v>
      </c>
      <c r="T67" s="2" t="s">
        <v>27</v>
      </c>
      <c r="U67" s="2" t="s">
        <v>70</v>
      </c>
      <c r="V67" s="2" t="s">
        <v>28</v>
      </c>
    </row>
    <row r="68" spans="1:22" ht="12.5" x14ac:dyDescent="0.25">
      <c r="A68" s="3">
        <v>44621.33489583333</v>
      </c>
      <c r="B68" s="4" t="s">
        <v>38</v>
      </c>
      <c r="C68" s="2" t="s">
        <v>22</v>
      </c>
      <c r="D68" s="2" t="s">
        <v>23</v>
      </c>
      <c r="E68" s="2">
        <v>552</v>
      </c>
      <c r="F68" s="2"/>
      <c r="I68" s="2" t="s">
        <v>24</v>
      </c>
      <c r="J68" s="2" t="s">
        <v>25</v>
      </c>
      <c r="K68" s="2">
        <v>36.299999999999997</v>
      </c>
      <c r="L68" s="2">
        <v>16</v>
      </c>
      <c r="M68" s="2" t="s">
        <v>26</v>
      </c>
      <c r="N68" s="2" t="s">
        <v>25</v>
      </c>
      <c r="O68" s="2" t="s">
        <v>25</v>
      </c>
      <c r="Q68" s="2" t="s">
        <v>27</v>
      </c>
      <c r="S68" s="2" t="s">
        <v>27</v>
      </c>
      <c r="T68" s="2" t="s">
        <v>27</v>
      </c>
      <c r="U68" s="2" t="s">
        <v>27</v>
      </c>
      <c r="V68" s="2" t="s">
        <v>28</v>
      </c>
    </row>
    <row r="69" spans="1:22" ht="12.5" x14ac:dyDescent="0.25">
      <c r="A69" s="3">
        <v>44621.336548078703</v>
      </c>
      <c r="B69" s="4" t="s">
        <v>100</v>
      </c>
      <c r="C69" s="2" t="s">
        <v>31</v>
      </c>
      <c r="G69" s="2" t="s">
        <v>101</v>
      </c>
      <c r="H69" s="2" t="s">
        <v>102</v>
      </c>
      <c r="I69" s="2" t="s">
        <v>34</v>
      </c>
      <c r="K69" s="2">
        <v>35</v>
      </c>
      <c r="L69" s="2">
        <v>25</v>
      </c>
      <c r="M69" s="2" t="s">
        <v>26</v>
      </c>
      <c r="N69" s="2" t="s">
        <v>25</v>
      </c>
      <c r="O69" s="2" t="s">
        <v>25</v>
      </c>
      <c r="Q69" s="2" t="s">
        <v>27</v>
      </c>
      <c r="S69" s="2" t="s">
        <v>27</v>
      </c>
      <c r="T69" s="2" t="s">
        <v>27</v>
      </c>
      <c r="U69" s="2" t="s">
        <v>27</v>
      </c>
      <c r="V69" s="2" t="s">
        <v>28</v>
      </c>
    </row>
    <row r="70" spans="1:22" ht="12.5" x14ac:dyDescent="0.25">
      <c r="A70" s="3">
        <v>44621.337007546295</v>
      </c>
      <c r="B70" s="4" t="s">
        <v>216</v>
      </c>
      <c r="C70" s="2" t="s">
        <v>22</v>
      </c>
      <c r="D70" s="2" t="s">
        <v>23</v>
      </c>
      <c r="E70" s="2">
        <v>750</v>
      </c>
      <c r="I70" s="2" t="s">
        <v>34</v>
      </c>
      <c r="K70" s="2">
        <v>36.5</v>
      </c>
      <c r="L70" s="2">
        <v>14</v>
      </c>
      <c r="M70" s="2" t="s">
        <v>26</v>
      </c>
      <c r="N70" s="2" t="s">
        <v>25</v>
      </c>
      <c r="O70" s="2" t="s">
        <v>25</v>
      </c>
      <c r="Q70" s="2" t="s">
        <v>27</v>
      </c>
      <c r="S70" s="2" t="s">
        <v>27</v>
      </c>
      <c r="T70" s="2" t="s">
        <v>27</v>
      </c>
      <c r="U70" s="2" t="s">
        <v>41</v>
      </c>
      <c r="V70" s="2" t="s">
        <v>28</v>
      </c>
    </row>
    <row r="71" spans="1:22" ht="12.5" x14ac:dyDescent="0.25">
      <c r="A71" s="3">
        <v>44621.339161851851</v>
      </c>
      <c r="B71" s="4" t="s">
        <v>267</v>
      </c>
      <c r="C71" s="2" t="s">
        <v>22</v>
      </c>
      <c r="D71" s="2" t="s">
        <v>23</v>
      </c>
      <c r="E71" s="2">
        <v>798</v>
      </c>
      <c r="I71" s="2" t="s">
        <v>34</v>
      </c>
      <c r="K71" s="2">
        <v>36.299999999999997</v>
      </c>
      <c r="L71" s="2">
        <v>16</v>
      </c>
      <c r="M71" s="2" t="s">
        <v>26</v>
      </c>
      <c r="N71" s="2" t="s">
        <v>25</v>
      </c>
      <c r="O71" s="2" t="s">
        <v>25</v>
      </c>
      <c r="Q71" s="2" t="s">
        <v>27</v>
      </c>
      <c r="S71" s="2" t="s">
        <v>27</v>
      </c>
      <c r="T71" s="2" t="s">
        <v>27</v>
      </c>
      <c r="U71" s="2" t="s">
        <v>70</v>
      </c>
      <c r="V71" s="2" t="s">
        <v>28</v>
      </c>
    </row>
    <row r="72" spans="1:22" ht="12.5" x14ac:dyDescent="0.25">
      <c r="A72" s="3">
        <v>44621.341117384261</v>
      </c>
      <c r="B72" s="4" t="s">
        <v>69</v>
      </c>
      <c r="C72" s="2" t="s">
        <v>22</v>
      </c>
      <c r="D72" s="2" t="s">
        <v>23</v>
      </c>
      <c r="E72" s="2">
        <v>153</v>
      </c>
      <c r="I72" s="2" t="s">
        <v>24</v>
      </c>
      <c r="J72" s="2" t="s">
        <v>25</v>
      </c>
      <c r="K72" s="2">
        <v>36.4</v>
      </c>
      <c r="L72" s="2">
        <v>20</v>
      </c>
      <c r="M72" s="2" t="s">
        <v>26</v>
      </c>
      <c r="N72" s="2" t="s">
        <v>25</v>
      </c>
      <c r="O72" s="2" t="s">
        <v>25</v>
      </c>
      <c r="Q72" s="2" t="s">
        <v>27</v>
      </c>
      <c r="S72" s="2" t="s">
        <v>27</v>
      </c>
      <c r="T72" s="2" t="s">
        <v>27</v>
      </c>
      <c r="U72" s="2" t="s">
        <v>70</v>
      </c>
      <c r="V72" s="2" t="s">
        <v>28</v>
      </c>
    </row>
    <row r="73" spans="1:22" ht="12.5" x14ac:dyDescent="0.25">
      <c r="A73" s="3">
        <v>44621.341659212965</v>
      </c>
      <c r="B73" s="4" t="s">
        <v>143</v>
      </c>
      <c r="C73" s="2" t="s">
        <v>31</v>
      </c>
      <c r="G73" s="2" t="s">
        <v>144</v>
      </c>
      <c r="H73" s="2" t="s">
        <v>145</v>
      </c>
      <c r="I73" s="2" t="s">
        <v>34</v>
      </c>
      <c r="K73" s="2">
        <v>36.6</v>
      </c>
      <c r="L73" s="2">
        <v>16</v>
      </c>
      <c r="M73" s="2" t="s">
        <v>26</v>
      </c>
      <c r="N73" s="2" t="s">
        <v>25</v>
      </c>
      <c r="O73" s="2" t="s">
        <v>25</v>
      </c>
      <c r="Q73" s="2" t="s">
        <v>27</v>
      </c>
      <c r="S73" s="2" t="s">
        <v>27</v>
      </c>
      <c r="T73" s="2" t="s">
        <v>27</v>
      </c>
      <c r="U73" s="2" t="s">
        <v>27</v>
      </c>
      <c r="V73" s="2" t="s">
        <v>28</v>
      </c>
    </row>
    <row r="74" spans="1:22" ht="12.5" x14ac:dyDescent="0.25">
      <c r="A74" s="3">
        <v>44621.3438503125</v>
      </c>
      <c r="B74" s="4" t="s">
        <v>116</v>
      </c>
      <c r="C74" s="2" t="s">
        <v>22</v>
      </c>
      <c r="D74" s="2" t="s">
        <v>23</v>
      </c>
      <c r="E74" s="2">
        <v>768</v>
      </c>
      <c r="I74" s="2" t="s">
        <v>24</v>
      </c>
      <c r="J74" s="2" t="s">
        <v>25</v>
      </c>
      <c r="K74" s="2">
        <v>36.5</v>
      </c>
      <c r="L74" s="2">
        <v>18</v>
      </c>
      <c r="M74" s="2" t="s">
        <v>26</v>
      </c>
      <c r="N74" s="2" t="s">
        <v>25</v>
      </c>
      <c r="O74" s="2" t="s">
        <v>25</v>
      </c>
      <c r="Q74" s="2" t="s">
        <v>27</v>
      </c>
      <c r="S74" s="2" t="s">
        <v>27</v>
      </c>
      <c r="T74" s="2" t="s">
        <v>27</v>
      </c>
      <c r="U74" s="2" t="s">
        <v>39</v>
      </c>
      <c r="V74" s="2" t="s">
        <v>28</v>
      </c>
    </row>
    <row r="75" spans="1:22" ht="12.5" x14ac:dyDescent="0.25">
      <c r="A75" s="3">
        <v>44621.345144398147</v>
      </c>
      <c r="B75" s="4" t="s">
        <v>136</v>
      </c>
      <c r="C75" s="2" t="s">
        <v>22</v>
      </c>
      <c r="D75" s="2" t="s">
        <v>23</v>
      </c>
      <c r="E75" s="2">
        <v>671</v>
      </c>
      <c r="I75" s="2" t="s">
        <v>34</v>
      </c>
      <c r="K75" s="2">
        <v>36</v>
      </c>
      <c r="L75" s="2">
        <v>18</v>
      </c>
      <c r="M75" s="2" t="s">
        <v>26</v>
      </c>
      <c r="N75" s="2" t="s">
        <v>25</v>
      </c>
      <c r="O75" s="2" t="s">
        <v>25</v>
      </c>
      <c r="Q75" s="2" t="s">
        <v>27</v>
      </c>
      <c r="S75" s="2" t="s">
        <v>27</v>
      </c>
      <c r="T75" s="2" t="s">
        <v>48</v>
      </c>
      <c r="U75" s="2" t="s">
        <v>27</v>
      </c>
      <c r="V75" s="2" t="s">
        <v>28</v>
      </c>
    </row>
    <row r="76" spans="1:22" ht="12.5" x14ac:dyDescent="0.25">
      <c r="A76" s="3">
        <v>44621.346014722221</v>
      </c>
      <c r="B76" s="4" t="s">
        <v>187</v>
      </c>
      <c r="C76" s="2" t="s">
        <v>22</v>
      </c>
      <c r="D76" s="2" t="s">
        <v>23</v>
      </c>
      <c r="E76" s="2">
        <v>752</v>
      </c>
      <c r="I76" s="2" t="s">
        <v>34</v>
      </c>
      <c r="K76" s="2">
        <v>36.6</v>
      </c>
      <c r="L76" s="2">
        <v>18</v>
      </c>
      <c r="M76" s="2" t="s">
        <v>26</v>
      </c>
      <c r="N76" s="2" t="s">
        <v>25</v>
      </c>
      <c r="O76" s="2" t="s">
        <v>25</v>
      </c>
      <c r="Q76" s="2" t="s">
        <v>27</v>
      </c>
      <c r="S76" s="2" t="s">
        <v>27</v>
      </c>
      <c r="T76" s="2" t="s">
        <v>27</v>
      </c>
      <c r="U76" s="2" t="s">
        <v>27</v>
      </c>
      <c r="V76" s="2" t="s">
        <v>28</v>
      </c>
    </row>
    <row r="77" spans="1:22" ht="12.5" x14ac:dyDescent="0.25">
      <c r="A77" s="3">
        <v>44621.346514999997</v>
      </c>
      <c r="B77" s="4" t="s">
        <v>127</v>
      </c>
      <c r="C77" s="2" t="s">
        <v>22</v>
      </c>
      <c r="D77" s="2" t="s">
        <v>23</v>
      </c>
      <c r="E77" s="2">
        <v>663</v>
      </c>
      <c r="I77" s="2" t="s">
        <v>34</v>
      </c>
      <c r="K77" s="2">
        <v>36.299999999999997</v>
      </c>
      <c r="L77" s="2">
        <v>21</v>
      </c>
      <c r="M77" s="2" t="s">
        <v>26</v>
      </c>
      <c r="N77" s="2" t="s">
        <v>25</v>
      </c>
      <c r="O77" s="2" t="s">
        <v>25</v>
      </c>
      <c r="Q77" s="2" t="s">
        <v>27</v>
      </c>
      <c r="S77" s="2" t="s">
        <v>27</v>
      </c>
      <c r="T77" s="2" t="s">
        <v>27</v>
      </c>
      <c r="U77" s="2" t="s">
        <v>39</v>
      </c>
      <c r="V77" s="2" t="s">
        <v>28</v>
      </c>
    </row>
    <row r="78" spans="1:22" ht="12.5" x14ac:dyDescent="0.25">
      <c r="A78" s="3">
        <v>44621.347925902781</v>
      </c>
      <c r="B78" s="4" t="s">
        <v>128</v>
      </c>
      <c r="C78" s="2" t="s">
        <v>22</v>
      </c>
      <c r="D78" s="2" t="s">
        <v>23</v>
      </c>
      <c r="E78" s="2">
        <v>765</v>
      </c>
      <c r="I78" s="2" t="s">
        <v>24</v>
      </c>
      <c r="J78" s="2" t="s">
        <v>25</v>
      </c>
      <c r="K78" s="2">
        <v>36.5</v>
      </c>
      <c r="L78" s="2">
        <v>18</v>
      </c>
      <c r="M78" s="2" t="s">
        <v>26</v>
      </c>
      <c r="N78" s="2" t="s">
        <v>25</v>
      </c>
      <c r="O78" s="2" t="s">
        <v>25</v>
      </c>
      <c r="Q78" s="2" t="s">
        <v>27</v>
      </c>
      <c r="S78" s="2" t="s">
        <v>27</v>
      </c>
      <c r="T78" s="2" t="s">
        <v>27</v>
      </c>
      <c r="U78" s="2" t="s">
        <v>27</v>
      </c>
      <c r="V78" s="2" t="s">
        <v>28</v>
      </c>
    </row>
    <row r="79" spans="1:22" ht="12.5" x14ac:dyDescent="0.25">
      <c r="A79" s="3">
        <v>44621.348400069444</v>
      </c>
      <c r="B79" s="4" t="s">
        <v>225</v>
      </c>
      <c r="C79" s="2" t="s">
        <v>31</v>
      </c>
      <c r="G79" s="2" t="s">
        <v>268</v>
      </c>
      <c r="H79" s="2" t="s">
        <v>269</v>
      </c>
      <c r="I79" s="2" t="s">
        <v>34</v>
      </c>
      <c r="K79" s="2">
        <v>36.200000000000003</v>
      </c>
      <c r="L79" s="2">
        <v>15</v>
      </c>
      <c r="M79" s="2" t="s">
        <v>26</v>
      </c>
      <c r="N79" s="2" t="s">
        <v>25</v>
      </c>
      <c r="O79" s="2" t="s">
        <v>25</v>
      </c>
      <c r="Q79" s="2" t="s">
        <v>27</v>
      </c>
      <c r="S79" s="2" t="s">
        <v>27</v>
      </c>
      <c r="T79" s="2" t="s">
        <v>27</v>
      </c>
      <c r="U79" s="2" t="s">
        <v>27</v>
      </c>
      <c r="V79" s="2" t="s">
        <v>28</v>
      </c>
    </row>
    <row r="80" spans="1:22" ht="12.5" x14ac:dyDescent="0.25">
      <c r="A80" s="3">
        <v>44621.348738749999</v>
      </c>
      <c r="B80" s="4" t="s">
        <v>190</v>
      </c>
      <c r="C80" s="2" t="s">
        <v>31</v>
      </c>
      <c r="G80" s="2" t="s">
        <v>191</v>
      </c>
      <c r="H80" s="2" t="s">
        <v>192</v>
      </c>
      <c r="I80" s="2" t="s">
        <v>34</v>
      </c>
      <c r="K80" s="2">
        <v>36.299999999999997</v>
      </c>
      <c r="L80" s="2">
        <v>18</v>
      </c>
      <c r="M80" s="2" t="s">
        <v>26</v>
      </c>
      <c r="N80" s="2" t="s">
        <v>25</v>
      </c>
      <c r="O80" s="2" t="s">
        <v>25</v>
      </c>
      <c r="Q80" s="2" t="s">
        <v>27</v>
      </c>
      <c r="S80" s="2" t="s">
        <v>27</v>
      </c>
      <c r="T80" s="2" t="s">
        <v>27</v>
      </c>
      <c r="U80" s="2" t="s">
        <v>27</v>
      </c>
      <c r="V80" s="2" t="s">
        <v>28</v>
      </c>
    </row>
    <row r="81" spans="1:22" ht="12.5" x14ac:dyDescent="0.25">
      <c r="A81" s="3">
        <v>44621.349125937501</v>
      </c>
      <c r="B81" s="2" t="s">
        <v>270</v>
      </c>
      <c r="C81" s="2" t="s">
        <v>31</v>
      </c>
      <c r="G81" s="2" t="s">
        <v>63</v>
      </c>
      <c r="H81" s="2" t="s">
        <v>64</v>
      </c>
      <c r="I81" s="2" t="s">
        <v>24</v>
      </c>
      <c r="J81" s="2" t="s">
        <v>25</v>
      </c>
      <c r="K81" s="2">
        <v>36</v>
      </c>
      <c r="L81" s="2">
        <v>18</v>
      </c>
      <c r="M81" s="2" t="s">
        <v>26</v>
      </c>
      <c r="N81" s="2" t="s">
        <v>25</v>
      </c>
      <c r="O81" s="2" t="s">
        <v>25</v>
      </c>
      <c r="Q81" s="2" t="s">
        <v>27</v>
      </c>
      <c r="S81" s="2" t="s">
        <v>27</v>
      </c>
      <c r="T81" s="2" t="s">
        <v>27</v>
      </c>
      <c r="U81" s="2" t="s">
        <v>51</v>
      </c>
      <c r="V81" s="2" t="s">
        <v>28</v>
      </c>
    </row>
    <row r="82" spans="1:22" ht="12.5" x14ac:dyDescent="0.25">
      <c r="A82" s="3">
        <v>44621.349236458336</v>
      </c>
      <c r="B82" s="4" t="s">
        <v>40</v>
      </c>
      <c r="C82" s="2" t="s">
        <v>22</v>
      </c>
      <c r="D82" s="2" t="s">
        <v>23</v>
      </c>
      <c r="E82" s="2">
        <v>721</v>
      </c>
      <c r="I82" s="2" t="s">
        <v>34</v>
      </c>
      <c r="K82" s="2">
        <v>36.4</v>
      </c>
      <c r="L82" s="2">
        <v>20</v>
      </c>
      <c r="M82" s="2" t="s">
        <v>26</v>
      </c>
      <c r="N82" s="2" t="s">
        <v>25</v>
      </c>
      <c r="O82" s="2" t="s">
        <v>25</v>
      </c>
      <c r="Q82" s="2" t="s">
        <v>27</v>
      </c>
      <c r="S82" s="2" t="s">
        <v>27</v>
      </c>
      <c r="T82" s="2" t="s">
        <v>27</v>
      </c>
      <c r="U82" s="2" t="s">
        <v>39</v>
      </c>
      <c r="V82" s="2" t="s">
        <v>28</v>
      </c>
    </row>
    <row r="83" spans="1:22" ht="12.5" x14ac:dyDescent="0.25">
      <c r="A83" s="3">
        <v>44621.350629618057</v>
      </c>
      <c r="B83" s="4" t="s">
        <v>271</v>
      </c>
      <c r="C83" s="2" t="s">
        <v>22</v>
      </c>
      <c r="D83" s="2" t="s">
        <v>23</v>
      </c>
      <c r="E83" s="2">
        <v>445</v>
      </c>
      <c r="I83" s="2" t="s">
        <v>24</v>
      </c>
      <c r="J83" s="2" t="s">
        <v>25</v>
      </c>
      <c r="K83" s="2">
        <v>36</v>
      </c>
      <c r="L83" s="2">
        <v>16</v>
      </c>
      <c r="M83" s="2" t="s">
        <v>26</v>
      </c>
      <c r="N83" s="2" t="s">
        <v>25</v>
      </c>
      <c r="O83" s="2" t="s">
        <v>25</v>
      </c>
      <c r="Q83" s="2" t="s">
        <v>27</v>
      </c>
      <c r="S83" s="2" t="s">
        <v>27</v>
      </c>
      <c r="T83" s="2" t="s">
        <v>27</v>
      </c>
      <c r="U83" s="2" t="s">
        <v>27</v>
      </c>
      <c r="V83" s="2" t="s">
        <v>28</v>
      </c>
    </row>
    <row r="84" spans="1:22" ht="12.5" x14ac:dyDescent="0.25">
      <c r="A84" s="3">
        <v>44621.358580474538</v>
      </c>
      <c r="B84" s="4" t="s">
        <v>272</v>
      </c>
      <c r="C84" s="2" t="s">
        <v>22</v>
      </c>
      <c r="D84" s="2" t="s">
        <v>23</v>
      </c>
      <c r="E84" s="2">
        <v>325</v>
      </c>
      <c r="I84" s="2" t="s">
        <v>24</v>
      </c>
      <c r="J84" s="2" t="s">
        <v>25</v>
      </c>
      <c r="K84" s="2">
        <v>36</v>
      </c>
      <c r="L84" s="2">
        <v>18</v>
      </c>
      <c r="M84" s="2" t="s">
        <v>26</v>
      </c>
      <c r="N84" s="2" t="s">
        <v>25</v>
      </c>
      <c r="O84" s="2" t="s">
        <v>25</v>
      </c>
      <c r="Q84" s="2" t="s">
        <v>50</v>
      </c>
      <c r="S84" s="2" t="s">
        <v>27</v>
      </c>
      <c r="T84" s="2" t="s">
        <v>27</v>
      </c>
      <c r="U84" s="2" t="s">
        <v>27</v>
      </c>
      <c r="V84" s="2" t="s">
        <v>28</v>
      </c>
    </row>
    <row r="85" spans="1:22" ht="12.5" x14ac:dyDescent="0.25">
      <c r="A85" s="3">
        <v>44621.359829664347</v>
      </c>
      <c r="B85" s="4" t="s">
        <v>104</v>
      </c>
      <c r="C85" s="2" t="s">
        <v>22</v>
      </c>
      <c r="D85" s="2" t="s">
        <v>23</v>
      </c>
      <c r="E85" s="2">
        <v>248</v>
      </c>
      <c r="I85" s="2" t="s">
        <v>24</v>
      </c>
      <c r="J85" s="2" t="s">
        <v>25</v>
      </c>
      <c r="K85" s="2">
        <v>36.200000000000003</v>
      </c>
      <c r="L85" s="2">
        <v>22</v>
      </c>
      <c r="M85" s="2" t="s">
        <v>26</v>
      </c>
      <c r="N85" s="2" t="s">
        <v>25</v>
      </c>
      <c r="O85" s="2" t="s">
        <v>25</v>
      </c>
      <c r="Q85" s="2" t="s">
        <v>27</v>
      </c>
      <c r="S85" s="2" t="s">
        <v>27</v>
      </c>
      <c r="T85" s="2" t="s">
        <v>27</v>
      </c>
      <c r="U85" s="2" t="s">
        <v>55</v>
      </c>
      <c r="V85" s="2" t="s">
        <v>28</v>
      </c>
    </row>
    <row r="86" spans="1:22" ht="12.5" x14ac:dyDescent="0.25">
      <c r="A86" s="3">
        <v>44621.360800740746</v>
      </c>
      <c r="B86" s="4" t="s">
        <v>154</v>
      </c>
      <c r="C86" s="2" t="s">
        <v>22</v>
      </c>
      <c r="D86" s="2" t="s">
        <v>23</v>
      </c>
      <c r="E86" s="2">
        <v>140</v>
      </c>
      <c r="I86" s="2" t="s">
        <v>34</v>
      </c>
      <c r="K86" s="2">
        <v>36.200000000000003</v>
      </c>
      <c r="L86" s="2">
        <v>31</v>
      </c>
      <c r="M86" s="2" t="s">
        <v>26</v>
      </c>
      <c r="N86" s="2" t="s">
        <v>25</v>
      </c>
      <c r="O86" s="2" t="s">
        <v>25</v>
      </c>
      <c r="Q86" s="2" t="s">
        <v>27</v>
      </c>
      <c r="S86" s="2" t="s">
        <v>211</v>
      </c>
      <c r="T86" s="2" t="s">
        <v>48</v>
      </c>
      <c r="U86" s="2" t="s">
        <v>27</v>
      </c>
      <c r="V86" s="2" t="s">
        <v>28</v>
      </c>
    </row>
    <row r="87" spans="1:22" ht="12.5" x14ac:dyDescent="0.25">
      <c r="A87" s="3">
        <v>44621.360914375</v>
      </c>
      <c r="B87" s="4" t="s">
        <v>181</v>
      </c>
      <c r="C87" s="2" t="s">
        <v>22</v>
      </c>
      <c r="D87" s="2" t="s">
        <v>23</v>
      </c>
      <c r="E87" s="2">
        <v>756</v>
      </c>
      <c r="I87" s="2" t="s">
        <v>34</v>
      </c>
      <c r="K87" s="2">
        <v>36</v>
      </c>
      <c r="L87" s="2">
        <v>22</v>
      </c>
      <c r="M87" s="2" t="s">
        <v>26</v>
      </c>
      <c r="N87" s="2" t="s">
        <v>25</v>
      </c>
      <c r="O87" s="2" t="s">
        <v>25</v>
      </c>
      <c r="Q87" s="2" t="s">
        <v>27</v>
      </c>
      <c r="S87" s="2" t="s">
        <v>27</v>
      </c>
      <c r="T87" s="2" t="s">
        <v>27</v>
      </c>
      <c r="U87" s="2" t="s">
        <v>27</v>
      </c>
      <c r="V87" s="2" t="s">
        <v>28</v>
      </c>
    </row>
    <row r="88" spans="1:22" ht="12.5" x14ac:dyDescent="0.25">
      <c r="A88" s="3">
        <v>44621.361243148145</v>
      </c>
      <c r="B88" s="4" t="s">
        <v>157</v>
      </c>
      <c r="C88" s="2" t="s">
        <v>22</v>
      </c>
      <c r="D88" s="2" t="s">
        <v>23</v>
      </c>
      <c r="E88" s="2">
        <v>443</v>
      </c>
      <c r="I88" s="2" t="s">
        <v>24</v>
      </c>
      <c r="J88" s="2" t="s">
        <v>25</v>
      </c>
      <c r="K88" s="2">
        <v>36.4</v>
      </c>
      <c r="L88" s="2">
        <v>20</v>
      </c>
      <c r="M88" s="2" t="s">
        <v>26</v>
      </c>
      <c r="N88" s="2" t="s">
        <v>25</v>
      </c>
      <c r="O88" s="2" t="s">
        <v>25</v>
      </c>
      <c r="Q88" s="2" t="s">
        <v>27</v>
      </c>
      <c r="S88" s="2" t="s">
        <v>27</v>
      </c>
      <c r="T88" s="2" t="s">
        <v>27</v>
      </c>
      <c r="U88" s="2" t="s">
        <v>27</v>
      </c>
      <c r="V88" s="2" t="s">
        <v>28</v>
      </c>
    </row>
    <row r="89" spans="1:22" ht="12.5" x14ac:dyDescent="0.25">
      <c r="A89" s="3">
        <v>44621.36386258102</v>
      </c>
      <c r="B89" s="4" t="s">
        <v>237</v>
      </c>
      <c r="C89" s="2" t="s">
        <v>22</v>
      </c>
      <c r="D89" s="2" t="s">
        <v>23</v>
      </c>
      <c r="E89" s="2">
        <v>783</v>
      </c>
      <c r="I89" s="2" t="s">
        <v>24</v>
      </c>
      <c r="J89" s="2" t="s">
        <v>25</v>
      </c>
      <c r="K89" s="2">
        <v>36.4</v>
      </c>
      <c r="L89" s="2">
        <v>20</v>
      </c>
      <c r="M89" s="2" t="s">
        <v>26</v>
      </c>
      <c r="N89" s="2" t="s">
        <v>25</v>
      </c>
      <c r="O89" s="2" t="s">
        <v>25</v>
      </c>
      <c r="Q89" s="2" t="s">
        <v>27</v>
      </c>
      <c r="S89" s="2" t="s">
        <v>27</v>
      </c>
      <c r="T89" s="2" t="s">
        <v>27</v>
      </c>
      <c r="U89" s="2" t="s">
        <v>39</v>
      </c>
      <c r="V89" s="2" t="s">
        <v>28</v>
      </c>
    </row>
    <row r="90" spans="1:22" ht="12.5" x14ac:dyDescent="0.25">
      <c r="A90" s="3">
        <v>44621.364804895835</v>
      </c>
      <c r="B90" s="4" t="s">
        <v>110</v>
      </c>
      <c r="C90" s="2" t="s">
        <v>31</v>
      </c>
      <c r="G90" s="2" t="s">
        <v>111</v>
      </c>
      <c r="H90" s="2" t="s">
        <v>112</v>
      </c>
      <c r="I90" s="2" t="s">
        <v>24</v>
      </c>
      <c r="J90" s="2" t="s">
        <v>25</v>
      </c>
      <c r="K90" s="2">
        <v>36.299999999999997</v>
      </c>
      <c r="L90" s="2">
        <v>14</v>
      </c>
      <c r="M90" s="2" t="s">
        <v>26</v>
      </c>
      <c r="N90" s="2" t="s">
        <v>25</v>
      </c>
      <c r="O90" s="2" t="s">
        <v>25</v>
      </c>
      <c r="Q90" s="2" t="s">
        <v>27</v>
      </c>
      <c r="S90" s="2" t="s">
        <v>27</v>
      </c>
      <c r="T90" s="2" t="s">
        <v>27</v>
      </c>
      <c r="U90" s="2" t="s">
        <v>27</v>
      </c>
      <c r="V90" s="2" t="s">
        <v>28</v>
      </c>
    </row>
    <row r="91" spans="1:22" ht="12.5" x14ac:dyDescent="0.25">
      <c r="A91" s="3">
        <v>44621.366981400468</v>
      </c>
      <c r="B91" s="4" t="s">
        <v>201</v>
      </c>
      <c r="C91" s="2" t="s">
        <v>31</v>
      </c>
      <c r="G91" s="2" t="s">
        <v>202</v>
      </c>
      <c r="H91" s="2" t="s">
        <v>203</v>
      </c>
      <c r="I91" s="2" t="s">
        <v>34</v>
      </c>
      <c r="K91" s="2">
        <v>36.5</v>
      </c>
      <c r="L91" s="2">
        <v>20</v>
      </c>
      <c r="M91" s="2" t="s">
        <v>26</v>
      </c>
      <c r="N91" s="2" t="s">
        <v>25</v>
      </c>
      <c r="O91" s="2" t="s">
        <v>25</v>
      </c>
      <c r="Q91" s="2" t="s">
        <v>27</v>
      </c>
      <c r="S91" s="2" t="s">
        <v>27</v>
      </c>
      <c r="T91" s="2" t="s">
        <v>27</v>
      </c>
      <c r="U91" s="2" t="s">
        <v>39</v>
      </c>
      <c r="V91" s="2" t="s">
        <v>28</v>
      </c>
    </row>
    <row r="92" spans="1:22" ht="12.5" x14ac:dyDescent="0.25">
      <c r="A92" s="3">
        <v>44621.369755266205</v>
      </c>
      <c r="B92" s="4" t="s">
        <v>186</v>
      </c>
      <c r="C92" s="2" t="s">
        <v>22</v>
      </c>
      <c r="D92" s="2" t="s">
        <v>23</v>
      </c>
      <c r="E92" s="2">
        <v>709</v>
      </c>
      <c r="I92" s="2" t="s">
        <v>34</v>
      </c>
      <c r="K92" s="2">
        <v>36.5</v>
      </c>
      <c r="L92" s="2">
        <v>12</v>
      </c>
      <c r="M92" s="2" t="s">
        <v>26</v>
      </c>
      <c r="N92" s="2" t="s">
        <v>25</v>
      </c>
      <c r="O92" s="2" t="s">
        <v>25</v>
      </c>
      <c r="Q92" s="2" t="s">
        <v>27</v>
      </c>
      <c r="S92" s="2" t="s">
        <v>27</v>
      </c>
      <c r="T92" s="2" t="s">
        <v>27</v>
      </c>
      <c r="U92" s="2" t="s">
        <v>55</v>
      </c>
      <c r="V92" s="2" t="s">
        <v>28</v>
      </c>
    </row>
    <row r="93" spans="1:22" ht="12.5" x14ac:dyDescent="0.25">
      <c r="A93" s="3">
        <v>44621.370379050924</v>
      </c>
      <c r="B93" s="4" t="s">
        <v>273</v>
      </c>
      <c r="C93" s="2" t="s">
        <v>31</v>
      </c>
      <c r="G93" s="2" t="s">
        <v>274</v>
      </c>
      <c r="H93" s="2" t="s">
        <v>275</v>
      </c>
      <c r="I93" s="2" t="s">
        <v>34</v>
      </c>
      <c r="K93" s="2">
        <v>36.200000000000003</v>
      </c>
      <c r="L93" s="2">
        <v>18</v>
      </c>
      <c r="M93" s="2" t="s">
        <v>26</v>
      </c>
      <c r="N93" s="2" t="s">
        <v>25</v>
      </c>
      <c r="O93" s="2" t="s">
        <v>25</v>
      </c>
      <c r="Q93" s="2" t="s">
        <v>27</v>
      </c>
      <c r="S93" s="2" t="s">
        <v>27</v>
      </c>
      <c r="T93" s="2" t="s">
        <v>27</v>
      </c>
      <c r="U93" s="2" t="s">
        <v>39</v>
      </c>
      <c r="V93" s="2" t="s">
        <v>28</v>
      </c>
    </row>
    <row r="94" spans="1:22" ht="12.5" x14ac:dyDescent="0.25">
      <c r="A94" s="3">
        <v>44621.372199074074</v>
      </c>
      <c r="B94" s="2">
        <v>0</v>
      </c>
      <c r="C94" s="2" t="s">
        <v>31</v>
      </c>
      <c r="G94" s="1" t="s">
        <v>276</v>
      </c>
      <c r="H94" s="1" t="s">
        <v>277</v>
      </c>
      <c r="I94" s="2" t="s">
        <v>34</v>
      </c>
      <c r="K94" s="2">
        <v>36.5</v>
      </c>
      <c r="L94" s="2">
        <v>18</v>
      </c>
      <c r="M94" s="2" t="s">
        <v>26</v>
      </c>
      <c r="N94" s="2" t="s">
        <v>25</v>
      </c>
      <c r="O94" s="2" t="s">
        <v>25</v>
      </c>
    </row>
    <row r="95" spans="1:22" ht="12.5" x14ac:dyDescent="0.25">
      <c r="A95" s="3">
        <v>44621.372199074074</v>
      </c>
      <c r="B95" s="2">
        <v>0</v>
      </c>
      <c r="C95" s="2" t="s">
        <v>31</v>
      </c>
      <c r="G95" s="1" t="s">
        <v>278</v>
      </c>
      <c r="H95" s="1" t="s">
        <v>279</v>
      </c>
      <c r="I95" s="2" t="s">
        <v>34</v>
      </c>
      <c r="K95" s="2">
        <v>36.4</v>
      </c>
      <c r="L95" s="2">
        <v>18</v>
      </c>
      <c r="M95" s="2" t="s">
        <v>26</v>
      </c>
      <c r="N95" s="2" t="s">
        <v>25</v>
      </c>
      <c r="O95" s="2" t="s">
        <v>25</v>
      </c>
    </row>
    <row r="96" spans="1:22" ht="12.5" x14ac:dyDescent="0.25">
      <c r="A96" s="3">
        <v>44621.372551921297</v>
      </c>
      <c r="B96" s="4" t="s">
        <v>193</v>
      </c>
      <c r="C96" s="2" t="s">
        <v>22</v>
      </c>
      <c r="D96" s="2" t="s">
        <v>23</v>
      </c>
      <c r="E96" s="2">
        <v>279</v>
      </c>
      <c r="I96" s="2" t="s">
        <v>34</v>
      </c>
      <c r="K96" s="2">
        <v>36</v>
      </c>
      <c r="L96" s="2">
        <v>18</v>
      </c>
      <c r="M96" s="2" t="s">
        <v>26</v>
      </c>
      <c r="N96" s="2" t="s">
        <v>25</v>
      </c>
      <c r="O96" s="2" t="s">
        <v>25</v>
      </c>
      <c r="Q96" s="2" t="s">
        <v>27</v>
      </c>
      <c r="S96" s="2" t="s">
        <v>27</v>
      </c>
      <c r="T96" s="2" t="s">
        <v>27</v>
      </c>
      <c r="U96" s="2" t="s">
        <v>27</v>
      </c>
      <c r="V96" s="2" t="s">
        <v>28</v>
      </c>
    </row>
    <row r="97" spans="1:22" ht="12.5" x14ac:dyDescent="0.25">
      <c r="A97" s="3">
        <v>44621.376023148143</v>
      </c>
      <c r="B97" s="4" t="s">
        <v>194</v>
      </c>
      <c r="C97" s="2" t="s">
        <v>22</v>
      </c>
      <c r="D97" s="2" t="s">
        <v>80</v>
      </c>
      <c r="F97" s="2" t="s">
        <v>195</v>
      </c>
      <c r="I97" s="2" t="s">
        <v>34</v>
      </c>
      <c r="K97" s="2">
        <v>35.700000000000003</v>
      </c>
      <c r="L97" s="2">
        <v>71</v>
      </c>
      <c r="M97" s="2" t="s">
        <v>26</v>
      </c>
      <c r="N97" s="2" t="s">
        <v>25</v>
      </c>
      <c r="O97" s="2" t="s">
        <v>25</v>
      </c>
      <c r="Q97" s="2" t="s">
        <v>28</v>
      </c>
      <c r="R97" s="2" t="s">
        <v>196</v>
      </c>
      <c r="S97" s="2" t="s">
        <v>27</v>
      </c>
      <c r="T97" s="2" t="s">
        <v>27</v>
      </c>
      <c r="U97" s="2" t="s">
        <v>27</v>
      </c>
      <c r="V97" s="2" t="s">
        <v>28</v>
      </c>
    </row>
    <row r="98" spans="1:22" ht="12.5" x14ac:dyDescent="0.25">
      <c r="A98" s="3">
        <v>44621.376166342598</v>
      </c>
      <c r="B98" s="4" t="s">
        <v>200</v>
      </c>
      <c r="C98" s="2" t="s">
        <v>22</v>
      </c>
      <c r="D98" s="2" t="s">
        <v>23</v>
      </c>
      <c r="E98" s="2">
        <v>668</v>
      </c>
      <c r="I98" s="2" t="s">
        <v>24</v>
      </c>
      <c r="J98" s="2" t="s">
        <v>25</v>
      </c>
      <c r="K98" s="2">
        <v>36.6</v>
      </c>
      <c r="L98" s="2">
        <v>19</v>
      </c>
      <c r="M98" s="2" t="s">
        <v>26</v>
      </c>
      <c r="N98" s="2" t="s">
        <v>25</v>
      </c>
      <c r="O98" s="2" t="s">
        <v>25</v>
      </c>
      <c r="Q98" s="2" t="s">
        <v>27</v>
      </c>
      <c r="S98" s="2" t="s">
        <v>27</v>
      </c>
      <c r="T98" s="2" t="s">
        <v>27</v>
      </c>
      <c r="U98" s="2" t="s">
        <v>27</v>
      </c>
      <c r="V98" s="2" t="s">
        <v>28</v>
      </c>
    </row>
    <row r="99" spans="1:22" ht="12.5" x14ac:dyDescent="0.25">
      <c r="A99" s="3">
        <v>44621.376478530088</v>
      </c>
      <c r="B99" s="4" t="s">
        <v>208</v>
      </c>
      <c r="C99" s="2" t="s">
        <v>31</v>
      </c>
      <c r="G99" s="2" t="s">
        <v>209</v>
      </c>
      <c r="H99" s="2" t="s">
        <v>210</v>
      </c>
      <c r="I99" s="2" t="s">
        <v>34</v>
      </c>
      <c r="K99" s="2">
        <v>36.5</v>
      </c>
      <c r="L99" s="2">
        <v>18</v>
      </c>
      <c r="M99" s="2" t="s">
        <v>26</v>
      </c>
      <c r="N99" s="2" t="s">
        <v>25</v>
      </c>
      <c r="O99" s="2" t="s">
        <v>25</v>
      </c>
      <c r="Q99" s="2" t="s">
        <v>27</v>
      </c>
      <c r="S99" s="2" t="s">
        <v>27</v>
      </c>
      <c r="T99" s="2" t="s">
        <v>27</v>
      </c>
      <c r="U99" s="2" t="s">
        <v>27</v>
      </c>
      <c r="V99" s="2" t="s">
        <v>28</v>
      </c>
    </row>
    <row r="100" spans="1:22" ht="12.5" x14ac:dyDescent="0.25">
      <c r="A100" s="3">
        <v>44621.377331620373</v>
      </c>
      <c r="B100" s="4" t="s">
        <v>280</v>
      </c>
      <c r="C100" s="2" t="s">
        <v>22</v>
      </c>
      <c r="D100" s="2" t="s">
        <v>23</v>
      </c>
      <c r="E100" s="2">
        <v>580</v>
      </c>
      <c r="I100" s="2" t="s">
        <v>34</v>
      </c>
      <c r="K100" s="2">
        <v>36</v>
      </c>
      <c r="L100" s="2">
        <v>20</v>
      </c>
      <c r="M100" s="2" t="s">
        <v>26</v>
      </c>
      <c r="N100" s="2" t="s">
        <v>25</v>
      </c>
      <c r="O100" s="2" t="s">
        <v>25</v>
      </c>
      <c r="Q100" s="2" t="s">
        <v>27</v>
      </c>
      <c r="S100" s="2" t="s">
        <v>27</v>
      </c>
      <c r="T100" s="2" t="s">
        <v>27</v>
      </c>
      <c r="U100" s="2" t="s">
        <v>51</v>
      </c>
      <c r="V100" s="2" t="s">
        <v>28</v>
      </c>
    </row>
    <row r="101" spans="1:22" ht="12.5" x14ac:dyDescent="0.25">
      <c r="A101" s="3">
        <v>44621.387897534718</v>
      </c>
      <c r="B101" s="4" t="s">
        <v>182</v>
      </c>
      <c r="C101" s="2" t="s">
        <v>22</v>
      </c>
      <c r="D101" s="2" t="s">
        <v>23</v>
      </c>
      <c r="E101" s="2">
        <v>612</v>
      </c>
      <c r="I101" s="2" t="s">
        <v>34</v>
      </c>
      <c r="K101" s="2">
        <v>35.700000000000003</v>
      </c>
      <c r="L101" s="2">
        <v>17</v>
      </c>
      <c r="M101" s="2" t="s">
        <v>26</v>
      </c>
      <c r="N101" s="2" t="s">
        <v>25</v>
      </c>
      <c r="O101" s="2" t="s">
        <v>25</v>
      </c>
      <c r="Q101" s="2" t="s">
        <v>27</v>
      </c>
      <c r="S101" s="2" t="s">
        <v>27</v>
      </c>
      <c r="T101" s="2" t="s">
        <v>27</v>
      </c>
      <c r="U101" s="2" t="s">
        <v>27</v>
      </c>
      <c r="V101" s="2" t="s">
        <v>28</v>
      </c>
    </row>
    <row r="102" spans="1:22" ht="12.5" x14ac:dyDescent="0.25">
      <c r="A102" s="3">
        <v>44621.389528761574</v>
      </c>
      <c r="B102" s="2" t="s">
        <v>281</v>
      </c>
      <c r="C102" s="2" t="s">
        <v>22</v>
      </c>
      <c r="D102" s="2" t="s">
        <v>80</v>
      </c>
      <c r="F102" s="2" t="s">
        <v>282</v>
      </c>
      <c r="I102" s="2" t="s">
        <v>34</v>
      </c>
      <c r="K102" s="2">
        <v>36</v>
      </c>
      <c r="L102" s="2">
        <v>60</v>
      </c>
      <c r="M102" s="2" t="s">
        <v>26</v>
      </c>
      <c r="N102" s="2" t="s">
        <v>25</v>
      </c>
      <c r="O102" s="2" t="s">
        <v>25</v>
      </c>
      <c r="Q102" s="2" t="s">
        <v>27</v>
      </c>
      <c r="S102" s="2" t="s">
        <v>27</v>
      </c>
      <c r="T102" s="2" t="s">
        <v>27</v>
      </c>
      <c r="U102" s="2" t="s">
        <v>27</v>
      </c>
      <c r="V102" s="2" t="s">
        <v>28</v>
      </c>
    </row>
    <row r="103" spans="1:22" ht="12.5" x14ac:dyDescent="0.25">
      <c r="A103" s="3">
        <v>44621.400165474537</v>
      </c>
      <c r="B103" s="4" t="s">
        <v>204</v>
      </c>
      <c r="C103" s="2" t="s">
        <v>22</v>
      </c>
      <c r="D103" s="2" t="s">
        <v>23</v>
      </c>
      <c r="E103" s="2">
        <v>458</v>
      </c>
      <c r="I103" s="2" t="s">
        <v>24</v>
      </c>
      <c r="J103" s="2" t="s">
        <v>25</v>
      </c>
      <c r="K103" s="2">
        <v>36</v>
      </c>
      <c r="L103" s="2">
        <v>16</v>
      </c>
      <c r="M103" s="2" t="s">
        <v>26</v>
      </c>
      <c r="N103" s="2" t="s">
        <v>25</v>
      </c>
      <c r="O103" s="2" t="s">
        <v>25</v>
      </c>
      <c r="Q103" s="2" t="s">
        <v>27</v>
      </c>
      <c r="S103" s="2" t="s">
        <v>27</v>
      </c>
      <c r="T103" s="2" t="s">
        <v>27</v>
      </c>
      <c r="U103" s="2" t="s">
        <v>39</v>
      </c>
      <c r="V103" s="2" t="s">
        <v>28</v>
      </c>
    </row>
    <row r="104" spans="1:22" ht="12.5" x14ac:dyDescent="0.25">
      <c r="A104" s="3">
        <v>44621.402847268517</v>
      </c>
      <c r="B104" s="4" t="s">
        <v>177</v>
      </c>
      <c r="C104" s="2" t="s">
        <v>22</v>
      </c>
      <c r="D104" s="2" t="s">
        <v>23</v>
      </c>
      <c r="E104" s="2">
        <v>113</v>
      </c>
      <c r="I104" s="2" t="s">
        <v>24</v>
      </c>
      <c r="J104" s="2" t="s">
        <v>25</v>
      </c>
      <c r="K104" s="2">
        <v>36.5</v>
      </c>
      <c r="L104" s="2">
        <v>18</v>
      </c>
      <c r="M104" s="2" t="s">
        <v>26</v>
      </c>
      <c r="N104" s="2" t="s">
        <v>25</v>
      </c>
      <c r="O104" s="2" t="s">
        <v>25</v>
      </c>
      <c r="Q104" s="2" t="s">
        <v>50</v>
      </c>
      <c r="S104" s="2" t="s">
        <v>93</v>
      </c>
      <c r="T104" s="2" t="s">
        <v>48</v>
      </c>
      <c r="U104" s="2" t="s">
        <v>178</v>
      </c>
      <c r="V104" s="2" t="s">
        <v>28</v>
      </c>
    </row>
    <row r="105" spans="1:22" ht="12.5" x14ac:dyDescent="0.25">
      <c r="A105" s="3">
        <v>44621.403931979163</v>
      </c>
      <c r="B105" s="4" t="s">
        <v>105</v>
      </c>
      <c r="C105" s="2" t="s">
        <v>22</v>
      </c>
      <c r="D105" s="2" t="s">
        <v>23</v>
      </c>
      <c r="E105" s="2">
        <v>591</v>
      </c>
      <c r="I105" s="2" t="s">
        <v>24</v>
      </c>
      <c r="J105" s="2" t="s">
        <v>25</v>
      </c>
      <c r="K105" s="2">
        <v>36.4</v>
      </c>
      <c r="L105" s="2">
        <v>20</v>
      </c>
      <c r="M105" s="2" t="s">
        <v>26</v>
      </c>
      <c r="N105" s="2" t="s">
        <v>25</v>
      </c>
      <c r="O105" s="2" t="s">
        <v>25</v>
      </c>
      <c r="Q105" s="2" t="s">
        <v>27</v>
      </c>
      <c r="S105" s="2" t="s">
        <v>27</v>
      </c>
      <c r="T105" s="2" t="s">
        <v>27</v>
      </c>
      <c r="U105" s="2" t="s">
        <v>39</v>
      </c>
      <c r="V105" s="2" t="s">
        <v>28</v>
      </c>
    </row>
    <row r="106" spans="1:22" ht="12.5" x14ac:dyDescent="0.25">
      <c r="A106" s="3">
        <v>44621.411111284724</v>
      </c>
      <c r="B106" s="2" t="s">
        <v>283</v>
      </c>
      <c r="C106" s="2" t="s">
        <v>31</v>
      </c>
      <c r="G106" s="2" t="s">
        <v>151</v>
      </c>
      <c r="H106" s="2" t="s">
        <v>152</v>
      </c>
      <c r="I106" s="2" t="s">
        <v>34</v>
      </c>
      <c r="K106" s="2">
        <v>36.299999999999997</v>
      </c>
      <c r="L106" s="2">
        <v>30</v>
      </c>
      <c r="M106" s="2" t="s">
        <v>26</v>
      </c>
      <c r="N106" s="2" t="s">
        <v>25</v>
      </c>
      <c r="O106" s="2" t="s">
        <v>25</v>
      </c>
      <c r="Q106" s="2" t="s">
        <v>50</v>
      </c>
      <c r="S106" s="2" t="s">
        <v>27</v>
      </c>
      <c r="T106" s="2" t="s">
        <v>256</v>
      </c>
      <c r="U106" s="2" t="s">
        <v>27</v>
      </c>
      <c r="V106" s="2" t="s">
        <v>28</v>
      </c>
    </row>
    <row r="107" spans="1:22" ht="12.5" x14ac:dyDescent="0.25">
      <c r="A107" s="3">
        <v>44621.421227349536</v>
      </c>
      <c r="B107" s="4" t="s">
        <v>75</v>
      </c>
      <c r="C107" s="2" t="s">
        <v>31</v>
      </c>
      <c r="G107" s="2" t="s">
        <v>76</v>
      </c>
      <c r="H107" s="2" t="s">
        <v>77</v>
      </c>
      <c r="I107" s="2" t="s">
        <v>34</v>
      </c>
      <c r="K107" s="2">
        <v>36.299999999999997</v>
      </c>
      <c r="L107" s="2">
        <v>22</v>
      </c>
      <c r="M107" s="2" t="s">
        <v>26</v>
      </c>
      <c r="N107" s="2" t="s">
        <v>25</v>
      </c>
      <c r="O107" s="2" t="s">
        <v>25</v>
      </c>
      <c r="Q107" s="2" t="s">
        <v>27</v>
      </c>
      <c r="S107" s="2" t="s">
        <v>27</v>
      </c>
      <c r="T107" s="2" t="s">
        <v>27</v>
      </c>
      <c r="U107" s="2" t="s">
        <v>27</v>
      </c>
      <c r="V107" s="2" t="s">
        <v>28</v>
      </c>
    </row>
    <row r="108" spans="1:22" ht="12.5" x14ac:dyDescent="0.25">
      <c r="A108" s="3">
        <v>44621.423824467594</v>
      </c>
      <c r="B108" s="4" t="s">
        <v>134</v>
      </c>
      <c r="C108" s="2" t="s">
        <v>22</v>
      </c>
      <c r="D108" s="2" t="s">
        <v>80</v>
      </c>
      <c r="F108" s="2" t="s">
        <v>135</v>
      </c>
      <c r="I108" s="2" t="s">
        <v>24</v>
      </c>
      <c r="J108" s="2" t="s">
        <v>25</v>
      </c>
      <c r="K108" s="2">
        <v>36.4</v>
      </c>
      <c r="L108" s="2">
        <v>18</v>
      </c>
      <c r="M108" s="2" t="s">
        <v>26</v>
      </c>
      <c r="N108" s="2" t="s">
        <v>25</v>
      </c>
      <c r="O108" s="2" t="s">
        <v>25</v>
      </c>
      <c r="Q108" s="2" t="s">
        <v>27</v>
      </c>
      <c r="S108" s="2" t="s">
        <v>27</v>
      </c>
      <c r="T108" s="2" t="s">
        <v>27</v>
      </c>
      <c r="U108" s="2" t="s">
        <v>27</v>
      </c>
      <c r="V108" s="2" t="s">
        <v>28</v>
      </c>
    </row>
    <row r="109" spans="1:22" ht="12.5" x14ac:dyDescent="0.25">
      <c r="A109" s="3">
        <v>44621.427364606483</v>
      </c>
      <c r="B109" s="4" t="s">
        <v>85</v>
      </c>
      <c r="C109" s="2" t="s">
        <v>22</v>
      </c>
      <c r="D109" s="2" t="s">
        <v>23</v>
      </c>
      <c r="E109" s="2">
        <v>567</v>
      </c>
      <c r="I109" s="2" t="s">
        <v>34</v>
      </c>
      <c r="K109" s="2">
        <v>36.5</v>
      </c>
      <c r="L109" s="2">
        <v>16</v>
      </c>
      <c r="M109" s="2" t="s">
        <v>26</v>
      </c>
      <c r="N109" s="2" t="s">
        <v>25</v>
      </c>
      <c r="O109" s="2" t="s">
        <v>25</v>
      </c>
      <c r="Q109" s="2" t="s">
        <v>50</v>
      </c>
      <c r="S109" s="2" t="s">
        <v>27</v>
      </c>
      <c r="T109" s="2" t="s">
        <v>27</v>
      </c>
      <c r="U109" s="2" t="s">
        <v>248</v>
      </c>
      <c r="V109" s="2" t="s">
        <v>28</v>
      </c>
    </row>
    <row r="110" spans="1:22" ht="12.5" x14ac:dyDescent="0.25">
      <c r="A110" s="3">
        <v>44621.428318229169</v>
      </c>
      <c r="B110" s="4" t="s">
        <v>150</v>
      </c>
      <c r="C110" s="2" t="s">
        <v>22</v>
      </c>
      <c r="D110" s="2" t="s">
        <v>23</v>
      </c>
      <c r="E110" s="2">
        <v>801</v>
      </c>
      <c r="I110" s="2" t="s">
        <v>34</v>
      </c>
      <c r="K110" s="2">
        <v>36.4</v>
      </c>
      <c r="L110" s="2">
        <v>20</v>
      </c>
      <c r="M110" s="2" t="s">
        <v>26</v>
      </c>
      <c r="N110" s="2" t="s">
        <v>25</v>
      </c>
      <c r="O110" s="2" t="s">
        <v>25</v>
      </c>
      <c r="Q110" s="2" t="s">
        <v>27</v>
      </c>
      <c r="S110" s="2" t="s">
        <v>27</v>
      </c>
      <c r="T110" s="2" t="s">
        <v>27</v>
      </c>
      <c r="U110" s="2" t="s">
        <v>27</v>
      </c>
      <c r="V110" s="2" t="s">
        <v>28</v>
      </c>
    </row>
    <row r="111" spans="1:22" ht="12.5" x14ac:dyDescent="0.25">
      <c r="A111" s="3">
        <v>44621.45553240741</v>
      </c>
      <c r="B111" s="2">
        <v>0</v>
      </c>
      <c r="C111" s="2" t="s">
        <v>31</v>
      </c>
      <c r="G111" s="2" t="s">
        <v>284</v>
      </c>
      <c r="H111" s="2" t="s">
        <v>285</v>
      </c>
      <c r="I111" s="2" t="s">
        <v>34</v>
      </c>
      <c r="K111" s="2">
        <v>36.299999999999997</v>
      </c>
      <c r="L111" s="2">
        <v>8</v>
      </c>
      <c r="M111" s="2" t="s">
        <v>26</v>
      </c>
      <c r="N111" s="2" t="s">
        <v>25</v>
      </c>
      <c r="O111" s="2" t="s">
        <v>25</v>
      </c>
      <c r="Q111" s="2" t="s">
        <v>27</v>
      </c>
      <c r="S111" s="2" t="s">
        <v>27</v>
      </c>
      <c r="T111" s="2" t="s">
        <v>27</v>
      </c>
      <c r="U111" s="2" t="s">
        <v>27</v>
      </c>
      <c r="V111" s="2" t="s">
        <v>28</v>
      </c>
    </row>
    <row r="112" spans="1:22" ht="12.5" x14ac:dyDescent="0.25">
      <c r="A112" s="3">
        <v>44621.466128761575</v>
      </c>
      <c r="B112" s="4" t="s">
        <v>286</v>
      </c>
      <c r="C112" s="2" t="s">
        <v>31</v>
      </c>
      <c r="G112" s="2" t="s">
        <v>287</v>
      </c>
      <c r="H112" s="2" t="s">
        <v>288</v>
      </c>
      <c r="I112" s="2" t="s">
        <v>34</v>
      </c>
      <c r="K112" s="2">
        <v>36</v>
      </c>
      <c r="L112" s="2">
        <v>80</v>
      </c>
      <c r="M112" s="2" t="s">
        <v>26</v>
      </c>
      <c r="N112" s="2" t="s">
        <v>25</v>
      </c>
      <c r="O112" s="2" t="s">
        <v>25</v>
      </c>
      <c r="Q112" s="2" t="s">
        <v>27</v>
      </c>
      <c r="S112" s="2" t="s">
        <v>27</v>
      </c>
      <c r="T112" s="2" t="s">
        <v>27</v>
      </c>
      <c r="U112" s="2" t="s">
        <v>27</v>
      </c>
      <c r="V112" s="2" t="s">
        <v>28</v>
      </c>
    </row>
    <row r="113" spans="1:22" ht="12.5" x14ac:dyDescent="0.25">
      <c r="A113" s="3">
        <v>44621.480845798607</v>
      </c>
      <c r="B113" s="4" t="s">
        <v>183</v>
      </c>
      <c r="C113" s="2" t="s">
        <v>22</v>
      </c>
      <c r="D113" s="2" t="s">
        <v>23</v>
      </c>
      <c r="E113" s="2">
        <v>674</v>
      </c>
      <c r="I113" s="2" t="s">
        <v>34</v>
      </c>
      <c r="K113" s="2">
        <v>36.4</v>
      </c>
      <c r="L113" s="2">
        <v>20</v>
      </c>
      <c r="M113" s="2" t="s">
        <v>26</v>
      </c>
      <c r="N113" s="2" t="s">
        <v>25</v>
      </c>
      <c r="O113" s="2" t="s">
        <v>25</v>
      </c>
      <c r="Q113" s="2" t="s">
        <v>27</v>
      </c>
      <c r="S113" s="2" t="s">
        <v>27</v>
      </c>
      <c r="T113" s="2" t="s">
        <v>27</v>
      </c>
      <c r="U113" s="2" t="s">
        <v>39</v>
      </c>
      <c r="V113" s="2" t="s">
        <v>28</v>
      </c>
    </row>
    <row r="114" spans="1:22" ht="12.5" x14ac:dyDescent="0.25">
      <c r="A114" s="3">
        <v>44621.488466782408</v>
      </c>
      <c r="B114" s="4" t="s">
        <v>142</v>
      </c>
      <c r="C114" s="2" t="s">
        <v>22</v>
      </c>
      <c r="D114" s="2" t="s">
        <v>23</v>
      </c>
      <c r="E114" s="2">
        <v>778</v>
      </c>
      <c r="I114" s="2" t="s">
        <v>24</v>
      </c>
      <c r="J114" s="2" t="s">
        <v>25</v>
      </c>
      <c r="K114" s="2">
        <v>36.4</v>
      </c>
      <c r="L114" s="2">
        <v>18</v>
      </c>
      <c r="M114" s="2" t="s">
        <v>26</v>
      </c>
      <c r="N114" s="2" t="s">
        <v>25</v>
      </c>
      <c r="O114" s="2" t="s">
        <v>25</v>
      </c>
      <c r="Q114" s="2" t="s">
        <v>27</v>
      </c>
      <c r="S114" s="2" t="s">
        <v>27</v>
      </c>
      <c r="T114" s="2" t="s">
        <v>27</v>
      </c>
      <c r="U114" s="2" t="s">
        <v>27</v>
      </c>
      <c r="V114" s="2" t="s">
        <v>28</v>
      </c>
    </row>
    <row r="115" spans="1:22" ht="12.5" x14ac:dyDescent="0.25">
      <c r="A115" s="3">
        <v>44621.491207256942</v>
      </c>
      <c r="B115" s="4" t="s">
        <v>166</v>
      </c>
      <c r="C115" s="2" t="s">
        <v>22</v>
      </c>
      <c r="D115" s="2" t="s">
        <v>23</v>
      </c>
      <c r="E115" s="2">
        <v>719</v>
      </c>
      <c r="I115" s="2" t="s">
        <v>34</v>
      </c>
      <c r="K115" s="2">
        <v>36.5</v>
      </c>
      <c r="L115" s="2">
        <v>26</v>
      </c>
      <c r="M115" s="2" t="s">
        <v>26</v>
      </c>
      <c r="N115" s="2" t="s">
        <v>25</v>
      </c>
      <c r="O115" s="2" t="s">
        <v>25</v>
      </c>
      <c r="Q115" s="2" t="s">
        <v>27</v>
      </c>
      <c r="S115" s="2" t="s">
        <v>27</v>
      </c>
      <c r="T115" s="2" t="s">
        <v>27</v>
      </c>
      <c r="U115" s="2" t="s">
        <v>39</v>
      </c>
      <c r="V115" s="2" t="s">
        <v>28</v>
      </c>
    </row>
    <row r="116" spans="1:22" ht="12.5" x14ac:dyDescent="0.25">
      <c r="A116" s="3">
        <v>44621.535355462962</v>
      </c>
      <c r="B116" s="4" t="s">
        <v>212</v>
      </c>
      <c r="C116" s="2" t="s">
        <v>22</v>
      </c>
      <c r="D116" s="2" t="s">
        <v>23</v>
      </c>
      <c r="E116" s="2">
        <v>685</v>
      </c>
      <c r="I116" s="2" t="s">
        <v>24</v>
      </c>
      <c r="J116" s="2" t="s">
        <v>25</v>
      </c>
      <c r="K116" s="2">
        <v>36</v>
      </c>
      <c r="L116" s="2">
        <v>28</v>
      </c>
      <c r="M116" s="2" t="s">
        <v>26</v>
      </c>
      <c r="N116" s="2" t="s">
        <v>25</v>
      </c>
      <c r="O116" s="2" t="s">
        <v>25</v>
      </c>
      <c r="Q116" s="2" t="s">
        <v>27</v>
      </c>
      <c r="S116" s="2" t="s">
        <v>27</v>
      </c>
      <c r="T116" s="2" t="s">
        <v>27</v>
      </c>
      <c r="U116" s="2" t="s">
        <v>289</v>
      </c>
      <c r="V116" s="2" t="s">
        <v>28</v>
      </c>
    </row>
    <row r="117" spans="1:22" ht="12.5" x14ac:dyDescent="0.25">
      <c r="A117" s="3">
        <v>44621.538866631949</v>
      </c>
      <c r="B117" s="4" t="s">
        <v>290</v>
      </c>
      <c r="C117" s="2" t="s">
        <v>31</v>
      </c>
      <c r="G117" s="2" t="s">
        <v>291</v>
      </c>
      <c r="H117" s="2" t="s">
        <v>292</v>
      </c>
      <c r="I117" s="2" t="s">
        <v>34</v>
      </c>
      <c r="K117" s="2">
        <v>36.299999999999997</v>
      </c>
      <c r="L117" s="2">
        <v>8</v>
      </c>
      <c r="M117" s="2" t="s">
        <v>26</v>
      </c>
      <c r="N117" s="2" t="s">
        <v>25</v>
      </c>
      <c r="O117" s="2" t="s">
        <v>25</v>
      </c>
      <c r="Q117" s="2" t="s">
        <v>27</v>
      </c>
      <c r="S117" s="2" t="s">
        <v>27</v>
      </c>
      <c r="T117" s="2" t="s">
        <v>27</v>
      </c>
      <c r="U117" s="2" t="s">
        <v>27</v>
      </c>
      <c r="V117" s="2" t="s">
        <v>28</v>
      </c>
    </row>
    <row r="118" spans="1:22" ht="12.5" x14ac:dyDescent="0.25">
      <c r="A118" s="3">
        <v>44621.588567546292</v>
      </c>
      <c r="B118" s="4" t="s">
        <v>146</v>
      </c>
      <c r="C118" s="2" t="s">
        <v>22</v>
      </c>
      <c r="D118" s="2" t="s">
        <v>23</v>
      </c>
      <c r="E118" s="2">
        <v>792</v>
      </c>
      <c r="I118" s="2" t="s">
        <v>34</v>
      </c>
      <c r="K118" s="2">
        <v>36.5</v>
      </c>
      <c r="L118" s="2">
        <v>16</v>
      </c>
      <c r="M118" s="2" t="s">
        <v>26</v>
      </c>
      <c r="N118" s="2" t="s">
        <v>25</v>
      </c>
      <c r="O118" s="2" t="s">
        <v>25</v>
      </c>
      <c r="Q118" s="2" t="s">
        <v>27</v>
      </c>
      <c r="S118" s="2" t="s">
        <v>93</v>
      </c>
      <c r="T118" s="2" t="s">
        <v>48</v>
      </c>
      <c r="U118" s="2" t="s">
        <v>27</v>
      </c>
      <c r="V118" s="2" t="s">
        <v>28</v>
      </c>
    </row>
    <row r="119" spans="1:22" ht="12.5" x14ac:dyDescent="0.25">
      <c r="A119" s="3">
        <v>44621.610757685186</v>
      </c>
      <c r="B119" s="2" t="s">
        <v>244</v>
      </c>
      <c r="C119" s="2" t="s">
        <v>22</v>
      </c>
      <c r="D119" s="2" t="s">
        <v>23</v>
      </c>
      <c r="E119" s="2">
        <v>311</v>
      </c>
      <c r="I119" s="2" t="s">
        <v>24</v>
      </c>
      <c r="J119" s="2" t="s">
        <v>25</v>
      </c>
      <c r="K119" s="2">
        <v>36.200000000000003</v>
      </c>
      <c r="L119" s="2">
        <v>18</v>
      </c>
      <c r="M119" s="2" t="s">
        <v>26</v>
      </c>
      <c r="N119" s="2" t="s">
        <v>25</v>
      </c>
      <c r="O119" s="2" t="s">
        <v>25</v>
      </c>
      <c r="Q119" s="2" t="s">
        <v>27</v>
      </c>
      <c r="S119" s="2" t="s">
        <v>27</v>
      </c>
      <c r="T119" s="2" t="s">
        <v>27</v>
      </c>
      <c r="U119" s="2" t="s">
        <v>241</v>
      </c>
      <c r="V119" s="2" t="s">
        <v>28</v>
      </c>
    </row>
    <row r="120" spans="1:22" ht="12.5" x14ac:dyDescent="0.25">
      <c r="A120" s="3">
        <v>44621.680442037032</v>
      </c>
      <c r="B120" s="4" t="s">
        <v>293</v>
      </c>
      <c r="C120" s="2" t="s">
        <v>22</v>
      </c>
      <c r="D120" s="2" t="s">
        <v>80</v>
      </c>
      <c r="F120" s="2" t="s">
        <v>294</v>
      </c>
      <c r="I120" s="2" t="s">
        <v>34</v>
      </c>
      <c r="K120" s="2">
        <v>36.4</v>
      </c>
      <c r="L120" s="2">
        <v>15</v>
      </c>
      <c r="M120" s="2" t="s">
        <v>26</v>
      </c>
      <c r="N120" s="2" t="s">
        <v>25</v>
      </c>
      <c r="O120" s="2" t="s">
        <v>25</v>
      </c>
      <c r="Q120" s="2" t="s">
        <v>50</v>
      </c>
      <c r="S120" s="2" t="s">
        <v>27</v>
      </c>
      <c r="T120" s="2" t="s">
        <v>48</v>
      </c>
      <c r="U120" s="2" t="s">
        <v>295</v>
      </c>
      <c r="V120" s="2" t="s">
        <v>28</v>
      </c>
    </row>
    <row r="121" spans="1:22" ht="12.5" x14ac:dyDescent="0.25">
      <c r="A121" s="3">
        <v>44621.712143587967</v>
      </c>
      <c r="B121" s="4" t="s">
        <v>21</v>
      </c>
      <c r="C121" s="2" t="s">
        <v>22</v>
      </c>
      <c r="D121" s="2" t="s">
        <v>23</v>
      </c>
      <c r="E121" s="2">
        <v>796</v>
      </c>
      <c r="I121" s="2" t="s">
        <v>24</v>
      </c>
      <c r="J121" s="2" t="s">
        <v>25</v>
      </c>
      <c r="K121" s="2">
        <v>36.5</v>
      </c>
      <c r="L121" s="2">
        <v>13</v>
      </c>
      <c r="M121" s="2" t="s">
        <v>26</v>
      </c>
      <c r="N121" s="2" t="s">
        <v>25</v>
      </c>
      <c r="O121" s="2" t="s">
        <v>25</v>
      </c>
      <c r="Q121" s="2" t="s">
        <v>27</v>
      </c>
      <c r="S121" s="2" t="s">
        <v>27</v>
      </c>
      <c r="T121" s="2" t="s">
        <v>27</v>
      </c>
      <c r="U121" s="2" t="s">
        <v>27</v>
      </c>
      <c r="V121" s="2" t="s">
        <v>28</v>
      </c>
    </row>
    <row r="122" spans="1:22" ht="12.5" x14ac:dyDescent="0.25">
      <c r="A122" s="3">
        <v>44621.746541273147</v>
      </c>
      <c r="B122" s="4" t="s">
        <v>197</v>
      </c>
      <c r="C122" s="2" t="s">
        <v>31</v>
      </c>
      <c r="G122" s="2" t="s">
        <v>198</v>
      </c>
      <c r="H122" s="2" t="s">
        <v>199</v>
      </c>
      <c r="I122" s="2" t="s">
        <v>24</v>
      </c>
      <c r="J122" s="2" t="s">
        <v>25</v>
      </c>
      <c r="K122" s="2">
        <v>36.6</v>
      </c>
      <c r="L122" s="2">
        <v>16</v>
      </c>
      <c r="M122" s="2" t="s">
        <v>26</v>
      </c>
      <c r="N122" s="2" t="s">
        <v>25</v>
      </c>
      <c r="O122" s="2" t="s">
        <v>25</v>
      </c>
      <c r="Q122" s="2" t="s">
        <v>27</v>
      </c>
      <c r="S122" s="2" t="s">
        <v>27</v>
      </c>
      <c r="T122" s="2" t="s">
        <v>27</v>
      </c>
      <c r="U122" s="2" t="s">
        <v>39</v>
      </c>
      <c r="V122" s="2" t="s">
        <v>28</v>
      </c>
    </row>
    <row r="123" spans="1:22" ht="12.5" x14ac:dyDescent="0.25">
      <c r="A123" s="3">
        <v>44621.820185104167</v>
      </c>
      <c r="B123" s="4" t="s">
        <v>296</v>
      </c>
      <c r="C123" s="2" t="s">
        <v>22</v>
      </c>
      <c r="D123" s="2" t="s">
        <v>23</v>
      </c>
      <c r="E123" s="2">
        <v>636</v>
      </c>
      <c r="I123" s="2" t="s">
        <v>34</v>
      </c>
      <c r="K123" s="2">
        <v>36.5</v>
      </c>
      <c r="L123" s="2">
        <v>20</v>
      </c>
      <c r="M123" s="2" t="s">
        <v>26</v>
      </c>
      <c r="N123" s="2" t="s">
        <v>25</v>
      </c>
      <c r="O123" s="2" t="s">
        <v>25</v>
      </c>
      <c r="Q123" s="2" t="s">
        <v>27</v>
      </c>
      <c r="S123" s="2" t="s">
        <v>27</v>
      </c>
      <c r="T123" s="2" t="s">
        <v>27</v>
      </c>
      <c r="U123" s="2" t="s">
        <v>41</v>
      </c>
      <c r="V123" s="2" t="s">
        <v>28</v>
      </c>
    </row>
    <row r="124" spans="1:22" ht="12.5" x14ac:dyDescent="0.25">
      <c r="A124" s="3">
        <v>44621.892501516202</v>
      </c>
      <c r="B124" s="2" t="s">
        <v>239</v>
      </c>
      <c r="C124" s="2" t="s">
        <v>22</v>
      </c>
      <c r="D124" s="2" t="s">
        <v>80</v>
      </c>
      <c r="F124" s="2" t="s">
        <v>240</v>
      </c>
      <c r="I124" s="2" t="s">
        <v>34</v>
      </c>
      <c r="K124" s="2">
        <v>36.4</v>
      </c>
      <c r="L124" s="2">
        <v>16</v>
      </c>
      <c r="M124" s="2" t="s">
        <v>26</v>
      </c>
      <c r="N124" s="2" t="s">
        <v>25</v>
      </c>
      <c r="O124" s="2" t="s">
        <v>25</v>
      </c>
      <c r="Q124" s="2" t="s">
        <v>27</v>
      </c>
      <c r="S124" s="2" t="s">
        <v>27</v>
      </c>
      <c r="T124" s="2" t="s">
        <v>27</v>
      </c>
      <c r="U124" s="2" t="s">
        <v>241</v>
      </c>
      <c r="V124" s="2" t="s">
        <v>28</v>
      </c>
    </row>
    <row r="125" spans="1:22" ht="12.5" x14ac:dyDescent="0.25">
      <c r="A125" s="3">
        <v>44621.972117152778</v>
      </c>
      <c r="B125" s="2">
        <v>0</v>
      </c>
      <c r="C125" s="2" t="s">
        <v>22</v>
      </c>
      <c r="D125" s="2" t="s">
        <v>23</v>
      </c>
      <c r="E125" s="2">
        <v>700</v>
      </c>
      <c r="I125" s="2" t="s">
        <v>24</v>
      </c>
      <c r="J125" s="2" t="s">
        <v>25</v>
      </c>
      <c r="K125" s="2">
        <v>36.1</v>
      </c>
      <c r="L125" s="2">
        <v>16</v>
      </c>
      <c r="M125" s="2" t="s">
        <v>26</v>
      </c>
      <c r="N125" s="2" t="s">
        <v>25</v>
      </c>
      <c r="O125" s="2" t="s">
        <v>25</v>
      </c>
      <c r="Q125" s="2" t="s">
        <v>50</v>
      </c>
      <c r="S125" s="2" t="s">
        <v>27</v>
      </c>
      <c r="T125" s="2" t="s">
        <v>297</v>
      </c>
      <c r="U125" s="2" t="s">
        <v>70</v>
      </c>
      <c r="V125" s="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4"/>
  <sheetViews>
    <sheetView topLeftCell="B1" workbookViewId="0">
      <pane ySplit="1" topLeftCell="A17" activePane="bottomLeft" state="frozen"/>
      <selection pane="bottomLeft" activeCell="H29" sqref="H29"/>
    </sheetView>
  </sheetViews>
  <sheetFormatPr defaultColWidth="14.453125" defaultRowHeight="15.75" customHeight="1" x14ac:dyDescent="0.25"/>
  <cols>
    <col min="1" max="32" width="21.54296875" customWidth="1"/>
  </cols>
  <sheetData>
    <row r="1" spans="1:26" ht="15.75" customHeight="1" x14ac:dyDescent="0.25">
      <c r="A1" s="1" t="s">
        <v>0</v>
      </c>
      <c r="B1" s="1" t="s">
        <v>245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298</v>
      </c>
      <c r="J1" s="1" t="s">
        <v>299</v>
      </c>
      <c r="K1" s="1" t="s">
        <v>300</v>
      </c>
      <c r="L1" s="1" t="s">
        <v>301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 x14ac:dyDescent="0.25">
      <c r="A2" s="3">
        <v>44622.153794861108</v>
      </c>
      <c r="B2" s="4" t="s">
        <v>103</v>
      </c>
      <c r="C2" s="2" t="s">
        <v>22</v>
      </c>
      <c r="D2" s="2" t="s">
        <v>23</v>
      </c>
      <c r="E2" s="2">
        <v>733</v>
      </c>
      <c r="I2" s="2" t="s">
        <v>302</v>
      </c>
      <c r="K2" s="2" t="s">
        <v>303</v>
      </c>
      <c r="M2" s="2" t="s">
        <v>34</v>
      </c>
      <c r="O2" s="2">
        <v>36.1</v>
      </c>
      <c r="P2" s="2">
        <v>18</v>
      </c>
      <c r="Q2" s="2" t="s">
        <v>26</v>
      </c>
      <c r="R2" s="2" t="s">
        <v>25</v>
      </c>
      <c r="S2" s="2" t="s">
        <v>25</v>
      </c>
      <c r="U2" s="2" t="s">
        <v>27</v>
      </c>
      <c r="W2" s="2" t="s">
        <v>27</v>
      </c>
      <c r="X2" s="2" t="s">
        <v>27</v>
      </c>
      <c r="Y2" s="2" t="s">
        <v>27</v>
      </c>
      <c r="Z2" s="2" t="s">
        <v>28</v>
      </c>
    </row>
    <row r="3" spans="1:26" ht="15.75" customHeight="1" x14ac:dyDescent="0.25">
      <c r="A3" s="3">
        <v>44622.157518067128</v>
      </c>
      <c r="B3" s="4" t="s">
        <v>75</v>
      </c>
      <c r="C3" s="2" t="s">
        <v>31</v>
      </c>
      <c r="G3" s="2" t="s">
        <v>76</v>
      </c>
      <c r="H3" s="2" t="s">
        <v>77</v>
      </c>
      <c r="I3" s="2" t="s">
        <v>304</v>
      </c>
      <c r="J3" s="2" t="s">
        <v>305</v>
      </c>
      <c r="M3" s="2" t="s">
        <v>34</v>
      </c>
      <c r="O3" s="2">
        <v>36</v>
      </c>
      <c r="P3" s="2">
        <v>22</v>
      </c>
      <c r="Q3" s="2" t="s">
        <v>26</v>
      </c>
      <c r="R3" s="2" t="s">
        <v>25</v>
      </c>
      <c r="S3" s="2" t="s">
        <v>25</v>
      </c>
      <c r="U3" s="2" t="s">
        <v>27</v>
      </c>
      <c r="W3" s="2" t="s">
        <v>27</v>
      </c>
      <c r="X3" s="2" t="s">
        <v>27</v>
      </c>
      <c r="Y3" s="2" t="s">
        <v>27</v>
      </c>
      <c r="Z3" s="2" t="s">
        <v>28</v>
      </c>
    </row>
    <row r="4" spans="1:26" ht="15.75" customHeight="1" x14ac:dyDescent="0.25">
      <c r="A4" s="3">
        <v>44622.17467685185</v>
      </c>
      <c r="B4" s="4" t="s">
        <v>306</v>
      </c>
      <c r="C4" s="2" t="s">
        <v>22</v>
      </c>
      <c r="D4" s="2" t="s">
        <v>23</v>
      </c>
      <c r="E4" s="2">
        <v>616</v>
      </c>
      <c r="I4" s="2" t="s">
        <v>304</v>
      </c>
      <c r="J4" s="2" t="s">
        <v>307</v>
      </c>
      <c r="M4" s="2" t="s">
        <v>34</v>
      </c>
      <c r="O4" s="2">
        <v>36.5</v>
      </c>
      <c r="P4" s="2">
        <v>18</v>
      </c>
      <c r="Q4" s="2" t="s">
        <v>26</v>
      </c>
      <c r="R4" s="2" t="s">
        <v>25</v>
      </c>
      <c r="S4" s="2" t="s">
        <v>25</v>
      </c>
      <c r="U4" s="2" t="s">
        <v>27</v>
      </c>
      <c r="W4" s="2" t="s">
        <v>27</v>
      </c>
      <c r="X4" s="2" t="s">
        <v>27</v>
      </c>
      <c r="Y4" s="2" t="s">
        <v>39</v>
      </c>
      <c r="Z4" s="2" t="s">
        <v>28</v>
      </c>
    </row>
    <row r="5" spans="1:26" ht="15.75" customHeight="1" x14ac:dyDescent="0.25">
      <c r="A5" s="3">
        <v>44622.190004594908</v>
      </c>
      <c r="B5" s="4" t="s">
        <v>127</v>
      </c>
      <c r="C5" s="2" t="s">
        <v>22</v>
      </c>
      <c r="D5" s="2" t="s">
        <v>23</v>
      </c>
      <c r="E5" s="2">
        <v>663</v>
      </c>
      <c r="I5" s="2" t="s">
        <v>304</v>
      </c>
      <c r="J5" s="2" t="s">
        <v>307</v>
      </c>
      <c r="M5" s="2" t="s">
        <v>34</v>
      </c>
      <c r="O5" s="2">
        <v>36.5</v>
      </c>
      <c r="P5" s="2">
        <v>21</v>
      </c>
      <c r="Q5" s="2" t="s">
        <v>26</v>
      </c>
      <c r="R5" s="2" t="s">
        <v>25</v>
      </c>
      <c r="S5" s="2" t="s">
        <v>25</v>
      </c>
      <c r="U5" s="2" t="s">
        <v>27</v>
      </c>
      <c r="W5" s="2" t="s">
        <v>27</v>
      </c>
      <c r="X5" s="2" t="s">
        <v>27</v>
      </c>
      <c r="Y5" s="2" t="s">
        <v>39</v>
      </c>
      <c r="Z5" s="2" t="s">
        <v>28</v>
      </c>
    </row>
    <row r="6" spans="1:26" ht="15.75" customHeight="1" x14ac:dyDescent="0.25">
      <c r="A6" s="3">
        <v>44622.207983587963</v>
      </c>
      <c r="B6" s="4" t="s">
        <v>170</v>
      </c>
      <c r="C6" s="2" t="s">
        <v>22</v>
      </c>
      <c r="D6" s="2" t="s">
        <v>23</v>
      </c>
      <c r="E6" s="2">
        <v>660</v>
      </c>
      <c r="I6" s="2" t="s">
        <v>302</v>
      </c>
      <c r="K6" s="2" t="s">
        <v>308</v>
      </c>
      <c r="M6" s="2" t="s">
        <v>34</v>
      </c>
      <c r="O6" s="2">
        <v>36.299999999999997</v>
      </c>
      <c r="P6" s="2">
        <v>17</v>
      </c>
      <c r="Q6" s="2" t="s">
        <v>26</v>
      </c>
      <c r="R6" s="2" t="s">
        <v>25</v>
      </c>
      <c r="S6" s="2" t="s">
        <v>25</v>
      </c>
      <c r="U6" s="2" t="s">
        <v>27</v>
      </c>
      <c r="W6" s="2" t="s">
        <v>27</v>
      </c>
      <c r="X6" s="2" t="s">
        <v>27</v>
      </c>
      <c r="Y6" s="2" t="s">
        <v>171</v>
      </c>
      <c r="Z6" s="2" t="s">
        <v>28</v>
      </c>
    </row>
    <row r="7" spans="1:26" ht="15.75" customHeight="1" x14ac:dyDescent="0.25">
      <c r="A7" s="3">
        <v>44622.217174143516</v>
      </c>
      <c r="B7" s="4" t="s">
        <v>38</v>
      </c>
      <c r="C7" s="2" t="s">
        <v>22</v>
      </c>
      <c r="D7" s="2" t="s">
        <v>23</v>
      </c>
      <c r="E7" s="2">
        <v>552</v>
      </c>
      <c r="I7" s="2" t="s">
        <v>309</v>
      </c>
      <c r="M7" s="2" t="s">
        <v>24</v>
      </c>
      <c r="N7" s="2" t="s">
        <v>25</v>
      </c>
      <c r="O7" s="2">
        <v>36</v>
      </c>
      <c r="P7" s="2">
        <v>16</v>
      </c>
      <c r="Q7" s="2" t="s">
        <v>26</v>
      </c>
      <c r="R7" s="2" t="s">
        <v>25</v>
      </c>
      <c r="S7" s="2" t="s">
        <v>25</v>
      </c>
      <c r="U7" s="2" t="s">
        <v>27</v>
      </c>
      <c r="W7" s="2" t="s">
        <v>27</v>
      </c>
      <c r="X7" s="2" t="s">
        <v>27</v>
      </c>
      <c r="Y7" s="2" t="s">
        <v>39</v>
      </c>
      <c r="Z7" s="2" t="s">
        <v>28</v>
      </c>
    </row>
    <row r="8" spans="1:26" ht="15.75" customHeight="1" x14ac:dyDescent="0.25">
      <c r="A8" s="3">
        <v>44622.220329537042</v>
      </c>
      <c r="B8" s="4" t="s">
        <v>35</v>
      </c>
      <c r="C8" s="2" t="s">
        <v>22</v>
      </c>
      <c r="D8" s="2" t="s">
        <v>23</v>
      </c>
      <c r="E8" s="2">
        <v>667</v>
      </c>
      <c r="I8" s="2" t="s">
        <v>309</v>
      </c>
      <c r="M8" s="2" t="s">
        <v>24</v>
      </c>
      <c r="N8" s="2" t="s">
        <v>25</v>
      </c>
      <c r="O8" s="2">
        <v>35.799999999999997</v>
      </c>
      <c r="P8" s="2">
        <v>18</v>
      </c>
      <c r="Q8" s="2" t="s">
        <v>26</v>
      </c>
      <c r="R8" s="2" t="s">
        <v>25</v>
      </c>
      <c r="S8" s="2" t="s">
        <v>25</v>
      </c>
      <c r="U8" s="2" t="s">
        <v>27</v>
      </c>
      <c r="W8" s="2" t="s">
        <v>27</v>
      </c>
      <c r="X8" s="2" t="s">
        <v>27</v>
      </c>
      <c r="Y8" s="2" t="s">
        <v>36</v>
      </c>
      <c r="Z8" s="2" t="s">
        <v>28</v>
      </c>
    </row>
    <row r="9" spans="1:26" ht="15.75" customHeight="1" x14ac:dyDescent="0.25">
      <c r="A9" s="3">
        <v>44622.220545601856</v>
      </c>
      <c r="B9" s="4" t="s">
        <v>72</v>
      </c>
      <c r="C9" s="2" t="s">
        <v>22</v>
      </c>
      <c r="D9" s="2" t="s">
        <v>23</v>
      </c>
      <c r="E9" s="2">
        <v>578</v>
      </c>
      <c r="I9" s="2" t="s">
        <v>302</v>
      </c>
      <c r="K9" s="2" t="s">
        <v>303</v>
      </c>
      <c r="M9" s="2" t="s">
        <v>34</v>
      </c>
      <c r="O9" s="2">
        <v>35.4</v>
      </c>
      <c r="P9" s="2">
        <v>18</v>
      </c>
      <c r="Q9" s="2" t="s">
        <v>26</v>
      </c>
      <c r="R9" s="2" t="s">
        <v>25</v>
      </c>
      <c r="S9" s="2" t="s">
        <v>25</v>
      </c>
      <c r="U9" s="2" t="s">
        <v>27</v>
      </c>
      <c r="W9" s="2" t="s">
        <v>27</v>
      </c>
      <c r="X9" s="2" t="s">
        <v>27</v>
      </c>
      <c r="Y9" s="2" t="s">
        <v>27</v>
      </c>
      <c r="Z9" s="2" t="s">
        <v>28</v>
      </c>
    </row>
    <row r="10" spans="1:26" ht="15.75" customHeight="1" x14ac:dyDescent="0.25">
      <c r="A10" s="3">
        <v>44622.221997071756</v>
      </c>
      <c r="B10" s="4" t="s">
        <v>74</v>
      </c>
      <c r="C10" s="2" t="s">
        <v>22</v>
      </c>
      <c r="D10" s="2" t="s">
        <v>23</v>
      </c>
      <c r="E10" s="2">
        <v>451</v>
      </c>
      <c r="I10" s="2" t="s">
        <v>309</v>
      </c>
      <c r="M10" s="2" t="s">
        <v>34</v>
      </c>
      <c r="O10" s="2">
        <v>36.200000000000003</v>
      </c>
      <c r="P10" s="2">
        <v>12</v>
      </c>
      <c r="Q10" s="2" t="s">
        <v>26</v>
      </c>
      <c r="R10" s="2" t="s">
        <v>25</v>
      </c>
      <c r="S10" s="2" t="s">
        <v>25</v>
      </c>
      <c r="U10" s="2" t="s">
        <v>27</v>
      </c>
      <c r="W10" s="2" t="s">
        <v>27</v>
      </c>
      <c r="X10" s="2" t="s">
        <v>27</v>
      </c>
      <c r="Y10" s="2" t="s">
        <v>27</v>
      </c>
      <c r="Z10" s="2" t="s">
        <v>28</v>
      </c>
    </row>
    <row r="11" spans="1:26" ht="15.75" customHeight="1" x14ac:dyDescent="0.25">
      <c r="A11" s="3">
        <v>44622.222911238423</v>
      </c>
      <c r="B11" s="4" t="s">
        <v>42</v>
      </c>
      <c r="C11" s="2" t="s">
        <v>22</v>
      </c>
      <c r="D11" s="2" t="s">
        <v>23</v>
      </c>
      <c r="E11" s="2">
        <v>673</v>
      </c>
      <c r="I11" s="2" t="s">
        <v>309</v>
      </c>
      <c r="M11" s="2" t="s">
        <v>34</v>
      </c>
      <c r="O11" s="2">
        <v>36.299999999999997</v>
      </c>
      <c r="P11" s="2">
        <v>18</v>
      </c>
      <c r="Q11" s="2" t="s">
        <v>26</v>
      </c>
      <c r="R11" s="2" t="s">
        <v>25</v>
      </c>
      <c r="S11" s="2" t="s">
        <v>25</v>
      </c>
      <c r="U11" s="2" t="s">
        <v>27</v>
      </c>
      <c r="W11" s="2" t="s">
        <v>27</v>
      </c>
      <c r="X11" s="2" t="s">
        <v>27</v>
      </c>
      <c r="Y11" s="2" t="s">
        <v>27</v>
      </c>
      <c r="Z11" s="2" t="s">
        <v>28</v>
      </c>
    </row>
    <row r="12" spans="1:26" ht="15.75" customHeight="1" x14ac:dyDescent="0.25">
      <c r="A12" s="3">
        <v>44622.229774432868</v>
      </c>
      <c r="B12" s="4" t="s">
        <v>193</v>
      </c>
      <c r="C12" s="2" t="s">
        <v>22</v>
      </c>
      <c r="D12" s="2" t="s">
        <v>23</v>
      </c>
      <c r="E12" s="2">
        <v>279</v>
      </c>
      <c r="I12" s="2" t="s">
        <v>304</v>
      </c>
      <c r="J12" s="2" t="s">
        <v>308</v>
      </c>
      <c r="M12" s="2" t="s">
        <v>34</v>
      </c>
      <c r="O12" s="2">
        <v>35.799999999999997</v>
      </c>
      <c r="P12" s="2">
        <v>18</v>
      </c>
      <c r="Q12" s="2" t="s">
        <v>26</v>
      </c>
      <c r="R12" s="2" t="s">
        <v>25</v>
      </c>
      <c r="S12" s="2" t="s">
        <v>25</v>
      </c>
      <c r="U12" s="2" t="s">
        <v>27</v>
      </c>
      <c r="W12" s="2" t="s">
        <v>27</v>
      </c>
      <c r="X12" s="2" t="s">
        <v>27</v>
      </c>
      <c r="Y12" s="2" t="s">
        <v>27</v>
      </c>
      <c r="Z12" s="2" t="s">
        <v>28</v>
      </c>
    </row>
    <row r="13" spans="1:26" ht="15.75" customHeight="1" x14ac:dyDescent="0.25">
      <c r="A13" s="3">
        <v>44622.231105925923</v>
      </c>
      <c r="B13" s="4" t="s">
        <v>60</v>
      </c>
      <c r="C13" s="2" t="s">
        <v>22</v>
      </c>
      <c r="D13" s="2" t="s">
        <v>23</v>
      </c>
      <c r="E13" s="2">
        <v>800</v>
      </c>
      <c r="I13" s="2" t="s">
        <v>302</v>
      </c>
      <c r="K13" s="2" t="s">
        <v>310</v>
      </c>
      <c r="M13" s="2" t="s">
        <v>34</v>
      </c>
      <c r="O13" s="2">
        <v>36</v>
      </c>
      <c r="P13" s="2">
        <v>19</v>
      </c>
      <c r="Q13" s="2" t="s">
        <v>26</v>
      </c>
      <c r="R13" s="2" t="s">
        <v>25</v>
      </c>
      <c r="S13" s="2" t="s">
        <v>25</v>
      </c>
      <c r="U13" s="2" t="s">
        <v>27</v>
      </c>
      <c r="W13" s="2" t="s">
        <v>27</v>
      </c>
      <c r="X13" s="2" t="s">
        <v>27</v>
      </c>
      <c r="Y13" s="2" t="s">
        <v>27</v>
      </c>
      <c r="Z13" s="2" t="s">
        <v>28</v>
      </c>
    </row>
    <row r="14" spans="1:26" ht="15.75" customHeight="1" x14ac:dyDescent="0.25">
      <c r="A14" s="3">
        <v>44622.23487133102</v>
      </c>
      <c r="B14" s="2">
        <v>9190791175</v>
      </c>
      <c r="C14" s="2" t="s">
        <v>22</v>
      </c>
      <c r="D14" s="2" t="s">
        <v>23</v>
      </c>
      <c r="E14" s="2">
        <v>546</v>
      </c>
      <c r="I14" s="2" t="s">
        <v>304</v>
      </c>
      <c r="J14" s="2" t="s">
        <v>307</v>
      </c>
      <c r="M14" s="2" t="s">
        <v>24</v>
      </c>
      <c r="N14" s="2" t="s">
        <v>25</v>
      </c>
      <c r="O14" s="2">
        <v>36.5</v>
      </c>
      <c r="P14" s="2">
        <v>17</v>
      </c>
      <c r="Q14" s="2" t="s">
        <v>26</v>
      </c>
      <c r="R14" s="2" t="s">
        <v>25</v>
      </c>
      <c r="S14" s="2" t="s">
        <v>25</v>
      </c>
      <c r="U14" s="2" t="s">
        <v>50</v>
      </c>
      <c r="W14" s="2" t="s">
        <v>27</v>
      </c>
      <c r="X14" s="2" t="s">
        <v>27</v>
      </c>
      <c r="Y14" s="2" t="s">
        <v>263</v>
      </c>
      <c r="Z14" s="2" t="s">
        <v>28</v>
      </c>
    </row>
    <row r="15" spans="1:26" ht="15.75" customHeight="1" x14ac:dyDescent="0.25">
      <c r="A15" s="3">
        <v>44622.237506909718</v>
      </c>
      <c r="B15" s="4" t="s">
        <v>45</v>
      </c>
      <c r="C15" s="2" t="s">
        <v>31</v>
      </c>
      <c r="G15" s="2" t="s">
        <v>46</v>
      </c>
      <c r="H15" s="2" t="s">
        <v>47</v>
      </c>
      <c r="I15" s="2" t="s">
        <v>304</v>
      </c>
      <c r="J15" s="2" t="s">
        <v>308</v>
      </c>
      <c r="M15" s="2" t="s">
        <v>34</v>
      </c>
      <c r="O15" s="2">
        <v>36.5</v>
      </c>
      <c r="P15" s="2">
        <v>10</v>
      </c>
      <c r="Q15" s="2" t="s">
        <v>26</v>
      </c>
      <c r="R15" s="2" t="s">
        <v>25</v>
      </c>
      <c r="S15" s="2" t="s">
        <v>25</v>
      </c>
      <c r="U15" s="2" t="s">
        <v>27</v>
      </c>
      <c r="W15" s="2" t="s">
        <v>93</v>
      </c>
      <c r="X15" s="2" t="s">
        <v>27</v>
      </c>
      <c r="Y15" s="2" t="s">
        <v>27</v>
      </c>
      <c r="Z15" s="2" t="s">
        <v>28</v>
      </c>
    </row>
    <row r="16" spans="1:26" ht="15.75" customHeight="1" x14ac:dyDescent="0.25">
      <c r="A16" s="3">
        <v>44622.241161064812</v>
      </c>
      <c r="B16" s="4" t="s">
        <v>90</v>
      </c>
      <c r="C16" s="2" t="s">
        <v>31</v>
      </c>
      <c r="G16" s="2" t="s">
        <v>91</v>
      </c>
      <c r="H16" s="2" t="s">
        <v>92</v>
      </c>
      <c r="I16" s="2" t="s">
        <v>304</v>
      </c>
      <c r="J16" s="2" t="s">
        <v>305</v>
      </c>
      <c r="M16" s="2" t="s">
        <v>34</v>
      </c>
      <c r="O16" s="2">
        <v>35.799999999999997</v>
      </c>
      <c r="P16" s="2">
        <v>20</v>
      </c>
      <c r="Q16" s="2" t="s">
        <v>26</v>
      </c>
      <c r="R16" s="2" t="s">
        <v>25</v>
      </c>
      <c r="S16" s="2" t="s">
        <v>25</v>
      </c>
      <c r="U16" s="2" t="s">
        <v>27</v>
      </c>
      <c r="W16" s="2" t="s">
        <v>27</v>
      </c>
      <c r="X16" s="2" t="s">
        <v>27</v>
      </c>
      <c r="Y16" s="2" t="s">
        <v>27</v>
      </c>
      <c r="Z16" s="2" t="s">
        <v>28</v>
      </c>
    </row>
    <row r="17" spans="1:26" ht="15.75" customHeight="1" x14ac:dyDescent="0.25">
      <c r="A17" s="3">
        <v>44622.243230034721</v>
      </c>
      <c r="B17" s="4" t="s">
        <v>133</v>
      </c>
      <c r="C17" s="2" t="s">
        <v>22</v>
      </c>
      <c r="D17" s="2" t="s">
        <v>23</v>
      </c>
      <c r="E17" s="2">
        <v>657</v>
      </c>
      <c r="I17" s="2" t="s">
        <v>302</v>
      </c>
      <c r="K17" s="2" t="s">
        <v>310</v>
      </c>
      <c r="M17" s="2" t="s">
        <v>34</v>
      </c>
      <c r="O17" s="2">
        <v>36</v>
      </c>
      <c r="P17" s="2">
        <v>19</v>
      </c>
      <c r="Q17" s="2" t="s">
        <v>26</v>
      </c>
      <c r="R17" s="2" t="s">
        <v>25</v>
      </c>
      <c r="S17" s="2" t="s">
        <v>25</v>
      </c>
      <c r="U17" s="2" t="s">
        <v>27</v>
      </c>
      <c r="W17" s="2" t="s">
        <v>27</v>
      </c>
      <c r="X17" s="2" t="s">
        <v>27</v>
      </c>
      <c r="Y17" s="2" t="s">
        <v>27</v>
      </c>
      <c r="Z17" s="2" t="s">
        <v>28</v>
      </c>
    </row>
    <row r="18" spans="1:26" ht="15.75" customHeight="1" x14ac:dyDescent="0.25">
      <c r="A18" s="3">
        <v>44622.24478061343</v>
      </c>
      <c r="B18" s="4" t="s">
        <v>53</v>
      </c>
      <c r="C18" s="2" t="s">
        <v>22</v>
      </c>
      <c r="D18" s="2" t="s">
        <v>23</v>
      </c>
      <c r="E18" s="2">
        <v>767</v>
      </c>
      <c r="I18" s="2" t="s">
        <v>302</v>
      </c>
      <c r="K18" s="2" t="s">
        <v>308</v>
      </c>
      <c r="M18" s="2" t="s">
        <v>24</v>
      </c>
      <c r="N18" s="2" t="s">
        <v>25</v>
      </c>
      <c r="O18" s="2">
        <v>36.4</v>
      </c>
      <c r="P18" s="2">
        <v>18</v>
      </c>
      <c r="Q18" s="2" t="s">
        <v>26</v>
      </c>
      <c r="R18" s="2" t="s">
        <v>25</v>
      </c>
      <c r="S18" s="2" t="s">
        <v>25</v>
      </c>
      <c r="U18" s="2" t="s">
        <v>27</v>
      </c>
      <c r="W18" s="2" t="s">
        <v>27</v>
      </c>
      <c r="X18" s="2" t="s">
        <v>27</v>
      </c>
      <c r="Y18" s="2" t="s">
        <v>27</v>
      </c>
      <c r="Z18" s="2" t="s">
        <v>28</v>
      </c>
    </row>
    <row r="19" spans="1:26" ht="15.75" customHeight="1" x14ac:dyDescent="0.25">
      <c r="A19" s="3">
        <v>44622.245221782403</v>
      </c>
      <c r="B19" s="4" t="s">
        <v>153</v>
      </c>
      <c r="C19" s="2" t="s">
        <v>22</v>
      </c>
      <c r="D19" s="2" t="s">
        <v>23</v>
      </c>
      <c r="E19" s="2">
        <v>462</v>
      </c>
      <c r="I19" s="2" t="s">
        <v>302</v>
      </c>
      <c r="K19" s="2" t="s">
        <v>308</v>
      </c>
      <c r="M19" s="2" t="s">
        <v>34</v>
      </c>
      <c r="O19" s="2">
        <v>36</v>
      </c>
      <c r="P19" s="2">
        <v>20</v>
      </c>
      <c r="Q19" s="2" t="s">
        <v>26</v>
      </c>
      <c r="R19" s="2" t="s">
        <v>25</v>
      </c>
      <c r="S19" s="2" t="s">
        <v>25</v>
      </c>
      <c r="U19" s="2" t="s">
        <v>27</v>
      </c>
      <c r="W19" s="2" t="s">
        <v>27</v>
      </c>
      <c r="X19" s="2" t="s">
        <v>27</v>
      </c>
      <c r="Y19" s="2" t="s">
        <v>27</v>
      </c>
      <c r="Z19" s="2" t="s">
        <v>28</v>
      </c>
    </row>
    <row r="20" spans="1:26" ht="15.75" customHeight="1" x14ac:dyDescent="0.25">
      <c r="A20" s="3">
        <v>44622.249666342592</v>
      </c>
      <c r="B20" s="4" t="s">
        <v>52</v>
      </c>
      <c r="C20" s="2" t="s">
        <v>22</v>
      </c>
      <c r="D20" s="2" t="s">
        <v>23</v>
      </c>
      <c r="E20" s="2">
        <v>757</v>
      </c>
      <c r="I20" s="2" t="s">
        <v>309</v>
      </c>
      <c r="M20" s="2" t="s">
        <v>24</v>
      </c>
      <c r="N20" s="2" t="s">
        <v>25</v>
      </c>
      <c r="O20" s="2">
        <v>36.5</v>
      </c>
      <c r="P20" s="2">
        <v>20</v>
      </c>
      <c r="Q20" s="2" t="s">
        <v>26</v>
      </c>
      <c r="R20" s="2" t="s">
        <v>25</v>
      </c>
      <c r="S20" s="2" t="s">
        <v>25</v>
      </c>
      <c r="U20" s="2" t="s">
        <v>27</v>
      </c>
      <c r="W20" s="2" t="s">
        <v>27</v>
      </c>
      <c r="X20" s="2" t="s">
        <v>27</v>
      </c>
      <c r="Y20" s="2" t="s">
        <v>27</v>
      </c>
      <c r="Z20" s="2" t="s">
        <v>28</v>
      </c>
    </row>
    <row r="21" spans="1:26" ht="12.5" x14ac:dyDescent="0.25">
      <c r="A21" s="3">
        <v>44622.250832812497</v>
      </c>
      <c r="B21" s="4" t="s">
        <v>43</v>
      </c>
      <c r="C21" s="2" t="s">
        <v>22</v>
      </c>
      <c r="D21" s="2" t="s">
        <v>23</v>
      </c>
      <c r="E21" s="2">
        <v>727</v>
      </c>
      <c r="I21" s="2" t="s">
        <v>302</v>
      </c>
      <c r="K21" s="2" t="s">
        <v>311</v>
      </c>
      <c r="M21" s="2" t="s">
        <v>34</v>
      </c>
      <c r="O21" s="2">
        <v>36.200000000000003</v>
      </c>
      <c r="P21" s="2">
        <v>18</v>
      </c>
      <c r="Q21" s="2" t="s">
        <v>26</v>
      </c>
      <c r="R21" s="2" t="s">
        <v>25</v>
      </c>
      <c r="S21" s="2" t="s">
        <v>25</v>
      </c>
      <c r="U21" s="2" t="s">
        <v>27</v>
      </c>
      <c r="W21" s="2" t="s">
        <v>27</v>
      </c>
      <c r="X21" s="2" t="s">
        <v>27</v>
      </c>
      <c r="Y21" s="2" t="s">
        <v>41</v>
      </c>
      <c r="Z21" s="2" t="s">
        <v>28</v>
      </c>
    </row>
    <row r="22" spans="1:26" ht="12.5" x14ac:dyDescent="0.25">
      <c r="A22" s="3">
        <v>44622.252815659725</v>
      </c>
      <c r="B22" s="4" t="s">
        <v>56</v>
      </c>
      <c r="C22" s="2" t="s">
        <v>22</v>
      </c>
      <c r="D22" s="2" t="s">
        <v>23</v>
      </c>
      <c r="E22" s="2">
        <v>762</v>
      </c>
      <c r="I22" s="2" t="s">
        <v>304</v>
      </c>
      <c r="J22" s="2" t="s">
        <v>308</v>
      </c>
      <c r="M22" s="2" t="s">
        <v>24</v>
      </c>
      <c r="N22" s="2" t="s">
        <v>25</v>
      </c>
      <c r="O22" s="2">
        <v>36.5</v>
      </c>
      <c r="P22" s="2">
        <v>15</v>
      </c>
      <c r="Q22" s="2" t="s">
        <v>26</v>
      </c>
      <c r="R22" s="2" t="s">
        <v>25</v>
      </c>
      <c r="S22" s="2" t="s">
        <v>25</v>
      </c>
      <c r="U22" s="2" t="s">
        <v>27</v>
      </c>
      <c r="W22" s="2" t="s">
        <v>27</v>
      </c>
      <c r="X22" s="2" t="s">
        <v>27</v>
      </c>
      <c r="Y22" s="2" t="s">
        <v>27</v>
      </c>
      <c r="Z22" s="2" t="s">
        <v>28</v>
      </c>
    </row>
    <row r="23" spans="1:26" ht="12.5" x14ac:dyDescent="0.25">
      <c r="A23" s="3">
        <v>44622.255142638889</v>
      </c>
      <c r="B23" s="4" t="s">
        <v>78</v>
      </c>
      <c r="C23" s="2" t="s">
        <v>22</v>
      </c>
      <c r="D23" s="2" t="s">
        <v>23</v>
      </c>
      <c r="E23" s="2">
        <v>676</v>
      </c>
      <c r="I23" s="2" t="s">
        <v>309</v>
      </c>
      <c r="M23" s="2" t="s">
        <v>24</v>
      </c>
      <c r="N23" s="2" t="s">
        <v>25</v>
      </c>
      <c r="O23" s="2">
        <v>36.200000000000003</v>
      </c>
      <c r="P23" s="2">
        <v>20</v>
      </c>
      <c r="Q23" s="2" t="s">
        <v>26</v>
      </c>
      <c r="R23" s="2" t="s">
        <v>25</v>
      </c>
      <c r="S23" s="2" t="s">
        <v>25</v>
      </c>
      <c r="U23" s="2" t="s">
        <v>27</v>
      </c>
      <c r="W23" s="2" t="s">
        <v>27</v>
      </c>
      <c r="X23" s="2" t="s">
        <v>27</v>
      </c>
      <c r="Y23" s="2" t="s">
        <v>51</v>
      </c>
      <c r="Z23" s="2" t="s">
        <v>28</v>
      </c>
    </row>
    <row r="24" spans="1:26" ht="12.5" x14ac:dyDescent="0.25">
      <c r="A24" s="3">
        <v>44622.260405706023</v>
      </c>
      <c r="B24" s="4" t="s">
        <v>44</v>
      </c>
      <c r="C24" s="2" t="s">
        <v>22</v>
      </c>
      <c r="D24" s="2" t="s">
        <v>23</v>
      </c>
      <c r="E24" s="2">
        <v>797</v>
      </c>
      <c r="I24" s="2" t="s">
        <v>302</v>
      </c>
      <c r="K24" s="2" t="s">
        <v>311</v>
      </c>
      <c r="M24" s="2" t="s">
        <v>34</v>
      </c>
      <c r="O24" s="2">
        <v>36</v>
      </c>
      <c r="P24" s="2">
        <v>16</v>
      </c>
      <c r="Q24" s="2" t="s">
        <v>26</v>
      </c>
      <c r="R24" s="2" t="s">
        <v>25</v>
      </c>
      <c r="S24" s="2" t="s">
        <v>25</v>
      </c>
      <c r="U24" s="2" t="s">
        <v>27</v>
      </c>
      <c r="W24" s="2" t="s">
        <v>211</v>
      </c>
      <c r="X24" s="2" t="s">
        <v>27</v>
      </c>
      <c r="Y24" s="2" t="s">
        <v>27</v>
      </c>
      <c r="Z24" s="2" t="s">
        <v>28</v>
      </c>
    </row>
    <row r="25" spans="1:26" ht="12.5" x14ac:dyDescent="0.25">
      <c r="A25" s="3">
        <v>44622.263955671297</v>
      </c>
      <c r="B25" s="2">
        <v>9334534384</v>
      </c>
      <c r="C25" s="2" t="s">
        <v>22</v>
      </c>
      <c r="D25" s="2" t="s">
        <v>23</v>
      </c>
      <c r="E25" s="2">
        <v>782</v>
      </c>
      <c r="I25" s="2" t="s">
        <v>302</v>
      </c>
      <c r="K25" s="2" t="s">
        <v>311</v>
      </c>
      <c r="M25" s="2" t="s">
        <v>24</v>
      </c>
      <c r="N25" s="2" t="s">
        <v>25</v>
      </c>
      <c r="O25" s="2">
        <v>36</v>
      </c>
      <c r="P25" s="2">
        <v>18</v>
      </c>
      <c r="Q25" s="2" t="s">
        <v>26</v>
      </c>
      <c r="R25" s="2" t="s">
        <v>25</v>
      </c>
      <c r="S25" s="2" t="s">
        <v>25</v>
      </c>
      <c r="U25" s="2" t="s">
        <v>27</v>
      </c>
      <c r="W25" s="2" t="s">
        <v>27</v>
      </c>
      <c r="X25" s="2" t="s">
        <v>27</v>
      </c>
      <c r="Y25" s="2" t="s">
        <v>27</v>
      </c>
      <c r="Z25" s="2" t="s">
        <v>28</v>
      </c>
    </row>
    <row r="26" spans="1:26" ht="12.5" x14ac:dyDescent="0.25">
      <c r="A26" s="3">
        <v>44622.265625439817</v>
      </c>
      <c r="B26" s="4" t="s">
        <v>163</v>
      </c>
      <c r="C26" s="2" t="s">
        <v>31</v>
      </c>
      <c r="G26" s="2" t="s">
        <v>164</v>
      </c>
      <c r="H26" s="2" t="s">
        <v>165</v>
      </c>
      <c r="I26" s="2" t="s">
        <v>304</v>
      </c>
      <c r="J26" s="2" t="s">
        <v>307</v>
      </c>
      <c r="M26" s="2" t="s">
        <v>34</v>
      </c>
      <c r="O26" s="2">
        <v>35.6</v>
      </c>
      <c r="P26" s="2">
        <v>13</v>
      </c>
      <c r="Q26" s="2" t="s">
        <v>26</v>
      </c>
      <c r="R26" s="2" t="s">
        <v>25</v>
      </c>
      <c r="S26" s="2" t="s">
        <v>25</v>
      </c>
      <c r="U26" s="2" t="s">
        <v>27</v>
      </c>
      <c r="W26" s="2" t="s">
        <v>27</v>
      </c>
      <c r="X26" s="2" t="s">
        <v>27</v>
      </c>
      <c r="Y26" s="2" t="s">
        <v>27</v>
      </c>
      <c r="Z26" s="2" t="s">
        <v>28</v>
      </c>
    </row>
    <row r="27" spans="1:26" ht="12.5" x14ac:dyDescent="0.25">
      <c r="A27" s="3">
        <v>44622.266325000004</v>
      </c>
      <c r="B27" s="4" t="s">
        <v>106</v>
      </c>
      <c r="C27" s="2" t="s">
        <v>22</v>
      </c>
      <c r="D27" s="2" t="s">
        <v>23</v>
      </c>
      <c r="E27" s="4" t="s">
        <v>107</v>
      </c>
      <c r="I27" s="2" t="s">
        <v>304</v>
      </c>
      <c r="J27" s="2" t="s">
        <v>308</v>
      </c>
      <c r="M27" s="2" t="s">
        <v>24</v>
      </c>
      <c r="N27" s="2" t="s">
        <v>25</v>
      </c>
      <c r="O27" s="2">
        <v>36.5</v>
      </c>
      <c r="P27" s="2">
        <v>20</v>
      </c>
      <c r="Q27" s="5" t="s">
        <v>312</v>
      </c>
      <c r="R27" s="2" t="s">
        <v>25</v>
      </c>
      <c r="S27" s="2" t="s">
        <v>25</v>
      </c>
      <c r="U27" s="2" t="s">
        <v>50</v>
      </c>
      <c r="W27" s="2" t="s">
        <v>27</v>
      </c>
      <c r="X27" s="2" t="s">
        <v>27</v>
      </c>
      <c r="Y27" s="2" t="s">
        <v>27</v>
      </c>
      <c r="Z27" s="2" t="s">
        <v>28</v>
      </c>
    </row>
    <row r="28" spans="1:26" ht="12.5" x14ac:dyDescent="0.25">
      <c r="A28" s="3">
        <v>44622.266885868055</v>
      </c>
      <c r="B28" s="4" t="s">
        <v>105</v>
      </c>
      <c r="C28" s="2" t="s">
        <v>22</v>
      </c>
      <c r="D28" s="2" t="s">
        <v>23</v>
      </c>
      <c r="E28" s="2">
        <v>591</v>
      </c>
      <c r="I28" s="2" t="s">
        <v>309</v>
      </c>
      <c r="M28" s="2" t="s">
        <v>24</v>
      </c>
      <c r="N28" s="2" t="s">
        <v>25</v>
      </c>
      <c r="O28" s="2">
        <v>36.4</v>
      </c>
      <c r="P28" s="2">
        <v>20</v>
      </c>
      <c r="Q28" s="2" t="s">
        <v>26</v>
      </c>
      <c r="R28" s="2" t="s">
        <v>25</v>
      </c>
      <c r="S28" s="2" t="s">
        <v>25</v>
      </c>
      <c r="U28" s="2" t="s">
        <v>27</v>
      </c>
      <c r="W28" s="2" t="s">
        <v>27</v>
      </c>
      <c r="X28" s="2" t="s">
        <v>27</v>
      </c>
      <c r="Y28" s="2" t="s">
        <v>39</v>
      </c>
      <c r="Z28" s="2" t="s">
        <v>28</v>
      </c>
    </row>
    <row r="29" spans="1:26" ht="12.5" x14ac:dyDescent="0.25">
      <c r="A29" s="3">
        <v>44622.267774467589</v>
      </c>
      <c r="B29" s="4" t="s">
        <v>123</v>
      </c>
      <c r="C29" s="2" t="s">
        <v>31</v>
      </c>
      <c r="G29" s="2" t="s">
        <v>124</v>
      </c>
      <c r="H29" s="2" t="s">
        <v>125</v>
      </c>
      <c r="I29" s="2" t="s">
        <v>302</v>
      </c>
      <c r="K29" s="2" t="s">
        <v>303</v>
      </c>
      <c r="M29" s="2" t="s">
        <v>24</v>
      </c>
      <c r="N29" s="2" t="s">
        <v>25</v>
      </c>
      <c r="O29" s="2">
        <v>36.4</v>
      </c>
      <c r="P29" s="2">
        <v>18</v>
      </c>
      <c r="Q29" s="2" t="s">
        <v>26</v>
      </c>
      <c r="R29" s="2" t="s">
        <v>25</v>
      </c>
      <c r="S29" s="2" t="s">
        <v>25</v>
      </c>
      <c r="U29" s="2" t="s">
        <v>27</v>
      </c>
      <c r="W29" s="2" t="s">
        <v>27</v>
      </c>
      <c r="X29" s="2" t="s">
        <v>27</v>
      </c>
      <c r="Y29" s="2" t="s">
        <v>27</v>
      </c>
      <c r="Z29" s="2" t="s">
        <v>28</v>
      </c>
    </row>
    <row r="30" spans="1:26" ht="12.5" x14ac:dyDescent="0.25">
      <c r="A30" s="3">
        <v>44622.268650347221</v>
      </c>
      <c r="B30" s="4" t="s">
        <v>113</v>
      </c>
      <c r="C30" s="2" t="s">
        <v>31</v>
      </c>
      <c r="G30" s="2" t="s">
        <v>114</v>
      </c>
      <c r="H30" s="2" t="s">
        <v>115</v>
      </c>
      <c r="I30" s="2" t="s">
        <v>309</v>
      </c>
      <c r="M30" s="2" t="s">
        <v>24</v>
      </c>
      <c r="N30" s="2" t="s">
        <v>25</v>
      </c>
      <c r="O30" s="2">
        <v>36.299999999999997</v>
      </c>
      <c r="P30" s="2">
        <v>12</v>
      </c>
      <c r="Q30" s="2" t="s">
        <v>26</v>
      </c>
      <c r="R30" s="2" t="s">
        <v>25</v>
      </c>
      <c r="S30" s="2" t="s">
        <v>25</v>
      </c>
      <c r="U30" s="2" t="s">
        <v>27</v>
      </c>
      <c r="W30" s="2" t="s">
        <v>27</v>
      </c>
      <c r="X30" s="2" t="s">
        <v>27</v>
      </c>
      <c r="Y30" s="2" t="s">
        <v>27</v>
      </c>
      <c r="Z30" s="2" t="s">
        <v>28</v>
      </c>
    </row>
    <row r="31" spans="1:26" ht="12.5" x14ac:dyDescent="0.25">
      <c r="A31" s="3">
        <v>44622.270488900467</v>
      </c>
      <c r="B31" s="4" t="s">
        <v>137</v>
      </c>
      <c r="C31" s="2" t="s">
        <v>22</v>
      </c>
      <c r="D31" s="2" t="s">
        <v>80</v>
      </c>
      <c r="F31" s="2" t="s">
        <v>138</v>
      </c>
      <c r="I31" s="2" t="s">
        <v>309</v>
      </c>
      <c r="M31" s="2" t="s">
        <v>34</v>
      </c>
      <c r="O31" s="2">
        <v>36.5</v>
      </c>
      <c r="P31" s="2">
        <v>14</v>
      </c>
      <c r="Q31" s="2" t="s">
        <v>26</v>
      </c>
      <c r="R31" s="2" t="s">
        <v>25</v>
      </c>
      <c r="S31" s="2" t="s">
        <v>25</v>
      </c>
      <c r="U31" s="2" t="s">
        <v>27</v>
      </c>
      <c r="W31" s="2" t="s">
        <v>27</v>
      </c>
      <c r="X31" s="2" t="s">
        <v>27</v>
      </c>
      <c r="Y31" s="2" t="s">
        <v>27</v>
      </c>
      <c r="Z31" s="2" t="s">
        <v>28</v>
      </c>
    </row>
    <row r="32" spans="1:26" ht="12.5" x14ac:dyDescent="0.25">
      <c r="A32" s="3">
        <v>44622.271145057872</v>
      </c>
      <c r="B32" s="4" t="s">
        <v>172</v>
      </c>
      <c r="C32" s="2" t="s">
        <v>22</v>
      </c>
      <c r="D32" s="2" t="s">
        <v>23</v>
      </c>
      <c r="E32" s="4" t="s">
        <v>173</v>
      </c>
      <c r="I32" s="2" t="s">
        <v>304</v>
      </c>
      <c r="J32" s="2" t="s">
        <v>308</v>
      </c>
      <c r="M32" s="2" t="s">
        <v>34</v>
      </c>
      <c r="O32" s="2">
        <v>36.5</v>
      </c>
      <c r="P32" s="2">
        <v>17</v>
      </c>
      <c r="Q32" s="2" t="s">
        <v>26</v>
      </c>
      <c r="R32" s="2" t="s">
        <v>25</v>
      </c>
      <c r="S32" s="2" t="s">
        <v>25</v>
      </c>
      <c r="U32" s="2" t="s">
        <v>50</v>
      </c>
      <c r="W32" s="2" t="s">
        <v>27</v>
      </c>
      <c r="X32" s="2" t="s">
        <v>27</v>
      </c>
      <c r="Y32" s="2" t="s">
        <v>27</v>
      </c>
      <c r="Z32" s="2" t="s">
        <v>28</v>
      </c>
    </row>
    <row r="33" spans="1:26" ht="12.5" x14ac:dyDescent="0.25">
      <c r="A33" s="3">
        <v>44622.272375486107</v>
      </c>
      <c r="B33" s="4" t="s">
        <v>174</v>
      </c>
      <c r="C33" s="2" t="s">
        <v>22</v>
      </c>
      <c r="D33" s="2" t="s">
        <v>80</v>
      </c>
      <c r="F33" s="2" t="s">
        <v>175</v>
      </c>
      <c r="I33" s="2" t="s">
        <v>304</v>
      </c>
      <c r="J33" s="2" t="s">
        <v>308</v>
      </c>
      <c r="M33" s="2" t="s">
        <v>24</v>
      </c>
      <c r="N33" s="2" t="s">
        <v>25</v>
      </c>
      <c r="O33" s="2">
        <v>36.5</v>
      </c>
      <c r="P33" s="2">
        <v>17</v>
      </c>
      <c r="Q33" s="2" t="s">
        <v>26</v>
      </c>
      <c r="R33" s="2" t="s">
        <v>25</v>
      </c>
      <c r="S33" s="2" t="s">
        <v>25</v>
      </c>
      <c r="U33" s="2" t="s">
        <v>27</v>
      </c>
      <c r="W33" s="2" t="s">
        <v>27</v>
      </c>
      <c r="X33" s="2" t="s">
        <v>27</v>
      </c>
      <c r="Y33" s="2" t="s">
        <v>27</v>
      </c>
      <c r="Z33" s="2" t="s">
        <v>28</v>
      </c>
    </row>
    <row r="34" spans="1:26" ht="12.5" x14ac:dyDescent="0.25">
      <c r="A34" s="3">
        <v>44622.273936736106</v>
      </c>
      <c r="B34" s="4" t="s">
        <v>126</v>
      </c>
      <c r="C34" s="2" t="s">
        <v>22</v>
      </c>
      <c r="D34" s="2" t="s">
        <v>23</v>
      </c>
      <c r="E34" s="2">
        <v>784</v>
      </c>
      <c r="I34" s="2" t="s">
        <v>309</v>
      </c>
      <c r="M34" s="2" t="s">
        <v>34</v>
      </c>
      <c r="O34" s="2">
        <v>35.6</v>
      </c>
      <c r="P34" s="2">
        <v>17</v>
      </c>
      <c r="Q34" s="2" t="s">
        <v>26</v>
      </c>
      <c r="R34" s="2" t="s">
        <v>25</v>
      </c>
      <c r="S34" s="2" t="s">
        <v>25</v>
      </c>
      <c r="U34" s="2" t="s">
        <v>27</v>
      </c>
      <c r="W34" s="2" t="s">
        <v>27</v>
      </c>
      <c r="X34" s="2" t="s">
        <v>27</v>
      </c>
      <c r="Y34" s="2" t="s">
        <v>70</v>
      </c>
      <c r="Z34" s="2" t="s">
        <v>28</v>
      </c>
    </row>
    <row r="35" spans="1:26" ht="12.5" x14ac:dyDescent="0.25">
      <c r="A35" s="3">
        <v>44622.274261493054</v>
      </c>
      <c r="B35" s="2">
        <v>9175042957</v>
      </c>
      <c r="C35" s="2" t="s">
        <v>22</v>
      </c>
      <c r="D35" s="2" t="s">
        <v>23</v>
      </c>
      <c r="E35" s="2">
        <v>640</v>
      </c>
      <c r="I35" s="2" t="s">
        <v>309</v>
      </c>
      <c r="M35" s="2" t="s">
        <v>24</v>
      </c>
      <c r="N35" s="2" t="s">
        <v>25</v>
      </c>
      <c r="O35" s="2">
        <v>36.299999999999997</v>
      </c>
      <c r="P35" s="2">
        <v>18</v>
      </c>
      <c r="Q35" s="2" t="s">
        <v>26</v>
      </c>
      <c r="R35" s="2" t="s">
        <v>25</v>
      </c>
      <c r="S35" s="2" t="s">
        <v>25</v>
      </c>
      <c r="U35" s="2" t="s">
        <v>27</v>
      </c>
      <c r="W35" s="2" t="s">
        <v>27</v>
      </c>
      <c r="X35" s="2" t="s">
        <v>27</v>
      </c>
      <c r="Y35" s="2" t="s">
        <v>27</v>
      </c>
      <c r="Z35" s="2" t="s">
        <v>28</v>
      </c>
    </row>
    <row r="36" spans="1:26" ht="12.5" x14ac:dyDescent="0.25">
      <c r="A36" s="3">
        <v>44622.274273148148</v>
      </c>
      <c r="B36" s="4" t="s">
        <v>118</v>
      </c>
      <c r="C36" s="2" t="s">
        <v>22</v>
      </c>
      <c r="D36" s="2" t="s">
        <v>23</v>
      </c>
      <c r="E36" s="2">
        <v>795</v>
      </c>
      <c r="I36" s="2" t="s">
        <v>304</v>
      </c>
      <c r="J36" s="2" t="s">
        <v>308</v>
      </c>
      <c r="M36" s="2" t="s">
        <v>34</v>
      </c>
      <c r="O36" s="2">
        <v>36</v>
      </c>
      <c r="P36" s="2">
        <v>20</v>
      </c>
      <c r="Q36" s="2" t="s">
        <v>26</v>
      </c>
      <c r="R36" s="2" t="s">
        <v>25</v>
      </c>
      <c r="S36" s="2" t="s">
        <v>25</v>
      </c>
      <c r="U36" s="2" t="s">
        <v>27</v>
      </c>
      <c r="W36" s="2" t="s">
        <v>313</v>
      </c>
      <c r="X36" s="2" t="s">
        <v>27</v>
      </c>
      <c r="Y36" s="2" t="s">
        <v>27</v>
      </c>
      <c r="Z36" s="2" t="s">
        <v>28</v>
      </c>
    </row>
    <row r="37" spans="1:26" ht="12.5" x14ac:dyDescent="0.25">
      <c r="A37" s="3">
        <v>44622.27442342593</v>
      </c>
      <c r="B37" s="4" t="s">
        <v>94</v>
      </c>
      <c r="C37" s="2" t="s">
        <v>22</v>
      </c>
      <c r="D37" s="2" t="s">
        <v>23</v>
      </c>
      <c r="E37" s="2">
        <v>186</v>
      </c>
      <c r="I37" s="2" t="s">
        <v>309</v>
      </c>
      <c r="M37" s="2" t="s">
        <v>34</v>
      </c>
      <c r="O37" s="2">
        <v>36.5</v>
      </c>
      <c r="P37" s="2">
        <v>24</v>
      </c>
      <c r="Q37" s="2" t="s">
        <v>26</v>
      </c>
      <c r="R37" s="2" t="s">
        <v>25</v>
      </c>
      <c r="S37" s="2" t="s">
        <v>25</v>
      </c>
      <c r="U37" s="2" t="s">
        <v>27</v>
      </c>
      <c r="W37" s="2" t="s">
        <v>27</v>
      </c>
      <c r="X37" s="2" t="s">
        <v>27</v>
      </c>
      <c r="Y37" s="2" t="s">
        <v>248</v>
      </c>
      <c r="Z37" s="2" t="s">
        <v>28</v>
      </c>
    </row>
    <row r="38" spans="1:26" ht="12.5" x14ac:dyDescent="0.25">
      <c r="A38" s="3">
        <v>44622.275094490746</v>
      </c>
      <c r="B38" s="4" t="s">
        <v>314</v>
      </c>
      <c r="C38" s="2" t="s">
        <v>22</v>
      </c>
      <c r="D38" s="2" t="s">
        <v>23</v>
      </c>
      <c r="E38" s="2">
        <v>734</v>
      </c>
      <c r="I38" s="2" t="s">
        <v>302</v>
      </c>
      <c r="K38" s="2" t="s">
        <v>311</v>
      </c>
      <c r="M38" s="2" t="s">
        <v>24</v>
      </c>
      <c r="N38" s="2" t="s">
        <v>25</v>
      </c>
      <c r="O38" s="2">
        <v>36.5</v>
      </c>
      <c r="P38" s="2">
        <v>14</v>
      </c>
      <c r="Q38" s="2" t="s">
        <v>26</v>
      </c>
      <c r="R38" s="2" t="s">
        <v>25</v>
      </c>
      <c r="S38" s="2" t="s">
        <v>25</v>
      </c>
      <c r="U38" s="2" t="s">
        <v>27</v>
      </c>
      <c r="W38" s="2" t="s">
        <v>27</v>
      </c>
      <c r="X38" s="2" t="s">
        <v>27</v>
      </c>
      <c r="Y38" s="2" t="s">
        <v>27</v>
      </c>
      <c r="Z38" s="2" t="s">
        <v>28</v>
      </c>
    </row>
    <row r="39" spans="1:26" ht="12.5" x14ac:dyDescent="0.25">
      <c r="A39" s="3">
        <v>44622.275259363421</v>
      </c>
      <c r="B39" s="4" t="s">
        <v>96</v>
      </c>
      <c r="C39" s="2" t="s">
        <v>31</v>
      </c>
      <c r="G39" s="2" t="s">
        <v>97</v>
      </c>
      <c r="H39" s="2" t="s">
        <v>98</v>
      </c>
      <c r="I39" s="2" t="s">
        <v>304</v>
      </c>
      <c r="J39" s="2" t="s">
        <v>307</v>
      </c>
      <c r="M39" s="2" t="s">
        <v>34</v>
      </c>
      <c r="O39" s="2">
        <v>36.299999999999997</v>
      </c>
      <c r="P39" s="2">
        <v>56</v>
      </c>
      <c r="Q39" s="2" t="s">
        <v>26</v>
      </c>
      <c r="R39" s="2" t="s">
        <v>25</v>
      </c>
      <c r="S39" s="2" t="s">
        <v>25</v>
      </c>
      <c r="U39" s="2" t="s">
        <v>27</v>
      </c>
      <c r="W39" s="2" t="s">
        <v>27</v>
      </c>
      <c r="X39" s="2" t="s">
        <v>27</v>
      </c>
      <c r="Y39" s="2" t="s">
        <v>99</v>
      </c>
      <c r="Z39" s="2" t="s">
        <v>28</v>
      </c>
    </row>
    <row r="40" spans="1:26" ht="12.5" x14ac:dyDescent="0.25">
      <c r="A40" s="3">
        <v>44622.275677372687</v>
      </c>
      <c r="B40" s="4" t="s">
        <v>204</v>
      </c>
      <c r="C40" s="2" t="s">
        <v>22</v>
      </c>
      <c r="D40" s="2" t="s">
        <v>23</v>
      </c>
      <c r="E40" s="2">
        <v>458</v>
      </c>
      <c r="I40" s="2" t="s">
        <v>309</v>
      </c>
      <c r="M40" s="2" t="s">
        <v>24</v>
      </c>
      <c r="N40" s="2" t="s">
        <v>25</v>
      </c>
      <c r="O40" s="2">
        <v>36</v>
      </c>
      <c r="P40" s="2">
        <v>16</v>
      </c>
      <c r="Q40" s="2" t="s">
        <v>26</v>
      </c>
      <c r="R40" s="2" t="s">
        <v>25</v>
      </c>
      <c r="S40" s="2" t="s">
        <v>25</v>
      </c>
      <c r="U40" s="2" t="s">
        <v>27</v>
      </c>
      <c r="W40" s="2" t="s">
        <v>27</v>
      </c>
      <c r="X40" s="2" t="s">
        <v>27</v>
      </c>
      <c r="Y40" s="2" t="s">
        <v>39</v>
      </c>
      <c r="Z40" s="2" t="s">
        <v>28</v>
      </c>
    </row>
    <row r="41" spans="1:26" ht="12.5" x14ac:dyDescent="0.25">
      <c r="A41" s="3">
        <v>44622.276768275464</v>
      </c>
      <c r="B41" s="2">
        <v>9353154308</v>
      </c>
      <c r="C41" s="2" t="s">
        <v>22</v>
      </c>
      <c r="D41" s="2" t="s">
        <v>23</v>
      </c>
      <c r="E41" s="2">
        <v>789</v>
      </c>
      <c r="I41" s="2" t="s">
        <v>302</v>
      </c>
      <c r="K41" s="2" t="s">
        <v>315</v>
      </c>
      <c r="M41" s="2" t="s">
        <v>34</v>
      </c>
      <c r="O41" s="2">
        <v>36.200000000000003</v>
      </c>
      <c r="P41" s="2">
        <v>14</v>
      </c>
      <c r="Q41" s="2" t="s">
        <v>26</v>
      </c>
      <c r="R41" s="2" t="s">
        <v>25</v>
      </c>
      <c r="S41" s="2" t="s">
        <v>25</v>
      </c>
      <c r="U41" s="2" t="s">
        <v>27</v>
      </c>
      <c r="W41" s="2" t="s">
        <v>27</v>
      </c>
      <c r="X41" s="2" t="s">
        <v>27</v>
      </c>
      <c r="Y41" s="2" t="s">
        <v>41</v>
      </c>
      <c r="Z41" s="2" t="s">
        <v>28</v>
      </c>
    </row>
    <row r="42" spans="1:26" ht="12.5" x14ac:dyDescent="0.25">
      <c r="A42" s="3">
        <v>44622.277041018519</v>
      </c>
      <c r="B42" s="4" t="s">
        <v>247</v>
      </c>
      <c r="C42" s="2" t="s">
        <v>22</v>
      </c>
      <c r="D42" s="2" t="s">
        <v>23</v>
      </c>
      <c r="E42" s="2">
        <v>749</v>
      </c>
      <c r="I42" s="2" t="s">
        <v>304</v>
      </c>
      <c r="J42" s="2" t="s">
        <v>305</v>
      </c>
      <c r="M42" s="2" t="s">
        <v>34</v>
      </c>
      <c r="O42" s="2">
        <v>36</v>
      </c>
      <c r="P42" s="2">
        <v>18</v>
      </c>
      <c r="Q42" s="2" t="s">
        <v>26</v>
      </c>
      <c r="R42" s="2" t="s">
        <v>25</v>
      </c>
      <c r="S42" s="2" t="s">
        <v>25</v>
      </c>
      <c r="U42" s="2" t="s">
        <v>27</v>
      </c>
      <c r="W42" s="2" t="s">
        <v>27</v>
      </c>
      <c r="X42" s="2" t="s">
        <v>48</v>
      </c>
      <c r="Y42" s="2" t="s">
        <v>27</v>
      </c>
      <c r="Z42" s="2" t="s">
        <v>28</v>
      </c>
    </row>
    <row r="43" spans="1:26" ht="12.5" x14ac:dyDescent="0.25">
      <c r="A43" s="3">
        <v>44622.277722384257</v>
      </c>
      <c r="B43" s="4" t="s">
        <v>30</v>
      </c>
      <c r="C43" s="2" t="s">
        <v>31</v>
      </c>
      <c r="G43" s="2" t="s">
        <v>32</v>
      </c>
      <c r="H43" s="2" t="s">
        <v>33</v>
      </c>
      <c r="I43" s="2" t="s">
        <v>302</v>
      </c>
      <c r="K43" s="2" t="s">
        <v>311</v>
      </c>
      <c r="M43" s="2" t="s">
        <v>34</v>
      </c>
      <c r="O43" s="2">
        <v>36.6</v>
      </c>
      <c r="P43" s="2">
        <v>18</v>
      </c>
      <c r="Q43" s="2" t="s">
        <v>26</v>
      </c>
      <c r="R43" s="2" t="s">
        <v>25</v>
      </c>
      <c r="S43" s="2" t="s">
        <v>25</v>
      </c>
      <c r="U43" s="2" t="s">
        <v>27</v>
      </c>
      <c r="W43" s="2" t="s">
        <v>27</v>
      </c>
      <c r="X43" s="2" t="s">
        <v>27</v>
      </c>
      <c r="Y43" s="2" t="s">
        <v>27</v>
      </c>
      <c r="Z43" s="2" t="s">
        <v>28</v>
      </c>
    </row>
    <row r="44" spans="1:26" ht="12.5" x14ac:dyDescent="0.25">
      <c r="A44" s="3">
        <v>44622.280497939813</v>
      </c>
      <c r="B44" s="4" t="s">
        <v>119</v>
      </c>
      <c r="C44" s="2" t="s">
        <v>22</v>
      </c>
      <c r="D44" s="2" t="s">
        <v>23</v>
      </c>
      <c r="E44" s="2">
        <v>701</v>
      </c>
      <c r="I44" s="2" t="s">
        <v>309</v>
      </c>
      <c r="M44" s="2" t="s">
        <v>24</v>
      </c>
      <c r="N44" s="2" t="s">
        <v>25</v>
      </c>
      <c r="O44" s="2">
        <v>36.299999999999997</v>
      </c>
      <c r="P44" s="2">
        <v>16</v>
      </c>
      <c r="Q44" s="2" t="s">
        <v>26</v>
      </c>
      <c r="R44" s="2" t="s">
        <v>25</v>
      </c>
      <c r="S44" s="2" t="s">
        <v>25</v>
      </c>
      <c r="U44" s="2" t="s">
        <v>27</v>
      </c>
      <c r="W44" s="2" t="s">
        <v>27</v>
      </c>
      <c r="X44" s="2" t="s">
        <v>27</v>
      </c>
      <c r="Y44" s="2" t="s">
        <v>316</v>
      </c>
      <c r="Z44" s="2" t="s">
        <v>28</v>
      </c>
    </row>
    <row r="45" spans="1:26" ht="12.5" x14ac:dyDescent="0.25">
      <c r="A45" s="3">
        <v>44622.281519641205</v>
      </c>
      <c r="B45" s="4" t="s">
        <v>143</v>
      </c>
      <c r="C45" s="2" t="s">
        <v>31</v>
      </c>
      <c r="G45" s="2" t="s">
        <v>144</v>
      </c>
      <c r="H45" s="2" t="s">
        <v>145</v>
      </c>
      <c r="I45" s="2" t="s">
        <v>309</v>
      </c>
      <c r="M45" s="2" t="s">
        <v>34</v>
      </c>
      <c r="O45" s="2">
        <v>36.299999999999997</v>
      </c>
      <c r="P45" s="2">
        <v>17</v>
      </c>
      <c r="Q45" s="2" t="s">
        <v>26</v>
      </c>
      <c r="R45" s="2" t="s">
        <v>25</v>
      </c>
      <c r="S45" s="2" t="s">
        <v>25</v>
      </c>
      <c r="U45" s="2" t="s">
        <v>27</v>
      </c>
      <c r="W45" s="2" t="s">
        <v>27</v>
      </c>
      <c r="X45" s="2" t="s">
        <v>27</v>
      </c>
      <c r="Y45" s="2" t="s">
        <v>27</v>
      </c>
      <c r="Z45" s="2" t="s">
        <v>28</v>
      </c>
    </row>
    <row r="46" spans="1:26" ht="12.5" x14ac:dyDescent="0.25">
      <c r="A46" s="3">
        <v>44622.283144953704</v>
      </c>
      <c r="B46" s="4" t="s">
        <v>128</v>
      </c>
      <c r="C46" s="2" t="s">
        <v>22</v>
      </c>
      <c r="D46" s="2" t="s">
        <v>23</v>
      </c>
      <c r="E46" s="2">
        <v>765</v>
      </c>
      <c r="I46" s="2" t="s">
        <v>309</v>
      </c>
      <c r="M46" s="2" t="s">
        <v>24</v>
      </c>
      <c r="N46" s="2" t="s">
        <v>25</v>
      </c>
      <c r="O46" s="2">
        <v>36.299999999999997</v>
      </c>
      <c r="P46" s="2">
        <v>18</v>
      </c>
      <c r="Q46" s="2" t="s">
        <v>26</v>
      </c>
      <c r="R46" s="2" t="s">
        <v>25</v>
      </c>
      <c r="S46" s="2" t="s">
        <v>25</v>
      </c>
      <c r="U46" s="2" t="s">
        <v>27</v>
      </c>
      <c r="W46" s="2" t="s">
        <v>27</v>
      </c>
      <c r="X46" s="2" t="s">
        <v>27</v>
      </c>
      <c r="Y46" s="2" t="s">
        <v>27</v>
      </c>
      <c r="Z46" s="2" t="s">
        <v>28</v>
      </c>
    </row>
    <row r="47" spans="1:26" ht="12.5" x14ac:dyDescent="0.25">
      <c r="A47" s="3">
        <v>44622.283288703708</v>
      </c>
      <c r="B47" s="4" t="s">
        <v>82</v>
      </c>
      <c r="C47" s="2" t="s">
        <v>22</v>
      </c>
      <c r="D47" s="2" t="s">
        <v>23</v>
      </c>
      <c r="E47" s="2">
        <v>544</v>
      </c>
      <c r="I47" s="2" t="s">
        <v>309</v>
      </c>
      <c r="M47" s="2" t="s">
        <v>34</v>
      </c>
      <c r="O47" s="2">
        <v>36.6</v>
      </c>
      <c r="P47" s="2">
        <v>18</v>
      </c>
      <c r="Q47" s="2" t="s">
        <v>26</v>
      </c>
      <c r="R47" s="2" t="s">
        <v>25</v>
      </c>
      <c r="S47" s="2" t="s">
        <v>25</v>
      </c>
      <c r="U47" s="2" t="s">
        <v>27</v>
      </c>
      <c r="W47" s="2" t="s">
        <v>27</v>
      </c>
      <c r="X47" s="2" t="s">
        <v>27</v>
      </c>
      <c r="Y47" s="2" t="s">
        <v>41</v>
      </c>
      <c r="Z47" s="2" t="s">
        <v>28</v>
      </c>
    </row>
    <row r="48" spans="1:26" ht="12.5" x14ac:dyDescent="0.25">
      <c r="A48" s="3">
        <v>44622.284541076384</v>
      </c>
      <c r="B48" s="4" t="s">
        <v>87</v>
      </c>
      <c r="C48" s="2" t="s">
        <v>31</v>
      </c>
      <c r="G48" s="2" t="s">
        <v>88</v>
      </c>
      <c r="H48" s="2" t="s">
        <v>89</v>
      </c>
      <c r="I48" s="2" t="s">
        <v>302</v>
      </c>
      <c r="K48" s="2" t="s">
        <v>311</v>
      </c>
      <c r="M48" s="2" t="s">
        <v>34</v>
      </c>
      <c r="O48" s="2">
        <v>36.200000000000003</v>
      </c>
      <c r="P48" s="2">
        <v>18</v>
      </c>
      <c r="Q48" s="2" t="s">
        <v>26</v>
      </c>
      <c r="R48" s="2" t="s">
        <v>25</v>
      </c>
      <c r="S48" s="2" t="s">
        <v>25</v>
      </c>
      <c r="U48" s="2" t="s">
        <v>27</v>
      </c>
      <c r="W48" s="2" t="s">
        <v>27</v>
      </c>
      <c r="X48" s="2" t="s">
        <v>27</v>
      </c>
      <c r="Y48" s="2" t="s">
        <v>27</v>
      </c>
      <c r="Z48" s="2" t="s">
        <v>28</v>
      </c>
    </row>
    <row r="49" spans="1:26" ht="12.5" x14ac:dyDescent="0.25">
      <c r="A49" s="3">
        <v>44622.286542048612</v>
      </c>
      <c r="B49" s="4" t="s">
        <v>158</v>
      </c>
      <c r="C49" s="2" t="s">
        <v>22</v>
      </c>
      <c r="D49" s="2" t="s">
        <v>23</v>
      </c>
      <c r="E49" s="2">
        <v>771</v>
      </c>
      <c r="I49" s="2" t="s">
        <v>302</v>
      </c>
      <c r="K49" s="2" t="s">
        <v>311</v>
      </c>
      <c r="M49" s="2" t="s">
        <v>24</v>
      </c>
      <c r="N49" s="2" t="s">
        <v>25</v>
      </c>
      <c r="O49" s="2">
        <v>36.5</v>
      </c>
      <c r="P49" s="2">
        <v>18</v>
      </c>
      <c r="Q49" s="2" t="s">
        <v>26</v>
      </c>
      <c r="R49" s="2" t="s">
        <v>25</v>
      </c>
      <c r="S49" s="2" t="s">
        <v>25</v>
      </c>
      <c r="U49" s="2" t="s">
        <v>50</v>
      </c>
      <c r="W49" s="2" t="s">
        <v>27</v>
      </c>
      <c r="X49" s="2" t="s">
        <v>27</v>
      </c>
      <c r="Y49" s="2" t="s">
        <v>27</v>
      </c>
      <c r="Z49" s="2" t="s">
        <v>28</v>
      </c>
    </row>
    <row r="50" spans="1:26" ht="12.5" x14ac:dyDescent="0.25">
      <c r="A50" s="3">
        <v>44622.286938275458</v>
      </c>
      <c r="B50" s="4" t="s">
        <v>73</v>
      </c>
      <c r="C50" s="2" t="s">
        <v>22</v>
      </c>
      <c r="D50" s="2" t="s">
        <v>23</v>
      </c>
      <c r="E50" s="2">
        <v>558</v>
      </c>
      <c r="I50" s="2" t="s">
        <v>304</v>
      </c>
      <c r="J50" s="2" t="s">
        <v>307</v>
      </c>
      <c r="M50" s="2" t="s">
        <v>24</v>
      </c>
      <c r="N50" s="2" t="s">
        <v>25</v>
      </c>
      <c r="O50" s="2">
        <v>36.200000000000003</v>
      </c>
      <c r="P50" s="2">
        <v>18</v>
      </c>
      <c r="Q50" s="2" t="s">
        <v>26</v>
      </c>
      <c r="R50" s="2" t="s">
        <v>25</v>
      </c>
      <c r="S50" s="2" t="s">
        <v>25</v>
      </c>
      <c r="U50" s="2" t="s">
        <v>27</v>
      </c>
      <c r="W50" s="2" t="s">
        <v>27</v>
      </c>
      <c r="X50" s="2" t="s">
        <v>27</v>
      </c>
      <c r="Y50" s="2" t="s">
        <v>27</v>
      </c>
      <c r="Z50" s="2" t="s">
        <v>28</v>
      </c>
    </row>
    <row r="51" spans="1:26" ht="12.5" x14ac:dyDescent="0.25">
      <c r="A51" s="3">
        <v>44622.288077372687</v>
      </c>
      <c r="B51" s="4" t="s">
        <v>54</v>
      </c>
      <c r="C51" s="2" t="s">
        <v>22</v>
      </c>
      <c r="D51" s="2" t="s">
        <v>23</v>
      </c>
      <c r="E51" s="2">
        <v>698</v>
      </c>
      <c r="I51" s="2" t="s">
        <v>302</v>
      </c>
      <c r="K51" s="2" t="s">
        <v>308</v>
      </c>
      <c r="M51" s="2" t="s">
        <v>34</v>
      </c>
      <c r="O51" s="2">
        <v>36.299999999999997</v>
      </c>
      <c r="P51" s="2">
        <v>13</v>
      </c>
      <c r="Q51" s="2" t="s">
        <v>26</v>
      </c>
      <c r="R51" s="2" t="s">
        <v>25</v>
      </c>
      <c r="S51" s="2" t="s">
        <v>25</v>
      </c>
      <c r="U51" s="2" t="s">
        <v>27</v>
      </c>
      <c r="W51" s="2" t="s">
        <v>27</v>
      </c>
      <c r="X51" s="2" t="s">
        <v>27</v>
      </c>
      <c r="Y51" s="2" t="s">
        <v>55</v>
      </c>
      <c r="Z51" s="2" t="s">
        <v>28</v>
      </c>
    </row>
    <row r="52" spans="1:26" ht="12.5" x14ac:dyDescent="0.25">
      <c r="A52" s="3">
        <v>44622.28831984954</v>
      </c>
      <c r="B52" s="4" t="s">
        <v>317</v>
      </c>
      <c r="C52" s="2" t="s">
        <v>22</v>
      </c>
      <c r="D52" s="2" t="s">
        <v>23</v>
      </c>
      <c r="E52" s="2">
        <v>248</v>
      </c>
      <c r="I52" s="2" t="s">
        <v>302</v>
      </c>
      <c r="K52" s="2" t="s">
        <v>303</v>
      </c>
      <c r="M52" s="2" t="s">
        <v>24</v>
      </c>
      <c r="N52" s="2" t="s">
        <v>25</v>
      </c>
      <c r="O52" s="2">
        <v>36.299999999999997</v>
      </c>
      <c r="P52" s="2">
        <v>22</v>
      </c>
      <c r="Q52" s="2" t="s">
        <v>26</v>
      </c>
      <c r="R52" s="2" t="s">
        <v>25</v>
      </c>
      <c r="S52" s="2" t="s">
        <v>25</v>
      </c>
      <c r="U52" s="2" t="s">
        <v>27</v>
      </c>
      <c r="W52" s="2" t="s">
        <v>27</v>
      </c>
      <c r="X52" s="2" t="s">
        <v>27</v>
      </c>
      <c r="Y52" s="2" t="s">
        <v>55</v>
      </c>
      <c r="Z52" s="2" t="s">
        <v>28</v>
      </c>
    </row>
    <row r="53" spans="1:26" ht="12.5" x14ac:dyDescent="0.25">
      <c r="A53" s="3">
        <v>44622.290350810188</v>
      </c>
      <c r="B53" s="2">
        <v>9561820669</v>
      </c>
      <c r="C53" s="2" t="s">
        <v>22</v>
      </c>
      <c r="D53" s="2" t="s">
        <v>23</v>
      </c>
      <c r="E53" s="2">
        <v>651</v>
      </c>
      <c r="I53" s="2" t="s">
        <v>304</v>
      </c>
      <c r="J53" s="2" t="s">
        <v>308</v>
      </c>
      <c r="M53" s="2" t="s">
        <v>24</v>
      </c>
      <c r="N53" s="2" t="s">
        <v>25</v>
      </c>
      <c r="O53" s="2">
        <v>36.5</v>
      </c>
      <c r="P53" s="2">
        <v>20</v>
      </c>
      <c r="Q53" s="2" t="s">
        <v>26</v>
      </c>
      <c r="R53" s="2" t="s">
        <v>25</v>
      </c>
      <c r="S53" s="2" t="s">
        <v>25</v>
      </c>
      <c r="U53" s="2" t="s">
        <v>27</v>
      </c>
      <c r="W53" s="2" t="s">
        <v>27</v>
      </c>
      <c r="X53" s="2" t="s">
        <v>48</v>
      </c>
      <c r="Y53" s="2" t="s">
        <v>129</v>
      </c>
      <c r="Z53" s="2" t="s">
        <v>28</v>
      </c>
    </row>
    <row r="54" spans="1:26" ht="12.5" x14ac:dyDescent="0.25">
      <c r="A54" s="3">
        <v>44622.291717337968</v>
      </c>
      <c r="B54" s="4" t="s">
        <v>71</v>
      </c>
      <c r="C54" s="2" t="s">
        <v>22</v>
      </c>
      <c r="D54" s="2" t="s">
        <v>23</v>
      </c>
      <c r="E54" s="2">
        <v>696</v>
      </c>
      <c r="I54" s="2" t="s">
        <v>309</v>
      </c>
      <c r="M54" s="2" t="s">
        <v>24</v>
      </c>
      <c r="N54" s="2" t="s">
        <v>25</v>
      </c>
      <c r="O54" s="2">
        <v>35.799999999999997</v>
      </c>
      <c r="P54" s="2">
        <v>18</v>
      </c>
      <c r="Q54" s="2" t="s">
        <v>26</v>
      </c>
      <c r="R54" s="2" t="s">
        <v>25</v>
      </c>
      <c r="S54" s="2" t="s">
        <v>25</v>
      </c>
      <c r="U54" s="2" t="s">
        <v>27</v>
      </c>
      <c r="W54" s="2" t="s">
        <v>27</v>
      </c>
      <c r="X54" s="2" t="s">
        <v>27</v>
      </c>
      <c r="Y54" s="2" t="s">
        <v>27</v>
      </c>
      <c r="Z54" s="2" t="s">
        <v>28</v>
      </c>
    </row>
    <row r="55" spans="1:26" ht="12.5" x14ac:dyDescent="0.25">
      <c r="A55" s="3">
        <v>44622.293676261572</v>
      </c>
      <c r="B55" s="4" t="s">
        <v>85</v>
      </c>
      <c r="C55" s="2" t="s">
        <v>22</v>
      </c>
      <c r="D55" s="2" t="s">
        <v>23</v>
      </c>
      <c r="E55" s="2">
        <v>567</v>
      </c>
      <c r="I55" s="2" t="s">
        <v>309</v>
      </c>
      <c r="M55" s="2" t="s">
        <v>34</v>
      </c>
      <c r="O55" s="2">
        <v>36.5</v>
      </c>
      <c r="P55" s="2">
        <v>16</v>
      </c>
      <c r="Q55" s="2" t="s">
        <v>26</v>
      </c>
      <c r="R55" s="2" t="s">
        <v>25</v>
      </c>
      <c r="S55" s="2" t="s">
        <v>25</v>
      </c>
      <c r="U55" s="2" t="s">
        <v>50</v>
      </c>
      <c r="W55" s="2" t="s">
        <v>27</v>
      </c>
      <c r="X55" s="2" t="s">
        <v>27</v>
      </c>
      <c r="Y55" s="2" t="s">
        <v>55</v>
      </c>
      <c r="Z55" s="2" t="s">
        <v>28</v>
      </c>
    </row>
    <row r="56" spans="1:26" ht="12.5" x14ac:dyDescent="0.25">
      <c r="A56" s="3">
        <v>44622.294675497687</v>
      </c>
      <c r="B56" s="4" t="s">
        <v>86</v>
      </c>
      <c r="C56" s="2" t="s">
        <v>22</v>
      </c>
      <c r="D56" s="2" t="s">
        <v>23</v>
      </c>
      <c r="E56" s="2">
        <v>724</v>
      </c>
      <c r="I56" s="2" t="s">
        <v>309</v>
      </c>
      <c r="M56" s="2" t="s">
        <v>34</v>
      </c>
      <c r="O56" s="2">
        <v>36</v>
      </c>
      <c r="P56" s="2">
        <v>22</v>
      </c>
      <c r="Q56" s="2" t="s">
        <v>26</v>
      </c>
      <c r="R56" s="2" t="s">
        <v>25</v>
      </c>
      <c r="S56" s="2" t="s">
        <v>25</v>
      </c>
      <c r="U56" s="2" t="s">
        <v>27</v>
      </c>
      <c r="W56" s="2" t="s">
        <v>27</v>
      </c>
      <c r="X56" s="2" t="s">
        <v>27</v>
      </c>
      <c r="Y56" s="2" t="s">
        <v>254</v>
      </c>
      <c r="Z56" s="2" t="s">
        <v>28</v>
      </c>
    </row>
    <row r="57" spans="1:26" ht="12.5" x14ac:dyDescent="0.25">
      <c r="A57" s="3">
        <v>44622.296127083333</v>
      </c>
      <c r="B57" s="4" t="s">
        <v>262</v>
      </c>
      <c r="C57" s="2" t="s">
        <v>22</v>
      </c>
      <c r="D57" s="2" t="s">
        <v>23</v>
      </c>
      <c r="E57" s="2">
        <v>711</v>
      </c>
      <c r="I57" s="2" t="s">
        <v>309</v>
      </c>
      <c r="M57" s="2" t="s">
        <v>24</v>
      </c>
      <c r="N57" s="2" t="s">
        <v>25</v>
      </c>
      <c r="O57" s="2">
        <v>36.5</v>
      </c>
      <c r="P57" s="2">
        <v>76</v>
      </c>
      <c r="Q57" s="2" t="s">
        <v>26</v>
      </c>
      <c r="R57" s="2" t="s">
        <v>25</v>
      </c>
      <c r="S57" s="2" t="s">
        <v>25</v>
      </c>
      <c r="U57" s="2" t="s">
        <v>27</v>
      </c>
      <c r="W57" s="2" t="s">
        <v>27</v>
      </c>
      <c r="X57" s="2" t="s">
        <v>27</v>
      </c>
      <c r="Y57" s="2" t="s">
        <v>39</v>
      </c>
      <c r="Z57" s="2" t="s">
        <v>28</v>
      </c>
    </row>
    <row r="58" spans="1:26" ht="12.5" x14ac:dyDescent="0.25">
      <c r="A58" s="3">
        <v>44622.29911630787</v>
      </c>
      <c r="B58" s="4" t="s">
        <v>267</v>
      </c>
      <c r="C58" s="2" t="s">
        <v>22</v>
      </c>
      <c r="D58" s="2" t="s">
        <v>23</v>
      </c>
      <c r="E58" s="2">
        <v>798</v>
      </c>
      <c r="I58" s="2" t="s">
        <v>309</v>
      </c>
      <c r="M58" s="2" t="s">
        <v>34</v>
      </c>
      <c r="O58" s="2">
        <v>36.200000000000003</v>
      </c>
      <c r="P58" s="2">
        <v>16</v>
      </c>
      <c r="Q58" s="2" t="s">
        <v>26</v>
      </c>
      <c r="R58" s="2" t="s">
        <v>25</v>
      </c>
      <c r="S58" s="2" t="s">
        <v>25</v>
      </c>
      <c r="U58" s="2" t="s">
        <v>27</v>
      </c>
      <c r="W58" s="2" t="s">
        <v>27</v>
      </c>
      <c r="X58" s="2" t="s">
        <v>27</v>
      </c>
      <c r="Y58" s="2" t="s">
        <v>70</v>
      </c>
      <c r="Z58" s="2" t="s">
        <v>28</v>
      </c>
    </row>
    <row r="59" spans="1:26" ht="12.5" x14ac:dyDescent="0.25">
      <c r="A59" s="3">
        <v>44622.300121134263</v>
      </c>
      <c r="B59" s="4" t="s">
        <v>109</v>
      </c>
      <c r="C59" s="2" t="s">
        <v>22</v>
      </c>
      <c r="D59" s="2" t="s">
        <v>23</v>
      </c>
      <c r="E59" s="2">
        <v>675</v>
      </c>
      <c r="I59" s="2" t="s">
        <v>302</v>
      </c>
      <c r="K59" s="2" t="s">
        <v>311</v>
      </c>
      <c r="M59" s="2" t="s">
        <v>24</v>
      </c>
      <c r="N59" s="2" t="s">
        <v>25</v>
      </c>
      <c r="O59" s="2">
        <v>36.1</v>
      </c>
      <c r="P59" s="2">
        <v>40</v>
      </c>
      <c r="Q59" s="2" t="s">
        <v>26</v>
      </c>
      <c r="R59" s="2" t="s">
        <v>25</v>
      </c>
      <c r="S59" s="2" t="s">
        <v>25</v>
      </c>
      <c r="U59" s="2" t="s">
        <v>27</v>
      </c>
      <c r="W59" s="2" t="s">
        <v>27</v>
      </c>
      <c r="X59" s="2" t="s">
        <v>27</v>
      </c>
      <c r="Y59" s="2" t="s">
        <v>27</v>
      </c>
      <c r="Z59" s="2" t="s">
        <v>28</v>
      </c>
    </row>
    <row r="60" spans="1:26" ht="12.5" x14ac:dyDescent="0.25">
      <c r="A60" s="3">
        <v>44622.302851377317</v>
      </c>
      <c r="B60" s="4" t="s">
        <v>108</v>
      </c>
      <c r="C60" s="2" t="s">
        <v>22</v>
      </c>
      <c r="D60" s="2" t="s">
        <v>23</v>
      </c>
      <c r="E60" s="2">
        <v>678</v>
      </c>
      <c r="I60" s="2" t="s">
        <v>304</v>
      </c>
      <c r="J60" s="2" t="s">
        <v>305</v>
      </c>
      <c r="M60" s="2" t="s">
        <v>24</v>
      </c>
      <c r="N60" s="2" t="s">
        <v>25</v>
      </c>
      <c r="O60" s="2">
        <v>36.5</v>
      </c>
      <c r="P60" s="2">
        <v>20</v>
      </c>
      <c r="Q60" s="2" t="s">
        <v>26</v>
      </c>
      <c r="R60" s="2" t="s">
        <v>25</v>
      </c>
      <c r="S60" s="2" t="s">
        <v>25</v>
      </c>
      <c r="U60" s="2" t="s">
        <v>27</v>
      </c>
      <c r="W60" s="2" t="s">
        <v>93</v>
      </c>
      <c r="X60" s="2" t="s">
        <v>48</v>
      </c>
      <c r="Y60" s="2" t="s">
        <v>70</v>
      </c>
      <c r="Z60" s="2" t="s">
        <v>28</v>
      </c>
    </row>
    <row r="61" spans="1:26" ht="12.5" x14ac:dyDescent="0.25">
      <c r="A61" s="3">
        <v>44622.303566759263</v>
      </c>
      <c r="B61" s="4" t="s">
        <v>197</v>
      </c>
      <c r="C61" s="2" t="s">
        <v>22</v>
      </c>
      <c r="D61" s="2" t="s">
        <v>80</v>
      </c>
      <c r="F61" s="2" t="s">
        <v>318</v>
      </c>
      <c r="I61" s="2" t="s">
        <v>309</v>
      </c>
      <c r="M61" s="2" t="s">
        <v>24</v>
      </c>
      <c r="N61" s="2" t="s">
        <v>25</v>
      </c>
      <c r="O61" s="2">
        <v>36.6</v>
      </c>
      <c r="P61" s="2">
        <v>16</v>
      </c>
      <c r="Q61" s="2" t="s">
        <v>26</v>
      </c>
      <c r="R61" s="2" t="s">
        <v>25</v>
      </c>
      <c r="S61" s="2" t="s">
        <v>25</v>
      </c>
      <c r="U61" s="2" t="s">
        <v>27</v>
      </c>
      <c r="W61" s="2" t="s">
        <v>27</v>
      </c>
      <c r="X61" s="2" t="s">
        <v>27</v>
      </c>
      <c r="Y61" s="2" t="s">
        <v>41</v>
      </c>
      <c r="Z61" s="2" t="s">
        <v>28</v>
      </c>
    </row>
    <row r="62" spans="1:26" ht="12.5" x14ac:dyDescent="0.25">
      <c r="A62" s="3">
        <v>44622.307430983798</v>
      </c>
      <c r="B62" s="4" t="s">
        <v>84</v>
      </c>
      <c r="C62" s="2" t="s">
        <v>22</v>
      </c>
      <c r="D62" s="2" t="s">
        <v>23</v>
      </c>
      <c r="E62" s="2">
        <v>758</v>
      </c>
      <c r="I62" s="2" t="s">
        <v>309</v>
      </c>
      <c r="M62" s="2" t="s">
        <v>24</v>
      </c>
      <c r="N62" s="2" t="s">
        <v>25</v>
      </c>
      <c r="O62" s="2">
        <v>36.5</v>
      </c>
      <c r="P62" s="2">
        <v>18</v>
      </c>
      <c r="Q62" s="2" t="s">
        <v>26</v>
      </c>
      <c r="R62" s="2" t="s">
        <v>25</v>
      </c>
      <c r="S62" s="2" t="s">
        <v>25</v>
      </c>
      <c r="U62" s="2" t="s">
        <v>27</v>
      </c>
      <c r="W62" s="2" t="s">
        <v>27</v>
      </c>
      <c r="X62" s="2" t="s">
        <v>27</v>
      </c>
      <c r="Y62" s="2" t="s">
        <v>27</v>
      </c>
      <c r="Z62" s="2" t="s">
        <v>28</v>
      </c>
    </row>
    <row r="63" spans="1:26" ht="12.5" x14ac:dyDescent="0.25">
      <c r="A63" s="3">
        <v>44622.308188124996</v>
      </c>
      <c r="B63" s="4" t="s">
        <v>258</v>
      </c>
      <c r="C63" s="2" t="s">
        <v>22</v>
      </c>
      <c r="D63" s="2" t="s">
        <v>23</v>
      </c>
      <c r="E63" s="2">
        <v>669</v>
      </c>
      <c r="I63" s="2" t="s">
        <v>309</v>
      </c>
      <c r="M63" s="2" t="s">
        <v>24</v>
      </c>
      <c r="N63" s="2" t="s">
        <v>25</v>
      </c>
      <c r="O63" s="2">
        <v>36.4</v>
      </c>
      <c r="P63" s="2">
        <v>22</v>
      </c>
      <c r="Q63" s="2" t="s">
        <v>26</v>
      </c>
      <c r="R63" s="2" t="s">
        <v>25</v>
      </c>
      <c r="S63" s="2" t="s">
        <v>25</v>
      </c>
      <c r="U63" s="2" t="s">
        <v>27</v>
      </c>
      <c r="W63" s="2" t="s">
        <v>27</v>
      </c>
      <c r="X63" s="2" t="s">
        <v>27</v>
      </c>
      <c r="Y63" s="2" t="s">
        <v>27</v>
      </c>
      <c r="Z63" s="2" t="s">
        <v>28</v>
      </c>
    </row>
    <row r="64" spans="1:26" ht="12.5" x14ac:dyDescent="0.25">
      <c r="A64" s="3">
        <v>44622.308260474536</v>
      </c>
      <c r="B64" s="4" t="s">
        <v>21</v>
      </c>
      <c r="C64" s="2" t="s">
        <v>22</v>
      </c>
      <c r="D64" s="2" t="s">
        <v>23</v>
      </c>
      <c r="E64" s="2">
        <v>796</v>
      </c>
      <c r="I64" s="2" t="s">
        <v>302</v>
      </c>
      <c r="K64" s="2" t="s">
        <v>311</v>
      </c>
      <c r="M64" s="2" t="s">
        <v>24</v>
      </c>
      <c r="N64" s="2" t="s">
        <v>25</v>
      </c>
      <c r="O64" s="2">
        <v>35.4</v>
      </c>
      <c r="P64" s="2">
        <v>13</v>
      </c>
      <c r="Q64" s="2" t="s">
        <v>26</v>
      </c>
      <c r="R64" s="2" t="s">
        <v>25</v>
      </c>
      <c r="S64" s="2" t="s">
        <v>25</v>
      </c>
      <c r="U64" s="2" t="s">
        <v>27</v>
      </c>
      <c r="W64" s="2" t="s">
        <v>27</v>
      </c>
      <c r="X64" s="2" t="s">
        <v>27</v>
      </c>
      <c r="Y64" s="2" t="s">
        <v>27</v>
      </c>
      <c r="Z64" s="2" t="s">
        <v>28</v>
      </c>
    </row>
    <row r="65" spans="1:26" ht="12.5" x14ac:dyDescent="0.25">
      <c r="A65" s="3">
        <v>44622.30847207176</v>
      </c>
      <c r="B65" s="4" t="s">
        <v>167</v>
      </c>
      <c r="C65" s="2" t="s">
        <v>22</v>
      </c>
      <c r="D65" s="2" t="s">
        <v>23</v>
      </c>
      <c r="E65" s="2">
        <v>662</v>
      </c>
      <c r="I65" s="2" t="s">
        <v>302</v>
      </c>
      <c r="K65" s="2" t="s">
        <v>319</v>
      </c>
      <c r="M65" s="2" t="s">
        <v>34</v>
      </c>
      <c r="O65" s="2">
        <v>36</v>
      </c>
      <c r="P65" s="2">
        <v>16</v>
      </c>
      <c r="Q65" s="2" t="s">
        <v>26</v>
      </c>
      <c r="R65" s="2" t="s">
        <v>25</v>
      </c>
      <c r="S65" s="2" t="s">
        <v>25</v>
      </c>
      <c r="U65" s="2" t="s">
        <v>27</v>
      </c>
      <c r="W65" s="2" t="s">
        <v>27</v>
      </c>
      <c r="X65" s="2" t="s">
        <v>27</v>
      </c>
      <c r="Y65" s="2" t="s">
        <v>70</v>
      </c>
      <c r="Z65" s="2" t="s">
        <v>28</v>
      </c>
    </row>
    <row r="66" spans="1:26" ht="12.5" x14ac:dyDescent="0.25">
      <c r="A66" s="3">
        <v>44622.313326759264</v>
      </c>
      <c r="B66" s="2">
        <v>0</v>
      </c>
      <c r="C66" s="2" t="s">
        <v>22</v>
      </c>
      <c r="D66" s="2" t="s">
        <v>23</v>
      </c>
      <c r="E66" s="2">
        <v>700</v>
      </c>
      <c r="I66" s="2" t="s">
        <v>309</v>
      </c>
      <c r="M66" s="2" t="s">
        <v>24</v>
      </c>
      <c r="N66" s="2" t="s">
        <v>25</v>
      </c>
      <c r="O66" s="2">
        <v>35.5</v>
      </c>
      <c r="P66" s="2">
        <v>16</v>
      </c>
      <c r="Q66" s="2" t="s">
        <v>26</v>
      </c>
      <c r="R66" s="2" t="s">
        <v>25</v>
      </c>
      <c r="S66" s="2" t="s">
        <v>25</v>
      </c>
      <c r="U66" s="2" t="s">
        <v>50</v>
      </c>
      <c r="W66" s="2" t="s">
        <v>27</v>
      </c>
      <c r="X66" s="2" t="s">
        <v>27</v>
      </c>
      <c r="Y66" s="2" t="s">
        <v>70</v>
      </c>
      <c r="Z66" s="2" t="s">
        <v>28</v>
      </c>
    </row>
    <row r="67" spans="1:26" ht="12.5" x14ac:dyDescent="0.25">
      <c r="A67" s="3">
        <v>44622.315839606483</v>
      </c>
      <c r="B67" s="4" t="s">
        <v>120</v>
      </c>
      <c r="C67" s="2" t="s">
        <v>31</v>
      </c>
      <c r="G67" s="2" t="s">
        <v>121</v>
      </c>
      <c r="H67" s="2" t="s">
        <v>122</v>
      </c>
      <c r="I67" s="2" t="s">
        <v>304</v>
      </c>
      <c r="J67" s="2" t="s">
        <v>305</v>
      </c>
      <c r="M67" s="2" t="s">
        <v>24</v>
      </c>
      <c r="N67" s="2" t="s">
        <v>25</v>
      </c>
      <c r="O67" s="2">
        <v>36.6</v>
      </c>
      <c r="P67" s="2">
        <v>14</v>
      </c>
      <c r="Q67" s="2" t="s">
        <v>26</v>
      </c>
      <c r="R67" s="2" t="s">
        <v>25</v>
      </c>
      <c r="S67" s="2" t="s">
        <v>25</v>
      </c>
      <c r="U67" s="2" t="s">
        <v>50</v>
      </c>
      <c r="W67" s="2" t="s">
        <v>27</v>
      </c>
      <c r="X67" s="2" t="s">
        <v>27</v>
      </c>
      <c r="Y67" s="2" t="s">
        <v>27</v>
      </c>
      <c r="Z67" s="2" t="s">
        <v>28</v>
      </c>
    </row>
    <row r="68" spans="1:26" ht="12.5" x14ac:dyDescent="0.25">
      <c r="A68" s="3">
        <v>44622.316512835649</v>
      </c>
      <c r="B68" s="4" t="s">
        <v>246</v>
      </c>
      <c r="C68" s="2" t="s">
        <v>22</v>
      </c>
      <c r="D68" s="2" t="s">
        <v>23</v>
      </c>
      <c r="E68" s="2">
        <v>373</v>
      </c>
      <c r="I68" s="2" t="s">
        <v>302</v>
      </c>
      <c r="K68" s="2" t="s">
        <v>308</v>
      </c>
      <c r="M68" s="2" t="s">
        <v>34</v>
      </c>
      <c r="O68" s="2">
        <v>36</v>
      </c>
      <c r="P68" s="2">
        <v>18</v>
      </c>
      <c r="Q68" s="2" t="s">
        <v>26</v>
      </c>
      <c r="R68" s="2" t="s">
        <v>25</v>
      </c>
      <c r="S68" s="2" t="s">
        <v>25</v>
      </c>
      <c r="U68" s="2" t="s">
        <v>27</v>
      </c>
      <c r="W68" s="2" t="s">
        <v>27</v>
      </c>
      <c r="X68" s="2" t="s">
        <v>27</v>
      </c>
      <c r="Y68" s="2" t="s">
        <v>27</v>
      </c>
      <c r="Z68" s="2" t="s">
        <v>28</v>
      </c>
    </row>
    <row r="69" spans="1:26" ht="12.5" x14ac:dyDescent="0.25">
      <c r="A69" s="3">
        <v>44622.318019120372</v>
      </c>
      <c r="B69" s="4" t="s">
        <v>160</v>
      </c>
      <c r="C69" s="2" t="s">
        <v>22</v>
      </c>
      <c r="D69" s="2" t="s">
        <v>80</v>
      </c>
      <c r="F69" s="2" t="s">
        <v>161</v>
      </c>
      <c r="I69" s="2" t="s">
        <v>309</v>
      </c>
      <c r="M69" s="2" t="s">
        <v>34</v>
      </c>
      <c r="O69" s="2">
        <v>36.200000000000003</v>
      </c>
      <c r="P69" s="2">
        <v>14</v>
      </c>
      <c r="Q69" s="2" t="s">
        <v>26</v>
      </c>
      <c r="R69" s="2" t="s">
        <v>25</v>
      </c>
      <c r="S69" s="2" t="s">
        <v>25</v>
      </c>
      <c r="U69" s="2" t="s">
        <v>27</v>
      </c>
      <c r="W69" s="2" t="s">
        <v>27</v>
      </c>
      <c r="X69" s="2" t="s">
        <v>27</v>
      </c>
      <c r="Y69" s="2" t="s">
        <v>70</v>
      </c>
      <c r="Z69" s="2" t="s">
        <v>28</v>
      </c>
    </row>
    <row r="70" spans="1:26" ht="12.5" x14ac:dyDescent="0.25">
      <c r="A70" s="3">
        <v>44622.320636030097</v>
      </c>
      <c r="B70" s="4" t="s">
        <v>208</v>
      </c>
      <c r="C70" s="2" t="s">
        <v>31</v>
      </c>
      <c r="G70" s="2" t="s">
        <v>209</v>
      </c>
      <c r="H70" s="2" t="s">
        <v>210</v>
      </c>
      <c r="I70" s="2" t="s">
        <v>302</v>
      </c>
      <c r="K70" s="2" t="s">
        <v>310</v>
      </c>
      <c r="M70" s="2" t="s">
        <v>34</v>
      </c>
      <c r="O70" s="2">
        <v>35.700000000000003</v>
      </c>
      <c r="P70" s="2">
        <v>18</v>
      </c>
      <c r="Q70" s="2" t="s">
        <v>26</v>
      </c>
      <c r="R70" s="2" t="s">
        <v>25</v>
      </c>
      <c r="S70" s="2" t="s">
        <v>25</v>
      </c>
      <c r="U70" s="2" t="s">
        <v>27</v>
      </c>
      <c r="W70" s="2" t="s">
        <v>27</v>
      </c>
      <c r="X70" s="2" t="s">
        <v>27</v>
      </c>
      <c r="Y70" s="2" t="s">
        <v>27</v>
      </c>
      <c r="Z70" s="2" t="s">
        <v>28</v>
      </c>
    </row>
    <row r="71" spans="1:26" ht="12.5" x14ac:dyDescent="0.25">
      <c r="A71" s="3">
        <v>44622.321552511574</v>
      </c>
      <c r="B71" s="4" t="s">
        <v>69</v>
      </c>
      <c r="C71" s="2" t="s">
        <v>22</v>
      </c>
      <c r="D71" s="2" t="s">
        <v>23</v>
      </c>
      <c r="E71" s="2">
        <v>153</v>
      </c>
      <c r="I71" s="2" t="s">
        <v>302</v>
      </c>
      <c r="K71" s="2" t="s">
        <v>308</v>
      </c>
      <c r="M71" s="2" t="s">
        <v>24</v>
      </c>
      <c r="N71" s="2" t="s">
        <v>25</v>
      </c>
      <c r="O71" s="2">
        <v>36.5</v>
      </c>
      <c r="P71" s="2">
        <v>20</v>
      </c>
      <c r="Q71" s="2" t="s">
        <v>26</v>
      </c>
      <c r="R71" s="2" t="s">
        <v>25</v>
      </c>
      <c r="S71" s="2" t="s">
        <v>25</v>
      </c>
      <c r="U71" s="2" t="s">
        <v>27</v>
      </c>
      <c r="W71" s="2" t="s">
        <v>27</v>
      </c>
      <c r="X71" s="2" t="s">
        <v>27</v>
      </c>
      <c r="Y71" s="2" t="s">
        <v>70</v>
      </c>
      <c r="Z71" s="2" t="s">
        <v>28</v>
      </c>
    </row>
    <row r="72" spans="1:26" ht="12.5" x14ac:dyDescent="0.25">
      <c r="A72" s="3">
        <v>44622.321633657411</v>
      </c>
      <c r="B72" s="4" t="s">
        <v>139</v>
      </c>
      <c r="C72" s="2" t="s">
        <v>31</v>
      </c>
      <c r="G72" s="2" t="s">
        <v>140</v>
      </c>
      <c r="H72" s="2" t="s">
        <v>141</v>
      </c>
      <c r="I72" s="2" t="s">
        <v>309</v>
      </c>
      <c r="M72" s="2" t="s">
        <v>24</v>
      </c>
      <c r="N72" s="2" t="s">
        <v>25</v>
      </c>
      <c r="O72" s="2">
        <v>36.5</v>
      </c>
      <c r="P72" s="2">
        <v>30</v>
      </c>
      <c r="Q72" s="2" t="s">
        <v>26</v>
      </c>
      <c r="R72" s="2" t="s">
        <v>25</v>
      </c>
      <c r="S72" s="2" t="s">
        <v>25</v>
      </c>
      <c r="U72" s="2" t="s">
        <v>27</v>
      </c>
      <c r="W72" s="2" t="s">
        <v>27</v>
      </c>
      <c r="X72" s="2" t="s">
        <v>27</v>
      </c>
      <c r="Y72" s="2" t="s">
        <v>27</v>
      </c>
      <c r="Z72" s="2" t="s">
        <v>28</v>
      </c>
    </row>
    <row r="73" spans="1:26" ht="12.5" x14ac:dyDescent="0.25">
      <c r="A73" s="3">
        <v>44622.322255300925</v>
      </c>
      <c r="B73" s="4" t="s">
        <v>185</v>
      </c>
      <c r="C73" s="2" t="s">
        <v>22</v>
      </c>
      <c r="D73" s="2" t="s">
        <v>23</v>
      </c>
      <c r="E73" s="2">
        <v>508</v>
      </c>
      <c r="I73" s="2" t="s">
        <v>304</v>
      </c>
      <c r="J73" s="2" t="s">
        <v>307</v>
      </c>
      <c r="M73" s="2" t="s">
        <v>24</v>
      </c>
      <c r="N73" s="2" t="s">
        <v>25</v>
      </c>
      <c r="O73" s="2">
        <v>36.200000000000003</v>
      </c>
      <c r="P73" s="2">
        <v>18</v>
      </c>
      <c r="Q73" s="2" t="s">
        <v>26</v>
      </c>
      <c r="R73" s="2" t="s">
        <v>25</v>
      </c>
      <c r="S73" s="2" t="s">
        <v>25</v>
      </c>
      <c r="U73" s="2" t="s">
        <v>27</v>
      </c>
      <c r="W73" s="2" t="s">
        <v>27</v>
      </c>
      <c r="X73" s="2" t="s">
        <v>27</v>
      </c>
      <c r="Y73" s="2" t="s">
        <v>320</v>
      </c>
      <c r="Z73" s="2" t="s">
        <v>28</v>
      </c>
    </row>
    <row r="74" spans="1:26" ht="12.5" x14ac:dyDescent="0.25">
      <c r="A74" s="3">
        <v>44622.322380289348</v>
      </c>
      <c r="B74" s="4" t="s">
        <v>142</v>
      </c>
      <c r="C74" s="2" t="s">
        <v>22</v>
      </c>
      <c r="D74" s="2" t="s">
        <v>23</v>
      </c>
      <c r="E74" s="2">
        <v>778</v>
      </c>
      <c r="I74" s="2" t="s">
        <v>302</v>
      </c>
      <c r="K74" s="2" t="s">
        <v>310</v>
      </c>
      <c r="M74" s="2" t="s">
        <v>24</v>
      </c>
      <c r="N74" s="2" t="s">
        <v>25</v>
      </c>
      <c r="O74" s="2">
        <v>36.4</v>
      </c>
      <c r="P74" s="2">
        <v>17</v>
      </c>
      <c r="Q74" s="2" t="s">
        <v>26</v>
      </c>
      <c r="R74" s="2" t="s">
        <v>25</v>
      </c>
      <c r="S74" s="2" t="s">
        <v>25</v>
      </c>
      <c r="U74" s="2" t="s">
        <v>27</v>
      </c>
      <c r="W74" s="2" t="s">
        <v>27</v>
      </c>
      <c r="X74" s="2" t="s">
        <v>27</v>
      </c>
      <c r="Y74" s="2" t="s">
        <v>27</v>
      </c>
      <c r="Z74" s="2" t="s">
        <v>28</v>
      </c>
    </row>
    <row r="75" spans="1:26" ht="12.5" x14ac:dyDescent="0.25">
      <c r="A75" s="3">
        <v>44622.332127141199</v>
      </c>
      <c r="B75" s="4" t="s">
        <v>49</v>
      </c>
      <c r="C75" s="2" t="s">
        <v>22</v>
      </c>
      <c r="D75" s="2" t="s">
        <v>23</v>
      </c>
      <c r="E75" s="2">
        <v>268</v>
      </c>
      <c r="I75" s="2" t="s">
        <v>302</v>
      </c>
      <c r="K75" s="2" t="s">
        <v>311</v>
      </c>
      <c r="M75" s="2" t="s">
        <v>24</v>
      </c>
      <c r="N75" s="2" t="s">
        <v>25</v>
      </c>
      <c r="O75" s="2">
        <v>36.200000000000003</v>
      </c>
      <c r="P75" s="2">
        <v>18</v>
      </c>
      <c r="Q75" s="2" t="s">
        <v>26</v>
      </c>
      <c r="R75" s="2" t="s">
        <v>25</v>
      </c>
      <c r="S75" s="2" t="s">
        <v>25</v>
      </c>
      <c r="U75" s="2" t="s">
        <v>27</v>
      </c>
      <c r="W75" s="2" t="s">
        <v>27</v>
      </c>
      <c r="X75" s="2" t="s">
        <v>27</v>
      </c>
      <c r="Y75" s="2" t="s">
        <v>39</v>
      </c>
      <c r="Z75" s="2" t="s">
        <v>28</v>
      </c>
    </row>
    <row r="76" spans="1:26" ht="12.5" x14ac:dyDescent="0.25">
      <c r="A76" s="3">
        <v>44622.333389398147</v>
      </c>
      <c r="B76" s="4" t="s">
        <v>176</v>
      </c>
      <c r="C76" s="2" t="s">
        <v>22</v>
      </c>
      <c r="D76" s="2" t="s">
        <v>23</v>
      </c>
      <c r="E76" s="2">
        <v>325</v>
      </c>
      <c r="I76" s="2" t="s">
        <v>304</v>
      </c>
      <c r="J76" s="2" t="s">
        <v>308</v>
      </c>
      <c r="M76" s="2" t="s">
        <v>24</v>
      </c>
      <c r="N76" s="2" t="s">
        <v>25</v>
      </c>
      <c r="O76" s="2">
        <v>36</v>
      </c>
      <c r="P76" s="2">
        <v>18</v>
      </c>
      <c r="Q76" s="2" t="s">
        <v>26</v>
      </c>
      <c r="R76" s="2" t="s">
        <v>25</v>
      </c>
      <c r="S76" s="2" t="s">
        <v>25</v>
      </c>
      <c r="U76" s="2" t="s">
        <v>50</v>
      </c>
      <c r="W76" s="2" t="s">
        <v>27</v>
      </c>
      <c r="X76" s="2" t="s">
        <v>27</v>
      </c>
      <c r="Y76" s="2" t="s">
        <v>27</v>
      </c>
      <c r="Z76" s="2" t="s">
        <v>28</v>
      </c>
    </row>
    <row r="77" spans="1:26" ht="12.5" x14ac:dyDescent="0.25">
      <c r="A77" s="3">
        <v>44622.333879953701</v>
      </c>
      <c r="B77" s="4" t="s">
        <v>40</v>
      </c>
      <c r="C77" s="2" t="s">
        <v>22</v>
      </c>
      <c r="D77" s="2" t="s">
        <v>23</v>
      </c>
      <c r="E77" s="2">
        <v>721</v>
      </c>
      <c r="I77" s="2" t="s">
        <v>309</v>
      </c>
      <c r="M77" s="2" t="s">
        <v>34</v>
      </c>
      <c r="O77" s="2">
        <v>36.4</v>
      </c>
      <c r="P77" s="2">
        <v>20</v>
      </c>
      <c r="Q77" s="2" t="s">
        <v>26</v>
      </c>
      <c r="R77" s="2" t="s">
        <v>25</v>
      </c>
      <c r="S77" s="2" t="s">
        <v>25</v>
      </c>
      <c r="U77" s="2" t="s">
        <v>27</v>
      </c>
      <c r="W77" s="2" t="s">
        <v>27</v>
      </c>
      <c r="X77" s="2" t="s">
        <v>27</v>
      </c>
      <c r="Y77" s="2" t="s">
        <v>39</v>
      </c>
      <c r="Z77" s="2" t="s">
        <v>28</v>
      </c>
    </row>
    <row r="78" spans="1:26" ht="12.5" x14ac:dyDescent="0.25">
      <c r="A78" s="3">
        <v>44622.334856215282</v>
      </c>
      <c r="B78" s="4" t="s">
        <v>187</v>
      </c>
      <c r="C78" s="2" t="s">
        <v>22</v>
      </c>
      <c r="D78" s="2" t="s">
        <v>23</v>
      </c>
      <c r="E78" s="2">
        <v>752</v>
      </c>
      <c r="I78" s="2" t="s">
        <v>309</v>
      </c>
      <c r="M78" s="2" t="s">
        <v>34</v>
      </c>
      <c r="O78" s="2">
        <v>36.5</v>
      </c>
      <c r="P78" s="2">
        <v>18</v>
      </c>
      <c r="Q78" s="2" t="s">
        <v>26</v>
      </c>
      <c r="R78" s="2" t="s">
        <v>25</v>
      </c>
      <c r="S78" s="2" t="s">
        <v>25</v>
      </c>
      <c r="U78" s="2" t="s">
        <v>27</v>
      </c>
      <c r="W78" s="2" t="s">
        <v>27</v>
      </c>
      <c r="X78" s="2" t="s">
        <v>27</v>
      </c>
      <c r="Y78" s="2" t="s">
        <v>27</v>
      </c>
      <c r="Z78" s="2" t="s">
        <v>28</v>
      </c>
    </row>
    <row r="79" spans="1:26" ht="12.5" x14ac:dyDescent="0.25">
      <c r="A79" s="3">
        <v>44622.335263993053</v>
      </c>
      <c r="B79" s="2">
        <v>9665388290</v>
      </c>
      <c r="C79" s="2" t="s">
        <v>22</v>
      </c>
      <c r="D79" s="2" t="s">
        <v>23</v>
      </c>
      <c r="E79" s="2">
        <v>736</v>
      </c>
      <c r="I79" s="2" t="s">
        <v>302</v>
      </c>
      <c r="K79" s="2" t="s">
        <v>311</v>
      </c>
      <c r="M79" s="2" t="s">
        <v>24</v>
      </c>
      <c r="N79" s="2" t="s">
        <v>25</v>
      </c>
      <c r="O79" s="2">
        <v>36.5</v>
      </c>
      <c r="P79" s="2">
        <v>14</v>
      </c>
      <c r="Q79" s="2" t="s">
        <v>26</v>
      </c>
      <c r="R79" s="2" t="s">
        <v>25</v>
      </c>
      <c r="S79" s="2" t="s">
        <v>25</v>
      </c>
      <c r="U79" s="2" t="s">
        <v>27</v>
      </c>
      <c r="W79" s="2" t="s">
        <v>27</v>
      </c>
      <c r="X79" s="2" t="s">
        <v>27</v>
      </c>
      <c r="Y79" s="2" t="s">
        <v>27</v>
      </c>
      <c r="Z79" s="2" t="s">
        <v>28</v>
      </c>
    </row>
    <row r="80" spans="1:26" ht="12.5" x14ac:dyDescent="0.25">
      <c r="A80" s="3">
        <v>44622.336249270833</v>
      </c>
      <c r="B80" s="4" t="s">
        <v>321</v>
      </c>
      <c r="C80" s="2" t="s">
        <v>22</v>
      </c>
      <c r="D80" s="2" t="s">
        <v>23</v>
      </c>
      <c r="E80" s="2">
        <v>779</v>
      </c>
      <c r="I80" s="2" t="s">
        <v>309</v>
      </c>
      <c r="M80" s="2" t="s">
        <v>34</v>
      </c>
      <c r="O80" s="2">
        <v>36.200000000000003</v>
      </c>
      <c r="P80" s="2">
        <v>20</v>
      </c>
      <c r="Q80" s="2" t="s">
        <v>26</v>
      </c>
      <c r="R80" s="2" t="s">
        <v>25</v>
      </c>
      <c r="S80" s="2" t="s">
        <v>25</v>
      </c>
      <c r="U80" s="2" t="s">
        <v>27</v>
      </c>
      <c r="W80" s="2" t="s">
        <v>27</v>
      </c>
      <c r="X80" s="2" t="s">
        <v>27</v>
      </c>
      <c r="Y80" s="2" t="s">
        <v>27</v>
      </c>
      <c r="Z80" s="2" t="s">
        <v>28</v>
      </c>
    </row>
    <row r="81" spans="1:26" ht="12.5" x14ac:dyDescent="0.25">
      <c r="A81" s="3">
        <v>44622.338399849541</v>
      </c>
      <c r="B81" s="4" t="s">
        <v>216</v>
      </c>
      <c r="C81" s="2" t="s">
        <v>22</v>
      </c>
      <c r="D81" s="2" t="s">
        <v>23</v>
      </c>
      <c r="E81" s="2">
        <v>750</v>
      </c>
      <c r="I81" s="2" t="s">
        <v>302</v>
      </c>
      <c r="K81" s="2" t="s">
        <v>311</v>
      </c>
      <c r="M81" s="2" t="s">
        <v>34</v>
      </c>
      <c r="O81" s="2">
        <v>35.6</v>
      </c>
      <c r="P81" s="2">
        <v>14</v>
      </c>
      <c r="Q81" s="2" t="s">
        <v>26</v>
      </c>
      <c r="R81" s="2" t="s">
        <v>25</v>
      </c>
      <c r="S81" s="2" t="s">
        <v>25</v>
      </c>
      <c r="U81" s="2" t="s">
        <v>27</v>
      </c>
      <c r="W81" s="2" t="s">
        <v>27</v>
      </c>
      <c r="X81" s="2" t="s">
        <v>27</v>
      </c>
      <c r="Y81" s="2" t="s">
        <v>41</v>
      </c>
      <c r="Z81" s="2" t="s">
        <v>28</v>
      </c>
    </row>
    <row r="82" spans="1:26" ht="12.5" x14ac:dyDescent="0.25">
      <c r="A82" s="3">
        <v>44622.339396481482</v>
      </c>
      <c r="B82" s="4" t="s">
        <v>79</v>
      </c>
      <c r="C82" s="2" t="s">
        <v>22</v>
      </c>
      <c r="D82" s="2" t="s">
        <v>80</v>
      </c>
      <c r="F82" s="2" t="s">
        <v>81</v>
      </c>
      <c r="I82" s="2" t="s">
        <v>309</v>
      </c>
      <c r="M82" s="2" t="s">
        <v>24</v>
      </c>
      <c r="N82" s="2" t="s">
        <v>25</v>
      </c>
      <c r="O82" s="2">
        <v>36</v>
      </c>
      <c r="P82" s="2">
        <v>12</v>
      </c>
      <c r="Q82" s="2" t="s">
        <v>26</v>
      </c>
      <c r="R82" s="2" t="s">
        <v>25</v>
      </c>
      <c r="S82" s="2" t="s">
        <v>25</v>
      </c>
      <c r="U82" s="2" t="s">
        <v>27</v>
      </c>
      <c r="W82" s="2" t="s">
        <v>27</v>
      </c>
      <c r="X82" s="2" t="s">
        <v>27</v>
      </c>
      <c r="Y82" s="2" t="s">
        <v>27</v>
      </c>
      <c r="Z82" s="2" t="s">
        <v>28</v>
      </c>
    </row>
    <row r="83" spans="1:26" ht="12.5" x14ac:dyDescent="0.25">
      <c r="A83" s="3">
        <v>44622.341130578701</v>
      </c>
      <c r="B83" s="4" t="s">
        <v>168</v>
      </c>
      <c r="C83" s="2" t="s">
        <v>22</v>
      </c>
      <c r="D83" s="2" t="s">
        <v>80</v>
      </c>
      <c r="F83" s="2" t="s">
        <v>169</v>
      </c>
      <c r="I83" s="2" t="s">
        <v>309</v>
      </c>
      <c r="M83" s="2" t="s">
        <v>34</v>
      </c>
      <c r="O83" s="2">
        <v>36.4</v>
      </c>
      <c r="P83" s="2">
        <v>16</v>
      </c>
      <c r="Q83" s="2" t="s">
        <v>26</v>
      </c>
      <c r="R83" s="2" t="s">
        <v>25</v>
      </c>
      <c r="S83" s="2" t="s">
        <v>25</v>
      </c>
      <c r="U83" s="2" t="s">
        <v>27</v>
      </c>
      <c r="W83" s="2" t="s">
        <v>27</v>
      </c>
      <c r="X83" s="2" t="s">
        <v>27</v>
      </c>
      <c r="Y83" s="2" t="s">
        <v>39</v>
      </c>
      <c r="Z83" s="2" t="s">
        <v>28</v>
      </c>
    </row>
    <row r="84" spans="1:26" ht="12.5" x14ac:dyDescent="0.25">
      <c r="A84" s="3">
        <v>44622.343031539349</v>
      </c>
      <c r="B84" s="4" t="s">
        <v>136</v>
      </c>
      <c r="C84" s="2" t="s">
        <v>22</v>
      </c>
      <c r="D84" s="2" t="s">
        <v>23</v>
      </c>
      <c r="E84" s="2">
        <v>671</v>
      </c>
      <c r="I84" s="2" t="s">
        <v>302</v>
      </c>
      <c r="K84" s="2" t="s">
        <v>310</v>
      </c>
      <c r="M84" s="2" t="s">
        <v>34</v>
      </c>
      <c r="O84" s="2">
        <v>36</v>
      </c>
      <c r="P84" s="2">
        <v>18</v>
      </c>
      <c r="Q84" s="2" t="s">
        <v>26</v>
      </c>
      <c r="R84" s="2" t="s">
        <v>25</v>
      </c>
      <c r="S84" s="2" t="s">
        <v>25</v>
      </c>
      <c r="U84" s="2" t="s">
        <v>27</v>
      </c>
      <c r="W84" s="2" t="s">
        <v>27</v>
      </c>
      <c r="X84" s="2" t="s">
        <v>48</v>
      </c>
      <c r="Y84" s="2" t="s">
        <v>27</v>
      </c>
      <c r="Z84" s="2" t="s">
        <v>28</v>
      </c>
    </row>
    <row r="85" spans="1:26" ht="12.5" x14ac:dyDescent="0.25">
      <c r="A85" s="3">
        <v>44622.348965185185</v>
      </c>
      <c r="B85" s="4" t="s">
        <v>237</v>
      </c>
      <c r="C85" s="2" t="s">
        <v>22</v>
      </c>
      <c r="D85" s="2" t="s">
        <v>23</v>
      </c>
      <c r="E85" s="2">
        <v>783</v>
      </c>
      <c r="I85" s="2" t="s">
        <v>304</v>
      </c>
      <c r="J85" s="2" t="s">
        <v>307</v>
      </c>
      <c r="M85" s="2" t="s">
        <v>24</v>
      </c>
      <c r="N85" s="2" t="s">
        <v>25</v>
      </c>
      <c r="O85" s="2">
        <v>36.200000000000003</v>
      </c>
      <c r="P85" s="2">
        <v>20</v>
      </c>
      <c r="Q85" s="2" t="s">
        <v>26</v>
      </c>
      <c r="R85" s="2" t="s">
        <v>25</v>
      </c>
      <c r="S85" s="2" t="s">
        <v>25</v>
      </c>
      <c r="U85" s="2" t="s">
        <v>27</v>
      </c>
      <c r="W85" s="2" t="s">
        <v>27</v>
      </c>
      <c r="X85" s="2" t="s">
        <v>27</v>
      </c>
      <c r="Y85" s="2" t="s">
        <v>39</v>
      </c>
      <c r="Z85" s="2" t="s">
        <v>28</v>
      </c>
    </row>
    <row r="86" spans="1:26" ht="12.5" x14ac:dyDescent="0.25">
      <c r="A86" s="3">
        <v>44622.355043773146</v>
      </c>
      <c r="B86" s="4" t="s">
        <v>271</v>
      </c>
      <c r="C86" s="2" t="s">
        <v>22</v>
      </c>
      <c r="D86" s="2" t="s">
        <v>23</v>
      </c>
      <c r="E86" s="2">
        <v>445</v>
      </c>
      <c r="I86" s="2" t="s">
        <v>309</v>
      </c>
      <c r="M86" s="2" t="s">
        <v>24</v>
      </c>
      <c r="N86" s="2" t="s">
        <v>25</v>
      </c>
      <c r="O86" s="2">
        <v>36.299999999999997</v>
      </c>
      <c r="P86" s="2">
        <v>16</v>
      </c>
      <c r="Q86" s="2" t="s">
        <v>26</v>
      </c>
      <c r="R86" s="2" t="s">
        <v>25</v>
      </c>
      <c r="S86" s="2" t="s">
        <v>25</v>
      </c>
      <c r="U86" s="2" t="s">
        <v>27</v>
      </c>
      <c r="W86" s="2" t="s">
        <v>27</v>
      </c>
      <c r="X86" s="2" t="s">
        <v>27</v>
      </c>
      <c r="Y86" s="2" t="s">
        <v>27</v>
      </c>
      <c r="Z86" s="2" t="s">
        <v>28</v>
      </c>
    </row>
    <row r="87" spans="1:26" ht="12.5" x14ac:dyDescent="0.25">
      <c r="A87" s="3">
        <v>44622.358458437498</v>
      </c>
      <c r="B87" s="4" t="s">
        <v>224</v>
      </c>
      <c r="C87" s="2" t="s">
        <v>22</v>
      </c>
      <c r="D87" s="2" t="s">
        <v>23</v>
      </c>
      <c r="E87" s="2">
        <v>189</v>
      </c>
      <c r="I87" s="2" t="s">
        <v>304</v>
      </c>
      <c r="J87" s="2" t="s">
        <v>308</v>
      </c>
      <c r="M87" s="2" t="s">
        <v>34</v>
      </c>
      <c r="O87" s="2">
        <v>36.299999999999997</v>
      </c>
      <c r="P87" s="2">
        <v>78</v>
      </c>
      <c r="Q87" s="2" t="s">
        <v>26</v>
      </c>
      <c r="R87" s="2" t="s">
        <v>25</v>
      </c>
      <c r="S87" s="2" t="s">
        <v>25</v>
      </c>
      <c r="U87" s="2" t="s">
        <v>50</v>
      </c>
      <c r="W87" s="2" t="s">
        <v>27</v>
      </c>
      <c r="X87" s="2" t="s">
        <v>27</v>
      </c>
      <c r="Y87" s="2" t="s">
        <v>39</v>
      </c>
      <c r="Z87" s="2" t="s">
        <v>28</v>
      </c>
    </row>
    <row r="88" spans="1:26" ht="12.5" x14ac:dyDescent="0.25">
      <c r="A88" s="3">
        <v>44622.364550497688</v>
      </c>
      <c r="B88" s="4" t="s">
        <v>37</v>
      </c>
      <c r="C88" s="2" t="s">
        <v>22</v>
      </c>
      <c r="D88" s="2" t="s">
        <v>23</v>
      </c>
      <c r="E88" s="2">
        <v>486</v>
      </c>
      <c r="I88" s="2" t="s">
        <v>304</v>
      </c>
      <c r="J88" s="2" t="s">
        <v>307</v>
      </c>
      <c r="M88" s="2" t="s">
        <v>34</v>
      </c>
      <c r="O88" s="2">
        <v>36.4</v>
      </c>
      <c r="P88" s="2">
        <v>20</v>
      </c>
      <c r="Q88" s="2" t="s">
        <v>26</v>
      </c>
      <c r="R88" s="2" t="s">
        <v>25</v>
      </c>
      <c r="S88" s="2" t="s">
        <v>25</v>
      </c>
      <c r="U88" s="2" t="s">
        <v>27</v>
      </c>
      <c r="W88" s="2" t="s">
        <v>27</v>
      </c>
      <c r="X88" s="2" t="s">
        <v>27</v>
      </c>
      <c r="Y88" s="2" t="s">
        <v>25</v>
      </c>
      <c r="Z88" s="2" t="s">
        <v>28</v>
      </c>
    </row>
    <row r="89" spans="1:26" ht="12.5" x14ac:dyDescent="0.25">
      <c r="A89" s="3">
        <v>44622.368630289347</v>
      </c>
      <c r="B89" s="4" t="s">
        <v>134</v>
      </c>
      <c r="C89" s="2" t="s">
        <v>22</v>
      </c>
      <c r="D89" s="2" t="s">
        <v>80</v>
      </c>
      <c r="F89" s="2" t="s">
        <v>135</v>
      </c>
      <c r="I89" s="2" t="s">
        <v>302</v>
      </c>
      <c r="K89" s="2" t="s">
        <v>303</v>
      </c>
      <c r="M89" s="2" t="s">
        <v>24</v>
      </c>
      <c r="N89" s="2" t="s">
        <v>25</v>
      </c>
      <c r="O89" s="2">
        <v>36.6</v>
      </c>
      <c r="P89" s="2">
        <v>18</v>
      </c>
      <c r="Q89" s="2" t="s">
        <v>26</v>
      </c>
      <c r="R89" s="2" t="s">
        <v>25</v>
      </c>
      <c r="S89" s="2" t="s">
        <v>25</v>
      </c>
      <c r="U89" s="2" t="s">
        <v>27</v>
      </c>
      <c r="W89" s="2" t="s">
        <v>27</v>
      </c>
      <c r="X89" s="2" t="s">
        <v>27</v>
      </c>
      <c r="Y89" s="2" t="s">
        <v>27</v>
      </c>
      <c r="Z89" s="2" t="s">
        <v>28</v>
      </c>
    </row>
    <row r="90" spans="1:26" ht="12.5" x14ac:dyDescent="0.25">
      <c r="A90" s="3">
        <v>44622.369061898149</v>
      </c>
      <c r="B90" s="4" t="s">
        <v>110</v>
      </c>
      <c r="C90" s="2" t="s">
        <v>31</v>
      </c>
      <c r="G90" s="2" t="s">
        <v>111</v>
      </c>
      <c r="H90" s="2" t="s">
        <v>112</v>
      </c>
      <c r="I90" s="2" t="s">
        <v>309</v>
      </c>
      <c r="M90" s="2" t="s">
        <v>24</v>
      </c>
      <c r="N90" s="2" t="s">
        <v>25</v>
      </c>
      <c r="O90" s="2">
        <v>36.200000000000003</v>
      </c>
      <c r="P90" s="2">
        <v>14</v>
      </c>
      <c r="Q90" s="2" t="s">
        <v>26</v>
      </c>
      <c r="R90" s="2" t="s">
        <v>25</v>
      </c>
      <c r="S90" s="2" t="s">
        <v>25</v>
      </c>
      <c r="U90" s="2" t="s">
        <v>27</v>
      </c>
      <c r="W90" s="2" t="s">
        <v>27</v>
      </c>
      <c r="X90" s="2" t="s">
        <v>27</v>
      </c>
      <c r="Y90" s="2" t="s">
        <v>27</v>
      </c>
      <c r="Z90" s="2" t="s">
        <v>28</v>
      </c>
    </row>
    <row r="91" spans="1:26" ht="12.5" x14ac:dyDescent="0.25">
      <c r="A91" s="3">
        <v>44622.370802743055</v>
      </c>
      <c r="B91" s="4" t="s">
        <v>154</v>
      </c>
      <c r="C91" s="2" t="s">
        <v>22</v>
      </c>
      <c r="D91" s="2" t="s">
        <v>23</v>
      </c>
      <c r="E91" s="2">
        <v>140</v>
      </c>
      <c r="I91" s="2" t="s">
        <v>304</v>
      </c>
      <c r="J91" s="2" t="s">
        <v>308</v>
      </c>
      <c r="M91" s="2" t="s">
        <v>34</v>
      </c>
      <c r="O91" s="2">
        <v>36.200000000000003</v>
      </c>
      <c r="P91" s="2">
        <v>31</v>
      </c>
      <c r="Q91" s="2" t="s">
        <v>26</v>
      </c>
      <c r="R91" s="2" t="s">
        <v>25</v>
      </c>
      <c r="S91" s="2" t="s">
        <v>25</v>
      </c>
      <c r="U91" s="2" t="s">
        <v>27</v>
      </c>
      <c r="W91" s="2" t="s">
        <v>27</v>
      </c>
      <c r="X91" s="2" t="s">
        <v>27</v>
      </c>
      <c r="Y91" s="2" t="s">
        <v>27</v>
      </c>
      <c r="Z91" s="2" t="s">
        <v>28</v>
      </c>
    </row>
    <row r="92" spans="1:26" ht="12.5" x14ac:dyDescent="0.25">
      <c r="A92" s="3">
        <v>44622.373357083328</v>
      </c>
      <c r="B92" s="4" t="s">
        <v>177</v>
      </c>
      <c r="C92" s="2" t="s">
        <v>22</v>
      </c>
      <c r="D92" s="2" t="s">
        <v>23</v>
      </c>
      <c r="E92" s="2">
        <v>113</v>
      </c>
      <c r="I92" s="2" t="s">
        <v>309</v>
      </c>
      <c r="M92" s="2" t="s">
        <v>24</v>
      </c>
      <c r="N92" s="2" t="s">
        <v>25</v>
      </c>
      <c r="O92" s="2">
        <v>36.5</v>
      </c>
      <c r="P92" s="2">
        <v>18</v>
      </c>
      <c r="Q92" s="2" t="s">
        <v>26</v>
      </c>
      <c r="R92" s="2" t="s">
        <v>25</v>
      </c>
      <c r="S92" s="2" t="s">
        <v>25</v>
      </c>
      <c r="U92" s="2" t="s">
        <v>50</v>
      </c>
      <c r="W92" s="2" t="s">
        <v>27</v>
      </c>
      <c r="X92" s="2" t="s">
        <v>48</v>
      </c>
      <c r="Y92" s="2" t="s">
        <v>41</v>
      </c>
      <c r="Z92" s="2" t="s">
        <v>28</v>
      </c>
    </row>
    <row r="93" spans="1:26" ht="12.5" x14ac:dyDescent="0.25">
      <c r="A93" s="3">
        <v>44622.378827037042</v>
      </c>
      <c r="B93" s="2" t="s">
        <v>257</v>
      </c>
      <c r="C93" s="2" t="s">
        <v>22</v>
      </c>
      <c r="D93" s="2" t="s">
        <v>23</v>
      </c>
      <c r="E93" s="2">
        <v>635</v>
      </c>
      <c r="I93" s="2" t="s">
        <v>309</v>
      </c>
      <c r="M93" s="2" t="s">
        <v>34</v>
      </c>
      <c r="O93" s="2">
        <v>36.6</v>
      </c>
      <c r="P93" s="2">
        <v>14</v>
      </c>
      <c r="Q93" s="2" t="s">
        <v>26</v>
      </c>
      <c r="R93" s="2" t="s">
        <v>25</v>
      </c>
      <c r="S93" s="2" t="s">
        <v>25</v>
      </c>
      <c r="U93" s="2" t="s">
        <v>27</v>
      </c>
      <c r="W93" s="2" t="s">
        <v>93</v>
      </c>
      <c r="X93" s="2" t="s">
        <v>27</v>
      </c>
      <c r="Y93" s="2" t="s">
        <v>27</v>
      </c>
      <c r="Z93" s="2" t="s">
        <v>28</v>
      </c>
    </row>
    <row r="94" spans="1:26" ht="12.5" x14ac:dyDescent="0.25">
      <c r="A94" s="3">
        <v>44622.382794826393</v>
      </c>
      <c r="B94" s="4" t="s">
        <v>66</v>
      </c>
      <c r="C94" s="2" t="s">
        <v>22</v>
      </c>
      <c r="D94" s="2" t="s">
        <v>23</v>
      </c>
      <c r="E94" s="4" t="s">
        <v>67</v>
      </c>
      <c r="I94" s="2" t="s">
        <v>309</v>
      </c>
      <c r="M94" s="2" t="s">
        <v>34</v>
      </c>
      <c r="O94" s="2">
        <v>36</v>
      </c>
      <c r="P94" s="2">
        <v>14</v>
      </c>
      <c r="Q94" s="2" t="s">
        <v>26</v>
      </c>
      <c r="R94" s="2" t="s">
        <v>25</v>
      </c>
      <c r="S94" s="2" t="s">
        <v>25</v>
      </c>
      <c r="U94" s="2" t="s">
        <v>50</v>
      </c>
      <c r="W94" s="2" t="s">
        <v>27</v>
      </c>
      <c r="X94" s="2" t="s">
        <v>27</v>
      </c>
      <c r="Y94" s="2" t="s">
        <v>252</v>
      </c>
      <c r="Z94" s="2" t="s">
        <v>28</v>
      </c>
    </row>
    <row r="95" spans="1:26" ht="12.5" x14ac:dyDescent="0.25">
      <c r="A95" s="3">
        <v>44622.385667719907</v>
      </c>
      <c r="B95" s="4" t="s">
        <v>186</v>
      </c>
      <c r="C95" s="2" t="s">
        <v>22</v>
      </c>
      <c r="D95" s="2" t="s">
        <v>23</v>
      </c>
      <c r="E95" s="2">
        <v>709</v>
      </c>
      <c r="I95" s="2" t="s">
        <v>309</v>
      </c>
      <c r="M95" s="2" t="s">
        <v>34</v>
      </c>
      <c r="O95" s="2">
        <v>36.4</v>
      </c>
      <c r="P95" s="2">
        <v>12</v>
      </c>
      <c r="Q95" s="2" t="s">
        <v>26</v>
      </c>
      <c r="R95" s="2" t="s">
        <v>25</v>
      </c>
      <c r="S95" s="2" t="s">
        <v>25</v>
      </c>
      <c r="U95" s="2" t="s">
        <v>27</v>
      </c>
      <c r="W95" s="2" t="s">
        <v>27</v>
      </c>
      <c r="X95" s="2" t="s">
        <v>27</v>
      </c>
      <c r="Y95" s="2" t="s">
        <v>55</v>
      </c>
      <c r="Z95" s="2" t="s">
        <v>28</v>
      </c>
    </row>
    <row r="96" spans="1:26" ht="12.5" x14ac:dyDescent="0.25">
      <c r="A96" s="3">
        <v>44622.390977268515</v>
      </c>
      <c r="B96" s="2" t="s">
        <v>270</v>
      </c>
      <c r="C96" s="2" t="s">
        <v>31</v>
      </c>
      <c r="G96" s="2" t="s">
        <v>63</v>
      </c>
      <c r="H96" s="2" t="s">
        <v>64</v>
      </c>
      <c r="I96" s="2" t="s">
        <v>309</v>
      </c>
      <c r="M96" s="2" t="s">
        <v>24</v>
      </c>
      <c r="N96" s="2" t="s">
        <v>25</v>
      </c>
      <c r="O96" s="2">
        <v>36</v>
      </c>
      <c r="P96" s="2">
        <v>18</v>
      </c>
      <c r="Q96" s="2" t="s">
        <v>26</v>
      </c>
      <c r="R96" s="2" t="s">
        <v>25</v>
      </c>
      <c r="S96" s="2" t="s">
        <v>25</v>
      </c>
      <c r="U96" s="2" t="s">
        <v>27</v>
      </c>
      <c r="W96" s="2" t="s">
        <v>27</v>
      </c>
      <c r="X96" s="2" t="s">
        <v>27</v>
      </c>
      <c r="Y96" s="2" t="s">
        <v>51</v>
      </c>
      <c r="Z96" s="2" t="s">
        <v>28</v>
      </c>
    </row>
    <row r="97" spans="1:26" ht="12.5" x14ac:dyDescent="0.25">
      <c r="A97" s="3">
        <v>44622.393692754631</v>
      </c>
      <c r="B97" s="2" t="s">
        <v>322</v>
      </c>
      <c r="C97" s="2" t="s">
        <v>22</v>
      </c>
      <c r="D97" s="2" t="s">
        <v>80</v>
      </c>
      <c r="F97" s="2" t="s">
        <v>323</v>
      </c>
      <c r="I97" s="2" t="s">
        <v>304</v>
      </c>
      <c r="J97" s="2" t="s">
        <v>307</v>
      </c>
      <c r="M97" s="2" t="s">
        <v>34</v>
      </c>
      <c r="O97" s="2">
        <v>36.5</v>
      </c>
      <c r="P97" s="2">
        <v>32</v>
      </c>
      <c r="Q97" s="2" t="s">
        <v>26</v>
      </c>
      <c r="R97" s="2" t="s">
        <v>25</v>
      </c>
      <c r="S97" s="2" t="s">
        <v>25</v>
      </c>
      <c r="U97" s="2" t="s">
        <v>27</v>
      </c>
      <c r="W97" s="2" t="s">
        <v>27</v>
      </c>
      <c r="X97" s="2" t="s">
        <v>27</v>
      </c>
      <c r="Y97" s="2" t="s">
        <v>27</v>
      </c>
      <c r="Z97" s="2" t="s">
        <v>28</v>
      </c>
    </row>
    <row r="98" spans="1:26" ht="12.5" x14ac:dyDescent="0.25">
      <c r="A98" s="3">
        <v>44622.399144953699</v>
      </c>
      <c r="B98" s="4" t="s">
        <v>190</v>
      </c>
      <c r="C98" s="2" t="s">
        <v>31</v>
      </c>
      <c r="G98" s="2" t="s">
        <v>324</v>
      </c>
      <c r="H98" s="2" t="s">
        <v>192</v>
      </c>
      <c r="I98" s="2" t="s">
        <v>304</v>
      </c>
      <c r="J98" s="2" t="s">
        <v>307</v>
      </c>
      <c r="M98" s="2" t="s">
        <v>34</v>
      </c>
      <c r="O98" s="2">
        <v>36.5</v>
      </c>
      <c r="P98" s="2">
        <v>18</v>
      </c>
      <c r="Q98" s="2" t="s">
        <v>26</v>
      </c>
      <c r="R98" s="2" t="s">
        <v>25</v>
      </c>
      <c r="S98" s="2" t="s">
        <v>25</v>
      </c>
      <c r="U98" s="2" t="s">
        <v>27</v>
      </c>
      <c r="W98" s="2" t="s">
        <v>27</v>
      </c>
      <c r="X98" s="2" t="s">
        <v>27</v>
      </c>
      <c r="Y98" s="2" t="s">
        <v>27</v>
      </c>
      <c r="Z98" s="2" t="s">
        <v>28</v>
      </c>
    </row>
    <row r="99" spans="1:26" ht="12.5" x14ac:dyDescent="0.25">
      <c r="A99" s="3">
        <v>44622.400504027777</v>
      </c>
      <c r="B99" s="2" t="s">
        <v>281</v>
      </c>
      <c r="C99" s="2" t="s">
        <v>22</v>
      </c>
      <c r="D99" s="2" t="s">
        <v>80</v>
      </c>
      <c r="F99" s="2" t="s">
        <v>282</v>
      </c>
      <c r="I99" s="2" t="s">
        <v>309</v>
      </c>
      <c r="M99" s="2" t="s">
        <v>34</v>
      </c>
      <c r="O99" s="2">
        <v>36.299999999999997</v>
      </c>
      <c r="P99" s="2">
        <v>60</v>
      </c>
      <c r="Q99" s="2" t="s">
        <v>26</v>
      </c>
      <c r="R99" s="2" t="s">
        <v>25</v>
      </c>
      <c r="S99" s="2" t="s">
        <v>25</v>
      </c>
      <c r="U99" s="2" t="s">
        <v>27</v>
      </c>
      <c r="W99" s="2" t="s">
        <v>27</v>
      </c>
      <c r="X99" s="2" t="s">
        <v>27</v>
      </c>
      <c r="Y99" s="2" t="s">
        <v>27</v>
      </c>
      <c r="Z99" s="2" t="s">
        <v>28</v>
      </c>
    </row>
    <row r="100" spans="1:26" ht="12.5" x14ac:dyDescent="0.25">
      <c r="A100" s="3">
        <v>44622.400644247682</v>
      </c>
      <c r="B100" s="4" t="s">
        <v>325</v>
      </c>
      <c r="C100" s="2" t="s">
        <v>22</v>
      </c>
      <c r="D100" s="2" t="s">
        <v>23</v>
      </c>
      <c r="E100" s="2">
        <v>774</v>
      </c>
      <c r="I100" s="2" t="s">
        <v>309</v>
      </c>
      <c r="M100" s="2" t="s">
        <v>34</v>
      </c>
      <c r="O100" s="2">
        <v>36.1</v>
      </c>
      <c r="P100" s="2">
        <v>20</v>
      </c>
      <c r="Q100" s="2" t="s">
        <v>26</v>
      </c>
      <c r="R100" s="2" t="s">
        <v>25</v>
      </c>
      <c r="S100" s="2" t="s">
        <v>25</v>
      </c>
      <c r="U100" s="2" t="s">
        <v>27</v>
      </c>
      <c r="W100" s="2" t="s">
        <v>27</v>
      </c>
      <c r="X100" s="2" t="s">
        <v>256</v>
      </c>
      <c r="Y100" s="2" t="s">
        <v>326</v>
      </c>
      <c r="Z100" s="2" t="s">
        <v>28</v>
      </c>
    </row>
    <row r="101" spans="1:26" ht="12.5" x14ac:dyDescent="0.25">
      <c r="A101" s="3">
        <v>44622.401714513893</v>
      </c>
      <c r="B101" s="4" t="s">
        <v>327</v>
      </c>
      <c r="C101" s="2" t="s">
        <v>22</v>
      </c>
      <c r="D101" s="2" t="s">
        <v>80</v>
      </c>
      <c r="F101" s="2" t="s">
        <v>328</v>
      </c>
      <c r="I101" s="2" t="s">
        <v>25</v>
      </c>
      <c r="L101" s="2" t="s">
        <v>25</v>
      </c>
      <c r="M101" s="2" t="s">
        <v>24</v>
      </c>
      <c r="N101" s="2" t="s">
        <v>25</v>
      </c>
      <c r="O101" s="2">
        <v>36.4</v>
      </c>
      <c r="P101" s="2">
        <v>42</v>
      </c>
      <c r="Q101" s="2" t="s">
        <v>26</v>
      </c>
      <c r="R101" s="2" t="s">
        <v>25</v>
      </c>
      <c r="S101" s="2" t="s">
        <v>25</v>
      </c>
      <c r="U101" s="2" t="s">
        <v>27</v>
      </c>
      <c r="W101" s="2" t="s">
        <v>93</v>
      </c>
      <c r="X101" s="2" t="s">
        <v>27</v>
      </c>
      <c r="Y101" s="2" t="s">
        <v>27</v>
      </c>
      <c r="Z101" s="2" t="s">
        <v>28</v>
      </c>
    </row>
    <row r="102" spans="1:26" ht="12.5" x14ac:dyDescent="0.25">
      <c r="A102" s="3">
        <v>44622.404292361112</v>
      </c>
      <c r="B102" s="4" t="s">
        <v>280</v>
      </c>
      <c r="C102" s="2" t="s">
        <v>22</v>
      </c>
      <c r="D102" s="2" t="s">
        <v>23</v>
      </c>
      <c r="E102" s="2">
        <v>580</v>
      </c>
      <c r="I102" s="2" t="s">
        <v>309</v>
      </c>
      <c r="M102" s="2" t="s">
        <v>34</v>
      </c>
      <c r="O102" s="2">
        <v>36</v>
      </c>
      <c r="P102" s="2">
        <v>20</v>
      </c>
      <c r="Q102" s="2" t="s">
        <v>26</v>
      </c>
      <c r="R102" s="2" t="s">
        <v>25</v>
      </c>
      <c r="S102" s="2" t="s">
        <v>25</v>
      </c>
      <c r="U102" s="2" t="s">
        <v>27</v>
      </c>
      <c r="W102" s="2" t="s">
        <v>27</v>
      </c>
      <c r="X102" s="2" t="s">
        <v>27</v>
      </c>
      <c r="Y102" s="2" t="s">
        <v>51</v>
      </c>
      <c r="Z102" s="2" t="s">
        <v>28</v>
      </c>
    </row>
    <row r="103" spans="1:26" ht="12.5" x14ac:dyDescent="0.25">
      <c r="A103" s="3">
        <v>44622.407787962962</v>
      </c>
      <c r="B103" s="4" t="s">
        <v>329</v>
      </c>
      <c r="C103" s="2" t="s">
        <v>22</v>
      </c>
      <c r="D103" s="2" t="s">
        <v>23</v>
      </c>
      <c r="E103" s="2">
        <v>764</v>
      </c>
      <c r="I103" s="2" t="s">
        <v>304</v>
      </c>
      <c r="J103" s="2" t="s">
        <v>308</v>
      </c>
      <c r="M103" s="2" t="s">
        <v>24</v>
      </c>
      <c r="N103" s="2" t="s">
        <v>25</v>
      </c>
      <c r="O103" s="2">
        <v>36.5</v>
      </c>
      <c r="P103" s="2">
        <v>16</v>
      </c>
      <c r="Q103" s="2" t="s">
        <v>26</v>
      </c>
      <c r="R103" s="2" t="s">
        <v>25</v>
      </c>
      <c r="S103" s="2" t="s">
        <v>25</v>
      </c>
      <c r="U103" s="2" t="s">
        <v>27</v>
      </c>
      <c r="W103" s="2" t="s">
        <v>27</v>
      </c>
      <c r="X103" s="2" t="s">
        <v>27</v>
      </c>
      <c r="Y103" s="2" t="s">
        <v>55</v>
      </c>
      <c r="Z103" s="2" t="s">
        <v>28</v>
      </c>
    </row>
    <row r="104" spans="1:26" ht="12.5" x14ac:dyDescent="0.25">
      <c r="A104" s="3">
        <v>44622.412411342593</v>
      </c>
      <c r="B104" s="2">
        <v>9062431965</v>
      </c>
      <c r="C104" s="2" t="s">
        <v>31</v>
      </c>
      <c r="G104" s="2" t="s">
        <v>151</v>
      </c>
      <c r="H104" s="2" t="s">
        <v>152</v>
      </c>
      <c r="I104" s="2" t="s">
        <v>302</v>
      </c>
      <c r="K104" s="2" t="s">
        <v>311</v>
      </c>
      <c r="M104" s="2" t="s">
        <v>34</v>
      </c>
      <c r="O104" s="2">
        <v>36.200000000000003</v>
      </c>
      <c r="P104" s="2">
        <v>28</v>
      </c>
      <c r="Q104" s="2" t="s">
        <v>26</v>
      </c>
      <c r="R104" s="2" t="s">
        <v>25</v>
      </c>
      <c r="S104" s="2" t="s">
        <v>25</v>
      </c>
      <c r="U104" s="2" t="s">
        <v>50</v>
      </c>
      <c r="W104" s="2" t="s">
        <v>27</v>
      </c>
      <c r="X104" s="2" t="s">
        <v>27</v>
      </c>
      <c r="Y104" s="2" t="s">
        <v>27</v>
      </c>
      <c r="Z104" s="2" t="s">
        <v>28</v>
      </c>
    </row>
    <row r="105" spans="1:26" ht="12.5" x14ac:dyDescent="0.25">
      <c r="A105" s="3">
        <v>44622.416985162039</v>
      </c>
      <c r="B105" s="4" t="s">
        <v>225</v>
      </c>
      <c r="C105" s="2" t="s">
        <v>31</v>
      </c>
      <c r="G105" s="2" t="s">
        <v>226</v>
      </c>
      <c r="H105" s="2" t="s">
        <v>227</v>
      </c>
      <c r="I105" s="2" t="s">
        <v>304</v>
      </c>
      <c r="J105" s="2" t="s">
        <v>307</v>
      </c>
      <c r="M105" s="2" t="s">
        <v>34</v>
      </c>
      <c r="O105" s="2">
        <v>36.200000000000003</v>
      </c>
      <c r="P105" s="2">
        <v>15</v>
      </c>
      <c r="Q105" s="2" t="s">
        <v>26</v>
      </c>
      <c r="R105" s="2" t="s">
        <v>25</v>
      </c>
      <c r="S105" s="2" t="s">
        <v>25</v>
      </c>
      <c r="U105" s="2" t="s">
        <v>27</v>
      </c>
      <c r="W105" s="2" t="s">
        <v>27</v>
      </c>
      <c r="X105" s="2" t="s">
        <v>27</v>
      </c>
      <c r="Y105" s="2" t="s">
        <v>39</v>
      </c>
      <c r="Z105" s="2" t="s">
        <v>28</v>
      </c>
    </row>
    <row r="106" spans="1:26" ht="12.5" x14ac:dyDescent="0.25">
      <c r="A106" s="3">
        <v>44622.429780208331</v>
      </c>
      <c r="B106" s="4" t="s">
        <v>266</v>
      </c>
      <c r="C106" s="2" t="s">
        <v>22</v>
      </c>
      <c r="D106" s="2" t="s">
        <v>23</v>
      </c>
      <c r="E106" s="2">
        <v>250</v>
      </c>
      <c r="I106" s="2" t="s">
        <v>304</v>
      </c>
      <c r="J106" s="2" t="s">
        <v>305</v>
      </c>
      <c r="M106" s="2" t="s">
        <v>24</v>
      </c>
      <c r="N106" s="2" t="s">
        <v>25</v>
      </c>
      <c r="O106" s="2">
        <v>36.299999999999997</v>
      </c>
      <c r="P106" s="2">
        <v>30</v>
      </c>
      <c r="Q106" s="2" t="s">
        <v>26</v>
      </c>
      <c r="R106" s="2" t="s">
        <v>25</v>
      </c>
      <c r="S106" s="2" t="s">
        <v>25</v>
      </c>
      <c r="U106" s="2" t="s">
        <v>27</v>
      </c>
      <c r="W106" s="2" t="s">
        <v>27</v>
      </c>
      <c r="X106" s="2" t="s">
        <v>27</v>
      </c>
      <c r="Y106" s="2" t="s">
        <v>70</v>
      </c>
      <c r="Z106" s="2" t="s">
        <v>28</v>
      </c>
    </row>
    <row r="107" spans="1:26" ht="12.5" x14ac:dyDescent="0.25">
      <c r="A107" s="3">
        <v>44622.433568402776</v>
      </c>
      <c r="B107" s="4" t="s">
        <v>116</v>
      </c>
      <c r="C107" s="2" t="s">
        <v>22</v>
      </c>
      <c r="D107" s="2" t="s">
        <v>23</v>
      </c>
      <c r="E107" s="2">
        <v>768</v>
      </c>
      <c r="I107" s="2" t="s">
        <v>309</v>
      </c>
      <c r="M107" s="2" t="s">
        <v>24</v>
      </c>
      <c r="N107" s="2" t="s">
        <v>25</v>
      </c>
      <c r="O107" s="2">
        <v>36.4</v>
      </c>
      <c r="P107" s="2">
        <v>18</v>
      </c>
      <c r="Q107" s="2" t="s">
        <v>26</v>
      </c>
      <c r="R107" s="2" t="s">
        <v>25</v>
      </c>
      <c r="S107" s="2" t="s">
        <v>25</v>
      </c>
      <c r="U107" s="2" t="s">
        <v>27</v>
      </c>
      <c r="W107" s="2" t="s">
        <v>27</v>
      </c>
      <c r="X107" s="2" t="s">
        <v>27</v>
      </c>
      <c r="Y107" s="2" t="s">
        <v>39</v>
      </c>
      <c r="Z107" s="2" t="s">
        <v>28</v>
      </c>
    </row>
    <row r="108" spans="1:26" ht="12.5" x14ac:dyDescent="0.25">
      <c r="A108" s="3">
        <v>44622.439732233797</v>
      </c>
      <c r="B108" s="4" t="s">
        <v>228</v>
      </c>
      <c r="C108" s="2" t="s">
        <v>31</v>
      </c>
      <c r="G108" s="2" t="s">
        <v>229</v>
      </c>
      <c r="H108" s="2" t="s">
        <v>230</v>
      </c>
      <c r="I108" s="2" t="s">
        <v>304</v>
      </c>
      <c r="J108" s="2" t="s">
        <v>308</v>
      </c>
      <c r="M108" s="2" t="s">
        <v>24</v>
      </c>
      <c r="N108" s="2" t="s">
        <v>25</v>
      </c>
      <c r="O108" s="2">
        <v>37</v>
      </c>
      <c r="P108" s="2">
        <v>20</v>
      </c>
      <c r="Q108" s="2" t="s">
        <v>26</v>
      </c>
      <c r="R108" s="2" t="s">
        <v>25</v>
      </c>
      <c r="S108" s="2" t="s">
        <v>25</v>
      </c>
      <c r="U108" s="2" t="s">
        <v>27</v>
      </c>
      <c r="W108" s="2" t="s">
        <v>27</v>
      </c>
      <c r="X108" s="2" t="s">
        <v>48</v>
      </c>
      <c r="Y108" s="2" t="s">
        <v>39</v>
      </c>
      <c r="Z108" s="2" t="s">
        <v>28</v>
      </c>
    </row>
    <row r="109" spans="1:26" ht="12.5" x14ac:dyDescent="0.25">
      <c r="A109" s="3">
        <v>44622.445310196759</v>
      </c>
      <c r="B109" s="4" t="s">
        <v>95</v>
      </c>
      <c r="C109" s="2" t="s">
        <v>22</v>
      </c>
      <c r="D109" s="2" t="s">
        <v>23</v>
      </c>
      <c r="E109" s="2">
        <v>649</v>
      </c>
      <c r="I109" s="2" t="s">
        <v>304</v>
      </c>
      <c r="J109" s="2" t="s">
        <v>305</v>
      </c>
      <c r="M109" s="2" t="s">
        <v>34</v>
      </c>
      <c r="O109" s="2">
        <v>36</v>
      </c>
      <c r="P109" s="2">
        <v>14</v>
      </c>
      <c r="Q109" s="2" t="s">
        <v>26</v>
      </c>
      <c r="R109" s="2" t="s">
        <v>25</v>
      </c>
      <c r="S109" s="2" t="s">
        <v>25</v>
      </c>
      <c r="U109" s="2" t="s">
        <v>27</v>
      </c>
      <c r="W109" s="2" t="s">
        <v>27</v>
      </c>
      <c r="X109" s="2" t="s">
        <v>27</v>
      </c>
      <c r="Y109" s="2" t="s">
        <v>41</v>
      </c>
      <c r="Z109" s="2" t="s">
        <v>28</v>
      </c>
    </row>
    <row r="110" spans="1:26" ht="12.5" x14ac:dyDescent="0.25">
      <c r="A110" s="3">
        <v>44622.445378159726</v>
      </c>
      <c r="B110" s="4" t="s">
        <v>330</v>
      </c>
      <c r="C110" s="2" t="s">
        <v>22</v>
      </c>
      <c r="D110" s="2" t="s">
        <v>23</v>
      </c>
      <c r="E110" s="2">
        <v>681</v>
      </c>
      <c r="I110" s="2" t="s">
        <v>309</v>
      </c>
      <c r="M110" s="2" t="s">
        <v>34</v>
      </c>
      <c r="O110" s="2">
        <v>36.5</v>
      </c>
      <c r="P110" s="2">
        <v>18</v>
      </c>
      <c r="Q110" s="2" t="s">
        <v>26</v>
      </c>
      <c r="R110" s="2" t="s">
        <v>25</v>
      </c>
      <c r="S110" s="2" t="s">
        <v>25</v>
      </c>
      <c r="U110" s="2" t="s">
        <v>50</v>
      </c>
      <c r="W110" s="2" t="s">
        <v>27</v>
      </c>
      <c r="X110" s="2" t="s">
        <v>27</v>
      </c>
      <c r="Y110" s="2" t="s">
        <v>331</v>
      </c>
      <c r="Z110" s="2" t="s">
        <v>28</v>
      </c>
    </row>
    <row r="111" spans="1:26" ht="12.5" x14ac:dyDescent="0.25">
      <c r="A111" s="3">
        <v>44622.472383657412</v>
      </c>
      <c r="B111" s="4" t="s">
        <v>200</v>
      </c>
      <c r="C111" s="2" t="s">
        <v>22</v>
      </c>
      <c r="D111" s="2" t="s">
        <v>23</v>
      </c>
      <c r="E111" s="2">
        <v>668</v>
      </c>
      <c r="I111" s="2" t="s">
        <v>309</v>
      </c>
      <c r="M111" s="2" t="s">
        <v>24</v>
      </c>
      <c r="N111" s="2" t="s">
        <v>25</v>
      </c>
      <c r="O111" s="2">
        <v>36.6</v>
      </c>
      <c r="P111" s="2">
        <v>19</v>
      </c>
      <c r="Q111" s="2" t="s">
        <v>26</v>
      </c>
      <c r="R111" s="2" t="s">
        <v>25</v>
      </c>
      <c r="S111" s="2" t="s">
        <v>25</v>
      </c>
      <c r="U111" s="2" t="s">
        <v>27</v>
      </c>
      <c r="W111" s="2" t="s">
        <v>27</v>
      </c>
      <c r="X111" s="2" t="s">
        <v>27</v>
      </c>
      <c r="Y111" s="2" t="s">
        <v>27</v>
      </c>
      <c r="Z111" s="2" t="s">
        <v>28</v>
      </c>
    </row>
    <row r="112" spans="1:26" ht="12.5" x14ac:dyDescent="0.25">
      <c r="A112" s="3">
        <v>44622.478238541662</v>
      </c>
      <c r="B112" s="4" t="s">
        <v>146</v>
      </c>
      <c r="C112" s="2" t="s">
        <v>22</v>
      </c>
      <c r="D112" s="2" t="s">
        <v>23</v>
      </c>
      <c r="E112" s="2">
        <v>792</v>
      </c>
      <c r="I112" s="2" t="s">
        <v>309</v>
      </c>
      <c r="M112" s="2" t="s">
        <v>34</v>
      </c>
      <c r="O112" s="2">
        <v>36.5</v>
      </c>
      <c r="P112" s="2">
        <v>16</v>
      </c>
      <c r="Q112" s="2" t="s">
        <v>26</v>
      </c>
      <c r="R112" s="2" t="s">
        <v>25</v>
      </c>
      <c r="S112" s="2" t="s">
        <v>25</v>
      </c>
      <c r="U112" s="2" t="s">
        <v>27</v>
      </c>
      <c r="W112" s="2" t="s">
        <v>27</v>
      </c>
      <c r="X112" s="2" t="s">
        <v>27</v>
      </c>
      <c r="Y112" s="2" t="s">
        <v>27</v>
      </c>
      <c r="Z112" s="2" t="s">
        <v>28</v>
      </c>
    </row>
    <row r="113" spans="1:26" ht="12.5" x14ac:dyDescent="0.25">
      <c r="A113" s="3">
        <v>44622.478519062497</v>
      </c>
      <c r="B113" s="4" t="s">
        <v>231</v>
      </c>
      <c r="C113" s="2" t="s">
        <v>22</v>
      </c>
      <c r="D113" s="2" t="s">
        <v>23</v>
      </c>
      <c r="E113" s="2">
        <v>799</v>
      </c>
      <c r="I113" s="2" t="s">
        <v>309</v>
      </c>
      <c r="M113" s="2" t="s">
        <v>34</v>
      </c>
      <c r="O113" s="2">
        <v>36.4</v>
      </c>
      <c r="P113" s="2">
        <v>16</v>
      </c>
      <c r="Q113" s="2" t="s">
        <v>26</v>
      </c>
      <c r="R113" s="2" t="s">
        <v>25</v>
      </c>
      <c r="S113" s="2" t="s">
        <v>25</v>
      </c>
      <c r="U113" s="2" t="s">
        <v>27</v>
      </c>
      <c r="W113" s="2" t="s">
        <v>27</v>
      </c>
      <c r="X113" s="2" t="s">
        <v>27</v>
      </c>
      <c r="Y113" s="2" t="s">
        <v>39</v>
      </c>
      <c r="Z113" s="2" t="s">
        <v>28</v>
      </c>
    </row>
    <row r="114" spans="1:26" ht="12.5" x14ac:dyDescent="0.25">
      <c r="A114" s="3">
        <v>44622.4931</v>
      </c>
      <c r="B114" s="4" t="s">
        <v>242</v>
      </c>
      <c r="C114" s="2" t="s">
        <v>22</v>
      </c>
      <c r="D114" s="2" t="s">
        <v>23</v>
      </c>
      <c r="E114" s="2">
        <v>777</v>
      </c>
      <c r="I114" s="2" t="s">
        <v>309</v>
      </c>
      <c r="M114" s="2" t="s">
        <v>24</v>
      </c>
      <c r="N114" s="2" t="s">
        <v>25</v>
      </c>
      <c r="O114" s="2">
        <v>36.299999999999997</v>
      </c>
      <c r="P114" s="2">
        <v>16</v>
      </c>
      <c r="Q114" s="2" t="s">
        <v>26</v>
      </c>
      <c r="R114" s="2" t="s">
        <v>25</v>
      </c>
      <c r="S114" s="2" t="s">
        <v>25</v>
      </c>
      <c r="U114" s="2" t="s">
        <v>27</v>
      </c>
      <c r="W114" s="2" t="s">
        <v>27</v>
      </c>
      <c r="X114" s="2" t="s">
        <v>27</v>
      </c>
      <c r="Y114" s="2" t="s">
        <v>261</v>
      </c>
      <c r="Z114" s="2" t="s">
        <v>28</v>
      </c>
    </row>
    <row r="115" spans="1:26" ht="12.5" x14ac:dyDescent="0.25">
      <c r="A115" s="3">
        <v>44622.496001817126</v>
      </c>
      <c r="B115" s="4" t="s">
        <v>293</v>
      </c>
      <c r="C115" s="2" t="s">
        <v>22</v>
      </c>
      <c r="D115" s="2" t="s">
        <v>80</v>
      </c>
      <c r="F115" s="2" t="s">
        <v>294</v>
      </c>
      <c r="I115" s="2" t="s">
        <v>304</v>
      </c>
      <c r="J115" s="2" t="s">
        <v>307</v>
      </c>
      <c r="M115" s="2" t="s">
        <v>34</v>
      </c>
      <c r="O115" s="2">
        <v>36.200000000000003</v>
      </c>
      <c r="P115" s="2">
        <v>15</v>
      </c>
      <c r="Q115" s="2" t="s">
        <v>26</v>
      </c>
      <c r="R115" s="2" t="s">
        <v>25</v>
      </c>
      <c r="S115" s="2" t="s">
        <v>25</v>
      </c>
      <c r="U115" s="2" t="s">
        <v>50</v>
      </c>
      <c r="W115" s="2" t="s">
        <v>27</v>
      </c>
      <c r="X115" s="2" t="s">
        <v>48</v>
      </c>
      <c r="Y115" s="2" t="s">
        <v>295</v>
      </c>
      <c r="Z115" s="2" t="s">
        <v>28</v>
      </c>
    </row>
    <row r="116" spans="1:26" ht="12.5" x14ac:dyDescent="0.25">
      <c r="A116" s="3">
        <v>44622.525433935181</v>
      </c>
      <c r="B116" s="4" t="s">
        <v>194</v>
      </c>
      <c r="C116" s="2" t="s">
        <v>22</v>
      </c>
      <c r="D116" s="2" t="s">
        <v>80</v>
      </c>
      <c r="F116" s="2" t="s">
        <v>195</v>
      </c>
      <c r="I116" s="2" t="s">
        <v>304</v>
      </c>
      <c r="J116" s="2" t="s">
        <v>308</v>
      </c>
      <c r="M116" s="2" t="s">
        <v>34</v>
      </c>
      <c r="O116" s="2">
        <v>35.799999999999997</v>
      </c>
      <c r="P116" s="2">
        <v>71</v>
      </c>
      <c r="Q116" s="2" t="s">
        <v>26</v>
      </c>
      <c r="R116" s="2" t="s">
        <v>25</v>
      </c>
      <c r="S116" s="2" t="s">
        <v>25</v>
      </c>
      <c r="U116" s="2" t="s">
        <v>28</v>
      </c>
      <c r="V116" s="2" t="s">
        <v>196</v>
      </c>
      <c r="W116" s="2" t="s">
        <v>27</v>
      </c>
      <c r="X116" s="2" t="s">
        <v>27</v>
      </c>
      <c r="Y116" s="2" t="s">
        <v>27</v>
      </c>
      <c r="Z116" s="2" t="s">
        <v>28</v>
      </c>
    </row>
    <row r="117" spans="1:26" ht="12.5" x14ac:dyDescent="0.25">
      <c r="A117" s="3">
        <v>44622.526050138884</v>
      </c>
      <c r="B117" s="4" t="s">
        <v>332</v>
      </c>
      <c r="C117" s="2" t="s">
        <v>22</v>
      </c>
      <c r="D117" s="2" t="s">
        <v>23</v>
      </c>
      <c r="E117" s="2">
        <v>407</v>
      </c>
      <c r="I117" s="2" t="s">
        <v>302</v>
      </c>
      <c r="K117" s="2" t="s">
        <v>311</v>
      </c>
      <c r="M117" s="2" t="s">
        <v>34</v>
      </c>
      <c r="O117" s="2">
        <v>36.700000000000003</v>
      </c>
      <c r="P117" s="2">
        <v>16</v>
      </c>
      <c r="Q117" s="2" t="s">
        <v>26</v>
      </c>
      <c r="R117" s="2" t="s">
        <v>333</v>
      </c>
      <c r="S117" s="2" t="s">
        <v>25</v>
      </c>
      <c r="U117" s="2" t="s">
        <v>27</v>
      </c>
      <c r="W117" s="2" t="s">
        <v>27</v>
      </c>
      <c r="X117" s="2" t="s">
        <v>27</v>
      </c>
      <c r="Y117" s="2" t="s">
        <v>27</v>
      </c>
      <c r="Z117" s="2" t="s">
        <v>28</v>
      </c>
    </row>
    <row r="118" spans="1:26" ht="12.5" x14ac:dyDescent="0.25">
      <c r="A118" s="3">
        <v>44622.52680832176</v>
      </c>
      <c r="B118" s="4" t="s">
        <v>334</v>
      </c>
      <c r="C118" s="2" t="s">
        <v>31</v>
      </c>
      <c r="G118" s="2" t="s">
        <v>335</v>
      </c>
      <c r="H118" s="2" t="s">
        <v>336</v>
      </c>
      <c r="I118" s="2" t="s">
        <v>304</v>
      </c>
      <c r="J118" s="2" t="s">
        <v>308</v>
      </c>
      <c r="M118" s="2" t="s">
        <v>34</v>
      </c>
      <c r="O118" s="2">
        <v>36.4</v>
      </c>
      <c r="P118" s="2">
        <v>90</v>
      </c>
      <c r="Q118" s="2" t="s">
        <v>26</v>
      </c>
      <c r="R118" s="2" t="s">
        <v>25</v>
      </c>
      <c r="S118" s="2" t="s">
        <v>25</v>
      </c>
      <c r="U118" s="2" t="s">
        <v>28</v>
      </c>
      <c r="V118" s="2" t="s">
        <v>337</v>
      </c>
      <c r="W118" s="2" t="s">
        <v>27</v>
      </c>
      <c r="X118" s="2" t="s">
        <v>27</v>
      </c>
      <c r="Y118" s="2" t="s">
        <v>70</v>
      </c>
      <c r="Z118" s="2" t="s">
        <v>28</v>
      </c>
    </row>
    <row r="119" spans="1:26" ht="12.5" x14ac:dyDescent="0.25">
      <c r="A119" s="3">
        <v>44622.529462199076</v>
      </c>
      <c r="B119" s="2" t="s">
        <v>244</v>
      </c>
      <c r="C119" s="2" t="s">
        <v>22</v>
      </c>
      <c r="D119" s="2" t="s">
        <v>23</v>
      </c>
      <c r="E119" s="2">
        <v>311</v>
      </c>
      <c r="I119" s="2" t="s">
        <v>304</v>
      </c>
      <c r="J119" s="2" t="s">
        <v>305</v>
      </c>
      <c r="M119" s="2" t="s">
        <v>24</v>
      </c>
      <c r="N119" s="2" t="s">
        <v>25</v>
      </c>
      <c r="O119" s="2">
        <v>36.299999999999997</v>
      </c>
      <c r="P119" s="2">
        <v>18</v>
      </c>
      <c r="Q119" s="2" t="s">
        <v>26</v>
      </c>
      <c r="R119" s="2" t="s">
        <v>25</v>
      </c>
      <c r="S119" s="2" t="s">
        <v>25</v>
      </c>
      <c r="U119" s="2" t="s">
        <v>27</v>
      </c>
      <c r="W119" s="2" t="s">
        <v>27</v>
      </c>
      <c r="X119" s="2" t="s">
        <v>27</v>
      </c>
      <c r="Y119" s="2" t="s">
        <v>241</v>
      </c>
      <c r="Z119" s="2" t="s">
        <v>28</v>
      </c>
    </row>
    <row r="120" spans="1:26" ht="12.5" x14ac:dyDescent="0.25">
      <c r="A120" s="3">
        <v>44622.558553773153</v>
      </c>
      <c r="B120" s="4" t="s">
        <v>157</v>
      </c>
      <c r="C120" s="2" t="s">
        <v>22</v>
      </c>
      <c r="D120" s="2" t="s">
        <v>23</v>
      </c>
      <c r="E120" s="2">
        <v>443</v>
      </c>
      <c r="I120" s="2" t="s">
        <v>309</v>
      </c>
      <c r="M120" s="2" t="s">
        <v>24</v>
      </c>
      <c r="N120" s="2" t="s">
        <v>25</v>
      </c>
      <c r="O120" s="2">
        <v>36.6</v>
      </c>
      <c r="P120" s="2">
        <v>20</v>
      </c>
      <c r="Q120" s="2" t="s">
        <v>26</v>
      </c>
      <c r="R120" s="2" t="s">
        <v>25</v>
      </c>
      <c r="S120" s="2" t="s">
        <v>25</v>
      </c>
      <c r="U120" s="2" t="s">
        <v>27</v>
      </c>
      <c r="W120" s="2" t="s">
        <v>27</v>
      </c>
      <c r="X120" s="2" t="s">
        <v>27</v>
      </c>
      <c r="Y120" s="2" t="s">
        <v>27</v>
      </c>
      <c r="Z120" s="2" t="s">
        <v>28</v>
      </c>
    </row>
    <row r="121" spans="1:26" ht="12.5" x14ac:dyDescent="0.25">
      <c r="A121" s="3">
        <v>44622.576697384255</v>
      </c>
      <c r="B121" s="4" t="s">
        <v>130</v>
      </c>
      <c r="C121" s="2" t="s">
        <v>22</v>
      </c>
      <c r="D121" s="2" t="s">
        <v>80</v>
      </c>
      <c r="F121" s="2" t="s">
        <v>131</v>
      </c>
      <c r="I121" s="2" t="s">
        <v>304</v>
      </c>
      <c r="J121" s="2" t="s">
        <v>307</v>
      </c>
      <c r="M121" s="2" t="s">
        <v>34</v>
      </c>
      <c r="O121" s="2">
        <v>36.299999999999997</v>
      </c>
      <c r="P121" s="2">
        <v>18</v>
      </c>
      <c r="Q121" s="2" t="s">
        <v>26</v>
      </c>
      <c r="R121" s="2" t="s">
        <v>25</v>
      </c>
      <c r="S121" s="2" t="s">
        <v>25</v>
      </c>
      <c r="U121" s="2" t="s">
        <v>27</v>
      </c>
      <c r="W121" s="2" t="s">
        <v>93</v>
      </c>
      <c r="X121" s="2" t="s">
        <v>27</v>
      </c>
      <c r="Y121" s="2" t="s">
        <v>338</v>
      </c>
      <c r="Z121" s="2" t="s">
        <v>28</v>
      </c>
    </row>
    <row r="122" spans="1:26" ht="12.5" x14ac:dyDescent="0.25">
      <c r="A122" s="3">
        <v>44622.580155173608</v>
      </c>
      <c r="B122" s="4" t="s">
        <v>255</v>
      </c>
      <c r="C122" s="2" t="s">
        <v>22</v>
      </c>
      <c r="D122" s="2" t="s">
        <v>23</v>
      </c>
      <c r="E122" s="2">
        <v>793</v>
      </c>
      <c r="I122" s="2" t="s">
        <v>309</v>
      </c>
      <c r="M122" s="2" t="s">
        <v>24</v>
      </c>
      <c r="N122" s="2" t="s">
        <v>25</v>
      </c>
      <c r="O122" s="2">
        <v>36.5</v>
      </c>
      <c r="P122" s="2">
        <v>14</v>
      </c>
      <c r="Q122" s="2" t="s">
        <v>26</v>
      </c>
      <c r="R122" s="2" t="s">
        <v>25</v>
      </c>
      <c r="S122" s="2" t="s">
        <v>25</v>
      </c>
      <c r="U122" s="2" t="s">
        <v>27</v>
      </c>
      <c r="W122" s="2" t="s">
        <v>27</v>
      </c>
      <c r="X122" s="2" t="s">
        <v>27</v>
      </c>
      <c r="Y122" s="2" t="s">
        <v>339</v>
      </c>
      <c r="Z122" s="2" t="s">
        <v>28</v>
      </c>
    </row>
    <row r="123" spans="1:26" ht="12.5" x14ac:dyDescent="0.25">
      <c r="A123" s="3">
        <v>44622.788883530091</v>
      </c>
      <c r="B123" s="2" t="s">
        <v>239</v>
      </c>
      <c r="C123" s="2" t="s">
        <v>22</v>
      </c>
      <c r="D123" s="2" t="s">
        <v>80</v>
      </c>
      <c r="F123" s="2" t="s">
        <v>240</v>
      </c>
      <c r="I123" s="2" t="s">
        <v>302</v>
      </c>
      <c r="K123" s="2" t="s">
        <v>310</v>
      </c>
      <c r="M123" s="2" t="s">
        <v>34</v>
      </c>
      <c r="O123" s="2">
        <v>36.5</v>
      </c>
      <c r="P123" s="2">
        <v>16</v>
      </c>
      <c r="Q123" s="2" t="s">
        <v>26</v>
      </c>
      <c r="R123" s="2" t="s">
        <v>25</v>
      </c>
      <c r="S123" s="2" t="s">
        <v>25</v>
      </c>
      <c r="U123" s="2" t="s">
        <v>27</v>
      </c>
      <c r="W123" s="2" t="s">
        <v>27</v>
      </c>
      <c r="X123" s="2" t="s">
        <v>27</v>
      </c>
      <c r="Y123" s="2" t="s">
        <v>241</v>
      </c>
      <c r="Z123" s="2" t="s">
        <v>28</v>
      </c>
    </row>
    <row r="124" spans="1:26" ht="12.5" x14ac:dyDescent="0.25">
      <c r="A124" s="3">
        <v>44622.814937511575</v>
      </c>
      <c r="B124" s="4" t="s">
        <v>332</v>
      </c>
      <c r="C124" s="2" t="s">
        <v>22</v>
      </c>
      <c r="D124" s="2" t="s">
        <v>23</v>
      </c>
      <c r="E124" s="2">
        <v>407</v>
      </c>
      <c r="I124" s="2" t="s">
        <v>302</v>
      </c>
      <c r="K124" s="2" t="s">
        <v>311</v>
      </c>
      <c r="M124" s="2" t="s">
        <v>34</v>
      </c>
      <c r="O124" s="2">
        <v>36.700000000000003</v>
      </c>
      <c r="P124" s="2">
        <v>16</v>
      </c>
      <c r="Q124" s="2" t="s">
        <v>26</v>
      </c>
      <c r="R124" s="2" t="s">
        <v>25</v>
      </c>
      <c r="S124" s="2" t="s">
        <v>25</v>
      </c>
      <c r="U124" s="2" t="s">
        <v>27</v>
      </c>
      <c r="W124" s="2" t="s">
        <v>27</v>
      </c>
      <c r="X124" s="2" t="s">
        <v>27</v>
      </c>
      <c r="Y124" s="2" t="s">
        <v>27</v>
      </c>
      <c r="Z124" s="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21"/>
  <sheetViews>
    <sheetView topLeftCell="B1" workbookViewId="0">
      <pane ySplit="1" topLeftCell="A29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245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44623.153194444443</v>
      </c>
      <c r="B2" s="4" t="s">
        <v>170</v>
      </c>
      <c r="C2" s="2" t="s">
        <v>22</v>
      </c>
      <c r="D2" s="2" t="s">
        <v>23</v>
      </c>
      <c r="E2" s="2">
        <v>373</v>
      </c>
      <c r="I2" s="2" t="s">
        <v>34</v>
      </c>
      <c r="K2" s="2">
        <v>36.299999999999997</v>
      </c>
      <c r="L2" s="2">
        <v>18</v>
      </c>
      <c r="M2" s="2" t="s">
        <v>26</v>
      </c>
      <c r="N2" s="2" t="s">
        <v>25</v>
      </c>
      <c r="O2" s="2" t="s">
        <v>25</v>
      </c>
      <c r="Q2" s="2" t="s">
        <v>27</v>
      </c>
      <c r="S2" s="2" t="s">
        <v>27</v>
      </c>
      <c r="T2" s="2" t="s">
        <v>27</v>
      </c>
      <c r="U2" s="2" t="s">
        <v>39</v>
      </c>
      <c r="V2" s="2" t="s">
        <v>28</v>
      </c>
    </row>
    <row r="3" spans="1:22" ht="15.75" customHeight="1" x14ac:dyDescent="0.25">
      <c r="A3" s="3">
        <v>44623.190508333333</v>
      </c>
      <c r="B3" s="4" t="s">
        <v>30</v>
      </c>
      <c r="C3" s="2" t="s">
        <v>31</v>
      </c>
      <c r="G3" s="2" t="s">
        <v>32</v>
      </c>
      <c r="H3" s="2" t="s">
        <v>33</v>
      </c>
      <c r="I3" s="2" t="s">
        <v>34</v>
      </c>
      <c r="K3" s="2">
        <v>36.6</v>
      </c>
      <c r="L3" s="2">
        <v>18</v>
      </c>
      <c r="M3" s="2" t="s">
        <v>26</v>
      </c>
      <c r="N3" s="2" t="s">
        <v>25</v>
      </c>
      <c r="O3" s="2" t="s">
        <v>25</v>
      </c>
      <c r="Q3" s="2" t="s">
        <v>27</v>
      </c>
      <c r="S3" s="2" t="s">
        <v>27</v>
      </c>
      <c r="T3" s="2" t="s">
        <v>27</v>
      </c>
      <c r="U3" s="2" t="s">
        <v>27</v>
      </c>
      <c r="V3" s="2" t="s">
        <v>28</v>
      </c>
    </row>
    <row r="4" spans="1:22" ht="15.75" customHeight="1" x14ac:dyDescent="0.25">
      <c r="A4" s="3">
        <v>44623.194860405092</v>
      </c>
      <c r="B4" s="4" t="s">
        <v>170</v>
      </c>
      <c r="C4" s="2" t="s">
        <v>22</v>
      </c>
      <c r="D4" s="2" t="s">
        <v>23</v>
      </c>
      <c r="E4" s="2">
        <v>660</v>
      </c>
      <c r="I4" s="2" t="s">
        <v>34</v>
      </c>
      <c r="K4" s="2">
        <v>36.299999999999997</v>
      </c>
      <c r="L4" s="2">
        <v>17</v>
      </c>
      <c r="M4" s="2" t="s">
        <v>26</v>
      </c>
      <c r="N4" s="2" t="s">
        <v>25</v>
      </c>
      <c r="O4" s="2" t="s">
        <v>25</v>
      </c>
      <c r="Q4" s="2" t="s">
        <v>27</v>
      </c>
      <c r="S4" s="2" t="s">
        <v>27</v>
      </c>
      <c r="T4" s="2" t="s">
        <v>27</v>
      </c>
      <c r="U4" s="2" t="s">
        <v>171</v>
      </c>
      <c r="V4" s="2" t="s">
        <v>28</v>
      </c>
    </row>
    <row r="5" spans="1:22" ht="15.75" customHeight="1" x14ac:dyDescent="0.25">
      <c r="A5" s="3">
        <v>44623.20913481481</v>
      </c>
      <c r="B5" s="4" t="s">
        <v>75</v>
      </c>
      <c r="C5" s="2" t="s">
        <v>31</v>
      </c>
      <c r="G5" s="2" t="s">
        <v>148</v>
      </c>
      <c r="H5" s="2" t="s">
        <v>77</v>
      </c>
      <c r="I5" s="2" t="s">
        <v>34</v>
      </c>
      <c r="K5" s="2">
        <v>36</v>
      </c>
      <c r="L5" s="2">
        <v>22</v>
      </c>
      <c r="M5" s="2" t="s">
        <v>26</v>
      </c>
      <c r="N5" s="2" t="s">
        <v>25</v>
      </c>
      <c r="O5" s="2" t="s">
        <v>25</v>
      </c>
      <c r="Q5" s="2" t="s">
        <v>27</v>
      </c>
      <c r="S5" s="2" t="s">
        <v>27</v>
      </c>
      <c r="T5" s="2" t="s">
        <v>27</v>
      </c>
      <c r="U5" s="2" t="s">
        <v>27</v>
      </c>
      <c r="V5" s="2" t="s">
        <v>28</v>
      </c>
    </row>
    <row r="6" spans="1:22" ht="15.75" customHeight="1" x14ac:dyDescent="0.25">
      <c r="A6" s="3">
        <v>44623.210208206016</v>
      </c>
      <c r="B6" s="4" t="s">
        <v>35</v>
      </c>
      <c r="C6" s="2" t="s">
        <v>22</v>
      </c>
      <c r="D6" s="2" t="s">
        <v>23</v>
      </c>
      <c r="E6" s="2">
        <v>667</v>
      </c>
      <c r="I6" s="2" t="s">
        <v>24</v>
      </c>
      <c r="J6" s="2" t="s">
        <v>25</v>
      </c>
      <c r="K6" s="2">
        <v>36</v>
      </c>
      <c r="L6" s="2">
        <v>18</v>
      </c>
      <c r="M6" s="2" t="s">
        <v>26</v>
      </c>
      <c r="N6" s="2" t="s">
        <v>25</v>
      </c>
      <c r="O6" s="2" t="s">
        <v>25</v>
      </c>
      <c r="Q6" s="2" t="s">
        <v>27</v>
      </c>
      <c r="S6" s="2" t="s">
        <v>27</v>
      </c>
      <c r="T6" s="2" t="s">
        <v>27</v>
      </c>
      <c r="U6" s="2" t="s">
        <v>27</v>
      </c>
      <c r="V6" s="2" t="s">
        <v>28</v>
      </c>
    </row>
    <row r="7" spans="1:22" ht="15.75" customHeight="1" x14ac:dyDescent="0.25">
      <c r="A7" s="3">
        <v>44623.224410289353</v>
      </c>
      <c r="B7" s="4" t="s">
        <v>49</v>
      </c>
      <c r="C7" s="2" t="s">
        <v>22</v>
      </c>
      <c r="D7" s="2" t="s">
        <v>23</v>
      </c>
      <c r="E7" s="2">
        <v>268</v>
      </c>
      <c r="I7" s="2" t="s">
        <v>24</v>
      </c>
      <c r="J7" s="2" t="s">
        <v>25</v>
      </c>
      <c r="K7" s="2">
        <v>36.299999999999997</v>
      </c>
      <c r="L7" s="2">
        <v>17</v>
      </c>
      <c r="M7" s="2" t="s">
        <v>26</v>
      </c>
      <c r="N7" s="2" t="s">
        <v>25</v>
      </c>
      <c r="O7" s="2" t="s">
        <v>25</v>
      </c>
      <c r="Q7" s="2" t="s">
        <v>27</v>
      </c>
      <c r="S7" s="2" t="s">
        <v>27</v>
      </c>
      <c r="T7" s="2" t="s">
        <v>27</v>
      </c>
      <c r="U7" s="2" t="s">
        <v>41</v>
      </c>
      <c r="V7" s="2" t="s">
        <v>28</v>
      </c>
    </row>
    <row r="8" spans="1:22" ht="15.75" customHeight="1" x14ac:dyDescent="0.25">
      <c r="A8" s="3">
        <v>44623.230596620371</v>
      </c>
      <c r="B8" s="4" t="s">
        <v>153</v>
      </c>
      <c r="C8" s="2" t="s">
        <v>22</v>
      </c>
      <c r="D8" s="2" t="s">
        <v>23</v>
      </c>
      <c r="E8" s="2">
        <v>462</v>
      </c>
      <c r="I8" s="2" t="s">
        <v>34</v>
      </c>
      <c r="K8" s="2">
        <v>36</v>
      </c>
      <c r="L8" s="2">
        <v>20</v>
      </c>
      <c r="M8" s="2" t="s">
        <v>26</v>
      </c>
      <c r="N8" s="2" t="s">
        <v>25</v>
      </c>
      <c r="O8" s="2" t="s">
        <v>25</v>
      </c>
      <c r="Q8" s="2" t="s">
        <v>27</v>
      </c>
      <c r="S8" s="2" t="s">
        <v>27</v>
      </c>
      <c r="T8" s="2" t="s">
        <v>27</v>
      </c>
      <c r="U8" s="2" t="s">
        <v>27</v>
      </c>
      <c r="V8" s="2" t="s">
        <v>28</v>
      </c>
    </row>
    <row r="9" spans="1:22" ht="15.75" customHeight="1" x14ac:dyDescent="0.25">
      <c r="A9" s="3">
        <v>44623.235577557869</v>
      </c>
      <c r="B9" s="4" t="s">
        <v>42</v>
      </c>
      <c r="C9" s="2" t="s">
        <v>22</v>
      </c>
      <c r="D9" s="2" t="s">
        <v>23</v>
      </c>
      <c r="E9" s="2">
        <v>673</v>
      </c>
      <c r="I9" s="2" t="s">
        <v>34</v>
      </c>
      <c r="K9" s="2">
        <v>36.200000000000003</v>
      </c>
      <c r="L9" s="2">
        <v>18</v>
      </c>
      <c r="M9" s="2" t="s">
        <v>26</v>
      </c>
      <c r="N9" s="2" t="s">
        <v>25</v>
      </c>
      <c r="O9" s="2" t="s">
        <v>25</v>
      </c>
      <c r="Q9" s="2" t="s">
        <v>27</v>
      </c>
      <c r="S9" s="2" t="s">
        <v>27</v>
      </c>
      <c r="T9" s="2" t="s">
        <v>27</v>
      </c>
      <c r="U9" s="2" t="s">
        <v>27</v>
      </c>
      <c r="V9" s="2" t="s">
        <v>28</v>
      </c>
    </row>
    <row r="10" spans="1:22" ht="15.75" customHeight="1" x14ac:dyDescent="0.25">
      <c r="A10" s="3">
        <v>44623.241704872686</v>
      </c>
      <c r="B10" s="4" t="s">
        <v>53</v>
      </c>
      <c r="C10" s="2" t="s">
        <v>22</v>
      </c>
      <c r="D10" s="2" t="s">
        <v>23</v>
      </c>
      <c r="E10" s="2">
        <v>767</v>
      </c>
      <c r="I10" s="2" t="s">
        <v>24</v>
      </c>
      <c r="J10" s="2" t="s">
        <v>25</v>
      </c>
      <c r="K10" s="2">
        <v>36.4</v>
      </c>
      <c r="L10" s="2">
        <v>18</v>
      </c>
      <c r="M10" s="2" t="s">
        <v>26</v>
      </c>
      <c r="N10" s="2" t="s">
        <v>25</v>
      </c>
      <c r="O10" s="2" t="s">
        <v>25</v>
      </c>
      <c r="Q10" s="2" t="s">
        <v>27</v>
      </c>
      <c r="S10" s="2" t="s">
        <v>27</v>
      </c>
      <c r="T10" s="2" t="s">
        <v>27</v>
      </c>
      <c r="U10" s="2" t="s">
        <v>27</v>
      </c>
      <c r="V10" s="2" t="s">
        <v>28</v>
      </c>
    </row>
    <row r="11" spans="1:22" ht="15.75" customHeight="1" x14ac:dyDescent="0.25">
      <c r="A11" s="3">
        <v>44623.246308692134</v>
      </c>
      <c r="B11" s="4" t="s">
        <v>45</v>
      </c>
      <c r="C11" s="2" t="s">
        <v>31</v>
      </c>
      <c r="G11" s="2" t="s">
        <v>46</v>
      </c>
      <c r="H11" s="2" t="s">
        <v>47</v>
      </c>
      <c r="I11" s="2" t="s">
        <v>34</v>
      </c>
      <c r="K11" s="2">
        <v>36.700000000000003</v>
      </c>
      <c r="L11" s="2">
        <v>10</v>
      </c>
      <c r="M11" s="2" t="s">
        <v>26</v>
      </c>
      <c r="N11" s="2" t="s">
        <v>25</v>
      </c>
      <c r="O11" s="2" t="s">
        <v>25</v>
      </c>
      <c r="Q11" s="2" t="s">
        <v>27</v>
      </c>
      <c r="S11" s="2" t="s">
        <v>93</v>
      </c>
      <c r="T11" s="2" t="s">
        <v>27</v>
      </c>
      <c r="U11" s="2" t="s">
        <v>27</v>
      </c>
      <c r="V11" s="2" t="s">
        <v>28</v>
      </c>
    </row>
    <row r="12" spans="1:22" ht="15.75" customHeight="1" x14ac:dyDescent="0.25">
      <c r="A12" s="3">
        <v>44623.251551134264</v>
      </c>
      <c r="B12" s="4" t="s">
        <v>44</v>
      </c>
      <c r="C12" s="2" t="s">
        <v>22</v>
      </c>
      <c r="E12" s="2">
        <v>797</v>
      </c>
      <c r="I12" s="2" t="s">
        <v>34</v>
      </c>
      <c r="K12" s="2">
        <v>36.4</v>
      </c>
      <c r="L12" s="2">
        <v>16</v>
      </c>
      <c r="M12" s="2" t="s">
        <v>26</v>
      </c>
      <c r="N12" s="2" t="s">
        <v>25</v>
      </c>
      <c r="O12" s="2" t="s">
        <v>25</v>
      </c>
      <c r="Q12" s="2" t="s">
        <v>27</v>
      </c>
      <c r="S12" s="2" t="s">
        <v>27</v>
      </c>
      <c r="T12" s="2" t="s">
        <v>27</v>
      </c>
      <c r="U12" s="2" t="s">
        <v>27</v>
      </c>
      <c r="V12" s="2" t="s">
        <v>28</v>
      </c>
    </row>
    <row r="13" spans="1:22" ht="15.75" customHeight="1" x14ac:dyDescent="0.25">
      <c r="A13" s="3">
        <v>44623.255614212962</v>
      </c>
      <c r="B13" s="4" t="s">
        <v>247</v>
      </c>
      <c r="C13" s="2" t="s">
        <v>22</v>
      </c>
      <c r="D13" s="2" t="s">
        <v>23</v>
      </c>
      <c r="E13" s="2">
        <v>749</v>
      </c>
      <c r="I13" s="2" t="s">
        <v>34</v>
      </c>
      <c r="K13" s="2">
        <v>36.5</v>
      </c>
      <c r="L13" s="2">
        <v>18</v>
      </c>
      <c r="M13" s="2" t="s">
        <v>26</v>
      </c>
      <c r="N13" s="2" t="s">
        <v>25</v>
      </c>
      <c r="O13" s="2" t="s">
        <v>25</v>
      </c>
      <c r="Q13" s="2" t="s">
        <v>27</v>
      </c>
      <c r="S13" s="2" t="s">
        <v>27</v>
      </c>
      <c r="T13" s="2" t="s">
        <v>48</v>
      </c>
      <c r="U13" s="2" t="s">
        <v>27</v>
      </c>
      <c r="V13" s="2" t="s">
        <v>28</v>
      </c>
    </row>
    <row r="14" spans="1:22" ht="15.75" customHeight="1" x14ac:dyDescent="0.25">
      <c r="A14" s="3">
        <v>44623.257963460652</v>
      </c>
      <c r="B14" s="4" t="s">
        <v>120</v>
      </c>
      <c r="C14" s="2" t="s">
        <v>31</v>
      </c>
      <c r="G14" s="2" t="s">
        <v>121</v>
      </c>
      <c r="H14" s="2" t="s">
        <v>122</v>
      </c>
      <c r="I14" s="2" t="s">
        <v>24</v>
      </c>
      <c r="J14" s="2" t="s">
        <v>25</v>
      </c>
      <c r="K14" s="2">
        <v>36.200000000000003</v>
      </c>
      <c r="L14" s="2">
        <v>15</v>
      </c>
      <c r="M14" s="2" t="s">
        <v>26</v>
      </c>
      <c r="N14" s="2" t="s">
        <v>25</v>
      </c>
      <c r="O14" s="2" t="s">
        <v>25</v>
      </c>
      <c r="Q14" s="2" t="s">
        <v>50</v>
      </c>
      <c r="S14" s="2" t="s">
        <v>27</v>
      </c>
      <c r="T14" s="2" t="s">
        <v>27</v>
      </c>
      <c r="U14" s="2" t="s">
        <v>27</v>
      </c>
      <c r="V14" s="2" t="s">
        <v>28</v>
      </c>
    </row>
    <row r="15" spans="1:22" ht="15.75" customHeight="1" x14ac:dyDescent="0.25">
      <c r="A15" s="3">
        <v>44623.258618298612</v>
      </c>
      <c r="B15" s="4" t="s">
        <v>212</v>
      </c>
      <c r="C15" s="2" t="s">
        <v>22</v>
      </c>
      <c r="D15" s="2" t="s">
        <v>23</v>
      </c>
      <c r="E15" s="2">
        <v>685</v>
      </c>
      <c r="I15" s="2" t="s">
        <v>24</v>
      </c>
      <c r="J15" s="2" t="s">
        <v>25</v>
      </c>
      <c r="K15" s="2">
        <v>36.1</v>
      </c>
      <c r="L15" s="2">
        <v>28</v>
      </c>
      <c r="M15" s="2" t="s">
        <v>26</v>
      </c>
      <c r="N15" s="2" t="s">
        <v>25</v>
      </c>
      <c r="O15" s="2" t="s">
        <v>25</v>
      </c>
      <c r="Q15" s="2" t="s">
        <v>27</v>
      </c>
      <c r="S15" s="2" t="s">
        <v>27</v>
      </c>
      <c r="T15" s="2" t="s">
        <v>27</v>
      </c>
      <c r="U15" s="2" t="s">
        <v>39</v>
      </c>
      <c r="V15" s="2" t="s">
        <v>28</v>
      </c>
    </row>
    <row r="16" spans="1:22" ht="15.75" customHeight="1" x14ac:dyDescent="0.25">
      <c r="A16" s="3">
        <v>44623.258690752315</v>
      </c>
      <c r="B16" s="4" t="s">
        <v>96</v>
      </c>
      <c r="C16" s="2" t="s">
        <v>31</v>
      </c>
      <c r="G16" s="2" t="s">
        <v>97</v>
      </c>
      <c r="H16" s="2" t="s">
        <v>98</v>
      </c>
      <c r="I16" s="2" t="s">
        <v>34</v>
      </c>
      <c r="K16" s="2">
        <v>36.5</v>
      </c>
      <c r="L16" s="2">
        <v>58</v>
      </c>
      <c r="M16" s="2" t="s">
        <v>26</v>
      </c>
      <c r="N16" s="2" t="s">
        <v>25</v>
      </c>
      <c r="O16" s="2" t="s">
        <v>25</v>
      </c>
      <c r="Q16" s="2" t="s">
        <v>27</v>
      </c>
      <c r="S16" s="2" t="s">
        <v>27</v>
      </c>
      <c r="T16" s="2" t="s">
        <v>27</v>
      </c>
      <c r="U16" s="2" t="s">
        <v>99</v>
      </c>
      <c r="V16" s="2" t="s">
        <v>28</v>
      </c>
    </row>
    <row r="17" spans="1:22" ht="15.75" customHeight="1" x14ac:dyDescent="0.25">
      <c r="A17" s="3">
        <v>44623.261663726851</v>
      </c>
      <c r="B17" s="2">
        <v>9334534384</v>
      </c>
      <c r="C17" s="2" t="s">
        <v>22</v>
      </c>
      <c r="D17" s="2" t="s">
        <v>23</v>
      </c>
      <c r="E17" s="2">
        <v>782</v>
      </c>
      <c r="I17" s="2" t="s">
        <v>24</v>
      </c>
      <c r="J17" s="2" t="s">
        <v>25</v>
      </c>
      <c r="K17" s="2">
        <v>36.200000000000003</v>
      </c>
      <c r="L17" s="2">
        <v>18</v>
      </c>
      <c r="M17" s="2" t="s">
        <v>26</v>
      </c>
      <c r="N17" s="2" t="s">
        <v>25</v>
      </c>
      <c r="O17" s="2" t="s">
        <v>25</v>
      </c>
      <c r="Q17" s="2" t="s">
        <v>27</v>
      </c>
      <c r="S17" s="2" t="s">
        <v>27</v>
      </c>
      <c r="T17" s="2" t="s">
        <v>27</v>
      </c>
      <c r="U17" s="2" t="s">
        <v>27</v>
      </c>
      <c r="V17" s="2" t="s">
        <v>28</v>
      </c>
    </row>
    <row r="18" spans="1:22" ht="15.75" customHeight="1" x14ac:dyDescent="0.25">
      <c r="A18" s="3">
        <v>44623.264113680554</v>
      </c>
      <c r="B18" s="4" t="s">
        <v>185</v>
      </c>
      <c r="C18" s="2" t="s">
        <v>22</v>
      </c>
      <c r="D18" s="2" t="s">
        <v>23</v>
      </c>
      <c r="E18" s="2">
        <v>508</v>
      </c>
      <c r="I18" s="2" t="s">
        <v>24</v>
      </c>
      <c r="J18" s="2" t="s">
        <v>25</v>
      </c>
      <c r="K18" s="2">
        <v>36.200000000000003</v>
      </c>
      <c r="L18" s="2">
        <v>18</v>
      </c>
      <c r="M18" s="2" t="s">
        <v>26</v>
      </c>
      <c r="N18" s="2" t="s">
        <v>25</v>
      </c>
      <c r="O18" s="2" t="s">
        <v>25</v>
      </c>
      <c r="Q18" s="2" t="s">
        <v>27</v>
      </c>
      <c r="S18" s="2" t="s">
        <v>27</v>
      </c>
      <c r="T18" s="2" t="s">
        <v>27</v>
      </c>
      <c r="U18" s="2" t="s">
        <v>27</v>
      </c>
      <c r="V18" s="2" t="s">
        <v>28</v>
      </c>
    </row>
    <row r="19" spans="1:22" ht="15.75" customHeight="1" x14ac:dyDescent="0.25">
      <c r="A19" s="3">
        <v>44623.265895324075</v>
      </c>
      <c r="B19" s="4" t="s">
        <v>54</v>
      </c>
      <c r="C19" s="2" t="s">
        <v>22</v>
      </c>
      <c r="D19" s="2" t="s">
        <v>23</v>
      </c>
      <c r="E19" s="2">
        <v>698</v>
      </c>
      <c r="I19" s="2" t="s">
        <v>34</v>
      </c>
      <c r="K19" s="2">
        <v>36.4</v>
      </c>
      <c r="L19" s="2">
        <v>13</v>
      </c>
      <c r="M19" s="2" t="s">
        <v>26</v>
      </c>
      <c r="N19" s="2" t="s">
        <v>25</v>
      </c>
      <c r="O19" s="2" t="s">
        <v>25</v>
      </c>
      <c r="Q19" s="2" t="s">
        <v>27</v>
      </c>
      <c r="S19" s="2" t="s">
        <v>27</v>
      </c>
      <c r="T19" s="2" t="s">
        <v>27</v>
      </c>
      <c r="U19" s="2" t="s">
        <v>55</v>
      </c>
      <c r="V19" s="2" t="s">
        <v>28</v>
      </c>
    </row>
    <row r="20" spans="1:22" ht="15.75" customHeight="1" x14ac:dyDescent="0.25">
      <c r="A20" s="3">
        <v>44623.266859525465</v>
      </c>
      <c r="B20" s="4" t="s">
        <v>172</v>
      </c>
      <c r="C20" s="2" t="s">
        <v>22</v>
      </c>
      <c r="D20" s="2" t="s">
        <v>23</v>
      </c>
      <c r="E20" s="4" t="s">
        <v>173</v>
      </c>
      <c r="I20" s="2" t="s">
        <v>34</v>
      </c>
      <c r="K20" s="2">
        <v>36.5</v>
      </c>
      <c r="L20" s="2">
        <v>17</v>
      </c>
      <c r="M20" s="2" t="s">
        <v>26</v>
      </c>
      <c r="N20" s="2" t="s">
        <v>25</v>
      </c>
      <c r="O20" s="2" t="s">
        <v>25</v>
      </c>
      <c r="Q20" s="2" t="s">
        <v>50</v>
      </c>
      <c r="S20" s="2" t="s">
        <v>27</v>
      </c>
      <c r="T20" s="2" t="s">
        <v>27</v>
      </c>
      <c r="U20" s="2" t="s">
        <v>27</v>
      </c>
      <c r="V20" s="2" t="s">
        <v>28</v>
      </c>
    </row>
    <row r="21" spans="1:22" ht="12.5" x14ac:dyDescent="0.25">
      <c r="A21" s="3">
        <v>44623.267246909723</v>
      </c>
      <c r="B21" s="4" t="s">
        <v>82</v>
      </c>
      <c r="C21" s="2" t="s">
        <v>22</v>
      </c>
      <c r="D21" s="2" t="s">
        <v>23</v>
      </c>
      <c r="E21" s="2">
        <v>544</v>
      </c>
      <c r="I21" s="2" t="s">
        <v>34</v>
      </c>
      <c r="K21" s="2">
        <v>36.6</v>
      </c>
      <c r="L21" s="2">
        <v>18</v>
      </c>
      <c r="M21" s="2" t="s">
        <v>26</v>
      </c>
      <c r="N21" s="2" t="s">
        <v>25</v>
      </c>
      <c r="O21" s="2" t="s">
        <v>25</v>
      </c>
      <c r="Q21" s="2" t="s">
        <v>27</v>
      </c>
      <c r="S21" s="2" t="s">
        <v>27</v>
      </c>
      <c r="T21" s="2" t="s">
        <v>27</v>
      </c>
      <c r="U21" s="2" t="s">
        <v>41</v>
      </c>
      <c r="V21" s="2" t="s">
        <v>28</v>
      </c>
    </row>
    <row r="22" spans="1:22" ht="12.5" x14ac:dyDescent="0.25">
      <c r="A22" s="3">
        <v>44623.26727895833</v>
      </c>
      <c r="B22" s="4" t="s">
        <v>60</v>
      </c>
      <c r="C22" s="2" t="s">
        <v>22</v>
      </c>
      <c r="D22" s="2" t="s">
        <v>23</v>
      </c>
      <c r="E22" s="2">
        <v>800</v>
      </c>
      <c r="I22" s="2" t="s">
        <v>34</v>
      </c>
      <c r="K22" s="2">
        <v>36.200000000000003</v>
      </c>
      <c r="L22" s="2">
        <v>20</v>
      </c>
      <c r="M22" s="2" t="s">
        <v>26</v>
      </c>
      <c r="N22" s="2" t="s">
        <v>25</v>
      </c>
      <c r="O22" s="2" t="s">
        <v>25</v>
      </c>
      <c r="Q22" s="2" t="s">
        <v>27</v>
      </c>
      <c r="S22" s="2" t="s">
        <v>27</v>
      </c>
      <c r="T22" s="2" t="s">
        <v>27</v>
      </c>
      <c r="U22" s="2" t="s">
        <v>27</v>
      </c>
      <c r="V22" s="2" t="s">
        <v>28</v>
      </c>
    </row>
    <row r="23" spans="1:22" ht="12.5" x14ac:dyDescent="0.25">
      <c r="A23" s="3">
        <v>44623.267579259264</v>
      </c>
      <c r="B23" s="4" t="s">
        <v>174</v>
      </c>
      <c r="C23" s="2" t="s">
        <v>22</v>
      </c>
      <c r="D23" s="2" t="s">
        <v>80</v>
      </c>
      <c r="F23" s="2" t="s">
        <v>175</v>
      </c>
      <c r="I23" s="2" t="s">
        <v>24</v>
      </c>
      <c r="J23" s="2" t="s">
        <v>25</v>
      </c>
      <c r="K23" s="2">
        <v>36.5</v>
      </c>
      <c r="L23" s="2">
        <v>17</v>
      </c>
      <c r="M23" s="2" t="s">
        <v>26</v>
      </c>
      <c r="N23" s="2" t="s">
        <v>25</v>
      </c>
      <c r="O23" s="2" t="s">
        <v>25</v>
      </c>
      <c r="Q23" s="2" t="s">
        <v>27</v>
      </c>
      <c r="S23" s="2" t="s">
        <v>27</v>
      </c>
      <c r="T23" s="2" t="s">
        <v>27</v>
      </c>
      <c r="U23" s="2" t="s">
        <v>27</v>
      </c>
      <c r="V23" s="2" t="s">
        <v>28</v>
      </c>
    </row>
    <row r="24" spans="1:22" ht="12.5" x14ac:dyDescent="0.25">
      <c r="A24" s="3">
        <v>44623.267663287035</v>
      </c>
      <c r="B24" s="4" t="s">
        <v>340</v>
      </c>
      <c r="C24" s="2" t="s">
        <v>31</v>
      </c>
      <c r="G24" s="2" t="s">
        <v>341</v>
      </c>
      <c r="H24" s="2" t="s">
        <v>342</v>
      </c>
      <c r="I24" s="2" t="s">
        <v>34</v>
      </c>
      <c r="K24" s="2">
        <v>36.5</v>
      </c>
      <c r="L24" s="2">
        <v>12</v>
      </c>
      <c r="M24" s="2" t="s">
        <v>26</v>
      </c>
      <c r="N24" s="2" t="s">
        <v>25</v>
      </c>
      <c r="O24" s="2" t="s">
        <v>25</v>
      </c>
      <c r="Q24" s="2" t="s">
        <v>27</v>
      </c>
      <c r="S24" s="2" t="s">
        <v>211</v>
      </c>
      <c r="T24" s="2" t="s">
        <v>27</v>
      </c>
      <c r="U24" s="2" t="s">
        <v>27</v>
      </c>
      <c r="V24" s="2" t="s">
        <v>28</v>
      </c>
    </row>
    <row r="25" spans="1:22" ht="12.5" x14ac:dyDescent="0.25">
      <c r="A25" s="3">
        <v>44623.270562418984</v>
      </c>
      <c r="B25" s="2" t="s">
        <v>179</v>
      </c>
      <c r="C25" s="2" t="s">
        <v>22</v>
      </c>
      <c r="D25" s="2" t="s">
        <v>23</v>
      </c>
      <c r="E25" s="2">
        <v>681</v>
      </c>
      <c r="I25" s="2" t="s">
        <v>34</v>
      </c>
      <c r="K25" s="2">
        <v>36.5</v>
      </c>
      <c r="L25" s="2">
        <v>18</v>
      </c>
      <c r="M25" s="2" t="s">
        <v>26</v>
      </c>
      <c r="N25" s="2" t="s">
        <v>25</v>
      </c>
      <c r="O25" s="2" t="s">
        <v>25</v>
      </c>
      <c r="Q25" s="2" t="s">
        <v>50</v>
      </c>
      <c r="S25" s="2" t="s">
        <v>27</v>
      </c>
      <c r="T25" s="2" t="s">
        <v>27</v>
      </c>
      <c r="U25" s="2" t="s">
        <v>180</v>
      </c>
      <c r="V25" s="2" t="s">
        <v>28</v>
      </c>
    </row>
    <row r="26" spans="1:22" ht="12.5" x14ac:dyDescent="0.25">
      <c r="A26" s="3">
        <v>44623.271379699072</v>
      </c>
      <c r="B26" s="4" t="s">
        <v>79</v>
      </c>
      <c r="C26" s="2" t="s">
        <v>22</v>
      </c>
      <c r="D26" s="2" t="s">
        <v>80</v>
      </c>
      <c r="F26" s="2" t="s">
        <v>81</v>
      </c>
      <c r="I26" s="2" t="s">
        <v>24</v>
      </c>
      <c r="J26" s="2" t="s">
        <v>25</v>
      </c>
      <c r="K26" s="2">
        <v>36</v>
      </c>
      <c r="L26" s="2">
        <v>12</v>
      </c>
      <c r="M26" s="2" t="s">
        <v>26</v>
      </c>
      <c r="N26" s="2" t="s">
        <v>25</v>
      </c>
      <c r="O26" s="2" t="s">
        <v>25</v>
      </c>
      <c r="Q26" s="2" t="s">
        <v>27</v>
      </c>
      <c r="S26" s="2" t="s">
        <v>27</v>
      </c>
      <c r="T26" s="2" t="s">
        <v>27</v>
      </c>
      <c r="U26" s="2" t="s">
        <v>27</v>
      </c>
      <c r="V26" s="2" t="s">
        <v>28</v>
      </c>
    </row>
    <row r="27" spans="1:22" ht="12.5" x14ac:dyDescent="0.25">
      <c r="A27" s="3">
        <v>44623.273302094909</v>
      </c>
      <c r="B27" s="4" t="s">
        <v>66</v>
      </c>
      <c r="C27" s="2" t="s">
        <v>22</v>
      </c>
      <c r="D27" s="2" t="s">
        <v>23</v>
      </c>
      <c r="E27" s="4" t="s">
        <v>67</v>
      </c>
      <c r="I27" s="2" t="s">
        <v>34</v>
      </c>
      <c r="K27" s="2">
        <v>35.799999999999997</v>
      </c>
      <c r="L27" s="2">
        <v>14</v>
      </c>
      <c r="M27" s="2" t="s">
        <v>26</v>
      </c>
      <c r="N27" s="2" t="s">
        <v>25</v>
      </c>
      <c r="O27" s="2" t="s">
        <v>25</v>
      </c>
      <c r="Q27" s="2" t="s">
        <v>50</v>
      </c>
      <c r="S27" s="2" t="s">
        <v>27</v>
      </c>
      <c r="T27" s="2" t="s">
        <v>27</v>
      </c>
      <c r="U27" s="2" t="s">
        <v>27</v>
      </c>
      <c r="V27" s="2" t="s">
        <v>28</v>
      </c>
    </row>
    <row r="28" spans="1:22" ht="12.5" x14ac:dyDescent="0.25">
      <c r="A28" s="3">
        <v>44623.273724120372</v>
      </c>
      <c r="B28" s="4" t="s">
        <v>105</v>
      </c>
      <c r="C28" s="2" t="s">
        <v>22</v>
      </c>
      <c r="D28" s="2" t="s">
        <v>23</v>
      </c>
      <c r="E28" s="2">
        <v>591</v>
      </c>
      <c r="I28" s="2" t="s">
        <v>24</v>
      </c>
      <c r="J28" s="2" t="s">
        <v>25</v>
      </c>
      <c r="K28" s="2">
        <v>36.4</v>
      </c>
      <c r="L28" s="2">
        <v>20</v>
      </c>
      <c r="M28" s="2" t="s">
        <v>26</v>
      </c>
      <c r="N28" s="2" t="s">
        <v>25</v>
      </c>
      <c r="O28" s="2" t="s">
        <v>25</v>
      </c>
      <c r="Q28" s="2" t="s">
        <v>27</v>
      </c>
      <c r="S28" s="2" t="s">
        <v>27</v>
      </c>
      <c r="T28" s="2" t="s">
        <v>27</v>
      </c>
      <c r="U28" s="2" t="s">
        <v>39</v>
      </c>
      <c r="V28" s="2" t="s">
        <v>28</v>
      </c>
    </row>
    <row r="29" spans="1:22" ht="12.5" x14ac:dyDescent="0.25">
      <c r="A29" s="3">
        <v>44623.277484456019</v>
      </c>
      <c r="B29" s="4" t="s">
        <v>118</v>
      </c>
      <c r="C29" s="2" t="s">
        <v>22</v>
      </c>
      <c r="D29" s="2" t="s">
        <v>23</v>
      </c>
      <c r="E29" s="2">
        <v>795</v>
      </c>
      <c r="I29" s="2" t="s">
        <v>34</v>
      </c>
      <c r="K29" s="2">
        <v>36.5</v>
      </c>
      <c r="L29" s="2">
        <v>20</v>
      </c>
      <c r="M29" s="2" t="s">
        <v>26</v>
      </c>
      <c r="N29" s="2" t="s">
        <v>25</v>
      </c>
      <c r="O29" s="2" t="s">
        <v>25</v>
      </c>
      <c r="Q29" s="2" t="s">
        <v>27</v>
      </c>
      <c r="S29" s="2" t="s">
        <v>27</v>
      </c>
      <c r="T29" s="2" t="s">
        <v>27</v>
      </c>
      <c r="U29" s="2" t="s">
        <v>27</v>
      </c>
      <c r="V29" s="2" t="s">
        <v>28</v>
      </c>
    </row>
    <row r="30" spans="1:22" ht="12.5" x14ac:dyDescent="0.25">
      <c r="A30" s="3">
        <v>44623.27826107639</v>
      </c>
      <c r="B30" s="4" t="s">
        <v>90</v>
      </c>
      <c r="C30" s="2" t="s">
        <v>31</v>
      </c>
      <c r="G30" s="2" t="s">
        <v>91</v>
      </c>
      <c r="H30" s="2" t="s">
        <v>92</v>
      </c>
      <c r="I30" s="2" t="s">
        <v>34</v>
      </c>
      <c r="K30" s="2">
        <v>35.799999999999997</v>
      </c>
      <c r="L30" s="2">
        <v>20</v>
      </c>
      <c r="M30" s="2" t="s">
        <v>26</v>
      </c>
      <c r="N30" s="2" t="s">
        <v>25</v>
      </c>
      <c r="O30" s="2" t="s">
        <v>25</v>
      </c>
      <c r="Q30" s="2" t="s">
        <v>27</v>
      </c>
      <c r="S30" s="2" t="s">
        <v>27</v>
      </c>
      <c r="T30" s="2" t="s">
        <v>27</v>
      </c>
      <c r="U30" s="2" t="s">
        <v>27</v>
      </c>
      <c r="V30" s="2" t="s">
        <v>28</v>
      </c>
    </row>
    <row r="31" spans="1:22" ht="12.5" x14ac:dyDescent="0.25">
      <c r="A31" s="3">
        <v>44623.278578368059</v>
      </c>
      <c r="B31" s="4" t="s">
        <v>52</v>
      </c>
      <c r="C31" s="2" t="s">
        <v>22</v>
      </c>
      <c r="D31" s="2" t="s">
        <v>23</v>
      </c>
      <c r="E31" s="2">
        <v>757</v>
      </c>
      <c r="I31" s="2" t="s">
        <v>24</v>
      </c>
      <c r="J31" s="2" t="s">
        <v>25</v>
      </c>
      <c r="K31" s="2">
        <v>36.5</v>
      </c>
      <c r="L31" s="2">
        <v>20</v>
      </c>
      <c r="M31" s="2" t="s">
        <v>26</v>
      </c>
      <c r="N31" s="2" t="s">
        <v>25</v>
      </c>
      <c r="O31" s="2" t="s">
        <v>25</v>
      </c>
      <c r="Q31" s="2" t="s">
        <v>27</v>
      </c>
      <c r="S31" s="2" t="s">
        <v>27</v>
      </c>
      <c r="T31" s="2" t="s">
        <v>27</v>
      </c>
      <c r="U31" s="2" t="s">
        <v>27</v>
      </c>
      <c r="V31" s="2" t="s">
        <v>28</v>
      </c>
    </row>
    <row r="32" spans="1:22" ht="12.5" x14ac:dyDescent="0.25">
      <c r="A32" s="3">
        <v>44623.279501539349</v>
      </c>
      <c r="B32" s="4" t="s">
        <v>85</v>
      </c>
      <c r="C32" s="2" t="s">
        <v>22</v>
      </c>
      <c r="D32" s="2" t="s">
        <v>23</v>
      </c>
      <c r="E32" s="2">
        <v>567</v>
      </c>
      <c r="I32" s="2" t="s">
        <v>34</v>
      </c>
      <c r="K32" s="2">
        <v>36.5</v>
      </c>
      <c r="L32" s="2">
        <v>16</v>
      </c>
      <c r="M32" s="2" t="s">
        <v>26</v>
      </c>
      <c r="N32" s="2" t="s">
        <v>25</v>
      </c>
      <c r="O32" s="2" t="s">
        <v>25</v>
      </c>
      <c r="Q32" s="2" t="s">
        <v>50</v>
      </c>
      <c r="S32" s="2" t="s">
        <v>27</v>
      </c>
      <c r="T32" s="2" t="s">
        <v>27</v>
      </c>
      <c r="U32" s="2" t="s">
        <v>55</v>
      </c>
      <c r="V32" s="2" t="s">
        <v>28</v>
      </c>
    </row>
    <row r="33" spans="1:22" ht="12.5" x14ac:dyDescent="0.25">
      <c r="A33" s="3">
        <v>44623.279950752316</v>
      </c>
      <c r="B33" s="4" t="s">
        <v>86</v>
      </c>
      <c r="C33" s="2" t="s">
        <v>22</v>
      </c>
      <c r="D33" s="2" t="s">
        <v>23</v>
      </c>
      <c r="E33" s="2">
        <v>724</v>
      </c>
      <c r="I33" s="2" t="s">
        <v>34</v>
      </c>
      <c r="K33" s="2">
        <v>36</v>
      </c>
      <c r="L33" s="2">
        <v>22</v>
      </c>
      <c r="M33" s="2" t="s">
        <v>26</v>
      </c>
      <c r="N33" s="2" t="s">
        <v>25</v>
      </c>
      <c r="O33" s="2" t="s">
        <v>25</v>
      </c>
      <c r="Q33" s="2" t="s">
        <v>50</v>
      </c>
      <c r="S33" s="2" t="s">
        <v>27</v>
      </c>
      <c r="T33" s="2" t="s">
        <v>27</v>
      </c>
      <c r="U33" s="2" t="s">
        <v>254</v>
      </c>
      <c r="V33" s="2" t="s">
        <v>28</v>
      </c>
    </row>
    <row r="34" spans="1:22" ht="12.5" x14ac:dyDescent="0.25">
      <c r="A34" s="3">
        <v>44623.284814687504</v>
      </c>
      <c r="B34" s="4" t="s">
        <v>139</v>
      </c>
      <c r="C34" s="2" t="s">
        <v>31</v>
      </c>
      <c r="G34" s="2" t="s">
        <v>140</v>
      </c>
      <c r="H34" s="2" t="s">
        <v>141</v>
      </c>
      <c r="I34" s="2" t="s">
        <v>24</v>
      </c>
      <c r="J34" s="2" t="s">
        <v>25</v>
      </c>
      <c r="K34" s="2">
        <v>36.4</v>
      </c>
      <c r="L34" s="2">
        <v>30</v>
      </c>
      <c r="M34" s="2" t="s">
        <v>26</v>
      </c>
      <c r="N34" s="2" t="s">
        <v>25</v>
      </c>
      <c r="O34" s="2" t="s">
        <v>25</v>
      </c>
      <c r="Q34" s="2" t="s">
        <v>27</v>
      </c>
      <c r="S34" s="2" t="s">
        <v>27</v>
      </c>
      <c r="T34" s="2" t="s">
        <v>27</v>
      </c>
      <c r="U34" s="2" t="s">
        <v>27</v>
      </c>
      <c r="V34" s="2" t="s">
        <v>28</v>
      </c>
    </row>
    <row r="35" spans="1:22" ht="12.5" x14ac:dyDescent="0.25">
      <c r="A35" s="3">
        <v>44623.285950486112</v>
      </c>
      <c r="B35" s="4" t="s">
        <v>87</v>
      </c>
      <c r="C35" s="2" t="s">
        <v>31</v>
      </c>
      <c r="G35" s="2" t="s">
        <v>88</v>
      </c>
      <c r="H35" s="2" t="s">
        <v>89</v>
      </c>
      <c r="I35" s="2" t="s">
        <v>34</v>
      </c>
      <c r="K35" s="2">
        <v>36.299999999999997</v>
      </c>
      <c r="L35" s="2">
        <v>18</v>
      </c>
      <c r="M35" s="2" t="s">
        <v>26</v>
      </c>
      <c r="N35" s="2" t="s">
        <v>25</v>
      </c>
      <c r="O35" s="2" t="s">
        <v>25</v>
      </c>
      <c r="Q35" s="2" t="s">
        <v>27</v>
      </c>
      <c r="S35" s="2" t="s">
        <v>27</v>
      </c>
      <c r="T35" s="2" t="s">
        <v>27</v>
      </c>
      <c r="U35" s="2" t="s">
        <v>27</v>
      </c>
      <c r="V35" s="2" t="s">
        <v>28</v>
      </c>
    </row>
    <row r="36" spans="1:22" ht="12.5" x14ac:dyDescent="0.25">
      <c r="A36" s="3">
        <v>44623.286583622685</v>
      </c>
      <c r="B36" s="4" t="s">
        <v>116</v>
      </c>
      <c r="C36" s="2" t="s">
        <v>22</v>
      </c>
      <c r="D36" s="2" t="s">
        <v>23</v>
      </c>
      <c r="E36" s="2">
        <v>768</v>
      </c>
      <c r="I36" s="2" t="s">
        <v>24</v>
      </c>
      <c r="J36" s="2" t="s">
        <v>25</v>
      </c>
      <c r="K36" s="2">
        <v>36.4</v>
      </c>
      <c r="L36" s="2">
        <v>18</v>
      </c>
      <c r="M36" s="2" t="s">
        <v>26</v>
      </c>
      <c r="N36" s="2" t="s">
        <v>25</v>
      </c>
      <c r="O36" s="2" t="s">
        <v>25</v>
      </c>
      <c r="Q36" s="2" t="s">
        <v>27</v>
      </c>
      <c r="S36" s="2" t="s">
        <v>27</v>
      </c>
      <c r="T36" s="2" t="s">
        <v>27</v>
      </c>
      <c r="U36" s="2" t="s">
        <v>27</v>
      </c>
    </row>
    <row r="37" spans="1:22" ht="12.5" x14ac:dyDescent="0.25">
      <c r="A37" s="3">
        <v>44623.288658159727</v>
      </c>
      <c r="B37" s="4" t="s">
        <v>72</v>
      </c>
      <c r="C37" s="2" t="s">
        <v>22</v>
      </c>
      <c r="D37" s="2" t="s">
        <v>23</v>
      </c>
      <c r="E37" s="2">
        <v>578</v>
      </c>
      <c r="I37" s="2" t="s">
        <v>34</v>
      </c>
      <c r="K37" s="2">
        <v>35.4</v>
      </c>
      <c r="L37" s="2">
        <v>18</v>
      </c>
      <c r="M37" s="2" t="s">
        <v>26</v>
      </c>
      <c r="N37" s="2" t="s">
        <v>25</v>
      </c>
      <c r="O37" s="2" t="s">
        <v>25</v>
      </c>
      <c r="Q37" s="2" t="s">
        <v>27</v>
      </c>
      <c r="S37" s="2" t="s">
        <v>27</v>
      </c>
      <c r="T37" s="2" t="s">
        <v>27</v>
      </c>
      <c r="U37" s="2" t="s">
        <v>27</v>
      </c>
      <c r="V37" s="2" t="s">
        <v>28</v>
      </c>
    </row>
    <row r="38" spans="1:22" ht="12.5" x14ac:dyDescent="0.25">
      <c r="A38" s="3">
        <v>44623.291010555557</v>
      </c>
      <c r="B38" s="2" t="s">
        <v>257</v>
      </c>
      <c r="C38" s="2" t="s">
        <v>22</v>
      </c>
      <c r="D38" s="2" t="s">
        <v>23</v>
      </c>
      <c r="E38" s="2">
        <v>635</v>
      </c>
      <c r="I38" s="2" t="s">
        <v>34</v>
      </c>
      <c r="K38" s="2">
        <v>36.5</v>
      </c>
      <c r="L38" s="2">
        <v>14</v>
      </c>
      <c r="M38" s="2" t="s">
        <v>26</v>
      </c>
      <c r="N38" s="2" t="s">
        <v>25</v>
      </c>
      <c r="O38" s="2" t="s">
        <v>25</v>
      </c>
      <c r="Q38" s="2" t="s">
        <v>27</v>
      </c>
      <c r="S38" s="2" t="s">
        <v>211</v>
      </c>
      <c r="T38" s="2" t="s">
        <v>343</v>
      </c>
      <c r="U38" s="2" t="s">
        <v>27</v>
      </c>
      <c r="V38" s="2" t="s">
        <v>28</v>
      </c>
    </row>
    <row r="39" spans="1:22" ht="12.5" x14ac:dyDescent="0.25">
      <c r="A39" s="3">
        <v>44623.291365231482</v>
      </c>
      <c r="B39" s="4" t="s">
        <v>43</v>
      </c>
      <c r="C39" s="2" t="s">
        <v>22</v>
      </c>
      <c r="D39" s="2" t="s">
        <v>23</v>
      </c>
      <c r="E39" s="2">
        <v>727</v>
      </c>
      <c r="I39" s="2" t="s">
        <v>34</v>
      </c>
      <c r="K39" s="2">
        <v>36.200000000000003</v>
      </c>
      <c r="L39" s="2">
        <v>18</v>
      </c>
      <c r="M39" s="2" t="s">
        <v>26</v>
      </c>
      <c r="N39" s="2" t="s">
        <v>25</v>
      </c>
      <c r="O39" s="2" t="s">
        <v>25</v>
      </c>
      <c r="Q39" s="2" t="s">
        <v>27</v>
      </c>
      <c r="S39" s="2" t="s">
        <v>27</v>
      </c>
      <c r="T39" s="2" t="s">
        <v>27</v>
      </c>
      <c r="U39" s="2" t="s">
        <v>41</v>
      </c>
      <c r="V39" s="2" t="s">
        <v>28</v>
      </c>
    </row>
    <row r="40" spans="1:22" ht="12.5" x14ac:dyDescent="0.25">
      <c r="A40" s="3">
        <v>44623.292160127312</v>
      </c>
      <c r="B40" s="4" t="s">
        <v>113</v>
      </c>
      <c r="C40" s="2" t="s">
        <v>22</v>
      </c>
      <c r="D40" s="2" t="s">
        <v>23</v>
      </c>
      <c r="E40" s="2">
        <v>585</v>
      </c>
      <c r="I40" s="2" t="s">
        <v>24</v>
      </c>
      <c r="J40" s="2" t="s">
        <v>25</v>
      </c>
      <c r="K40" s="2">
        <v>36.4</v>
      </c>
      <c r="L40" s="2">
        <v>12</v>
      </c>
      <c r="M40" s="2" t="s">
        <v>26</v>
      </c>
      <c r="N40" s="2" t="s">
        <v>25</v>
      </c>
      <c r="O40" s="2" t="s">
        <v>25</v>
      </c>
      <c r="Q40" s="2" t="s">
        <v>27</v>
      </c>
      <c r="S40" s="2" t="s">
        <v>27</v>
      </c>
      <c r="T40" s="2" t="s">
        <v>27</v>
      </c>
      <c r="U40" s="2" t="s">
        <v>27</v>
      </c>
      <c r="V40" s="2" t="s">
        <v>28</v>
      </c>
    </row>
    <row r="41" spans="1:22" ht="12.5" x14ac:dyDescent="0.25">
      <c r="A41" s="3">
        <v>44623.292706678243</v>
      </c>
      <c r="B41" s="4" t="s">
        <v>123</v>
      </c>
      <c r="C41" s="2" t="s">
        <v>31</v>
      </c>
      <c r="G41" s="2" t="s">
        <v>124</v>
      </c>
      <c r="H41" s="2" t="s">
        <v>125</v>
      </c>
      <c r="I41" s="2" t="s">
        <v>24</v>
      </c>
      <c r="J41" s="2" t="s">
        <v>25</v>
      </c>
      <c r="K41" s="2">
        <v>36.4</v>
      </c>
      <c r="L41" s="2">
        <v>18</v>
      </c>
      <c r="M41" s="2" t="s">
        <v>26</v>
      </c>
      <c r="N41" s="2" t="s">
        <v>25</v>
      </c>
      <c r="O41" s="2" t="s">
        <v>25</v>
      </c>
      <c r="Q41" s="2" t="s">
        <v>27</v>
      </c>
      <c r="S41" s="2" t="s">
        <v>27</v>
      </c>
      <c r="T41" s="2" t="s">
        <v>27</v>
      </c>
      <c r="U41" s="2" t="s">
        <v>27</v>
      </c>
      <c r="V41" s="2" t="s">
        <v>28</v>
      </c>
    </row>
    <row r="42" spans="1:22" ht="12.5" x14ac:dyDescent="0.25">
      <c r="A42" s="3">
        <v>44623.292998680554</v>
      </c>
      <c r="B42" s="4" t="s">
        <v>231</v>
      </c>
      <c r="C42" s="2" t="s">
        <v>22</v>
      </c>
      <c r="D42" s="2" t="s">
        <v>23</v>
      </c>
      <c r="E42" s="2">
        <v>799</v>
      </c>
      <c r="I42" s="2" t="s">
        <v>34</v>
      </c>
      <c r="K42" s="2">
        <v>36.6</v>
      </c>
      <c r="L42" s="2">
        <v>16</v>
      </c>
      <c r="M42" s="2" t="s">
        <v>26</v>
      </c>
      <c r="N42" s="2" t="s">
        <v>25</v>
      </c>
      <c r="O42" s="2" t="s">
        <v>25</v>
      </c>
      <c r="Q42" s="2" t="s">
        <v>27</v>
      </c>
      <c r="S42" s="2" t="s">
        <v>27</v>
      </c>
      <c r="T42" s="2" t="s">
        <v>27</v>
      </c>
      <c r="U42" s="2" t="s">
        <v>41</v>
      </c>
      <c r="V42" s="2" t="s">
        <v>28</v>
      </c>
    </row>
    <row r="43" spans="1:22" ht="12.5" x14ac:dyDescent="0.25">
      <c r="A43" s="3">
        <v>44623.294415370372</v>
      </c>
      <c r="B43" s="4" t="s">
        <v>78</v>
      </c>
      <c r="C43" s="2" t="s">
        <v>22</v>
      </c>
      <c r="D43" s="2" t="s">
        <v>23</v>
      </c>
      <c r="E43" s="2">
        <v>676</v>
      </c>
      <c r="I43" s="2" t="s">
        <v>24</v>
      </c>
      <c r="J43" s="2" t="s">
        <v>25</v>
      </c>
      <c r="K43" s="2">
        <v>36.6</v>
      </c>
      <c r="L43" s="2">
        <v>20</v>
      </c>
      <c r="M43" s="2" t="s">
        <v>26</v>
      </c>
      <c r="N43" s="2" t="s">
        <v>25</v>
      </c>
      <c r="O43" s="2" t="s">
        <v>25</v>
      </c>
      <c r="Q43" s="2" t="s">
        <v>27</v>
      </c>
      <c r="S43" s="2" t="s">
        <v>27</v>
      </c>
      <c r="T43" s="2" t="s">
        <v>27</v>
      </c>
      <c r="U43" s="2" t="s">
        <v>51</v>
      </c>
      <c r="V43" s="2" t="s">
        <v>28</v>
      </c>
    </row>
    <row r="44" spans="1:22" ht="12.5" x14ac:dyDescent="0.25">
      <c r="A44" s="3">
        <v>44623.296034293977</v>
      </c>
      <c r="B44" s="4" t="s">
        <v>71</v>
      </c>
      <c r="C44" s="2" t="s">
        <v>22</v>
      </c>
      <c r="D44" s="2" t="s">
        <v>23</v>
      </c>
      <c r="E44" s="2">
        <v>696</v>
      </c>
      <c r="I44" s="2" t="s">
        <v>24</v>
      </c>
      <c r="J44" s="2" t="s">
        <v>25</v>
      </c>
      <c r="K44" s="2">
        <v>36</v>
      </c>
      <c r="L44" s="2">
        <v>18</v>
      </c>
      <c r="M44" s="2" t="s">
        <v>26</v>
      </c>
      <c r="N44" s="2" t="s">
        <v>25</v>
      </c>
      <c r="O44" s="2" t="s">
        <v>25</v>
      </c>
      <c r="Q44" s="2" t="s">
        <v>27</v>
      </c>
      <c r="S44" s="2" t="s">
        <v>27</v>
      </c>
      <c r="T44" s="2" t="s">
        <v>27</v>
      </c>
      <c r="U44" s="2" t="s">
        <v>27</v>
      </c>
      <c r="V44" s="2" t="s">
        <v>28</v>
      </c>
    </row>
    <row r="45" spans="1:22" ht="12.5" x14ac:dyDescent="0.25">
      <c r="A45" s="3">
        <v>44623.296068564814</v>
      </c>
      <c r="B45" s="4" t="s">
        <v>163</v>
      </c>
      <c r="C45" s="2" t="s">
        <v>31</v>
      </c>
      <c r="G45" s="2" t="s">
        <v>344</v>
      </c>
      <c r="H45" s="2" t="s">
        <v>165</v>
      </c>
      <c r="I45" s="2" t="s">
        <v>34</v>
      </c>
      <c r="K45" s="2">
        <v>35.4</v>
      </c>
      <c r="L45" s="2">
        <v>13</v>
      </c>
      <c r="M45" s="2" t="s">
        <v>26</v>
      </c>
      <c r="N45" s="2" t="s">
        <v>25</v>
      </c>
      <c r="O45" s="2" t="s">
        <v>25</v>
      </c>
      <c r="Q45" s="2" t="s">
        <v>27</v>
      </c>
      <c r="S45" s="2" t="s">
        <v>27</v>
      </c>
      <c r="T45" s="2" t="s">
        <v>27</v>
      </c>
      <c r="U45" s="2" t="s">
        <v>27</v>
      </c>
      <c r="V45" s="2" t="s">
        <v>28</v>
      </c>
    </row>
    <row r="46" spans="1:22" ht="12.5" x14ac:dyDescent="0.25">
      <c r="A46" s="3">
        <v>44623.302373136576</v>
      </c>
      <c r="B46" s="4" t="s">
        <v>224</v>
      </c>
      <c r="C46" s="2" t="s">
        <v>22</v>
      </c>
      <c r="D46" s="2" t="s">
        <v>23</v>
      </c>
      <c r="E46" s="2">
        <v>189</v>
      </c>
      <c r="I46" s="2" t="s">
        <v>34</v>
      </c>
      <c r="K46" s="2">
        <v>36.4</v>
      </c>
      <c r="L46" s="2">
        <v>76</v>
      </c>
      <c r="M46" s="2" t="s">
        <v>26</v>
      </c>
      <c r="N46" s="2" t="s">
        <v>25</v>
      </c>
      <c r="O46" s="2" t="s">
        <v>25</v>
      </c>
      <c r="Q46" s="2" t="s">
        <v>50</v>
      </c>
      <c r="S46" s="2" t="s">
        <v>27</v>
      </c>
      <c r="T46" s="2" t="s">
        <v>27</v>
      </c>
      <c r="U46" s="2" t="s">
        <v>27</v>
      </c>
      <c r="V46" s="2" t="s">
        <v>28</v>
      </c>
    </row>
    <row r="47" spans="1:22" ht="12.5" x14ac:dyDescent="0.25">
      <c r="A47" s="3">
        <v>44623.302585416663</v>
      </c>
      <c r="B47" s="4" t="s">
        <v>21</v>
      </c>
      <c r="C47" s="2" t="s">
        <v>22</v>
      </c>
      <c r="D47" s="2" t="s">
        <v>23</v>
      </c>
      <c r="E47" s="2">
        <v>796</v>
      </c>
      <c r="I47" s="2" t="s">
        <v>24</v>
      </c>
      <c r="J47" s="2" t="s">
        <v>25</v>
      </c>
      <c r="K47" s="2">
        <v>35.6</v>
      </c>
      <c r="L47" s="2">
        <v>13</v>
      </c>
      <c r="M47" s="2" t="s">
        <v>26</v>
      </c>
      <c r="N47" s="2" t="s">
        <v>25</v>
      </c>
      <c r="O47" s="2" t="s">
        <v>25</v>
      </c>
      <c r="Q47" s="2" t="s">
        <v>27</v>
      </c>
      <c r="S47" s="2" t="s">
        <v>27</v>
      </c>
      <c r="T47" s="2" t="s">
        <v>27</v>
      </c>
      <c r="U47" s="2" t="s">
        <v>27</v>
      </c>
      <c r="V47" s="2" t="s">
        <v>28</v>
      </c>
    </row>
    <row r="48" spans="1:22" ht="12.5" x14ac:dyDescent="0.25">
      <c r="A48" s="3">
        <v>44623.304308043982</v>
      </c>
      <c r="B48" s="4" t="s">
        <v>255</v>
      </c>
      <c r="C48" s="2" t="s">
        <v>22</v>
      </c>
      <c r="D48" s="2" t="s">
        <v>23</v>
      </c>
      <c r="E48" s="2">
        <v>793</v>
      </c>
      <c r="I48" s="2" t="s">
        <v>24</v>
      </c>
      <c r="J48" s="2" t="s">
        <v>25</v>
      </c>
      <c r="K48" s="2">
        <v>36.4</v>
      </c>
      <c r="L48" s="2">
        <v>13</v>
      </c>
      <c r="M48" s="2" t="s">
        <v>26</v>
      </c>
      <c r="N48" s="2" t="s">
        <v>25</v>
      </c>
      <c r="O48" s="2" t="s">
        <v>25</v>
      </c>
      <c r="Q48" s="2" t="s">
        <v>27</v>
      </c>
      <c r="S48" s="2" t="s">
        <v>27</v>
      </c>
      <c r="T48" s="2" t="s">
        <v>27</v>
      </c>
      <c r="U48" s="2" t="s">
        <v>27</v>
      </c>
      <c r="V48" s="2" t="s">
        <v>28</v>
      </c>
    </row>
    <row r="49" spans="1:22" ht="12.5" x14ac:dyDescent="0.25">
      <c r="A49" s="3">
        <v>44623.305608472219</v>
      </c>
      <c r="B49" s="4" t="s">
        <v>109</v>
      </c>
      <c r="C49" s="2" t="s">
        <v>22</v>
      </c>
      <c r="D49" s="2" t="s">
        <v>23</v>
      </c>
      <c r="E49" s="2">
        <v>675</v>
      </c>
      <c r="I49" s="2" t="s">
        <v>24</v>
      </c>
      <c r="J49" s="2" t="s">
        <v>25</v>
      </c>
      <c r="K49" s="2">
        <v>36.200000000000003</v>
      </c>
      <c r="L49" s="2">
        <v>40</v>
      </c>
      <c r="M49" s="2" t="s">
        <v>26</v>
      </c>
      <c r="N49" s="2" t="s">
        <v>25</v>
      </c>
      <c r="O49" s="2" t="s">
        <v>25</v>
      </c>
      <c r="Q49" s="2" t="s">
        <v>27</v>
      </c>
      <c r="S49" s="2" t="s">
        <v>27</v>
      </c>
      <c r="T49" s="2" t="s">
        <v>27</v>
      </c>
      <c r="U49" s="2" t="s">
        <v>27</v>
      </c>
      <c r="V49" s="2" t="s">
        <v>28</v>
      </c>
    </row>
    <row r="50" spans="1:22" ht="12.5" x14ac:dyDescent="0.25">
      <c r="A50" s="3">
        <v>44623.306752881945</v>
      </c>
      <c r="B50" s="2">
        <v>9452487393</v>
      </c>
      <c r="C50" s="2" t="s">
        <v>22</v>
      </c>
      <c r="D50" s="2" t="s">
        <v>23</v>
      </c>
      <c r="E50" s="2">
        <v>761</v>
      </c>
      <c r="I50" s="2" t="s">
        <v>34</v>
      </c>
      <c r="K50" s="2">
        <v>36</v>
      </c>
      <c r="L50" s="2">
        <v>24</v>
      </c>
      <c r="M50" s="2" t="s">
        <v>26</v>
      </c>
      <c r="N50" s="2" t="s">
        <v>25</v>
      </c>
      <c r="O50" s="2" t="s">
        <v>25</v>
      </c>
      <c r="Q50" s="2" t="s">
        <v>27</v>
      </c>
      <c r="S50" s="2" t="s">
        <v>27</v>
      </c>
      <c r="T50" s="2" t="s">
        <v>27</v>
      </c>
      <c r="U50" s="2" t="s">
        <v>27</v>
      </c>
      <c r="V50" s="2" t="s">
        <v>28</v>
      </c>
    </row>
    <row r="51" spans="1:22" ht="12.5" x14ac:dyDescent="0.25">
      <c r="A51" s="3">
        <v>44623.307139583332</v>
      </c>
      <c r="B51" s="4" t="s">
        <v>119</v>
      </c>
      <c r="C51" s="2" t="s">
        <v>22</v>
      </c>
      <c r="D51" s="2" t="s">
        <v>23</v>
      </c>
      <c r="E51" s="2">
        <v>701</v>
      </c>
      <c r="I51" s="2" t="s">
        <v>24</v>
      </c>
      <c r="J51" s="2" t="s">
        <v>25</v>
      </c>
      <c r="K51" s="2">
        <v>36.200000000000003</v>
      </c>
      <c r="L51" s="2">
        <v>16</v>
      </c>
      <c r="M51" s="2" t="s">
        <v>26</v>
      </c>
      <c r="N51" s="2" t="s">
        <v>25</v>
      </c>
      <c r="O51" s="2" t="s">
        <v>25</v>
      </c>
      <c r="Q51" s="2" t="s">
        <v>27</v>
      </c>
      <c r="S51" s="2" t="s">
        <v>27</v>
      </c>
      <c r="T51" s="2" t="s">
        <v>27</v>
      </c>
      <c r="U51" s="2" t="s">
        <v>345</v>
      </c>
      <c r="V51" s="2" t="s">
        <v>28</v>
      </c>
    </row>
    <row r="52" spans="1:22" ht="12.5" x14ac:dyDescent="0.25">
      <c r="A52" s="3">
        <v>44623.307426041662</v>
      </c>
      <c r="B52" s="4" t="s">
        <v>126</v>
      </c>
      <c r="C52" s="2" t="s">
        <v>22</v>
      </c>
      <c r="D52" s="2" t="s">
        <v>23</v>
      </c>
      <c r="E52" s="2">
        <v>784</v>
      </c>
      <c r="I52" s="2" t="s">
        <v>34</v>
      </c>
      <c r="K52" s="2">
        <v>35.700000000000003</v>
      </c>
      <c r="L52" s="2">
        <v>17</v>
      </c>
      <c r="M52" s="2" t="s">
        <v>26</v>
      </c>
      <c r="N52" s="2" t="s">
        <v>25</v>
      </c>
      <c r="O52" s="2" t="s">
        <v>25</v>
      </c>
      <c r="Q52" s="2" t="s">
        <v>27</v>
      </c>
      <c r="S52" s="2" t="s">
        <v>27</v>
      </c>
      <c r="T52" s="2" t="s">
        <v>27</v>
      </c>
      <c r="U52" s="2" t="s">
        <v>70</v>
      </c>
      <c r="V52" s="2" t="s">
        <v>28</v>
      </c>
    </row>
    <row r="53" spans="1:22" ht="12.5" x14ac:dyDescent="0.25">
      <c r="A53" s="3">
        <v>44623.307585983799</v>
      </c>
      <c r="B53" s="2" t="s">
        <v>281</v>
      </c>
      <c r="C53" s="2" t="s">
        <v>22</v>
      </c>
      <c r="D53" s="2" t="s">
        <v>80</v>
      </c>
      <c r="F53" s="2" t="s">
        <v>282</v>
      </c>
      <c r="I53" s="2" t="s">
        <v>34</v>
      </c>
      <c r="K53" s="2">
        <v>36</v>
      </c>
      <c r="L53" s="2">
        <v>60</v>
      </c>
      <c r="M53" s="2" t="s">
        <v>26</v>
      </c>
      <c r="N53" s="2" t="s">
        <v>25</v>
      </c>
      <c r="O53" s="2" t="s">
        <v>25</v>
      </c>
      <c r="Q53" s="2" t="s">
        <v>27</v>
      </c>
      <c r="S53" s="2" t="s">
        <v>27</v>
      </c>
      <c r="T53" s="2" t="s">
        <v>27</v>
      </c>
      <c r="U53" s="2" t="s">
        <v>27</v>
      </c>
      <c r="V53" s="2" t="s">
        <v>28</v>
      </c>
    </row>
    <row r="54" spans="1:22" ht="12.5" x14ac:dyDescent="0.25">
      <c r="A54" s="3">
        <v>44623.308911284723</v>
      </c>
      <c r="B54" s="2">
        <v>0</v>
      </c>
      <c r="C54" s="2" t="s">
        <v>22</v>
      </c>
      <c r="D54" s="2" t="s">
        <v>23</v>
      </c>
      <c r="E54" s="2">
        <v>700</v>
      </c>
      <c r="I54" s="2" t="s">
        <v>24</v>
      </c>
      <c r="J54" s="2" t="s">
        <v>25</v>
      </c>
      <c r="K54" s="2">
        <v>35.799999999999997</v>
      </c>
      <c r="L54" s="2">
        <v>16</v>
      </c>
      <c r="M54" s="2" t="s">
        <v>26</v>
      </c>
      <c r="N54" s="2" t="s">
        <v>25</v>
      </c>
      <c r="O54" s="2" t="s">
        <v>25</v>
      </c>
      <c r="Q54" s="2" t="s">
        <v>50</v>
      </c>
      <c r="S54" s="2" t="s">
        <v>27</v>
      </c>
      <c r="T54" s="2" t="s">
        <v>27</v>
      </c>
      <c r="U54" s="2" t="s">
        <v>70</v>
      </c>
      <c r="V54" s="2" t="s">
        <v>28</v>
      </c>
    </row>
    <row r="55" spans="1:22" ht="12.5" x14ac:dyDescent="0.25">
      <c r="A55" s="3">
        <v>44623.309476539347</v>
      </c>
      <c r="B55" s="4" t="s">
        <v>188</v>
      </c>
      <c r="C55" s="2" t="s">
        <v>22</v>
      </c>
      <c r="D55" s="2" t="s">
        <v>23</v>
      </c>
      <c r="E55" s="2">
        <v>152</v>
      </c>
      <c r="I55" s="2" t="s">
        <v>24</v>
      </c>
      <c r="J55" s="2" t="s">
        <v>25</v>
      </c>
      <c r="K55" s="2">
        <v>36.1</v>
      </c>
      <c r="L55" s="2">
        <v>18</v>
      </c>
      <c r="M55" s="2" t="s">
        <v>26</v>
      </c>
      <c r="N55" s="2" t="s">
        <v>25</v>
      </c>
      <c r="O55" s="2" t="s">
        <v>25</v>
      </c>
      <c r="Q55" s="2" t="s">
        <v>28</v>
      </c>
      <c r="R55" s="2" t="s">
        <v>265</v>
      </c>
      <c r="S55" s="2" t="s">
        <v>27</v>
      </c>
      <c r="T55" s="2" t="s">
        <v>27</v>
      </c>
      <c r="U55" s="2" t="s">
        <v>27</v>
      </c>
      <c r="V55" s="2" t="s">
        <v>28</v>
      </c>
    </row>
    <row r="56" spans="1:22" ht="12.5" x14ac:dyDescent="0.25">
      <c r="A56" s="3">
        <v>44623.31277506944</v>
      </c>
      <c r="B56" s="4" t="s">
        <v>94</v>
      </c>
      <c r="C56" s="2" t="s">
        <v>22</v>
      </c>
      <c r="D56" s="2" t="s">
        <v>23</v>
      </c>
      <c r="E56" s="2">
        <v>186</v>
      </c>
      <c r="I56" s="2" t="s">
        <v>34</v>
      </c>
      <c r="K56" s="2">
        <v>36.5</v>
      </c>
      <c r="L56" s="2">
        <v>24</v>
      </c>
      <c r="M56" s="2" t="s">
        <v>26</v>
      </c>
      <c r="N56" s="2" t="s">
        <v>25</v>
      </c>
      <c r="O56" s="2" t="s">
        <v>25</v>
      </c>
      <c r="Q56" s="2" t="s">
        <v>27</v>
      </c>
      <c r="S56" s="2" t="s">
        <v>27</v>
      </c>
      <c r="T56" s="2" t="s">
        <v>27</v>
      </c>
      <c r="U56" s="2" t="s">
        <v>27</v>
      </c>
      <c r="V56" s="2" t="s">
        <v>28</v>
      </c>
    </row>
    <row r="57" spans="1:22" ht="12.5" x14ac:dyDescent="0.25">
      <c r="A57" s="3">
        <v>44623.31434996528</v>
      </c>
      <c r="B57" s="4" t="s">
        <v>73</v>
      </c>
      <c r="C57" s="2" t="s">
        <v>22</v>
      </c>
      <c r="D57" s="2" t="s">
        <v>23</v>
      </c>
      <c r="E57" s="2">
        <v>558</v>
      </c>
      <c r="I57" s="2" t="s">
        <v>24</v>
      </c>
      <c r="J57" s="2" t="s">
        <v>25</v>
      </c>
      <c r="K57" s="2">
        <v>36.200000000000003</v>
      </c>
      <c r="L57" s="2">
        <v>17</v>
      </c>
      <c r="M57" s="2" t="s">
        <v>26</v>
      </c>
      <c r="N57" s="2" t="s">
        <v>25</v>
      </c>
      <c r="O57" s="2" t="s">
        <v>25</v>
      </c>
      <c r="Q57" s="2" t="s">
        <v>27</v>
      </c>
      <c r="S57" s="2" t="s">
        <v>27</v>
      </c>
      <c r="T57" s="2" t="s">
        <v>27</v>
      </c>
      <c r="U57" s="2" t="s">
        <v>27</v>
      </c>
      <c r="V57" s="2" t="s">
        <v>28</v>
      </c>
    </row>
    <row r="58" spans="1:22" ht="12.5" x14ac:dyDescent="0.25">
      <c r="A58" s="3">
        <v>44623.316833009259</v>
      </c>
      <c r="B58" s="4" t="s">
        <v>150</v>
      </c>
      <c r="C58" s="2" t="s">
        <v>22</v>
      </c>
      <c r="D58" s="2" t="s">
        <v>23</v>
      </c>
      <c r="E58" s="2">
        <v>801</v>
      </c>
      <c r="I58" s="2" t="s">
        <v>34</v>
      </c>
      <c r="K58" s="2">
        <v>36.4</v>
      </c>
      <c r="L58" s="2">
        <v>20</v>
      </c>
      <c r="M58" s="2" t="s">
        <v>26</v>
      </c>
      <c r="N58" s="2" t="s">
        <v>25</v>
      </c>
      <c r="O58" s="2" t="s">
        <v>25</v>
      </c>
      <c r="Q58" s="2" t="s">
        <v>27</v>
      </c>
      <c r="S58" s="2" t="s">
        <v>27</v>
      </c>
      <c r="T58" s="2" t="s">
        <v>27</v>
      </c>
      <c r="U58" s="2" t="s">
        <v>27</v>
      </c>
      <c r="V58" s="2" t="s">
        <v>28</v>
      </c>
    </row>
    <row r="59" spans="1:22" ht="12.5" x14ac:dyDescent="0.25">
      <c r="A59" s="3">
        <v>44623.320647696761</v>
      </c>
      <c r="B59" s="4" t="s">
        <v>108</v>
      </c>
      <c r="C59" s="2" t="s">
        <v>22</v>
      </c>
      <c r="D59" s="2" t="s">
        <v>23</v>
      </c>
      <c r="E59" s="2">
        <v>678</v>
      </c>
      <c r="I59" s="2" t="s">
        <v>24</v>
      </c>
      <c r="J59" s="2" t="s">
        <v>25</v>
      </c>
      <c r="K59" s="2">
        <v>36.5</v>
      </c>
      <c r="L59" s="2">
        <v>22</v>
      </c>
      <c r="M59" s="2" t="s">
        <v>26</v>
      </c>
      <c r="N59" s="2" t="s">
        <v>25</v>
      </c>
      <c r="O59" s="2" t="s">
        <v>25</v>
      </c>
      <c r="Q59" s="2" t="s">
        <v>27</v>
      </c>
      <c r="S59" s="2" t="s">
        <v>27</v>
      </c>
      <c r="T59" s="2" t="s">
        <v>27</v>
      </c>
      <c r="U59" s="2" t="s">
        <v>55</v>
      </c>
      <c r="V59" s="2" t="s">
        <v>28</v>
      </c>
    </row>
    <row r="60" spans="1:22" ht="12.5" x14ac:dyDescent="0.25">
      <c r="A60" s="3">
        <v>44623.323384502313</v>
      </c>
      <c r="B60" s="4" t="s">
        <v>106</v>
      </c>
      <c r="C60" s="2" t="s">
        <v>22</v>
      </c>
      <c r="D60" s="2" t="s">
        <v>23</v>
      </c>
      <c r="E60" s="4" t="s">
        <v>107</v>
      </c>
      <c r="J60" s="2" t="s">
        <v>25</v>
      </c>
      <c r="K60" s="2">
        <v>36</v>
      </c>
      <c r="L60" s="2">
        <v>20</v>
      </c>
      <c r="M60" s="5" t="s">
        <v>346</v>
      </c>
      <c r="N60" s="2" t="s">
        <v>25</v>
      </c>
      <c r="O60" s="2" t="s">
        <v>25</v>
      </c>
      <c r="Q60" s="2" t="s">
        <v>50</v>
      </c>
      <c r="S60" s="2" t="s">
        <v>27</v>
      </c>
      <c r="T60" s="2" t="s">
        <v>27</v>
      </c>
      <c r="U60" s="2" t="s">
        <v>27</v>
      </c>
      <c r="V60" s="2" t="s">
        <v>28</v>
      </c>
    </row>
    <row r="61" spans="1:22" ht="12.5" x14ac:dyDescent="0.25">
      <c r="A61" s="3">
        <v>44623.323821342594</v>
      </c>
      <c r="B61" s="4" t="s">
        <v>84</v>
      </c>
      <c r="C61" s="2" t="s">
        <v>22</v>
      </c>
      <c r="D61" s="2" t="s">
        <v>23</v>
      </c>
      <c r="E61" s="2">
        <v>758</v>
      </c>
      <c r="I61" s="2" t="s">
        <v>24</v>
      </c>
      <c r="J61" s="2" t="s">
        <v>25</v>
      </c>
      <c r="K61" s="2">
        <v>36.4</v>
      </c>
      <c r="L61" s="2">
        <v>18</v>
      </c>
      <c r="M61" s="2" t="s">
        <v>26</v>
      </c>
      <c r="N61" s="2" t="s">
        <v>25</v>
      </c>
      <c r="O61" s="2" t="s">
        <v>25</v>
      </c>
      <c r="Q61" s="2" t="s">
        <v>27</v>
      </c>
      <c r="S61" s="2" t="s">
        <v>27</v>
      </c>
      <c r="T61" s="2" t="s">
        <v>27</v>
      </c>
      <c r="U61" s="2" t="s">
        <v>27</v>
      </c>
      <c r="V61" s="2" t="s">
        <v>28</v>
      </c>
    </row>
    <row r="62" spans="1:22" ht="12.5" x14ac:dyDescent="0.25">
      <c r="A62" s="3">
        <v>44623.324358587968</v>
      </c>
      <c r="B62" s="4" t="s">
        <v>258</v>
      </c>
      <c r="C62" s="2" t="s">
        <v>22</v>
      </c>
      <c r="D62" s="2" t="s">
        <v>23</v>
      </c>
      <c r="E62" s="2">
        <v>669</v>
      </c>
      <c r="I62" s="2" t="s">
        <v>24</v>
      </c>
      <c r="J62" s="2" t="s">
        <v>25</v>
      </c>
      <c r="K62" s="2">
        <v>36.5</v>
      </c>
      <c r="L62" s="2">
        <v>22</v>
      </c>
      <c r="M62" s="2" t="s">
        <v>26</v>
      </c>
      <c r="N62" s="2" t="s">
        <v>25</v>
      </c>
      <c r="O62" s="2" t="s">
        <v>25</v>
      </c>
      <c r="Q62" s="2" t="s">
        <v>27</v>
      </c>
      <c r="S62" s="2" t="s">
        <v>27</v>
      </c>
      <c r="T62" s="2" t="s">
        <v>27</v>
      </c>
      <c r="U62" s="2" t="s">
        <v>27</v>
      </c>
      <c r="V62" s="2" t="s">
        <v>28</v>
      </c>
    </row>
    <row r="63" spans="1:22" ht="12.5" x14ac:dyDescent="0.25">
      <c r="A63" s="3">
        <v>44623.325523449079</v>
      </c>
      <c r="B63" s="4" t="s">
        <v>260</v>
      </c>
      <c r="C63" s="2" t="s">
        <v>22</v>
      </c>
      <c r="D63" s="2" t="s">
        <v>23</v>
      </c>
      <c r="E63" s="2">
        <v>650</v>
      </c>
      <c r="I63" s="2" t="s">
        <v>34</v>
      </c>
      <c r="K63" s="2">
        <v>36.4</v>
      </c>
      <c r="L63" s="2">
        <v>18</v>
      </c>
      <c r="M63" s="2" t="s">
        <v>26</v>
      </c>
      <c r="N63" s="2" t="s">
        <v>25</v>
      </c>
      <c r="O63" s="2" t="s">
        <v>25</v>
      </c>
      <c r="Q63" s="2" t="s">
        <v>27</v>
      </c>
      <c r="S63" s="2" t="s">
        <v>27</v>
      </c>
      <c r="T63" s="2" t="s">
        <v>27</v>
      </c>
      <c r="U63" s="2" t="s">
        <v>41</v>
      </c>
      <c r="V63" s="2" t="s">
        <v>28</v>
      </c>
    </row>
    <row r="64" spans="1:22" ht="12.5" x14ac:dyDescent="0.25">
      <c r="A64" s="3">
        <v>44623.327283171297</v>
      </c>
      <c r="B64" s="4" t="s">
        <v>321</v>
      </c>
      <c r="C64" s="2" t="s">
        <v>22</v>
      </c>
      <c r="D64" s="2" t="s">
        <v>23</v>
      </c>
      <c r="E64" s="2">
        <v>779</v>
      </c>
      <c r="I64" s="2" t="s">
        <v>34</v>
      </c>
      <c r="K64" s="2">
        <v>36.200000000000003</v>
      </c>
      <c r="L64" s="2">
        <v>20</v>
      </c>
      <c r="M64" s="2" t="s">
        <v>26</v>
      </c>
      <c r="N64" s="2" t="s">
        <v>25</v>
      </c>
      <c r="O64" s="2" t="s">
        <v>25</v>
      </c>
      <c r="Q64" s="2" t="s">
        <v>27</v>
      </c>
      <c r="S64" s="2" t="s">
        <v>27</v>
      </c>
      <c r="T64" s="2" t="s">
        <v>27</v>
      </c>
      <c r="U64" s="2" t="s">
        <v>347</v>
      </c>
      <c r="V64" s="2" t="s">
        <v>28</v>
      </c>
    </row>
    <row r="65" spans="1:22" ht="12.5" x14ac:dyDescent="0.25">
      <c r="A65" s="3">
        <v>44623.32919822917</v>
      </c>
      <c r="B65" s="4" t="s">
        <v>137</v>
      </c>
      <c r="C65" s="2" t="s">
        <v>22</v>
      </c>
      <c r="D65" s="2" t="s">
        <v>80</v>
      </c>
      <c r="F65" s="2" t="s">
        <v>138</v>
      </c>
      <c r="I65" s="2" t="s">
        <v>34</v>
      </c>
      <c r="K65" s="2">
        <v>36.5</v>
      </c>
      <c r="L65" s="2">
        <v>14</v>
      </c>
      <c r="M65" s="2" t="s">
        <v>26</v>
      </c>
      <c r="N65" s="2" t="s">
        <v>25</v>
      </c>
      <c r="O65" s="2" t="s">
        <v>25</v>
      </c>
      <c r="Q65" s="2" t="s">
        <v>27</v>
      </c>
      <c r="S65" s="2" t="s">
        <v>27</v>
      </c>
      <c r="T65" s="2" t="s">
        <v>27</v>
      </c>
      <c r="U65" s="2" t="s">
        <v>27</v>
      </c>
      <c r="V65" s="2" t="s">
        <v>28</v>
      </c>
    </row>
    <row r="66" spans="1:22" ht="12.5" x14ac:dyDescent="0.25">
      <c r="A66" s="3">
        <v>44623.32946893519</v>
      </c>
      <c r="B66" s="4" t="s">
        <v>168</v>
      </c>
      <c r="C66" s="2" t="s">
        <v>22</v>
      </c>
      <c r="D66" s="2" t="s">
        <v>80</v>
      </c>
      <c r="F66" s="2" t="s">
        <v>169</v>
      </c>
      <c r="I66" s="2" t="s">
        <v>34</v>
      </c>
      <c r="K66" s="2">
        <v>36.5</v>
      </c>
      <c r="L66" s="2">
        <v>16</v>
      </c>
      <c r="M66" s="2" t="s">
        <v>26</v>
      </c>
      <c r="N66" s="2" t="s">
        <v>25</v>
      </c>
      <c r="O66" s="2" t="s">
        <v>25</v>
      </c>
      <c r="Q66" s="2" t="s">
        <v>27</v>
      </c>
      <c r="S66" s="2" t="s">
        <v>27</v>
      </c>
      <c r="T66" s="2" t="s">
        <v>27</v>
      </c>
      <c r="U66" s="2" t="s">
        <v>39</v>
      </c>
      <c r="V66" s="2" t="s">
        <v>28</v>
      </c>
    </row>
    <row r="67" spans="1:22" ht="12.5" x14ac:dyDescent="0.25">
      <c r="A67" s="3">
        <v>44623.329798368053</v>
      </c>
      <c r="B67" s="4" t="s">
        <v>146</v>
      </c>
      <c r="C67" s="2" t="s">
        <v>22</v>
      </c>
      <c r="D67" s="2" t="s">
        <v>23</v>
      </c>
      <c r="E67" s="2">
        <v>792</v>
      </c>
      <c r="I67" s="2" t="s">
        <v>34</v>
      </c>
      <c r="K67" s="2">
        <v>36.5</v>
      </c>
      <c r="L67" s="2">
        <v>16</v>
      </c>
      <c r="M67" s="2" t="s">
        <v>26</v>
      </c>
      <c r="N67" s="2" t="s">
        <v>25</v>
      </c>
      <c r="O67" s="2" t="s">
        <v>25</v>
      </c>
      <c r="Q67" s="2" t="s">
        <v>27</v>
      </c>
      <c r="S67" s="2" t="s">
        <v>27</v>
      </c>
      <c r="T67" s="2" t="s">
        <v>27</v>
      </c>
      <c r="U67" s="2" t="s">
        <v>27</v>
      </c>
      <c r="V67" s="2" t="s">
        <v>28</v>
      </c>
    </row>
    <row r="68" spans="1:22" ht="12.5" x14ac:dyDescent="0.25">
      <c r="A68" s="3">
        <v>44623.332094155092</v>
      </c>
      <c r="B68" s="4" t="s">
        <v>348</v>
      </c>
      <c r="C68" s="2" t="s">
        <v>22</v>
      </c>
      <c r="D68" s="2" t="s">
        <v>23</v>
      </c>
      <c r="E68" s="2">
        <v>546</v>
      </c>
      <c r="I68" s="2" t="s">
        <v>24</v>
      </c>
      <c r="J68" s="2" t="s">
        <v>25</v>
      </c>
      <c r="K68" s="2">
        <v>36.299999999999997</v>
      </c>
      <c r="L68" s="2">
        <v>17</v>
      </c>
      <c r="M68" s="2" t="s">
        <v>26</v>
      </c>
      <c r="N68" s="2" t="s">
        <v>25</v>
      </c>
      <c r="O68" s="2" t="s">
        <v>25</v>
      </c>
      <c r="Q68" s="2" t="s">
        <v>50</v>
      </c>
      <c r="S68" s="2" t="s">
        <v>27</v>
      </c>
      <c r="T68" s="2" t="s">
        <v>27</v>
      </c>
      <c r="U68" s="2" t="s">
        <v>55</v>
      </c>
      <c r="V68" s="2" t="s">
        <v>28</v>
      </c>
    </row>
    <row r="69" spans="1:22" ht="12.5" x14ac:dyDescent="0.25">
      <c r="A69" s="3">
        <v>44623.337013888886</v>
      </c>
      <c r="B69" s="4" t="s">
        <v>74</v>
      </c>
      <c r="C69" s="2" t="s">
        <v>22</v>
      </c>
      <c r="D69" s="2" t="s">
        <v>23</v>
      </c>
      <c r="E69" s="2">
        <v>451</v>
      </c>
      <c r="I69" s="2" t="s">
        <v>34</v>
      </c>
      <c r="J69" s="2"/>
      <c r="K69" s="2">
        <v>36.200000000000003</v>
      </c>
      <c r="L69" s="2">
        <v>12</v>
      </c>
      <c r="M69" s="2" t="s">
        <v>26</v>
      </c>
      <c r="N69" s="2" t="s">
        <v>25</v>
      </c>
      <c r="O69" s="2" t="s">
        <v>25</v>
      </c>
      <c r="Q69" s="2" t="s">
        <v>27</v>
      </c>
      <c r="S69" s="2" t="s">
        <v>27</v>
      </c>
      <c r="T69" s="2" t="s">
        <v>27</v>
      </c>
      <c r="U69" s="2" t="s">
        <v>27</v>
      </c>
      <c r="V69" s="2" t="s">
        <v>28</v>
      </c>
    </row>
    <row r="70" spans="1:22" ht="12.5" x14ac:dyDescent="0.25">
      <c r="A70" s="3">
        <v>44623.338425347218</v>
      </c>
      <c r="B70" s="4" t="s">
        <v>38</v>
      </c>
      <c r="C70" s="2" t="s">
        <v>22</v>
      </c>
      <c r="D70" s="2" t="s">
        <v>23</v>
      </c>
      <c r="E70" s="2">
        <v>552</v>
      </c>
      <c r="I70" s="2" t="s">
        <v>24</v>
      </c>
      <c r="J70" s="2" t="s">
        <v>25</v>
      </c>
      <c r="K70" s="2">
        <v>36</v>
      </c>
      <c r="L70" s="2">
        <v>16</v>
      </c>
      <c r="M70" s="2" t="s">
        <v>26</v>
      </c>
      <c r="N70" s="2" t="s">
        <v>25</v>
      </c>
      <c r="O70" s="2" t="s">
        <v>25</v>
      </c>
      <c r="Q70" s="2" t="s">
        <v>27</v>
      </c>
      <c r="S70" s="2" t="s">
        <v>27</v>
      </c>
      <c r="T70" s="2" t="s">
        <v>27</v>
      </c>
      <c r="U70" s="2" t="s">
        <v>39</v>
      </c>
      <c r="V70" s="2" t="s">
        <v>28</v>
      </c>
    </row>
    <row r="71" spans="1:22" ht="12.5" x14ac:dyDescent="0.25">
      <c r="A71" s="3">
        <v>44623.339483969903</v>
      </c>
      <c r="B71" s="4" t="s">
        <v>181</v>
      </c>
      <c r="C71" s="2" t="s">
        <v>22</v>
      </c>
      <c r="D71" s="2" t="s">
        <v>23</v>
      </c>
      <c r="E71" s="2">
        <v>756</v>
      </c>
      <c r="I71" s="2" t="s">
        <v>34</v>
      </c>
      <c r="K71" s="2">
        <v>36</v>
      </c>
      <c r="L71" s="2">
        <v>22</v>
      </c>
      <c r="M71" s="2" t="s">
        <v>26</v>
      </c>
      <c r="N71" s="2" t="s">
        <v>25</v>
      </c>
      <c r="O71" s="2" t="s">
        <v>25</v>
      </c>
      <c r="Q71" s="2" t="s">
        <v>27</v>
      </c>
      <c r="S71" s="2" t="s">
        <v>27</v>
      </c>
      <c r="T71" s="2" t="s">
        <v>27</v>
      </c>
      <c r="U71" s="2" t="s">
        <v>27</v>
      </c>
      <c r="V71" s="2" t="s">
        <v>28</v>
      </c>
    </row>
    <row r="72" spans="1:22" ht="12.5" x14ac:dyDescent="0.25">
      <c r="A72" s="3">
        <v>44623.342681458336</v>
      </c>
      <c r="B72" s="4" t="s">
        <v>127</v>
      </c>
      <c r="C72" s="2" t="s">
        <v>22</v>
      </c>
      <c r="D72" s="2" t="s">
        <v>23</v>
      </c>
      <c r="E72" s="2">
        <v>663</v>
      </c>
      <c r="I72" s="2" t="s">
        <v>34</v>
      </c>
      <c r="K72" s="2">
        <v>36.5</v>
      </c>
      <c r="L72" s="2">
        <v>21</v>
      </c>
      <c r="M72" s="2" t="s">
        <v>26</v>
      </c>
      <c r="N72" s="2" t="s">
        <v>25</v>
      </c>
      <c r="O72" s="2" t="s">
        <v>25</v>
      </c>
      <c r="Q72" s="2" t="s">
        <v>27</v>
      </c>
      <c r="S72" s="2" t="s">
        <v>27</v>
      </c>
      <c r="T72" s="2" t="s">
        <v>27</v>
      </c>
      <c r="U72" s="2" t="s">
        <v>39</v>
      </c>
      <c r="V72" s="2" t="s">
        <v>28</v>
      </c>
    </row>
    <row r="73" spans="1:22" ht="12.5" x14ac:dyDescent="0.25">
      <c r="A73" s="3">
        <v>44623.342745821763</v>
      </c>
      <c r="B73" s="4" t="s">
        <v>190</v>
      </c>
      <c r="C73" s="2" t="s">
        <v>31</v>
      </c>
      <c r="G73" s="2" t="s">
        <v>191</v>
      </c>
      <c r="H73" s="2" t="s">
        <v>192</v>
      </c>
      <c r="I73" s="2" t="s">
        <v>34</v>
      </c>
      <c r="K73" s="2">
        <v>36.4</v>
      </c>
      <c r="L73" s="2">
        <v>18</v>
      </c>
      <c r="M73" s="2" t="s">
        <v>26</v>
      </c>
      <c r="N73" s="2" t="s">
        <v>25</v>
      </c>
      <c r="O73" s="2" t="s">
        <v>25</v>
      </c>
      <c r="Q73" s="2" t="s">
        <v>27</v>
      </c>
      <c r="S73" s="2" t="s">
        <v>27</v>
      </c>
      <c r="T73" s="2" t="s">
        <v>27</v>
      </c>
      <c r="U73" s="2" t="s">
        <v>27</v>
      </c>
      <c r="V73" s="2" t="s">
        <v>28</v>
      </c>
    </row>
    <row r="74" spans="1:22" ht="12.5" x14ac:dyDescent="0.25">
      <c r="A74" s="3">
        <v>44623.345773518522</v>
      </c>
      <c r="B74" s="2">
        <v>9759903382</v>
      </c>
      <c r="C74" s="2" t="s">
        <v>22</v>
      </c>
      <c r="D74" s="2" t="s">
        <v>23</v>
      </c>
      <c r="E74" s="2">
        <v>798</v>
      </c>
      <c r="I74" s="2" t="s">
        <v>34</v>
      </c>
      <c r="K74" s="2">
        <v>36.4</v>
      </c>
      <c r="L74" s="2">
        <v>16</v>
      </c>
      <c r="M74" s="2" t="s">
        <v>26</v>
      </c>
      <c r="N74" s="2" t="s">
        <v>25</v>
      </c>
      <c r="O74" s="2" t="s">
        <v>25</v>
      </c>
      <c r="Q74" s="2" t="s">
        <v>27</v>
      </c>
      <c r="S74" s="2" t="s">
        <v>27</v>
      </c>
      <c r="T74" s="2" t="s">
        <v>27</v>
      </c>
      <c r="U74" s="2" t="s">
        <v>70</v>
      </c>
      <c r="V74" s="2" t="s">
        <v>28</v>
      </c>
    </row>
    <row r="75" spans="1:22" ht="12.5" x14ac:dyDescent="0.25">
      <c r="A75" s="3">
        <v>44623.346244016204</v>
      </c>
      <c r="B75" s="4" t="s">
        <v>142</v>
      </c>
      <c r="C75" s="2" t="s">
        <v>22</v>
      </c>
      <c r="D75" s="2" t="s">
        <v>23</v>
      </c>
      <c r="E75" s="2">
        <v>778</v>
      </c>
      <c r="I75" s="2" t="s">
        <v>24</v>
      </c>
      <c r="J75" s="2" t="s">
        <v>25</v>
      </c>
      <c r="K75" s="2">
        <v>36.299999999999997</v>
      </c>
      <c r="L75" s="2">
        <v>18</v>
      </c>
      <c r="M75" s="2" t="s">
        <v>26</v>
      </c>
      <c r="N75" s="2" t="s">
        <v>25</v>
      </c>
      <c r="O75" s="2" t="s">
        <v>25</v>
      </c>
      <c r="Q75" s="2" t="s">
        <v>27</v>
      </c>
      <c r="S75" s="2" t="s">
        <v>27</v>
      </c>
      <c r="T75" s="2" t="s">
        <v>27</v>
      </c>
      <c r="U75" s="2" t="s">
        <v>27</v>
      </c>
      <c r="V75" s="2" t="s">
        <v>28</v>
      </c>
    </row>
    <row r="76" spans="1:22" ht="12.5" x14ac:dyDescent="0.25">
      <c r="A76" s="3">
        <v>44623.346532442127</v>
      </c>
      <c r="B76" s="4" t="s">
        <v>136</v>
      </c>
      <c r="C76" s="2" t="s">
        <v>22</v>
      </c>
      <c r="D76" s="2" t="s">
        <v>23</v>
      </c>
      <c r="E76" s="2">
        <v>671</v>
      </c>
      <c r="I76" s="2" t="s">
        <v>34</v>
      </c>
      <c r="K76" s="2">
        <v>36</v>
      </c>
      <c r="L76" s="2">
        <v>18</v>
      </c>
      <c r="M76" s="2" t="s">
        <v>26</v>
      </c>
      <c r="N76" s="2" t="s">
        <v>25</v>
      </c>
      <c r="O76" s="2" t="s">
        <v>25</v>
      </c>
      <c r="Q76" s="2" t="s">
        <v>27</v>
      </c>
      <c r="S76" s="2" t="s">
        <v>349</v>
      </c>
      <c r="T76" s="2" t="s">
        <v>48</v>
      </c>
      <c r="U76" s="2" t="s">
        <v>27</v>
      </c>
      <c r="V76" s="2" t="s">
        <v>28</v>
      </c>
    </row>
    <row r="77" spans="1:22" ht="12.5" x14ac:dyDescent="0.25">
      <c r="A77" s="3">
        <v>44623.34827530093</v>
      </c>
      <c r="B77" s="4" t="s">
        <v>40</v>
      </c>
      <c r="C77" s="2" t="s">
        <v>22</v>
      </c>
      <c r="D77" s="2" t="s">
        <v>23</v>
      </c>
      <c r="E77" s="2">
        <v>721</v>
      </c>
      <c r="I77" s="2" t="s">
        <v>34</v>
      </c>
      <c r="K77" s="2">
        <v>36.5</v>
      </c>
      <c r="L77" s="2">
        <v>20</v>
      </c>
      <c r="M77" s="2" t="s">
        <v>26</v>
      </c>
      <c r="N77" s="2" t="s">
        <v>25</v>
      </c>
      <c r="O77" s="2" t="s">
        <v>25</v>
      </c>
      <c r="Q77" s="2" t="s">
        <v>27</v>
      </c>
      <c r="S77" s="2" t="s">
        <v>27</v>
      </c>
      <c r="T77" s="2" t="s">
        <v>27</v>
      </c>
      <c r="U77" s="2" t="s">
        <v>39</v>
      </c>
      <c r="V77" s="2" t="s">
        <v>28</v>
      </c>
    </row>
    <row r="78" spans="1:22" ht="12.5" x14ac:dyDescent="0.25">
      <c r="A78" s="3">
        <v>44623.349364166672</v>
      </c>
      <c r="B78" s="4" t="s">
        <v>128</v>
      </c>
      <c r="C78" s="2" t="s">
        <v>22</v>
      </c>
      <c r="D78" s="2" t="s">
        <v>23</v>
      </c>
      <c r="E78" s="2">
        <v>765</v>
      </c>
      <c r="I78" s="2" t="s">
        <v>24</v>
      </c>
      <c r="J78" s="2" t="s">
        <v>25</v>
      </c>
      <c r="K78" s="2">
        <v>36.4</v>
      </c>
      <c r="L78" s="2">
        <v>18</v>
      </c>
      <c r="M78" s="2" t="s">
        <v>26</v>
      </c>
      <c r="N78" s="2" t="s">
        <v>25</v>
      </c>
      <c r="O78" s="2" t="s">
        <v>25</v>
      </c>
      <c r="Q78" s="2" t="s">
        <v>27</v>
      </c>
      <c r="S78" s="2" t="s">
        <v>27</v>
      </c>
      <c r="T78" s="2" t="s">
        <v>343</v>
      </c>
      <c r="U78" s="2" t="s">
        <v>27</v>
      </c>
      <c r="V78" s="2" t="s">
        <v>28</v>
      </c>
    </row>
    <row r="79" spans="1:22" ht="12.5" x14ac:dyDescent="0.25">
      <c r="A79" s="3">
        <v>44623.350201215275</v>
      </c>
      <c r="B79" s="4" t="s">
        <v>158</v>
      </c>
      <c r="C79" s="2" t="s">
        <v>22</v>
      </c>
      <c r="D79" s="2" t="s">
        <v>23</v>
      </c>
      <c r="E79" s="2">
        <v>771</v>
      </c>
      <c r="I79" s="2" t="s">
        <v>24</v>
      </c>
      <c r="J79" s="2" t="s">
        <v>25</v>
      </c>
      <c r="K79" s="2">
        <v>36.5</v>
      </c>
      <c r="L79" s="2">
        <v>18</v>
      </c>
      <c r="M79" s="2" t="s">
        <v>26</v>
      </c>
      <c r="N79" s="2" t="s">
        <v>25</v>
      </c>
      <c r="O79" s="2" t="s">
        <v>25</v>
      </c>
      <c r="Q79" s="2" t="s">
        <v>50</v>
      </c>
      <c r="S79" s="2" t="s">
        <v>27</v>
      </c>
      <c r="T79" s="2" t="s">
        <v>27</v>
      </c>
      <c r="U79" s="2" t="s">
        <v>27</v>
      </c>
      <c r="V79" s="2" t="s">
        <v>28</v>
      </c>
    </row>
    <row r="80" spans="1:22" ht="12.5" x14ac:dyDescent="0.25">
      <c r="A80" s="3">
        <v>44623.352493969913</v>
      </c>
      <c r="B80" s="4" t="s">
        <v>249</v>
      </c>
      <c r="C80" s="2" t="s">
        <v>22</v>
      </c>
      <c r="D80" s="2" t="s">
        <v>23</v>
      </c>
      <c r="E80" s="2">
        <v>647</v>
      </c>
      <c r="I80" s="2" t="s">
        <v>34</v>
      </c>
      <c r="K80" s="2">
        <v>36.200000000000003</v>
      </c>
      <c r="L80" s="2">
        <v>17</v>
      </c>
      <c r="M80" s="2" t="s">
        <v>26</v>
      </c>
      <c r="N80" s="2" t="s">
        <v>25</v>
      </c>
      <c r="O80" s="2" t="s">
        <v>25</v>
      </c>
      <c r="Q80" s="2" t="s">
        <v>27</v>
      </c>
      <c r="S80" s="2" t="s">
        <v>27</v>
      </c>
      <c r="T80" s="2" t="s">
        <v>27</v>
      </c>
      <c r="U80" s="2" t="s">
        <v>39</v>
      </c>
      <c r="V80" s="2" t="s">
        <v>28</v>
      </c>
    </row>
    <row r="81" spans="1:22" ht="12.5" x14ac:dyDescent="0.25">
      <c r="A81" s="3">
        <v>44623.352560775464</v>
      </c>
      <c r="B81" s="4" t="s">
        <v>216</v>
      </c>
      <c r="C81" s="2" t="s">
        <v>22</v>
      </c>
      <c r="D81" s="2" t="s">
        <v>23</v>
      </c>
      <c r="E81" s="2">
        <v>750</v>
      </c>
      <c r="I81" s="2" t="s">
        <v>34</v>
      </c>
      <c r="K81" s="2">
        <v>36.5</v>
      </c>
      <c r="L81" s="2">
        <v>14</v>
      </c>
      <c r="M81" s="2" t="s">
        <v>26</v>
      </c>
      <c r="N81" s="2" t="s">
        <v>25</v>
      </c>
      <c r="O81" s="2" t="s">
        <v>25</v>
      </c>
      <c r="Q81" s="2" t="s">
        <v>27</v>
      </c>
      <c r="S81" s="2" t="s">
        <v>27</v>
      </c>
      <c r="T81" s="2" t="s">
        <v>27</v>
      </c>
      <c r="U81" s="2" t="s">
        <v>41</v>
      </c>
      <c r="V81" s="2" t="s">
        <v>28</v>
      </c>
    </row>
    <row r="82" spans="1:22" ht="12.5" x14ac:dyDescent="0.25">
      <c r="A82" s="3">
        <v>44623.355346979166</v>
      </c>
      <c r="B82" s="4" t="s">
        <v>134</v>
      </c>
      <c r="C82" s="2" t="s">
        <v>22</v>
      </c>
      <c r="D82" s="2" t="s">
        <v>80</v>
      </c>
      <c r="F82" s="2" t="s">
        <v>135</v>
      </c>
      <c r="I82" s="2" t="s">
        <v>24</v>
      </c>
      <c r="J82" s="2" t="s">
        <v>25</v>
      </c>
      <c r="K82" s="2">
        <v>36.6</v>
      </c>
      <c r="L82" s="2">
        <v>18</v>
      </c>
      <c r="M82" s="2" t="s">
        <v>26</v>
      </c>
      <c r="N82" s="2" t="s">
        <v>25</v>
      </c>
      <c r="O82" s="2" t="s">
        <v>25</v>
      </c>
      <c r="Q82" s="2" t="s">
        <v>27</v>
      </c>
      <c r="S82" s="2" t="s">
        <v>27</v>
      </c>
      <c r="T82" s="2" t="s">
        <v>27</v>
      </c>
      <c r="U82" s="2" t="s">
        <v>27</v>
      </c>
      <c r="V82" s="2" t="s">
        <v>28</v>
      </c>
    </row>
    <row r="83" spans="1:22" ht="12.5" x14ac:dyDescent="0.25">
      <c r="A83" s="3">
        <v>44623.360263750001</v>
      </c>
      <c r="B83" s="4" t="s">
        <v>154</v>
      </c>
      <c r="C83" s="2" t="s">
        <v>22</v>
      </c>
      <c r="D83" s="2" t="s">
        <v>23</v>
      </c>
      <c r="E83" s="2">
        <v>140</v>
      </c>
      <c r="I83" s="2" t="s">
        <v>34</v>
      </c>
      <c r="K83" s="2">
        <v>36.200000000000003</v>
      </c>
      <c r="L83" s="2">
        <v>31</v>
      </c>
      <c r="M83" s="2" t="s">
        <v>26</v>
      </c>
      <c r="N83" s="2" t="s">
        <v>25</v>
      </c>
      <c r="O83" s="2" t="s">
        <v>25</v>
      </c>
      <c r="Q83" s="2" t="s">
        <v>27</v>
      </c>
      <c r="S83" s="2" t="s">
        <v>27</v>
      </c>
      <c r="T83" s="2" t="s">
        <v>27</v>
      </c>
      <c r="U83" s="2" t="s">
        <v>27</v>
      </c>
      <c r="V83" s="2" t="s">
        <v>28</v>
      </c>
    </row>
    <row r="84" spans="1:22" ht="12.5" x14ac:dyDescent="0.25">
      <c r="A84" s="3">
        <v>44623.360291527773</v>
      </c>
      <c r="B84" s="4" t="s">
        <v>103</v>
      </c>
      <c r="C84" s="2" t="s">
        <v>22</v>
      </c>
      <c r="D84" s="2" t="s">
        <v>23</v>
      </c>
      <c r="E84" s="2">
        <v>733</v>
      </c>
      <c r="I84" s="2" t="s">
        <v>34</v>
      </c>
      <c r="K84" s="2">
        <v>36.200000000000003</v>
      </c>
      <c r="L84" s="2">
        <v>18</v>
      </c>
      <c r="M84" s="2" t="s">
        <v>26</v>
      </c>
      <c r="N84" s="2" t="s">
        <v>25</v>
      </c>
      <c r="O84" s="2" t="s">
        <v>25</v>
      </c>
      <c r="Q84" s="2" t="s">
        <v>27</v>
      </c>
      <c r="S84" s="2" t="s">
        <v>27</v>
      </c>
      <c r="T84" s="2" t="s">
        <v>27</v>
      </c>
      <c r="U84" s="2" t="s">
        <v>27</v>
      </c>
      <c r="V84" s="2" t="s">
        <v>28</v>
      </c>
    </row>
    <row r="85" spans="1:22" ht="12.5" x14ac:dyDescent="0.25">
      <c r="A85" s="3">
        <v>44623.361841828708</v>
      </c>
      <c r="B85" s="4" t="s">
        <v>197</v>
      </c>
      <c r="C85" s="2" t="s">
        <v>31</v>
      </c>
      <c r="G85" s="2" t="s">
        <v>198</v>
      </c>
      <c r="H85" s="2" t="s">
        <v>199</v>
      </c>
      <c r="I85" s="2" t="s">
        <v>24</v>
      </c>
      <c r="J85" s="2" t="s">
        <v>25</v>
      </c>
      <c r="K85" s="2">
        <v>36.6</v>
      </c>
      <c r="L85" s="2">
        <v>16</v>
      </c>
      <c r="M85" s="2" t="s">
        <v>26</v>
      </c>
      <c r="N85" s="2" t="s">
        <v>25</v>
      </c>
      <c r="O85" s="2" t="s">
        <v>25</v>
      </c>
      <c r="Q85" s="2" t="s">
        <v>27</v>
      </c>
      <c r="S85" s="2" t="s">
        <v>27</v>
      </c>
      <c r="T85" s="2" t="s">
        <v>27</v>
      </c>
      <c r="U85" s="2" t="s">
        <v>41</v>
      </c>
      <c r="V85" s="2" t="s">
        <v>28</v>
      </c>
    </row>
    <row r="86" spans="1:22" ht="12.5" x14ac:dyDescent="0.25">
      <c r="A86" s="3">
        <v>44623.362875011575</v>
      </c>
      <c r="B86" s="4" t="s">
        <v>237</v>
      </c>
      <c r="C86" s="2" t="s">
        <v>22</v>
      </c>
      <c r="D86" s="2" t="s">
        <v>23</v>
      </c>
      <c r="E86" s="2">
        <v>783</v>
      </c>
      <c r="I86" s="2" t="s">
        <v>24</v>
      </c>
      <c r="J86" s="2" t="s">
        <v>25</v>
      </c>
      <c r="K86" s="2">
        <v>36.299999999999997</v>
      </c>
      <c r="L86" s="2">
        <v>20</v>
      </c>
      <c r="M86" s="2" t="s">
        <v>26</v>
      </c>
      <c r="N86" s="2" t="s">
        <v>25</v>
      </c>
      <c r="O86" s="2" t="s">
        <v>25</v>
      </c>
      <c r="Q86" s="2" t="s">
        <v>27</v>
      </c>
      <c r="S86" s="2" t="s">
        <v>27</v>
      </c>
      <c r="T86" s="2" t="s">
        <v>27</v>
      </c>
      <c r="U86" s="2" t="s">
        <v>39</v>
      </c>
      <c r="V86" s="2" t="s">
        <v>28</v>
      </c>
    </row>
    <row r="87" spans="1:22" ht="12.5" x14ac:dyDescent="0.25">
      <c r="A87" s="3">
        <v>44623.369427013888</v>
      </c>
      <c r="B87" s="4" t="s">
        <v>37</v>
      </c>
      <c r="C87" s="2" t="s">
        <v>22</v>
      </c>
      <c r="D87" s="2" t="s">
        <v>23</v>
      </c>
      <c r="E87" s="2">
        <v>486</v>
      </c>
      <c r="I87" s="2" t="s">
        <v>34</v>
      </c>
      <c r="K87" s="2">
        <v>35.6</v>
      </c>
      <c r="L87" s="2">
        <v>20</v>
      </c>
      <c r="M87" s="2" t="s">
        <v>26</v>
      </c>
      <c r="N87" s="2" t="s">
        <v>25</v>
      </c>
      <c r="O87" s="2" t="s">
        <v>25</v>
      </c>
      <c r="Q87" s="2" t="s">
        <v>27</v>
      </c>
      <c r="S87" s="2" t="s">
        <v>27</v>
      </c>
      <c r="T87" s="2" t="s">
        <v>27</v>
      </c>
      <c r="U87" s="2" t="s">
        <v>25</v>
      </c>
      <c r="V87" s="2" t="s">
        <v>28</v>
      </c>
    </row>
    <row r="88" spans="1:22" ht="12.5" x14ac:dyDescent="0.25">
      <c r="A88" s="3">
        <v>44623.369889421301</v>
      </c>
      <c r="B88" s="4" t="s">
        <v>225</v>
      </c>
      <c r="C88" s="2" t="s">
        <v>31</v>
      </c>
      <c r="G88" s="2" t="s">
        <v>226</v>
      </c>
      <c r="H88" s="2" t="s">
        <v>227</v>
      </c>
      <c r="I88" s="2" t="s">
        <v>34</v>
      </c>
      <c r="K88" s="2">
        <v>36.299999999999997</v>
      </c>
      <c r="L88" s="2">
        <v>15</v>
      </c>
      <c r="M88" s="2" t="s">
        <v>26</v>
      </c>
      <c r="N88" s="2" t="s">
        <v>25</v>
      </c>
      <c r="O88" s="2" t="s">
        <v>25</v>
      </c>
      <c r="Q88" s="2" t="s">
        <v>27</v>
      </c>
      <c r="S88" s="2" t="s">
        <v>27</v>
      </c>
      <c r="T88" s="2" t="s">
        <v>27</v>
      </c>
      <c r="U88" s="2" t="s">
        <v>39</v>
      </c>
      <c r="V88" s="2" t="s">
        <v>28</v>
      </c>
    </row>
    <row r="89" spans="1:22" ht="12.5" x14ac:dyDescent="0.25">
      <c r="A89" s="3">
        <v>44623.37502284722</v>
      </c>
      <c r="B89" s="4" t="s">
        <v>160</v>
      </c>
      <c r="C89" s="2" t="s">
        <v>22</v>
      </c>
      <c r="D89" s="2" t="s">
        <v>80</v>
      </c>
      <c r="F89" s="2" t="s">
        <v>161</v>
      </c>
      <c r="I89" s="2" t="s">
        <v>34</v>
      </c>
      <c r="K89" s="2">
        <v>36.4</v>
      </c>
      <c r="L89" s="2">
        <v>14</v>
      </c>
      <c r="M89" s="2" t="s">
        <v>26</v>
      </c>
      <c r="N89" s="2" t="s">
        <v>25</v>
      </c>
      <c r="O89" s="2" t="s">
        <v>25</v>
      </c>
      <c r="Q89" s="2" t="s">
        <v>27</v>
      </c>
      <c r="S89" s="2" t="s">
        <v>27</v>
      </c>
      <c r="T89" s="2" t="s">
        <v>27</v>
      </c>
      <c r="U89" s="2" t="s">
        <v>70</v>
      </c>
      <c r="V89" s="2" t="s">
        <v>28</v>
      </c>
    </row>
    <row r="90" spans="1:22" ht="12.5" x14ac:dyDescent="0.25">
      <c r="A90" s="3">
        <v>44623.375568553238</v>
      </c>
      <c r="B90" s="2" t="s">
        <v>270</v>
      </c>
      <c r="C90" s="2" t="s">
        <v>31</v>
      </c>
      <c r="G90" s="2" t="s">
        <v>63</v>
      </c>
      <c r="H90" s="2" t="s">
        <v>64</v>
      </c>
      <c r="I90" s="2" t="s">
        <v>24</v>
      </c>
      <c r="J90" s="2" t="s">
        <v>25</v>
      </c>
      <c r="K90" s="2">
        <v>36</v>
      </c>
      <c r="L90" s="2">
        <v>18</v>
      </c>
      <c r="M90" s="2" t="s">
        <v>26</v>
      </c>
      <c r="N90" s="2" t="s">
        <v>25</v>
      </c>
      <c r="O90" s="2" t="s">
        <v>25</v>
      </c>
      <c r="Q90" s="2" t="s">
        <v>27</v>
      </c>
      <c r="S90" s="2" t="s">
        <v>27</v>
      </c>
      <c r="T90" s="2" t="s">
        <v>27</v>
      </c>
      <c r="U90" s="2" t="s">
        <v>51</v>
      </c>
      <c r="V90" s="2" t="s">
        <v>28</v>
      </c>
    </row>
    <row r="91" spans="1:22" ht="12.5" x14ac:dyDescent="0.25">
      <c r="A91" s="3">
        <v>44623.375776412038</v>
      </c>
      <c r="B91" s="4" t="s">
        <v>95</v>
      </c>
      <c r="C91" s="2" t="s">
        <v>22</v>
      </c>
      <c r="D91" s="2" t="s">
        <v>23</v>
      </c>
      <c r="E91" s="2">
        <v>649</v>
      </c>
      <c r="I91" s="2" t="s">
        <v>34</v>
      </c>
      <c r="K91" s="2">
        <v>35.9</v>
      </c>
      <c r="L91" s="2">
        <v>14</v>
      </c>
      <c r="M91" s="2" t="s">
        <v>26</v>
      </c>
      <c r="N91" s="2" t="s">
        <v>25</v>
      </c>
      <c r="O91" s="2" t="s">
        <v>25</v>
      </c>
      <c r="Q91" s="2" t="s">
        <v>27</v>
      </c>
      <c r="S91" s="2" t="s">
        <v>27</v>
      </c>
      <c r="T91" s="2" t="s">
        <v>27</v>
      </c>
      <c r="U91" s="2" t="s">
        <v>41</v>
      </c>
      <c r="V91" s="2" t="s">
        <v>28</v>
      </c>
    </row>
    <row r="92" spans="1:22" ht="12.5" x14ac:dyDescent="0.25">
      <c r="A92" s="3">
        <v>44623.376800081023</v>
      </c>
      <c r="B92" s="4" t="s">
        <v>228</v>
      </c>
      <c r="C92" s="2" t="s">
        <v>31</v>
      </c>
      <c r="G92" s="2" t="s">
        <v>229</v>
      </c>
      <c r="H92" s="2" t="s">
        <v>230</v>
      </c>
      <c r="I92" s="2" t="s">
        <v>24</v>
      </c>
      <c r="J92" s="2" t="s">
        <v>25</v>
      </c>
      <c r="K92" s="2">
        <v>37</v>
      </c>
      <c r="L92" s="2">
        <v>20</v>
      </c>
      <c r="M92" s="2" t="s">
        <v>26</v>
      </c>
      <c r="N92" s="2" t="s">
        <v>25</v>
      </c>
      <c r="O92" s="2" t="s">
        <v>25</v>
      </c>
      <c r="Q92" s="2" t="s">
        <v>27</v>
      </c>
      <c r="S92" s="2" t="s">
        <v>27</v>
      </c>
      <c r="T92" s="2" t="s">
        <v>27</v>
      </c>
      <c r="U92" s="2" t="s">
        <v>39</v>
      </c>
      <c r="V92" s="2" t="s">
        <v>28</v>
      </c>
    </row>
    <row r="93" spans="1:22" ht="12.5" x14ac:dyDescent="0.25">
      <c r="A93" s="3">
        <v>44623.381287233795</v>
      </c>
      <c r="B93" s="4" t="s">
        <v>187</v>
      </c>
      <c r="C93" s="2" t="s">
        <v>22</v>
      </c>
      <c r="D93" s="2" t="s">
        <v>23</v>
      </c>
      <c r="E93" s="2">
        <v>752</v>
      </c>
      <c r="I93" s="2" t="s">
        <v>34</v>
      </c>
      <c r="K93" s="2">
        <v>36.5</v>
      </c>
      <c r="L93" s="2">
        <v>18</v>
      </c>
      <c r="M93" s="2" t="s">
        <v>26</v>
      </c>
      <c r="N93" s="2" t="s">
        <v>25</v>
      </c>
      <c r="O93" s="2" t="s">
        <v>25</v>
      </c>
      <c r="Q93" s="2" t="s">
        <v>27</v>
      </c>
      <c r="S93" s="2" t="s">
        <v>27</v>
      </c>
      <c r="T93" s="2" t="s">
        <v>343</v>
      </c>
      <c r="U93" s="2" t="s">
        <v>27</v>
      </c>
      <c r="V93" s="2" t="s">
        <v>28</v>
      </c>
    </row>
    <row r="94" spans="1:22" ht="12.5" x14ac:dyDescent="0.25">
      <c r="A94" s="3">
        <v>44623.386158263893</v>
      </c>
      <c r="B94" s="4" t="s">
        <v>266</v>
      </c>
      <c r="C94" s="2" t="s">
        <v>22</v>
      </c>
      <c r="D94" s="2" t="s">
        <v>23</v>
      </c>
      <c r="E94" s="2">
        <v>250</v>
      </c>
      <c r="I94" s="2" t="s">
        <v>24</v>
      </c>
      <c r="J94" s="2" t="s">
        <v>25</v>
      </c>
      <c r="K94" s="2">
        <v>36.200000000000003</v>
      </c>
      <c r="L94" s="2">
        <v>30</v>
      </c>
      <c r="M94" s="2" t="s">
        <v>26</v>
      </c>
      <c r="N94" s="2" t="s">
        <v>25</v>
      </c>
      <c r="O94" s="2" t="s">
        <v>25</v>
      </c>
      <c r="Q94" s="2" t="s">
        <v>27</v>
      </c>
      <c r="S94" s="2" t="s">
        <v>27</v>
      </c>
      <c r="T94" s="2" t="s">
        <v>27</v>
      </c>
      <c r="U94" s="2" t="s">
        <v>70</v>
      </c>
      <c r="V94" s="2" t="s">
        <v>28</v>
      </c>
    </row>
    <row r="95" spans="1:22" ht="12.5" x14ac:dyDescent="0.25">
      <c r="A95" s="3">
        <v>44623.387186655091</v>
      </c>
      <c r="B95" s="4" t="s">
        <v>201</v>
      </c>
      <c r="C95" s="2" t="s">
        <v>31</v>
      </c>
      <c r="G95" s="2" t="s">
        <v>202</v>
      </c>
      <c r="H95" s="2" t="s">
        <v>203</v>
      </c>
      <c r="I95" s="2" t="s">
        <v>34</v>
      </c>
      <c r="K95" s="2">
        <v>36.5</v>
      </c>
      <c r="L95" s="2">
        <v>20</v>
      </c>
      <c r="M95" s="2" t="s">
        <v>26</v>
      </c>
      <c r="N95" s="2" t="s">
        <v>25</v>
      </c>
      <c r="O95" s="2" t="s">
        <v>25</v>
      </c>
      <c r="Q95" s="2" t="s">
        <v>27</v>
      </c>
      <c r="S95" s="2" t="s">
        <v>27</v>
      </c>
      <c r="T95" s="2" t="s">
        <v>27</v>
      </c>
      <c r="U95" s="2" t="s">
        <v>39</v>
      </c>
      <c r="V95" s="2" t="s">
        <v>28</v>
      </c>
    </row>
    <row r="96" spans="1:22" ht="12.5" x14ac:dyDescent="0.25">
      <c r="A96" s="3">
        <v>44623.391305451391</v>
      </c>
      <c r="B96" s="4" t="s">
        <v>69</v>
      </c>
      <c r="C96" s="2" t="s">
        <v>22</v>
      </c>
      <c r="D96" s="2" t="s">
        <v>23</v>
      </c>
      <c r="E96" s="2">
        <v>153</v>
      </c>
      <c r="I96" s="2" t="s">
        <v>24</v>
      </c>
      <c r="J96" s="2" t="s">
        <v>25</v>
      </c>
      <c r="K96" s="2">
        <v>36.5</v>
      </c>
      <c r="L96" s="2">
        <v>20</v>
      </c>
      <c r="M96" s="2" t="s">
        <v>26</v>
      </c>
      <c r="N96" s="2" t="s">
        <v>25</v>
      </c>
      <c r="O96" s="2" t="s">
        <v>25</v>
      </c>
      <c r="Q96" s="2" t="s">
        <v>27</v>
      </c>
      <c r="S96" s="2" t="s">
        <v>27</v>
      </c>
      <c r="T96" s="2" t="s">
        <v>27</v>
      </c>
      <c r="U96" s="2" t="s">
        <v>70</v>
      </c>
      <c r="V96" s="2" t="s">
        <v>28</v>
      </c>
    </row>
    <row r="97" spans="1:22" ht="12.5" x14ac:dyDescent="0.25">
      <c r="A97" s="3">
        <v>44623.391402997688</v>
      </c>
      <c r="B97" s="4" t="s">
        <v>157</v>
      </c>
      <c r="C97" s="2" t="s">
        <v>22</v>
      </c>
      <c r="D97" s="2" t="s">
        <v>23</v>
      </c>
      <c r="E97" s="2">
        <v>443</v>
      </c>
      <c r="I97" s="2" t="s">
        <v>24</v>
      </c>
      <c r="J97" s="2" t="s">
        <v>25</v>
      </c>
      <c r="K97" s="2">
        <v>36.4</v>
      </c>
      <c r="L97" s="2">
        <v>20</v>
      </c>
      <c r="M97" s="2" t="s">
        <v>26</v>
      </c>
      <c r="N97" s="2" t="s">
        <v>25</v>
      </c>
      <c r="O97" s="2" t="s">
        <v>25</v>
      </c>
      <c r="Q97" s="2" t="s">
        <v>27</v>
      </c>
      <c r="S97" s="2" t="s">
        <v>27</v>
      </c>
      <c r="T97" s="2" t="s">
        <v>27</v>
      </c>
      <c r="U97" s="2" t="s">
        <v>27</v>
      </c>
      <c r="V97" s="2" t="s">
        <v>28</v>
      </c>
    </row>
    <row r="98" spans="1:22" ht="12.5" x14ac:dyDescent="0.25">
      <c r="A98" s="3">
        <v>44623.391556944443</v>
      </c>
      <c r="B98" s="4" t="s">
        <v>183</v>
      </c>
      <c r="C98" s="2" t="s">
        <v>22</v>
      </c>
      <c r="D98" s="2" t="s">
        <v>23</v>
      </c>
      <c r="E98" s="2">
        <v>674</v>
      </c>
      <c r="I98" s="2" t="s">
        <v>34</v>
      </c>
      <c r="K98" s="2">
        <v>36.4</v>
      </c>
      <c r="L98" s="2">
        <v>20</v>
      </c>
      <c r="M98" s="2" t="s">
        <v>26</v>
      </c>
      <c r="N98" s="2" t="s">
        <v>25</v>
      </c>
      <c r="O98" s="2" t="s">
        <v>25</v>
      </c>
      <c r="Q98" s="2" t="s">
        <v>27</v>
      </c>
      <c r="S98" s="2" t="s">
        <v>27</v>
      </c>
      <c r="T98" s="2" t="s">
        <v>27</v>
      </c>
      <c r="U98" s="2" t="s">
        <v>41</v>
      </c>
      <c r="V98" s="2" t="s">
        <v>28</v>
      </c>
    </row>
    <row r="99" spans="1:22" ht="12.5" x14ac:dyDescent="0.25">
      <c r="A99" s="3">
        <v>44623.392795775464</v>
      </c>
      <c r="B99" s="4" t="s">
        <v>182</v>
      </c>
      <c r="C99" s="2" t="s">
        <v>22</v>
      </c>
      <c r="D99" s="2" t="s">
        <v>23</v>
      </c>
      <c r="E99" s="2">
        <v>612</v>
      </c>
      <c r="I99" s="2" t="s">
        <v>34</v>
      </c>
      <c r="K99" s="2">
        <v>36.4</v>
      </c>
      <c r="L99" s="2">
        <v>19</v>
      </c>
      <c r="M99" s="2" t="s">
        <v>26</v>
      </c>
      <c r="N99" s="2" t="s">
        <v>25</v>
      </c>
      <c r="O99" s="2" t="s">
        <v>25</v>
      </c>
      <c r="Q99" s="2" t="s">
        <v>27</v>
      </c>
      <c r="S99" s="2" t="s">
        <v>27</v>
      </c>
      <c r="T99" s="2" t="s">
        <v>27</v>
      </c>
      <c r="U99" s="2" t="s">
        <v>39</v>
      </c>
      <c r="V99" s="2" t="s">
        <v>28</v>
      </c>
    </row>
    <row r="100" spans="1:22" ht="12.5" x14ac:dyDescent="0.25">
      <c r="A100" s="3">
        <v>44623.395081342591</v>
      </c>
      <c r="B100" s="4" t="s">
        <v>110</v>
      </c>
      <c r="C100" s="2" t="s">
        <v>31</v>
      </c>
      <c r="G100" s="2" t="s">
        <v>111</v>
      </c>
      <c r="H100" s="2" t="s">
        <v>112</v>
      </c>
      <c r="I100" s="2" t="s">
        <v>24</v>
      </c>
      <c r="J100" s="2" t="s">
        <v>25</v>
      </c>
      <c r="K100" s="2">
        <v>36.700000000000003</v>
      </c>
      <c r="L100" s="2">
        <v>16</v>
      </c>
      <c r="M100" s="2" t="s">
        <v>26</v>
      </c>
      <c r="N100" s="2" t="s">
        <v>25</v>
      </c>
      <c r="O100" s="2" t="s">
        <v>25</v>
      </c>
      <c r="Q100" s="2" t="s">
        <v>27</v>
      </c>
      <c r="S100" s="2" t="s">
        <v>27</v>
      </c>
      <c r="T100" s="2" t="s">
        <v>27</v>
      </c>
      <c r="U100" s="2" t="s">
        <v>27</v>
      </c>
      <c r="V100" s="2" t="s">
        <v>28</v>
      </c>
    </row>
    <row r="101" spans="1:22" ht="12.5" x14ac:dyDescent="0.25">
      <c r="A101" s="3">
        <v>44623.398626712966</v>
      </c>
      <c r="B101" s="4" t="s">
        <v>200</v>
      </c>
      <c r="C101" s="2" t="s">
        <v>22</v>
      </c>
      <c r="D101" s="2" t="s">
        <v>23</v>
      </c>
      <c r="E101" s="2">
        <v>668</v>
      </c>
      <c r="I101" s="2" t="s">
        <v>24</v>
      </c>
      <c r="J101" s="2" t="s">
        <v>25</v>
      </c>
      <c r="K101" s="2">
        <v>36.6</v>
      </c>
      <c r="L101" s="2">
        <v>19</v>
      </c>
      <c r="M101" s="2" t="s">
        <v>26</v>
      </c>
      <c r="N101" s="2" t="s">
        <v>25</v>
      </c>
      <c r="O101" s="2" t="s">
        <v>25</v>
      </c>
      <c r="Q101" s="2" t="s">
        <v>27</v>
      </c>
      <c r="S101" s="2" t="s">
        <v>27</v>
      </c>
      <c r="T101" s="2" t="s">
        <v>27</v>
      </c>
      <c r="U101" s="2" t="s">
        <v>27</v>
      </c>
      <c r="V101" s="2" t="s">
        <v>28</v>
      </c>
    </row>
    <row r="102" spans="1:22" ht="12.5" x14ac:dyDescent="0.25">
      <c r="A102" s="3">
        <v>44623.403229571762</v>
      </c>
      <c r="B102" s="4" t="s">
        <v>327</v>
      </c>
      <c r="C102" s="2" t="s">
        <v>22</v>
      </c>
      <c r="D102" s="2" t="s">
        <v>80</v>
      </c>
      <c r="F102" s="2" t="s">
        <v>328</v>
      </c>
      <c r="I102" s="2" t="s">
        <v>24</v>
      </c>
      <c r="J102" s="2" t="s">
        <v>25</v>
      </c>
      <c r="K102" s="2">
        <v>36.299999999999997</v>
      </c>
      <c r="L102" s="2">
        <v>42</v>
      </c>
      <c r="M102" s="2" t="s">
        <v>26</v>
      </c>
      <c r="N102" s="2" t="s">
        <v>25</v>
      </c>
      <c r="O102" s="2" t="s">
        <v>25</v>
      </c>
      <c r="Q102" s="2" t="s">
        <v>27</v>
      </c>
      <c r="S102" s="2" t="s">
        <v>27</v>
      </c>
      <c r="T102" s="2" t="s">
        <v>27</v>
      </c>
      <c r="U102" s="2" t="s">
        <v>27</v>
      </c>
      <c r="V102" s="2" t="s">
        <v>28</v>
      </c>
    </row>
    <row r="103" spans="1:22" ht="12.5" x14ac:dyDescent="0.25">
      <c r="A103" s="3">
        <v>44623.403486805561</v>
      </c>
      <c r="B103" s="4" t="s">
        <v>350</v>
      </c>
      <c r="C103" s="2" t="s">
        <v>22</v>
      </c>
      <c r="D103" s="2" t="s">
        <v>23</v>
      </c>
      <c r="E103" s="2">
        <v>651</v>
      </c>
      <c r="I103" s="2" t="s">
        <v>24</v>
      </c>
      <c r="J103" s="2" t="s">
        <v>25</v>
      </c>
      <c r="K103" s="2">
        <v>36.4</v>
      </c>
      <c r="L103" s="2">
        <v>20</v>
      </c>
      <c r="M103" s="2" t="s">
        <v>26</v>
      </c>
      <c r="N103" s="2" t="s">
        <v>25</v>
      </c>
      <c r="O103" s="2" t="s">
        <v>25</v>
      </c>
      <c r="Q103" s="2" t="s">
        <v>27</v>
      </c>
      <c r="S103" s="2" t="s">
        <v>27</v>
      </c>
      <c r="T103" s="2" t="s">
        <v>27</v>
      </c>
      <c r="U103" s="2" t="s">
        <v>129</v>
      </c>
      <c r="V103" s="2" t="s">
        <v>28</v>
      </c>
    </row>
    <row r="104" spans="1:22" ht="12.5" x14ac:dyDescent="0.25">
      <c r="A104" s="3">
        <v>44623.40399979167</v>
      </c>
      <c r="B104" s="4" t="s">
        <v>56</v>
      </c>
      <c r="C104" s="2" t="s">
        <v>22</v>
      </c>
      <c r="D104" s="2" t="s">
        <v>23</v>
      </c>
      <c r="E104" s="2">
        <v>762</v>
      </c>
      <c r="I104" s="2" t="s">
        <v>24</v>
      </c>
      <c r="J104" s="2" t="s">
        <v>25</v>
      </c>
      <c r="K104" s="2">
        <v>36.5</v>
      </c>
      <c r="L104" s="2">
        <v>15</v>
      </c>
      <c r="M104" s="2" t="s">
        <v>26</v>
      </c>
      <c r="N104" s="2" t="s">
        <v>25</v>
      </c>
      <c r="O104" s="2" t="s">
        <v>25</v>
      </c>
      <c r="Q104" s="2" t="s">
        <v>27</v>
      </c>
      <c r="S104" s="2" t="s">
        <v>27</v>
      </c>
      <c r="T104" s="2" t="s">
        <v>27</v>
      </c>
      <c r="U104" s="2" t="s">
        <v>27</v>
      </c>
      <c r="V104" s="2" t="s">
        <v>28</v>
      </c>
    </row>
    <row r="105" spans="1:22" ht="12.5" x14ac:dyDescent="0.25">
      <c r="A105" s="3">
        <v>44623.417425208332</v>
      </c>
      <c r="B105" s="4" t="s">
        <v>176</v>
      </c>
      <c r="C105" s="2" t="s">
        <v>22</v>
      </c>
      <c r="D105" s="2" t="s">
        <v>23</v>
      </c>
      <c r="E105" s="2">
        <v>325</v>
      </c>
      <c r="I105" s="2" t="s">
        <v>24</v>
      </c>
      <c r="J105" s="2" t="s">
        <v>25</v>
      </c>
      <c r="K105" s="2">
        <v>36</v>
      </c>
      <c r="L105" s="2">
        <v>18</v>
      </c>
      <c r="M105" s="2" t="s">
        <v>26</v>
      </c>
      <c r="N105" s="2" t="s">
        <v>25</v>
      </c>
      <c r="O105" s="2" t="s">
        <v>25</v>
      </c>
      <c r="Q105" s="2" t="s">
        <v>50</v>
      </c>
      <c r="S105" s="2" t="s">
        <v>27</v>
      </c>
      <c r="T105" s="2" t="s">
        <v>27</v>
      </c>
      <c r="U105" s="2" t="s">
        <v>27</v>
      </c>
      <c r="V105" s="2" t="s">
        <v>28</v>
      </c>
    </row>
    <row r="106" spans="1:22" ht="12.5" x14ac:dyDescent="0.25">
      <c r="A106" s="3">
        <v>44623.41888626157</v>
      </c>
      <c r="B106" s="4" t="s">
        <v>325</v>
      </c>
      <c r="C106" s="2" t="s">
        <v>22</v>
      </c>
      <c r="D106" s="2" t="s">
        <v>23</v>
      </c>
      <c r="E106" s="2">
        <v>774</v>
      </c>
      <c r="I106" s="2" t="s">
        <v>34</v>
      </c>
      <c r="K106" s="2">
        <v>36</v>
      </c>
      <c r="L106" s="2">
        <v>18</v>
      </c>
      <c r="M106" s="2" t="s">
        <v>26</v>
      </c>
      <c r="N106" s="2" t="s">
        <v>25</v>
      </c>
      <c r="O106" s="2" t="s">
        <v>25</v>
      </c>
      <c r="Q106" s="2" t="s">
        <v>27</v>
      </c>
      <c r="S106" s="2" t="s">
        <v>27</v>
      </c>
      <c r="T106" s="2" t="s">
        <v>27</v>
      </c>
      <c r="U106" s="2" t="s">
        <v>351</v>
      </c>
      <c r="V106" s="2" t="s">
        <v>28</v>
      </c>
    </row>
    <row r="107" spans="1:22" ht="12.5" x14ac:dyDescent="0.25">
      <c r="A107" s="3">
        <v>44623.427596655092</v>
      </c>
      <c r="B107" s="4" t="s">
        <v>104</v>
      </c>
      <c r="C107" s="2" t="s">
        <v>22</v>
      </c>
      <c r="D107" s="2" t="s">
        <v>23</v>
      </c>
      <c r="E107" s="2">
        <v>248</v>
      </c>
      <c r="I107" s="2" t="s">
        <v>24</v>
      </c>
      <c r="J107" s="2" t="s">
        <v>25</v>
      </c>
      <c r="K107" s="2">
        <v>36.200000000000003</v>
      </c>
      <c r="L107" s="2">
        <v>22</v>
      </c>
      <c r="M107" s="2" t="s">
        <v>26</v>
      </c>
      <c r="N107" s="2" t="s">
        <v>25</v>
      </c>
      <c r="O107" s="2" t="s">
        <v>25</v>
      </c>
      <c r="Q107" s="2" t="s">
        <v>27</v>
      </c>
      <c r="S107" s="2" t="s">
        <v>27</v>
      </c>
      <c r="T107" s="2" t="s">
        <v>27</v>
      </c>
      <c r="U107" s="2" t="s">
        <v>51</v>
      </c>
      <c r="V107" s="2" t="s">
        <v>28</v>
      </c>
    </row>
    <row r="108" spans="1:22" ht="12.5" x14ac:dyDescent="0.25">
      <c r="A108" s="3">
        <v>44623.438450428243</v>
      </c>
      <c r="B108" s="4" t="s">
        <v>166</v>
      </c>
      <c r="C108" s="2" t="s">
        <v>22</v>
      </c>
      <c r="D108" s="2" t="s">
        <v>23</v>
      </c>
      <c r="E108" s="2">
        <v>719</v>
      </c>
      <c r="I108" s="2" t="s">
        <v>34</v>
      </c>
      <c r="K108" s="2">
        <v>36.5</v>
      </c>
      <c r="L108" s="2">
        <v>26</v>
      </c>
      <c r="M108" s="2" t="s">
        <v>26</v>
      </c>
      <c r="N108" s="2" t="s">
        <v>25</v>
      </c>
      <c r="O108" s="2" t="s">
        <v>25</v>
      </c>
      <c r="Q108" s="2" t="s">
        <v>27</v>
      </c>
      <c r="S108" s="2" t="s">
        <v>27</v>
      </c>
      <c r="T108" s="2" t="s">
        <v>27</v>
      </c>
      <c r="U108" s="2" t="s">
        <v>39</v>
      </c>
      <c r="V108" s="2" t="s">
        <v>28</v>
      </c>
    </row>
    <row r="109" spans="1:22" ht="12.5" x14ac:dyDescent="0.25">
      <c r="A109" s="3">
        <v>44623.440320081019</v>
      </c>
      <c r="B109" s="4" t="s">
        <v>271</v>
      </c>
      <c r="C109" s="2" t="s">
        <v>22</v>
      </c>
      <c r="D109" s="2" t="s">
        <v>23</v>
      </c>
      <c r="E109" s="2">
        <v>445</v>
      </c>
      <c r="I109" s="2" t="s">
        <v>24</v>
      </c>
      <c r="J109" s="2" t="s">
        <v>25</v>
      </c>
      <c r="K109" s="2">
        <v>36.200000000000003</v>
      </c>
      <c r="L109" s="2">
        <v>16</v>
      </c>
      <c r="M109" s="2" t="s">
        <v>26</v>
      </c>
      <c r="N109" s="2" t="s">
        <v>25</v>
      </c>
      <c r="O109" s="2" t="s">
        <v>25</v>
      </c>
      <c r="Q109" s="2" t="s">
        <v>27</v>
      </c>
      <c r="S109" s="2" t="s">
        <v>27</v>
      </c>
      <c r="T109" s="2" t="s">
        <v>27</v>
      </c>
      <c r="U109" s="2" t="s">
        <v>27</v>
      </c>
      <c r="V109" s="2" t="s">
        <v>28</v>
      </c>
    </row>
    <row r="110" spans="1:22" ht="12.5" x14ac:dyDescent="0.25">
      <c r="A110" s="3">
        <v>44623.445429074069</v>
      </c>
      <c r="B110" s="4" t="s">
        <v>262</v>
      </c>
      <c r="C110" s="2" t="s">
        <v>22</v>
      </c>
      <c r="D110" s="2" t="s">
        <v>23</v>
      </c>
      <c r="E110" s="2">
        <v>711</v>
      </c>
      <c r="I110" s="2" t="s">
        <v>24</v>
      </c>
      <c r="J110" s="2" t="s">
        <v>25</v>
      </c>
      <c r="K110" s="2">
        <v>36.299999999999997</v>
      </c>
      <c r="L110" s="2">
        <v>76</v>
      </c>
      <c r="M110" s="2" t="s">
        <v>26</v>
      </c>
      <c r="N110" s="2" t="s">
        <v>25</v>
      </c>
      <c r="O110" s="2" t="s">
        <v>25</v>
      </c>
      <c r="Q110" s="2" t="s">
        <v>27</v>
      </c>
      <c r="S110" s="2" t="s">
        <v>27</v>
      </c>
      <c r="T110" s="2" t="s">
        <v>27</v>
      </c>
      <c r="U110" s="2" t="s">
        <v>39</v>
      </c>
      <c r="V110" s="2" t="s">
        <v>28</v>
      </c>
    </row>
    <row r="111" spans="1:22" ht="12.5" x14ac:dyDescent="0.25">
      <c r="A111" s="3">
        <v>44623.452431712962</v>
      </c>
      <c r="B111" s="4" t="s">
        <v>177</v>
      </c>
      <c r="C111" s="2" t="s">
        <v>22</v>
      </c>
      <c r="D111" s="2" t="s">
        <v>23</v>
      </c>
      <c r="E111" s="2">
        <v>113</v>
      </c>
      <c r="I111" s="2" t="s">
        <v>24</v>
      </c>
      <c r="J111" s="2" t="s">
        <v>25</v>
      </c>
      <c r="K111" s="2">
        <v>36.5</v>
      </c>
      <c r="L111" s="2">
        <v>18</v>
      </c>
      <c r="M111" s="2" t="s">
        <v>26</v>
      </c>
      <c r="N111" s="2" t="s">
        <v>25</v>
      </c>
      <c r="O111" s="2" t="s">
        <v>25</v>
      </c>
      <c r="Q111" s="2" t="s">
        <v>50</v>
      </c>
      <c r="S111" s="2" t="s">
        <v>93</v>
      </c>
      <c r="T111" s="2" t="s">
        <v>48</v>
      </c>
      <c r="U111" s="2" t="s">
        <v>39</v>
      </c>
      <c r="V111" s="2" t="s">
        <v>28</v>
      </c>
    </row>
    <row r="112" spans="1:22" ht="12.5" x14ac:dyDescent="0.25">
      <c r="A112" s="3">
        <v>44623.458317812503</v>
      </c>
      <c r="B112" s="4" t="s">
        <v>208</v>
      </c>
      <c r="C112" s="2" t="s">
        <v>31</v>
      </c>
      <c r="G112" s="2" t="s">
        <v>209</v>
      </c>
      <c r="H112" s="2" t="s">
        <v>210</v>
      </c>
      <c r="I112" s="2" t="s">
        <v>34</v>
      </c>
      <c r="K112" s="2">
        <v>36.6</v>
      </c>
      <c r="L112" s="2">
        <v>18</v>
      </c>
      <c r="M112" s="2" t="s">
        <v>26</v>
      </c>
      <c r="N112" s="2" t="s">
        <v>25</v>
      </c>
      <c r="O112" s="2" t="s">
        <v>25</v>
      </c>
      <c r="Q112" s="2" t="s">
        <v>27</v>
      </c>
      <c r="S112" s="2" t="s">
        <v>27</v>
      </c>
      <c r="T112" s="2" t="s">
        <v>27</v>
      </c>
      <c r="U112" s="2" t="s">
        <v>27</v>
      </c>
      <c r="V112" s="2" t="s">
        <v>28</v>
      </c>
    </row>
    <row r="113" spans="1:22" ht="12.5" x14ac:dyDescent="0.25">
      <c r="A113" s="3">
        <v>44623.465195115743</v>
      </c>
      <c r="B113" s="4" t="s">
        <v>204</v>
      </c>
      <c r="C113" s="2" t="s">
        <v>22</v>
      </c>
      <c r="D113" s="2" t="s">
        <v>23</v>
      </c>
      <c r="E113" s="2">
        <v>458</v>
      </c>
      <c r="I113" s="2" t="s">
        <v>24</v>
      </c>
      <c r="J113" s="2" t="s">
        <v>25</v>
      </c>
      <c r="K113" s="2">
        <v>36</v>
      </c>
      <c r="L113" s="2">
        <v>16</v>
      </c>
      <c r="M113" s="2" t="s">
        <v>26</v>
      </c>
      <c r="N113" s="2" t="s">
        <v>25</v>
      </c>
      <c r="O113" s="2" t="s">
        <v>25</v>
      </c>
      <c r="Q113" s="2" t="s">
        <v>27</v>
      </c>
      <c r="S113" s="2" t="s">
        <v>27</v>
      </c>
      <c r="T113" s="2" t="s">
        <v>27</v>
      </c>
      <c r="U113" s="2" t="s">
        <v>352</v>
      </c>
      <c r="V113" s="2" t="s">
        <v>28</v>
      </c>
    </row>
    <row r="114" spans="1:22" ht="12.5" x14ac:dyDescent="0.25">
      <c r="A114" s="3">
        <v>44623.468400694444</v>
      </c>
      <c r="B114" s="4" t="s">
        <v>329</v>
      </c>
      <c r="C114" s="2" t="s">
        <v>22</v>
      </c>
      <c r="D114" s="2" t="s">
        <v>23</v>
      </c>
      <c r="E114" s="2">
        <v>764</v>
      </c>
      <c r="I114" s="2" t="s">
        <v>24</v>
      </c>
      <c r="J114" s="2" t="s">
        <v>25</v>
      </c>
      <c r="K114" s="2">
        <v>36.5</v>
      </c>
      <c r="L114" s="2">
        <v>16</v>
      </c>
      <c r="M114" s="2" t="s">
        <v>26</v>
      </c>
      <c r="N114" s="2" t="s">
        <v>25</v>
      </c>
      <c r="O114" s="2" t="s">
        <v>25</v>
      </c>
      <c r="Q114" s="2" t="s">
        <v>27</v>
      </c>
      <c r="S114" s="2" t="s">
        <v>27</v>
      </c>
      <c r="T114" s="2" t="s">
        <v>27</v>
      </c>
      <c r="U114" s="2" t="s">
        <v>55</v>
      </c>
      <c r="V114" s="2" t="s">
        <v>28</v>
      </c>
    </row>
    <row r="115" spans="1:22" ht="12.5" x14ac:dyDescent="0.25">
      <c r="A115" s="3">
        <v>44623.493146956018</v>
      </c>
      <c r="B115" s="4" t="s">
        <v>353</v>
      </c>
      <c r="C115" s="2" t="s">
        <v>31</v>
      </c>
      <c r="G115" s="2" t="s">
        <v>354</v>
      </c>
      <c r="H115" s="2" t="s">
        <v>355</v>
      </c>
      <c r="I115" s="2" t="s">
        <v>34</v>
      </c>
      <c r="K115" s="2">
        <v>36.6</v>
      </c>
      <c r="L115" s="2">
        <v>11</v>
      </c>
      <c r="M115" s="2" t="s">
        <v>26</v>
      </c>
      <c r="N115" s="2" t="s">
        <v>25</v>
      </c>
      <c r="O115" s="2" t="s">
        <v>25</v>
      </c>
      <c r="Q115" s="2" t="s">
        <v>27</v>
      </c>
      <c r="S115" s="2" t="s">
        <v>27</v>
      </c>
      <c r="T115" s="2" t="s">
        <v>27</v>
      </c>
      <c r="U115" s="2" t="s">
        <v>27</v>
      </c>
      <c r="V115" s="2" t="s">
        <v>28</v>
      </c>
    </row>
    <row r="116" spans="1:22" ht="12.5" x14ac:dyDescent="0.25">
      <c r="A116" s="3">
        <v>44623.499860625001</v>
      </c>
      <c r="B116" s="4" t="s">
        <v>143</v>
      </c>
      <c r="C116" s="2" t="s">
        <v>31</v>
      </c>
      <c r="G116" s="2" t="s">
        <v>144</v>
      </c>
      <c r="H116" s="2" t="s">
        <v>145</v>
      </c>
      <c r="I116" s="2" t="s">
        <v>34</v>
      </c>
      <c r="K116" s="2">
        <v>36.4</v>
      </c>
      <c r="L116" s="2">
        <v>17</v>
      </c>
      <c r="M116" s="2" t="s">
        <v>26</v>
      </c>
      <c r="N116" s="2" t="s">
        <v>25</v>
      </c>
      <c r="O116" s="2" t="s">
        <v>25</v>
      </c>
      <c r="Q116" s="2" t="s">
        <v>27</v>
      </c>
      <c r="S116" s="2" t="s">
        <v>27</v>
      </c>
      <c r="T116" s="2" t="s">
        <v>27</v>
      </c>
      <c r="U116" s="2" t="s">
        <v>27</v>
      </c>
      <c r="V116" s="2" t="s">
        <v>28</v>
      </c>
    </row>
    <row r="117" spans="1:22" ht="12.5" x14ac:dyDescent="0.25">
      <c r="A117" s="3">
        <v>44623.51415920139</v>
      </c>
      <c r="B117" s="4" t="s">
        <v>356</v>
      </c>
      <c r="C117" s="2" t="s">
        <v>22</v>
      </c>
      <c r="D117" s="2" t="s">
        <v>23</v>
      </c>
      <c r="E117" s="2">
        <v>789</v>
      </c>
      <c r="I117" s="2" t="s">
        <v>34</v>
      </c>
      <c r="K117" s="2">
        <v>36.200000000000003</v>
      </c>
      <c r="L117" s="2">
        <v>14</v>
      </c>
      <c r="M117" s="2" t="s">
        <v>26</v>
      </c>
      <c r="N117" s="2" t="s">
        <v>25</v>
      </c>
      <c r="O117" s="2" t="s">
        <v>25</v>
      </c>
      <c r="Q117" s="2" t="s">
        <v>27</v>
      </c>
      <c r="S117" s="2" t="s">
        <v>27</v>
      </c>
      <c r="T117" s="2" t="s">
        <v>27</v>
      </c>
      <c r="U117" s="2" t="s">
        <v>41</v>
      </c>
      <c r="V117" s="2" t="s">
        <v>28</v>
      </c>
    </row>
    <row r="118" spans="1:22" ht="12.5" x14ac:dyDescent="0.25">
      <c r="A118" s="3">
        <v>44623.749430185184</v>
      </c>
      <c r="B118" s="4" t="s">
        <v>194</v>
      </c>
      <c r="C118" s="2" t="s">
        <v>22</v>
      </c>
      <c r="D118" s="2" t="s">
        <v>80</v>
      </c>
      <c r="F118" s="2" t="s">
        <v>195</v>
      </c>
      <c r="I118" s="2" t="s">
        <v>34</v>
      </c>
      <c r="K118" s="2">
        <v>36</v>
      </c>
      <c r="L118" s="2">
        <v>72</v>
      </c>
      <c r="M118" s="2" t="s">
        <v>26</v>
      </c>
      <c r="N118" s="2" t="s">
        <v>25</v>
      </c>
      <c r="O118" s="2" t="s">
        <v>25</v>
      </c>
      <c r="Q118" s="2" t="s">
        <v>28</v>
      </c>
      <c r="R118" s="2" t="s">
        <v>196</v>
      </c>
      <c r="S118" s="2" t="s">
        <v>27</v>
      </c>
      <c r="T118" s="2" t="s">
        <v>27</v>
      </c>
      <c r="U118" s="2" t="s">
        <v>27</v>
      </c>
      <c r="V118" s="2" t="s">
        <v>28</v>
      </c>
    </row>
    <row r="119" spans="1:22" ht="12.5" x14ac:dyDescent="0.25">
      <c r="A119" s="3">
        <v>44623.875787013894</v>
      </c>
      <c r="B119" s="4" t="s">
        <v>306</v>
      </c>
      <c r="C119" s="2" t="s">
        <v>22</v>
      </c>
      <c r="D119" s="2" t="s">
        <v>23</v>
      </c>
      <c r="E119" s="2">
        <v>616</v>
      </c>
      <c r="I119" s="2" t="s">
        <v>34</v>
      </c>
      <c r="K119" s="2">
        <v>36.5</v>
      </c>
      <c r="L119" s="2">
        <v>18</v>
      </c>
      <c r="M119" s="2" t="s">
        <v>26</v>
      </c>
      <c r="N119" s="2" t="s">
        <v>25</v>
      </c>
      <c r="O119" s="2" t="s">
        <v>25</v>
      </c>
      <c r="Q119" s="2" t="s">
        <v>27</v>
      </c>
      <c r="S119" s="2" t="s">
        <v>27</v>
      </c>
      <c r="T119" s="2" t="s">
        <v>27</v>
      </c>
      <c r="U119" s="2" t="s">
        <v>39</v>
      </c>
      <c r="V119" s="2" t="s">
        <v>28</v>
      </c>
    </row>
    <row r="120" spans="1:22" ht="12.5" x14ac:dyDescent="0.25">
      <c r="A120" s="3">
        <v>44623.882045914354</v>
      </c>
      <c r="B120" s="4" t="s">
        <v>242</v>
      </c>
      <c r="C120" s="2" t="s">
        <v>22</v>
      </c>
      <c r="D120" s="2" t="s">
        <v>23</v>
      </c>
      <c r="E120" s="2">
        <v>777</v>
      </c>
      <c r="I120" s="2" t="s">
        <v>24</v>
      </c>
      <c r="J120" s="2" t="s">
        <v>25</v>
      </c>
      <c r="K120" s="2">
        <v>36.5</v>
      </c>
      <c r="L120" s="2">
        <v>16</v>
      </c>
      <c r="M120" s="2" t="s">
        <v>26</v>
      </c>
      <c r="N120" s="2" t="s">
        <v>25</v>
      </c>
      <c r="O120" s="2" t="s">
        <v>25</v>
      </c>
      <c r="Q120" s="2" t="s">
        <v>27</v>
      </c>
      <c r="S120" s="2" t="s">
        <v>27</v>
      </c>
      <c r="T120" s="2" t="s">
        <v>27</v>
      </c>
      <c r="U120" s="2" t="s">
        <v>261</v>
      </c>
      <c r="V120" s="2" t="s">
        <v>28</v>
      </c>
    </row>
    <row r="121" spans="1:22" ht="12.5" x14ac:dyDescent="0.25">
      <c r="A121" s="3">
        <v>44623.946567662038</v>
      </c>
      <c r="B121" s="2" t="s">
        <v>239</v>
      </c>
      <c r="C121" s="2" t="s">
        <v>22</v>
      </c>
      <c r="D121" s="2" t="s">
        <v>80</v>
      </c>
      <c r="F121" s="2" t="s">
        <v>240</v>
      </c>
      <c r="I121" s="2" t="s">
        <v>34</v>
      </c>
      <c r="K121" s="2">
        <v>36.299999999999997</v>
      </c>
      <c r="L121" s="2">
        <v>16</v>
      </c>
      <c r="M121" s="2" t="s">
        <v>26</v>
      </c>
      <c r="N121" s="2" t="s">
        <v>25</v>
      </c>
      <c r="O121" s="2" t="s">
        <v>25</v>
      </c>
      <c r="Q121" s="2" t="s">
        <v>27</v>
      </c>
      <c r="S121" s="2" t="s">
        <v>27</v>
      </c>
      <c r="T121" s="2" t="s">
        <v>27</v>
      </c>
      <c r="U121" s="2" t="s">
        <v>241</v>
      </c>
      <c r="V121" s="2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22"/>
  <sheetViews>
    <sheetView workbookViewId="0">
      <pane ySplit="1" topLeftCell="A119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245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44624.148584745373</v>
      </c>
      <c r="B2" s="4" t="s">
        <v>75</v>
      </c>
      <c r="C2" s="2" t="s">
        <v>31</v>
      </c>
      <c r="G2" s="2" t="s">
        <v>76</v>
      </c>
      <c r="H2" s="2" t="s">
        <v>77</v>
      </c>
      <c r="I2" s="2" t="s">
        <v>34</v>
      </c>
      <c r="K2" s="2">
        <v>36</v>
      </c>
      <c r="L2" s="2">
        <v>22</v>
      </c>
      <c r="M2" s="2" t="s">
        <v>26</v>
      </c>
      <c r="N2" s="2" t="s">
        <v>25</v>
      </c>
      <c r="O2" s="2" t="s">
        <v>25</v>
      </c>
      <c r="Q2" s="2" t="s">
        <v>27</v>
      </c>
      <c r="S2" s="2" t="s">
        <v>27</v>
      </c>
      <c r="T2" s="2" t="s">
        <v>27</v>
      </c>
      <c r="U2" s="2" t="s">
        <v>27</v>
      </c>
      <c r="V2" s="2" t="s">
        <v>28</v>
      </c>
    </row>
    <row r="3" spans="1:22" ht="15.75" customHeight="1" x14ac:dyDescent="0.25">
      <c r="A3" s="3">
        <v>44624.20417326389</v>
      </c>
      <c r="B3" s="4" t="s">
        <v>72</v>
      </c>
      <c r="C3" s="2" t="s">
        <v>22</v>
      </c>
      <c r="D3" s="2" t="s">
        <v>23</v>
      </c>
      <c r="E3" s="2">
        <v>578</v>
      </c>
      <c r="I3" s="2" t="s">
        <v>34</v>
      </c>
      <c r="K3" s="2">
        <v>35.4</v>
      </c>
      <c r="L3" s="2">
        <v>20</v>
      </c>
      <c r="M3" s="2" t="s">
        <v>26</v>
      </c>
      <c r="N3" s="2" t="s">
        <v>25</v>
      </c>
      <c r="O3" s="2" t="s">
        <v>25</v>
      </c>
      <c r="Q3" s="2" t="s">
        <v>27</v>
      </c>
      <c r="S3" s="2" t="s">
        <v>27</v>
      </c>
      <c r="T3" s="2" t="s">
        <v>27</v>
      </c>
      <c r="U3" s="2" t="s">
        <v>27</v>
      </c>
    </row>
    <row r="4" spans="1:22" ht="15.75" customHeight="1" x14ac:dyDescent="0.25">
      <c r="A4" s="3">
        <v>44624.207679166662</v>
      </c>
      <c r="B4" s="4" t="s">
        <v>85</v>
      </c>
      <c r="C4" s="2" t="s">
        <v>22</v>
      </c>
      <c r="D4" s="2" t="s">
        <v>23</v>
      </c>
      <c r="E4" s="2">
        <v>567</v>
      </c>
      <c r="I4" s="2" t="s">
        <v>34</v>
      </c>
      <c r="K4" s="2">
        <v>36.5</v>
      </c>
      <c r="L4" s="2">
        <v>16</v>
      </c>
      <c r="M4" s="2" t="s">
        <v>26</v>
      </c>
      <c r="N4" s="2" t="s">
        <v>25</v>
      </c>
      <c r="O4" s="2" t="s">
        <v>25</v>
      </c>
      <c r="Q4" s="2" t="s">
        <v>50</v>
      </c>
      <c r="S4" s="2" t="s">
        <v>27</v>
      </c>
      <c r="T4" s="2" t="s">
        <v>27</v>
      </c>
      <c r="U4" s="2" t="s">
        <v>248</v>
      </c>
      <c r="V4" s="2" t="s">
        <v>28</v>
      </c>
    </row>
    <row r="5" spans="1:22" ht="15.75" customHeight="1" x14ac:dyDescent="0.25">
      <c r="A5" s="3">
        <v>44624.207974328703</v>
      </c>
      <c r="B5" s="2" t="s">
        <v>281</v>
      </c>
      <c r="C5" s="2" t="s">
        <v>22</v>
      </c>
      <c r="D5" s="2" t="s">
        <v>80</v>
      </c>
      <c r="F5" s="2" t="s">
        <v>282</v>
      </c>
      <c r="I5" s="2" t="s">
        <v>34</v>
      </c>
      <c r="K5" s="2">
        <v>36</v>
      </c>
      <c r="L5" s="2">
        <v>60</v>
      </c>
      <c r="M5" s="2" t="s">
        <v>26</v>
      </c>
      <c r="N5" s="2" t="s">
        <v>25</v>
      </c>
      <c r="O5" s="2" t="s">
        <v>25</v>
      </c>
      <c r="Q5" s="2" t="s">
        <v>27</v>
      </c>
      <c r="S5" s="2" t="s">
        <v>27</v>
      </c>
      <c r="T5" s="2" t="s">
        <v>27</v>
      </c>
      <c r="U5" s="2" t="s">
        <v>27</v>
      </c>
      <c r="V5" s="2" t="s">
        <v>28</v>
      </c>
    </row>
    <row r="6" spans="1:22" ht="15.75" customHeight="1" x14ac:dyDescent="0.25">
      <c r="A6" s="3">
        <v>44624.208775659718</v>
      </c>
      <c r="B6" s="4" t="s">
        <v>74</v>
      </c>
      <c r="C6" s="2" t="s">
        <v>22</v>
      </c>
      <c r="D6" s="2" t="s">
        <v>23</v>
      </c>
      <c r="E6" s="2">
        <v>451</v>
      </c>
      <c r="I6" s="2" t="s">
        <v>34</v>
      </c>
      <c r="K6" s="2">
        <v>36.200000000000003</v>
      </c>
      <c r="L6" s="2">
        <v>12</v>
      </c>
      <c r="M6" s="2" t="s">
        <v>26</v>
      </c>
      <c r="N6" s="2" t="s">
        <v>25</v>
      </c>
      <c r="O6" s="2" t="s">
        <v>25</v>
      </c>
      <c r="Q6" s="2" t="s">
        <v>27</v>
      </c>
      <c r="S6" s="2" t="s">
        <v>27</v>
      </c>
      <c r="T6" s="2" t="s">
        <v>27</v>
      </c>
      <c r="U6" s="2" t="s">
        <v>27</v>
      </c>
      <c r="V6" s="2" t="s">
        <v>28</v>
      </c>
    </row>
    <row r="7" spans="1:22" ht="15.75" customHeight="1" x14ac:dyDescent="0.25">
      <c r="A7" s="3">
        <v>44624.209023472227</v>
      </c>
      <c r="B7" s="4" t="s">
        <v>37</v>
      </c>
      <c r="C7" s="2" t="s">
        <v>22</v>
      </c>
      <c r="D7" s="2" t="s">
        <v>23</v>
      </c>
      <c r="E7" s="2">
        <v>486</v>
      </c>
      <c r="I7" s="2" t="s">
        <v>34</v>
      </c>
      <c r="K7" s="2">
        <v>36</v>
      </c>
      <c r="L7" s="2">
        <v>20</v>
      </c>
      <c r="M7" s="2" t="s">
        <v>26</v>
      </c>
      <c r="N7" s="2" t="s">
        <v>25</v>
      </c>
      <c r="O7" s="2" t="s">
        <v>25</v>
      </c>
      <c r="Q7" s="2" t="s">
        <v>27</v>
      </c>
      <c r="S7" s="2" t="s">
        <v>27</v>
      </c>
      <c r="T7" s="2" t="s">
        <v>27</v>
      </c>
      <c r="U7" s="2" t="s">
        <v>25</v>
      </c>
      <c r="V7" s="2" t="s">
        <v>28</v>
      </c>
    </row>
    <row r="8" spans="1:22" ht="15.75" customHeight="1" x14ac:dyDescent="0.25">
      <c r="A8" s="3">
        <v>44624.218498078699</v>
      </c>
      <c r="B8" s="4" t="s">
        <v>38</v>
      </c>
      <c r="C8" s="2" t="s">
        <v>22</v>
      </c>
      <c r="D8" s="2" t="s">
        <v>23</v>
      </c>
      <c r="E8" s="2">
        <v>552</v>
      </c>
      <c r="I8" s="2" t="s">
        <v>24</v>
      </c>
      <c r="J8" s="2" t="s">
        <v>25</v>
      </c>
      <c r="K8" s="2">
        <v>36.200000000000003</v>
      </c>
      <c r="L8" s="2">
        <v>16</v>
      </c>
      <c r="M8" s="2" t="s">
        <v>26</v>
      </c>
      <c r="N8" s="2" t="s">
        <v>25</v>
      </c>
      <c r="O8" s="2" t="s">
        <v>25</v>
      </c>
      <c r="Q8" s="2" t="s">
        <v>27</v>
      </c>
      <c r="S8" s="2" t="s">
        <v>27</v>
      </c>
      <c r="T8" s="2" t="s">
        <v>27</v>
      </c>
      <c r="U8" s="2" t="s">
        <v>357</v>
      </c>
      <c r="V8" s="2" t="s">
        <v>28</v>
      </c>
    </row>
    <row r="9" spans="1:22" ht="15.75" customHeight="1" x14ac:dyDescent="0.25">
      <c r="A9" s="3">
        <v>44624.224798078707</v>
      </c>
      <c r="B9" s="4" t="s">
        <v>35</v>
      </c>
      <c r="C9" s="2" t="s">
        <v>22</v>
      </c>
      <c r="D9" s="2" t="s">
        <v>23</v>
      </c>
      <c r="E9" s="2">
        <v>667</v>
      </c>
      <c r="I9" s="2" t="s">
        <v>24</v>
      </c>
      <c r="J9" s="2" t="s">
        <v>25</v>
      </c>
      <c r="K9" s="2">
        <v>35.9</v>
      </c>
      <c r="L9" s="2">
        <v>18</v>
      </c>
      <c r="M9" s="2" t="s">
        <v>26</v>
      </c>
      <c r="N9" s="2" t="s">
        <v>25</v>
      </c>
      <c r="O9" s="2" t="s">
        <v>25</v>
      </c>
      <c r="Q9" s="2" t="s">
        <v>27</v>
      </c>
      <c r="S9" s="2" t="s">
        <v>27</v>
      </c>
      <c r="T9" s="2" t="s">
        <v>27</v>
      </c>
      <c r="U9" s="2" t="s">
        <v>36</v>
      </c>
      <c r="V9" s="2" t="s">
        <v>28</v>
      </c>
    </row>
    <row r="10" spans="1:22" ht="15.75" customHeight="1" x14ac:dyDescent="0.25">
      <c r="A10" s="3">
        <v>44624.230743553242</v>
      </c>
      <c r="B10" s="4" t="s">
        <v>118</v>
      </c>
      <c r="C10" s="2" t="s">
        <v>22</v>
      </c>
      <c r="D10" s="2" t="s">
        <v>23</v>
      </c>
      <c r="E10" s="2">
        <v>795</v>
      </c>
      <c r="I10" s="2" t="s">
        <v>34</v>
      </c>
      <c r="K10" s="2">
        <v>36</v>
      </c>
      <c r="L10" s="2">
        <v>20</v>
      </c>
      <c r="M10" s="2" t="s">
        <v>26</v>
      </c>
      <c r="N10" s="2" t="s">
        <v>25</v>
      </c>
      <c r="O10" s="2" t="s">
        <v>25</v>
      </c>
      <c r="Q10" s="2" t="s">
        <v>27</v>
      </c>
      <c r="S10" s="2" t="s">
        <v>27</v>
      </c>
      <c r="T10" s="2" t="s">
        <v>27</v>
      </c>
      <c r="U10" s="2" t="s">
        <v>358</v>
      </c>
      <c r="V10" s="2" t="s">
        <v>28</v>
      </c>
    </row>
    <row r="11" spans="1:22" ht="15.75" customHeight="1" x14ac:dyDescent="0.25">
      <c r="A11" s="3">
        <v>44624.233739305557</v>
      </c>
      <c r="B11" s="4" t="s">
        <v>30</v>
      </c>
      <c r="C11" s="2" t="s">
        <v>31</v>
      </c>
      <c r="G11" s="2" t="s">
        <v>32</v>
      </c>
      <c r="H11" s="2" t="s">
        <v>33</v>
      </c>
      <c r="I11" s="2" t="s">
        <v>34</v>
      </c>
      <c r="K11" s="2">
        <v>36.6</v>
      </c>
      <c r="L11" s="2">
        <v>18</v>
      </c>
      <c r="M11" s="2" t="s">
        <v>26</v>
      </c>
      <c r="N11" s="2" t="s">
        <v>25</v>
      </c>
      <c r="O11" s="2" t="s">
        <v>25</v>
      </c>
      <c r="Q11" s="2" t="s">
        <v>27</v>
      </c>
      <c r="S11" s="2" t="s">
        <v>27</v>
      </c>
      <c r="T11" s="2" t="s">
        <v>27</v>
      </c>
      <c r="U11" s="2" t="s">
        <v>27</v>
      </c>
      <c r="V11" s="2" t="s">
        <v>28</v>
      </c>
    </row>
    <row r="12" spans="1:22" ht="15.75" customHeight="1" x14ac:dyDescent="0.25">
      <c r="A12" s="3">
        <v>44624.239176539355</v>
      </c>
      <c r="B12" s="4" t="s">
        <v>103</v>
      </c>
      <c r="C12" s="2" t="s">
        <v>22</v>
      </c>
      <c r="D12" s="2" t="s">
        <v>23</v>
      </c>
      <c r="E12" s="2">
        <v>733</v>
      </c>
      <c r="I12" s="2" t="s">
        <v>34</v>
      </c>
      <c r="K12" s="2">
        <v>36</v>
      </c>
      <c r="L12" s="2">
        <v>18</v>
      </c>
      <c r="M12" s="2" t="s">
        <v>26</v>
      </c>
      <c r="N12" s="2" t="s">
        <v>25</v>
      </c>
      <c r="O12" s="2" t="s">
        <v>25</v>
      </c>
      <c r="Q12" s="2" t="s">
        <v>27</v>
      </c>
      <c r="S12" s="2" t="s">
        <v>27</v>
      </c>
      <c r="T12" s="2" t="s">
        <v>27</v>
      </c>
      <c r="U12" s="2" t="s">
        <v>51</v>
      </c>
      <c r="V12" s="2" t="s">
        <v>28</v>
      </c>
    </row>
    <row r="13" spans="1:22" ht="15.75" customHeight="1" x14ac:dyDescent="0.25">
      <c r="A13" s="3">
        <v>44624.244664062498</v>
      </c>
      <c r="B13" s="4" t="s">
        <v>153</v>
      </c>
      <c r="C13" s="2" t="s">
        <v>22</v>
      </c>
      <c r="D13" s="2" t="s">
        <v>23</v>
      </c>
      <c r="E13" s="2">
        <v>462</v>
      </c>
      <c r="I13" s="2" t="s">
        <v>34</v>
      </c>
      <c r="K13" s="2">
        <v>36</v>
      </c>
      <c r="L13" s="2">
        <v>20</v>
      </c>
      <c r="M13" s="2" t="s">
        <v>26</v>
      </c>
      <c r="N13" s="2" t="s">
        <v>25</v>
      </c>
      <c r="O13" s="2" t="s">
        <v>25</v>
      </c>
      <c r="Q13" s="2" t="s">
        <v>27</v>
      </c>
      <c r="S13" s="2" t="s">
        <v>27</v>
      </c>
      <c r="T13" s="2" t="s">
        <v>27</v>
      </c>
      <c r="U13" s="2" t="s">
        <v>27</v>
      </c>
      <c r="V13" s="2" t="s">
        <v>28</v>
      </c>
    </row>
    <row r="14" spans="1:22" ht="15.75" customHeight="1" x14ac:dyDescent="0.25">
      <c r="A14" s="3">
        <v>44624.248361273145</v>
      </c>
      <c r="B14" s="4" t="s">
        <v>53</v>
      </c>
      <c r="C14" s="2" t="s">
        <v>22</v>
      </c>
      <c r="D14" s="2" t="s">
        <v>23</v>
      </c>
      <c r="E14" s="2">
        <v>767</v>
      </c>
      <c r="I14" s="2" t="s">
        <v>24</v>
      </c>
      <c r="J14" s="2" t="s">
        <v>25</v>
      </c>
      <c r="K14" s="2">
        <v>36.4</v>
      </c>
      <c r="L14" s="2">
        <v>18</v>
      </c>
      <c r="M14" s="2" t="s">
        <v>26</v>
      </c>
      <c r="N14" s="2" t="s">
        <v>25</v>
      </c>
      <c r="O14" s="2" t="s">
        <v>25</v>
      </c>
      <c r="Q14" s="2" t="s">
        <v>27</v>
      </c>
      <c r="S14" s="2" t="s">
        <v>27</v>
      </c>
      <c r="T14" s="2" t="s">
        <v>27</v>
      </c>
      <c r="U14" s="2" t="s">
        <v>27</v>
      </c>
      <c r="V14" s="2" t="s">
        <v>28</v>
      </c>
    </row>
    <row r="15" spans="1:22" ht="15.75" customHeight="1" x14ac:dyDescent="0.25">
      <c r="A15" s="3">
        <v>44624.250905856483</v>
      </c>
      <c r="B15" s="4" t="s">
        <v>90</v>
      </c>
      <c r="C15" s="2" t="s">
        <v>31</v>
      </c>
      <c r="G15" s="2" t="s">
        <v>91</v>
      </c>
      <c r="H15" s="2" t="s">
        <v>92</v>
      </c>
      <c r="I15" s="2" t="s">
        <v>34</v>
      </c>
      <c r="K15" s="2">
        <v>35.799999999999997</v>
      </c>
      <c r="L15" s="2">
        <v>18</v>
      </c>
      <c r="M15" s="2" t="s">
        <v>26</v>
      </c>
      <c r="N15" s="2" t="s">
        <v>25</v>
      </c>
      <c r="O15" s="2" t="s">
        <v>25</v>
      </c>
      <c r="Q15" s="2" t="s">
        <v>27</v>
      </c>
      <c r="S15" s="2" t="s">
        <v>27</v>
      </c>
      <c r="T15" s="2" t="s">
        <v>27</v>
      </c>
      <c r="U15" s="2" t="s">
        <v>27</v>
      </c>
      <c r="V15" s="2" t="s">
        <v>28</v>
      </c>
    </row>
    <row r="16" spans="1:22" ht="15.75" customHeight="1" x14ac:dyDescent="0.25">
      <c r="A16" s="3">
        <v>44624.252736041672</v>
      </c>
      <c r="B16" s="4" t="s">
        <v>110</v>
      </c>
      <c r="C16" s="2" t="s">
        <v>31</v>
      </c>
      <c r="G16" s="2" t="s">
        <v>111</v>
      </c>
      <c r="H16" s="2" t="s">
        <v>112</v>
      </c>
      <c r="I16" s="2" t="s">
        <v>24</v>
      </c>
      <c r="J16" s="2" t="s">
        <v>25</v>
      </c>
      <c r="K16" s="2">
        <v>36.4</v>
      </c>
      <c r="L16" s="2">
        <v>15</v>
      </c>
      <c r="M16" s="2" t="s">
        <v>26</v>
      </c>
      <c r="N16" s="2" t="s">
        <v>25</v>
      </c>
      <c r="O16" s="2" t="s">
        <v>25</v>
      </c>
      <c r="Q16" s="2" t="s">
        <v>27</v>
      </c>
      <c r="S16" s="2" t="s">
        <v>27</v>
      </c>
      <c r="T16" s="2" t="s">
        <v>27</v>
      </c>
      <c r="U16" s="2" t="s">
        <v>27</v>
      </c>
      <c r="V16" s="2" t="s">
        <v>28</v>
      </c>
    </row>
    <row r="17" spans="1:22" ht="15.75" customHeight="1" x14ac:dyDescent="0.25">
      <c r="A17" s="3">
        <v>44624.256939652776</v>
      </c>
      <c r="B17" s="4" t="s">
        <v>105</v>
      </c>
      <c r="C17" s="2" t="s">
        <v>22</v>
      </c>
      <c r="D17" s="2" t="s">
        <v>23</v>
      </c>
      <c r="E17" s="2">
        <v>591</v>
      </c>
      <c r="I17" s="2" t="s">
        <v>24</v>
      </c>
      <c r="J17" s="2" t="s">
        <v>25</v>
      </c>
      <c r="K17" s="2">
        <v>36.4</v>
      </c>
      <c r="L17" s="2">
        <v>20</v>
      </c>
      <c r="M17" s="2" t="s">
        <v>26</v>
      </c>
      <c r="N17" s="2" t="s">
        <v>25</v>
      </c>
      <c r="O17" s="2" t="s">
        <v>25</v>
      </c>
      <c r="Q17" s="2" t="s">
        <v>27</v>
      </c>
      <c r="S17" s="2" t="s">
        <v>27</v>
      </c>
      <c r="T17" s="2" t="s">
        <v>27</v>
      </c>
      <c r="U17" s="2" t="s">
        <v>39</v>
      </c>
      <c r="V17" s="2" t="s">
        <v>28</v>
      </c>
    </row>
    <row r="18" spans="1:22" ht="15.75" customHeight="1" x14ac:dyDescent="0.25">
      <c r="A18" s="3">
        <v>44624.257857175922</v>
      </c>
      <c r="B18" s="4" t="s">
        <v>60</v>
      </c>
      <c r="C18" s="2" t="s">
        <v>22</v>
      </c>
      <c r="D18" s="2" t="s">
        <v>23</v>
      </c>
      <c r="E18" s="2">
        <v>800</v>
      </c>
      <c r="I18" s="2" t="s">
        <v>34</v>
      </c>
      <c r="K18" s="2">
        <v>36.200000000000003</v>
      </c>
      <c r="L18" s="2">
        <v>20</v>
      </c>
      <c r="M18" s="2" t="s">
        <v>26</v>
      </c>
      <c r="N18" s="2" t="s">
        <v>25</v>
      </c>
      <c r="O18" s="2" t="s">
        <v>25</v>
      </c>
      <c r="Q18" s="2" t="s">
        <v>27</v>
      </c>
      <c r="S18" s="2" t="s">
        <v>27</v>
      </c>
      <c r="T18" s="2" t="s">
        <v>27</v>
      </c>
      <c r="U18" s="2" t="s">
        <v>27</v>
      </c>
      <c r="V18" s="2" t="s">
        <v>28</v>
      </c>
    </row>
    <row r="19" spans="1:22" ht="15.75" customHeight="1" x14ac:dyDescent="0.25">
      <c r="A19" s="3">
        <v>44624.258797604169</v>
      </c>
      <c r="B19" s="4" t="s">
        <v>158</v>
      </c>
      <c r="C19" s="2" t="s">
        <v>22</v>
      </c>
      <c r="D19" s="2" t="s">
        <v>23</v>
      </c>
      <c r="E19" s="2">
        <v>771</v>
      </c>
      <c r="I19" s="2" t="s">
        <v>24</v>
      </c>
      <c r="J19" s="2" t="s">
        <v>25</v>
      </c>
      <c r="K19" s="2">
        <v>36.5</v>
      </c>
      <c r="L19" s="2">
        <v>18</v>
      </c>
      <c r="M19" s="2" t="s">
        <v>26</v>
      </c>
      <c r="N19" s="2" t="s">
        <v>25</v>
      </c>
      <c r="O19" s="2" t="s">
        <v>25</v>
      </c>
      <c r="Q19" s="2" t="s">
        <v>50</v>
      </c>
      <c r="S19" s="2" t="s">
        <v>27</v>
      </c>
      <c r="T19" s="2" t="s">
        <v>27</v>
      </c>
      <c r="U19" s="2" t="s">
        <v>27</v>
      </c>
      <c r="V19" s="2" t="s">
        <v>28</v>
      </c>
    </row>
    <row r="20" spans="1:22" ht="15.75" customHeight="1" x14ac:dyDescent="0.25">
      <c r="A20" s="3">
        <v>44624.259451620368</v>
      </c>
      <c r="B20" s="4" t="s">
        <v>193</v>
      </c>
      <c r="C20" s="2" t="s">
        <v>22</v>
      </c>
      <c r="D20" s="2" t="s">
        <v>23</v>
      </c>
      <c r="E20" s="2">
        <v>279</v>
      </c>
      <c r="I20" s="2" t="s">
        <v>34</v>
      </c>
      <c r="K20" s="2">
        <v>35.799999999999997</v>
      </c>
      <c r="L20" s="2">
        <v>18</v>
      </c>
      <c r="M20" s="2" t="s">
        <v>26</v>
      </c>
      <c r="N20" s="2" t="s">
        <v>25</v>
      </c>
      <c r="O20" s="2" t="s">
        <v>25</v>
      </c>
      <c r="Q20" s="2" t="s">
        <v>27</v>
      </c>
      <c r="S20" s="2" t="s">
        <v>27</v>
      </c>
      <c r="T20" s="2" t="s">
        <v>27</v>
      </c>
      <c r="U20" s="2" t="s">
        <v>27</v>
      </c>
      <c r="V20" s="2" t="s">
        <v>28</v>
      </c>
    </row>
    <row r="21" spans="1:22" ht="12.5" x14ac:dyDescent="0.25">
      <c r="A21" s="3">
        <v>44624.262217986106</v>
      </c>
      <c r="B21" s="4" t="s">
        <v>100</v>
      </c>
      <c r="C21" s="2" t="s">
        <v>31</v>
      </c>
      <c r="G21" s="2" t="s">
        <v>101</v>
      </c>
      <c r="H21" s="2" t="s">
        <v>102</v>
      </c>
      <c r="I21" s="2" t="s">
        <v>34</v>
      </c>
      <c r="K21" s="2">
        <v>35</v>
      </c>
      <c r="L21" s="2">
        <v>25</v>
      </c>
      <c r="M21" s="2" t="s">
        <v>26</v>
      </c>
      <c r="N21" s="2" t="s">
        <v>25</v>
      </c>
      <c r="O21" s="2" t="s">
        <v>25</v>
      </c>
      <c r="Q21" s="2" t="s">
        <v>27</v>
      </c>
      <c r="S21" s="2" t="s">
        <v>27</v>
      </c>
      <c r="T21" s="2" t="s">
        <v>27</v>
      </c>
      <c r="U21" s="2" t="s">
        <v>70</v>
      </c>
      <c r="V21" s="2" t="s">
        <v>28</v>
      </c>
    </row>
    <row r="22" spans="1:22" ht="12.5" x14ac:dyDescent="0.25">
      <c r="A22" s="3">
        <v>44624.262905150463</v>
      </c>
      <c r="B22" s="4" t="s">
        <v>54</v>
      </c>
      <c r="C22" s="2" t="s">
        <v>22</v>
      </c>
      <c r="D22" s="2" t="s">
        <v>23</v>
      </c>
      <c r="E22" s="2">
        <v>698</v>
      </c>
      <c r="I22" s="2" t="s">
        <v>34</v>
      </c>
      <c r="K22" s="2">
        <v>36.5</v>
      </c>
      <c r="L22" s="2">
        <v>13</v>
      </c>
      <c r="M22" s="2" t="s">
        <v>26</v>
      </c>
      <c r="N22" s="2" t="s">
        <v>25</v>
      </c>
      <c r="O22" s="2" t="s">
        <v>25</v>
      </c>
      <c r="Q22" s="2" t="s">
        <v>27</v>
      </c>
      <c r="S22" s="2" t="s">
        <v>27</v>
      </c>
      <c r="T22" s="2" t="s">
        <v>27</v>
      </c>
      <c r="U22" s="2" t="s">
        <v>55</v>
      </c>
      <c r="V22" s="2" t="s">
        <v>28</v>
      </c>
    </row>
    <row r="23" spans="1:22" ht="12.5" x14ac:dyDescent="0.25">
      <c r="A23" s="3">
        <v>44624.264904768519</v>
      </c>
      <c r="B23" s="4" t="s">
        <v>79</v>
      </c>
      <c r="C23" s="2" t="s">
        <v>22</v>
      </c>
      <c r="D23" s="2" t="s">
        <v>80</v>
      </c>
      <c r="F23" s="2" t="s">
        <v>81</v>
      </c>
      <c r="I23" s="2" t="s">
        <v>24</v>
      </c>
      <c r="J23" s="2" t="s">
        <v>25</v>
      </c>
      <c r="K23" s="2">
        <v>36</v>
      </c>
      <c r="L23" s="2">
        <v>12</v>
      </c>
      <c r="M23" s="2" t="s">
        <v>26</v>
      </c>
      <c r="N23" s="2" t="s">
        <v>25</v>
      </c>
      <c r="O23" s="2" t="s">
        <v>25</v>
      </c>
      <c r="Q23" s="2" t="s">
        <v>27</v>
      </c>
      <c r="S23" s="2" t="s">
        <v>27</v>
      </c>
      <c r="T23" s="2" t="s">
        <v>27</v>
      </c>
      <c r="U23" s="2" t="s">
        <v>27</v>
      </c>
      <c r="V23" s="2" t="s">
        <v>28</v>
      </c>
    </row>
    <row r="24" spans="1:22" ht="12.5" x14ac:dyDescent="0.25">
      <c r="A24" s="3">
        <v>44624.266766539353</v>
      </c>
      <c r="B24" s="4" t="s">
        <v>172</v>
      </c>
      <c r="C24" s="2" t="s">
        <v>22</v>
      </c>
      <c r="D24" s="2" t="s">
        <v>23</v>
      </c>
      <c r="E24" s="4" t="s">
        <v>173</v>
      </c>
      <c r="I24" s="2" t="s">
        <v>34</v>
      </c>
      <c r="K24" s="2">
        <v>36.5</v>
      </c>
      <c r="L24" s="2">
        <v>17</v>
      </c>
      <c r="M24" s="2" t="s">
        <v>26</v>
      </c>
      <c r="N24" s="2" t="s">
        <v>25</v>
      </c>
      <c r="O24" s="2" t="s">
        <v>25</v>
      </c>
      <c r="Q24" s="2" t="s">
        <v>50</v>
      </c>
      <c r="S24" s="2" t="s">
        <v>27</v>
      </c>
      <c r="T24" s="2" t="s">
        <v>27</v>
      </c>
      <c r="U24" s="2" t="s">
        <v>27</v>
      </c>
      <c r="V24" s="2" t="s">
        <v>28</v>
      </c>
    </row>
    <row r="25" spans="1:22" ht="12.5" x14ac:dyDescent="0.25">
      <c r="A25" s="3">
        <v>44624.267540150468</v>
      </c>
      <c r="B25" s="4" t="s">
        <v>247</v>
      </c>
      <c r="C25" s="2" t="s">
        <v>22</v>
      </c>
      <c r="D25" s="2" t="s">
        <v>23</v>
      </c>
      <c r="E25" s="2">
        <v>749</v>
      </c>
      <c r="I25" s="2" t="s">
        <v>34</v>
      </c>
      <c r="K25" s="2">
        <v>36</v>
      </c>
      <c r="L25" s="2">
        <v>18</v>
      </c>
      <c r="M25" s="2" t="s">
        <v>26</v>
      </c>
      <c r="N25" s="2" t="s">
        <v>25</v>
      </c>
      <c r="O25" s="2" t="s">
        <v>25</v>
      </c>
      <c r="Q25" s="2" t="s">
        <v>27</v>
      </c>
      <c r="S25" s="2" t="s">
        <v>27</v>
      </c>
      <c r="T25" s="2" t="s">
        <v>48</v>
      </c>
      <c r="U25" s="2" t="s">
        <v>27</v>
      </c>
      <c r="V25" s="2" t="s">
        <v>28</v>
      </c>
    </row>
    <row r="26" spans="1:22" ht="12.5" x14ac:dyDescent="0.25">
      <c r="A26" s="3">
        <v>44624.267872939818</v>
      </c>
      <c r="B26" s="4" t="s">
        <v>174</v>
      </c>
      <c r="C26" s="2" t="s">
        <v>22</v>
      </c>
      <c r="D26" s="2" t="s">
        <v>80</v>
      </c>
      <c r="F26" s="2" t="s">
        <v>175</v>
      </c>
      <c r="I26" s="2" t="s">
        <v>24</v>
      </c>
      <c r="J26" s="2" t="s">
        <v>25</v>
      </c>
      <c r="K26" s="2">
        <v>36.5</v>
      </c>
      <c r="L26" s="2">
        <v>17</v>
      </c>
      <c r="M26" s="2" t="s">
        <v>26</v>
      </c>
      <c r="N26" s="2" t="s">
        <v>25</v>
      </c>
      <c r="O26" s="2" t="s">
        <v>25</v>
      </c>
      <c r="Q26" s="2" t="s">
        <v>27</v>
      </c>
      <c r="S26" s="2" t="s">
        <v>27</v>
      </c>
      <c r="T26" s="2" t="s">
        <v>27</v>
      </c>
      <c r="U26" s="2" t="s">
        <v>27</v>
      </c>
      <c r="V26" s="2" t="s">
        <v>28</v>
      </c>
    </row>
    <row r="27" spans="1:22" ht="12.5" x14ac:dyDescent="0.25">
      <c r="A27" s="3">
        <v>44624.274564317129</v>
      </c>
      <c r="B27" s="4" t="s">
        <v>96</v>
      </c>
      <c r="C27" s="2" t="s">
        <v>31</v>
      </c>
      <c r="G27" s="2" t="s">
        <v>97</v>
      </c>
      <c r="H27" s="2" t="s">
        <v>98</v>
      </c>
      <c r="I27" s="2" t="s">
        <v>34</v>
      </c>
      <c r="K27" s="2">
        <v>36.4</v>
      </c>
      <c r="L27" s="2">
        <v>52</v>
      </c>
      <c r="M27" s="2" t="s">
        <v>26</v>
      </c>
      <c r="N27" s="2" t="s">
        <v>25</v>
      </c>
      <c r="O27" s="2" t="s">
        <v>25</v>
      </c>
      <c r="Q27" s="2" t="s">
        <v>27</v>
      </c>
      <c r="S27" s="2" t="s">
        <v>27</v>
      </c>
      <c r="T27" s="2" t="s">
        <v>27</v>
      </c>
      <c r="U27" s="2" t="s">
        <v>99</v>
      </c>
      <c r="V27" s="2" t="s">
        <v>28</v>
      </c>
    </row>
    <row r="28" spans="1:22" ht="12.5" x14ac:dyDescent="0.25">
      <c r="A28" s="3">
        <v>44624.275741620368</v>
      </c>
      <c r="B28" s="4" t="s">
        <v>95</v>
      </c>
      <c r="C28" s="2" t="s">
        <v>22</v>
      </c>
      <c r="D28" s="2" t="s">
        <v>23</v>
      </c>
      <c r="E28" s="2">
        <v>649</v>
      </c>
      <c r="I28" s="2" t="s">
        <v>34</v>
      </c>
      <c r="K28" s="2">
        <v>36.1</v>
      </c>
      <c r="L28" s="2">
        <v>14</v>
      </c>
      <c r="M28" s="2" t="s">
        <v>26</v>
      </c>
      <c r="N28" s="2" t="s">
        <v>25</v>
      </c>
      <c r="O28" s="2" t="s">
        <v>25</v>
      </c>
      <c r="Q28" s="2" t="s">
        <v>27</v>
      </c>
      <c r="S28" s="2" t="s">
        <v>27</v>
      </c>
      <c r="T28" s="2" t="s">
        <v>27</v>
      </c>
      <c r="U28" s="2" t="s">
        <v>41</v>
      </c>
      <c r="V28" s="2" t="s">
        <v>28</v>
      </c>
    </row>
    <row r="29" spans="1:22" ht="12.5" x14ac:dyDescent="0.25">
      <c r="A29" s="3">
        <v>44624.276536527774</v>
      </c>
      <c r="B29" s="4" t="s">
        <v>45</v>
      </c>
      <c r="C29" s="2" t="s">
        <v>31</v>
      </c>
      <c r="G29" s="2" t="s">
        <v>46</v>
      </c>
      <c r="H29" s="2" t="s">
        <v>47</v>
      </c>
      <c r="I29" s="2" t="s">
        <v>34</v>
      </c>
      <c r="K29" s="2">
        <v>36.5</v>
      </c>
      <c r="L29" s="2">
        <v>10</v>
      </c>
      <c r="M29" s="2" t="s">
        <v>26</v>
      </c>
      <c r="N29" s="2" t="s">
        <v>25</v>
      </c>
      <c r="O29" s="2" t="s">
        <v>25</v>
      </c>
      <c r="Q29" s="2" t="s">
        <v>27</v>
      </c>
      <c r="S29" s="2" t="s">
        <v>93</v>
      </c>
      <c r="T29" s="2" t="s">
        <v>27</v>
      </c>
      <c r="U29" s="2" t="s">
        <v>27</v>
      </c>
      <c r="V29" s="2" t="s">
        <v>28</v>
      </c>
    </row>
    <row r="30" spans="1:22" ht="12.5" x14ac:dyDescent="0.25">
      <c r="A30" s="3">
        <v>44624.278932650464</v>
      </c>
      <c r="B30" s="4" t="s">
        <v>78</v>
      </c>
      <c r="C30" s="2" t="s">
        <v>22</v>
      </c>
      <c r="D30" s="2" t="s">
        <v>23</v>
      </c>
      <c r="E30" s="2">
        <v>676</v>
      </c>
      <c r="I30" s="2" t="s">
        <v>24</v>
      </c>
      <c r="J30" s="2" t="s">
        <v>25</v>
      </c>
      <c r="K30" s="2">
        <v>36.200000000000003</v>
      </c>
      <c r="L30" s="2">
        <v>20</v>
      </c>
      <c r="M30" s="2" t="s">
        <v>26</v>
      </c>
      <c r="N30" s="2" t="s">
        <v>25</v>
      </c>
      <c r="O30" s="2" t="s">
        <v>25</v>
      </c>
      <c r="Q30" s="2" t="s">
        <v>27</v>
      </c>
      <c r="S30" s="2" t="s">
        <v>27</v>
      </c>
      <c r="T30" s="2" t="s">
        <v>27</v>
      </c>
      <c r="U30" s="2" t="s">
        <v>51</v>
      </c>
      <c r="V30" s="2" t="s">
        <v>28</v>
      </c>
    </row>
    <row r="31" spans="1:22" ht="12.5" x14ac:dyDescent="0.25">
      <c r="A31" s="3">
        <v>44624.279125196757</v>
      </c>
      <c r="B31" s="4" t="s">
        <v>340</v>
      </c>
      <c r="C31" s="2" t="s">
        <v>31</v>
      </c>
      <c r="G31" s="2" t="s">
        <v>341</v>
      </c>
      <c r="H31" s="2" t="s">
        <v>342</v>
      </c>
      <c r="I31" s="2" t="s">
        <v>34</v>
      </c>
      <c r="K31" s="2">
        <v>36.299999999999997</v>
      </c>
      <c r="L31" s="2">
        <v>16</v>
      </c>
      <c r="M31" s="2" t="s">
        <v>26</v>
      </c>
      <c r="N31" s="2" t="s">
        <v>25</v>
      </c>
      <c r="O31" s="2" t="s">
        <v>25</v>
      </c>
      <c r="Q31" s="2" t="s">
        <v>27</v>
      </c>
      <c r="S31" s="2" t="s">
        <v>27</v>
      </c>
      <c r="T31" s="2" t="s">
        <v>27</v>
      </c>
      <c r="U31" s="2" t="s">
        <v>70</v>
      </c>
      <c r="V31" s="2" t="s">
        <v>28</v>
      </c>
    </row>
    <row r="32" spans="1:22" ht="12.5" x14ac:dyDescent="0.25">
      <c r="A32" s="3">
        <v>44624.282434224537</v>
      </c>
      <c r="B32" s="4" t="s">
        <v>29</v>
      </c>
      <c r="C32" s="2" t="s">
        <v>22</v>
      </c>
      <c r="D32" s="2" t="s">
        <v>23</v>
      </c>
      <c r="E32" s="2">
        <v>736</v>
      </c>
      <c r="I32" s="2" t="s">
        <v>24</v>
      </c>
      <c r="J32" s="2" t="s">
        <v>25</v>
      </c>
      <c r="K32" s="2">
        <v>36.5</v>
      </c>
      <c r="L32" s="2">
        <v>14</v>
      </c>
      <c r="M32" s="2" t="s">
        <v>26</v>
      </c>
      <c r="N32" s="2" t="s">
        <v>25</v>
      </c>
      <c r="O32" s="2" t="s">
        <v>25</v>
      </c>
      <c r="Q32" s="2" t="s">
        <v>27</v>
      </c>
      <c r="S32" s="2" t="s">
        <v>27</v>
      </c>
      <c r="T32" s="2" t="s">
        <v>27</v>
      </c>
      <c r="U32" s="2" t="s">
        <v>27</v>
      </c>
      <c r="V32" s="2" t="s">
        <v>28</v>
      </c>
    </row>
    <row r="33" spans="1:22" ht="12.5" x14ac:dyDescent="0.25">
      <c r="A33" s="3">
        <v>44624.287097824075</v>
      </c>
      <c r="B33" s="4" t="s">
        <v>137</v>
      </c>
      <c r="C33" s="2" t="s">
        <v>22</v>
      </c>
      <c r="D33" s="2" t="s">
        <v>80</v>
      </c>
      <c r="F33" s="2" t="s">
        <v>138</v>
      </c>
      <c r="I33" s="2" t="s">
        <v>34</v>
      </c>
      <c r="K33" s="2">
        <v>36.5</v>
      </c>
      <c r="L33" s="2">
        <v>14</v>
      </c>
      <c r="M33" s="2" t="s">
        <v>26</v>
      </c>
      <c r="N33" s="2" t="s">
        <v>25</v>
      </c>
      <c r="O33" s="2" t="s">
        <v>25</v>
      </c>
      <c r="Q33" s="2" t="s">
        <v>27</v>
      </c>
      <c r="S33" s="2" t="s">
        <v>27</v>
      </c>
      <c r="T33" s="2" t="s">
        <v>27</v>
      </c>
      <c r="U33" s="2" t="s">
        <v>27</v>
      </c>
      <c r="V33" s="2" t="s">
        <v>28</v>
      </c>
    </row>
    <row r="34" spans="1:22" ht="12.5" x14ac:dyDescent="0.25">
      <c r="A34" s="3">
        <v>44624.288074386575</v>
      </c>
      <c r="B34" s="4" t="s">
        <v>163</v>
      </c>
      <c r="C34" s="2" t="s">
        <v>31</v>
      </c>
      <c r="G34" s="2" t="s">
        <v>164</v>
      </c>
      <c r="H34" s="2" t="s">
        <v>165</v>
      </c>
      <c r="I34" s="2" t="s">
        <v>34</v>
      </c>
      <c r="K34" s="2">
        <v>35.4</v>
      </c>
      <c r="L34" s="2">
        <v>12</v>
      </c>
      <c r="M34" s="2" t="s">
        <v>26</v>
      </c>
      <c r="N34" s="2" t="s">
        <v>25</v>
      </c>
      <c r="O34" s="2" t="s">
        <v>25</v>
      </c>
      <c r="Q34" s="2" t="s">
        <v>27</v>
      </c>
      <c r="S34" s="2" t="s">
        <v>27</v>
      </c>
      <c r="T34" s="2" t="s">
        <v>27</v>
      </c>
      <c r="U34" s="2" t="s">
        <v>27</v>
      </c>
      <c r="V34" s="2" t="s">
        <v>28</v>
      </c>
    </row>
    <row r="35" spans="1:22" ht="12.5" x14ac:dyDescent="0.25">
      <c r="A35" s="3">
        <v>44624.288983043982</v>
      </c>
      <c r="B35" s="4" t="s">
        <v>52</v>
      </c>
      <c r="C35" s="2" t="s">
        <v>22</v>
      </c>
      <c r="D35" s="2" t="s">
        <v>23</v>
      </c>
      <c r="E35" s="2">
        <v>757</v>
      </c>
      <c r="I35" s="2" t="s">
        <v>24</v>
      </c>
      <c r="J35" s="2" t="s">
        <v>25</v>
      </c>
      <c r="K35" s="2">
        <v>36.5</v>
      </c>
      <c r="L35" s="2">
        <v>20</v>
      </c>
      <c r="M35" s="2" t="s">
        <v>26</v>
      </c>
      <c r="N35" s="2" t="s">
        <v>25</v>
      </c>
      <c r="O35" s="2" t="s">
        <v>25</v>
      </c>
      <c r="Q35" s="2" t="s">
        <v>27</v>
      </c>
      <c r="S35" s="2" t="s">
        <v>27</v>
      </c>
      <c r="T35" s="2" t="s">
        <v>27</v>
      </c>
      <c r="U35" s="2" t="s">
        <v>27</v>
      </c>
      <c r="V35" s="2" t="s">
        <v>28</v>
      </c>
    </row>
    <row r="36" spans="1:22" ht="12.5" x14ac:dyDescent="0.25">
      <c r="A36" s="3">
        <v>44624.289592337962</v>
      </c>
      <c r="B36" s="2">
        <v>9175042957</v>
      </c>
      <c r="C36" s="2" t="s">
        <v>22</v>
      </c>
      <c r="D36" s="2" t="s">
        <v>23</v>
      </c>
      <c r="E36" s="2">
        <v>640</v>
      </c>
      <c r="I36" s="2" t="s">
        <v>24</v>
      </c>
      <c r="J36" s="2" t="s">
        <v>25</v>
      </c>
      <c r="K36" s="2">
        <v>36.1</v>
      </c>
      <c r="L36" s="2">
        <v>18</v>
      </c>
      <c r="M36" s="2" t="s">
        <v>26</v>
      </c>
      <c r="N36" s="2" t="s">
        <v>25</v>
      </c>
      <c r="O36" s="2" t="s">
        <v>25</v>
      </c>
      <c r="Q36" s="2" t="s">
        <v>27</v>
      </c>
      <c r="S36" s="2" t="s">
        <v>27</v>
      </c>
      <c r="T36" s="2" t="s">
        <v>27</v>
      </c>
      <c r="U36" s="2" t="s">
        <v>27</v>
      </c>
      <c r="V36" s="2" t="s">
        <v>28</v>
      </c>
    </row>
    <row r="37" spans="1:22" ht="12.5" x14ac:dyDescent="0.25">
      <c r="A37" s="3">
        <v>44624.292690532406</v>
      </c>
      <c r="B37" s="4" t="s">
        <v>104</v>
      </c>
      <c r="C37" s="2" t="s">
        <v>22</v>
      </c>
      <c r="D37" s="2" t="s">
        <v>23</v>
      </c>
      <c r="E37" s="2">
        <v>248</v>
      </c>
      <c r="I37" s="2" t="s">
        <v>24</v>
      </c>
      <c r="J37" s="2" t="s">
        <v>25</v>
      </c>
      <c r="K37" s="2">
        <v>36.200000000000003</v>
      </c>
      <c r="L37" s="2">
        <v>22</v>
      </c>
      <c r="M37" s="2" t="s">
        <v>26</v>
      </c>
      <c r="N37" s="2" t="s">
        <v>25</v>
      </c>
      <c r="O37" s="2" t="s">
        <v>25</v>
      </c>
      <c r="Q37" s="2" t="s">
        <v>27</v>
      </c>
      <c r="S37" s="2" t="s">
        <v>27</v>
      </c>
      <c r="T37" s="2" t="s">
        <v>27</v>
      </c>
      <c r="U37" s="2" t="s">
        <v>55</v>
      </c>
      <c r="V37" s="2" t="s">
        <v>28</v>
      </c>
    </row>
    <row r="38" spans="1:22" ht="12.5" x14ac:dyDescent="0.25">
      <c r="A38" s="3">
        <v>44624.292761666671</v>
      </c>
      <c r="B38" s="4" t="s">
        <v>86</v>
      </c>
      <c r="C38" s="2" t="s">
        <v>22</v>
      </c>
      <c r="D38" s="2" t="s">
        <v>23</v>
      </c>
      <c r="E38" s="2">
        <v>724</v>
      </c>
      <c r="I38" s="2" t="s">
        <v>34</v>
      </c>
      <c r="K38" s="2">
        <v>36</v>
      </c>
      <c r="L38" s="2">
        <v>22</v>
      </c>
      <c r="M38" s="2" t="s">
        <v>26</v>
      </c>
      <c r="N38" s="2" t="s">
        <v>25</v>
      </c>
      <c r="O38" s="2" t="s">
        <v>25</v>
      </c>
      <c r="Q38" s="2" t="s">
        <v>50</v>
      </c>
      <c r="S38" s="2" t="s">
        <v>27</v>
      </c>
      <c r="T38" s="2" t="s">
        <v>27</v>
      </c>
      <c r="U38" s="2" t="s">
        <v>254</v>
      </c>
      <c r="V38" s="2" t="s">
        <v>28</v>
      </c>
    </row>
    <row r="39" spans="1:22" ht="12.5" x14ac:dyDescent="0.25">
      <c r="A39" s="3">
        <v>44624.298137164355</v>
      </c>
      <c r="B39" s="4" t="s">
        <v>146</v>
      </c>
      <c r="C39" s="2" t="s">
        <v>22</v>
      </c>
      <c r="D39" s="2" t="s">
        <v>23</v>
      </c>
      <c r="E39" s="2">
        <v>792</v>
      </c>
      <c r="I39" s="2" t="s">
        <v>34</v>
      </c>
      <c r="K39" s="2">
        <v>36.5</v>
      </c>
      <c r="L39" s="2">
        <v>16</v>
      </c>
      <c r="M39" s="2" t="s">
        <v>26</v>
      </c>
      <c r="N39" s="2" t="s">
        <v>25</v>
      </c>
      <c r="O39" s="2" t="s">
        <v>25</v>
      </c>
      <c r="Q39" s="2" t="s">
        <v>27</v>
      </c>
      <c r="S39" s="2" t="s">
        <v>27</v>
      </c>
      <c r="T39" s="2" t="s">
        <v>27</v>
      </c>
      <c r="U39" s="2" t="s">
        <v>27</v>
      </c>
      <c r="V39" s="2" t="s">
        <v>28</v>
      </c>
    </row>
    <row r="40" spans="1:22" ht="12.5" x14ac:dyDescent="0.25">
      <c r="A40" s="3">
        <v>44624.299204236115</v>
      </c>
      <c r="B40" s="4" t="s">
        <v>159</v>
      </c>
      <c r="C40" s="2" t="s">
        <v>22</v>
      </c>
      <c r="D40" s="2" t="s">
        <v>23</v>
      </c>
      <c r="E40" s="2">
        <v>775</v>
      </c>
      <c r="I40" s="2" t="s">
        <v>24</v>
      </c>
      <c r="J40" s="2" t="s">
        <v>25</v>
      </c>
      <c r="K40" s="2">
        <v>36</v>
      </c>
      <c r="L40" s="2">
        <v>16</v>
      </c>
      <c r="M40" s="2" t="s">
        <v>26</v>
      </c>
      <c r="N40" s="2" t="s">
        <v>25</v>
      </c>
      <c r="O40" s="2" t="s">
        <v>25</v>
      </c>
      <c r="Q40" s="2" t="s">
        <v>27</v>
      </c>
      <c r="S40" s="2" t="s">
        <v>27</v>
      </c>
      <c r="T40" s="2" t="s">
        <v>27</v>
      </c>
      <c r="U40" s="2" t="s">
        <v>55</v>
      </c>
      <c r="V40" s="2" t="s">
        <v>28</v>
      </c>
    </row>
    <row r="41" spans="1:22" ht="12.5" x14ac:dyDescent="0.25">
      <c r="A41" s="3">
        <v>44624.301470150458</v>
      </c>
      <c r="B41" s="4" t="s">
        <v>177</v>
      </c>
      <c r="C41" s="2" t="s">
        <v>22</v>
      </c>
      <c r="D41" s="2" t="s">
        <v>23</v>
      </c>
      <c r="E41" s="2">
        <v>113</v>
      </c>
      <c r="I41" s="2" t="s">
        <v>24</v>
      </c>
      <c r="J41" s="2" t="s">
        <v>25</v>
      </c>
      <c r="K41" s="2">
        <v>36.5</v>
      </c>
      <c r="L41" s="2">
        <v>18</v>
      </c>
      <c r="M41" s="2" t="s">
        <v>26</v>
      </c>
      <c r="N41" s="2" t="s">
        <v>25</v>
      </c>
      <c r="O41" s="2" t="s">
        <v>25</v>
      </c>
      <c r="Q41" s="2" t="s">
        <v>50</v>
      </c>
      <c r="S41" s="2" t="s">
        <v>27</v>
      </c>
      <c r="T41" s="2" t="s">
        <v>48</v>
      </c>
      <c r="U41" s="2" t="s">
        <v>41</v>
      </c>
      <c r="V41" s="2" t="s">
        <v>28</v>
      </c>
    </row>
    <row r="42" spans="1:22" ht="12.5" x14ac:dyDescent="0.25">
      <c r="A42" s="3">
        <v>44624.301784224532</v>
      </c>
      <c r="B42" s="4" t="s">
        <v>109</v>
      </c>
      <c r="C42" s="2" t="s">
        <v>22</v>
      </c>
      <c r="D42" s="2" t="s">
        <v>23</v>
      </c>
      <c r="E42" s="2">
        <v>675</v>
      </c>
      <c r="I42" s="2" t="s">
        <v>24</v>
      </c>
      <c r="J42" s="2" t="s">
        <v>25</v>
      </c>
      <c r="K42" s="2">
        <v>36</v>
      </c>
      <c r="L42" s="2">
        <v>40</v>
      </c>
      <c r="M42" s="2" t="s">
        <v>26</v>
      </c>
      <c r="N42" s="2" t="s">
        <v>25</v>
      </c>
      <c r="O42" s="2" t="s">
        <v>25</v>
      </c>
      <c r="Q42" s="2" t="s">
        <v>27</v>
      </c>
      <c r="S42" s="2" t="s">
        <v>27</v>
      </c>
      <c r="T42" s="2" t="s">
        <v>27</v>
      </c>
      <c r="U42" s="2" t="s">
        <v>27</v>
      </c>
      <c r="V42" s="2" t="s">
        <v>28</v>
      </c>
    </row>
    <row r="43" spans="1:22" ht="12.5" x14ac:dyDescent="0.25">
      <c r="A43" s="3">
        <v>44624.30349770833</v>
      </c>
      <c r="B43" s="4" t="s">
        <v>108</v>
      </c>
      <c r="C43" s="2" t="s">
        <v>22</v>
      </c>
      <c r="D43" s="2" t="s">
        <v>23</v>
      </c>
      <c r="E43" s="2">
        <v>678</v>
      </c>
      <c r="I43" s="2" t="s">
        <v>24</v>
      </c>
      <c r="J43" s="2" t="s">
        <v>25</v>
      </c>
      <c r="K43" s="2">
        <v>36.5</v>
      </c>
      <c r="L43" s="2">
        <v>20</v>
      </c>
      <c r="M43" s="2" t="s">
        <v>26</v>
      </c>
      <c r="N43" s="2" t="s">
        <v>25</v>
      </c>
      <c r="O43" s="2" t="s">
        <v>25</v>
      </c>
      <c r="Q43" s="2" t="s">
        <v>27</v>
      </c>
      <c r="S43" s="2" t="s">
        <v>93</v>
      </c>
      <c r="T43" s="2" t="s">
        <v>48</v>
      </c>
      <c r="U43" s="2" t="s">
        <v>70</v>
      </c>
      <c r="V43" s="2" t="s">
        <v>28</v>
      </c>
    </row>
    <row r="44" spans="1:22" ht="12.5" x14ac:dyDescent="0.25">
      <c r="A44" s="3">
        <v>44624.303557141204</v>
      </c>
      <c r="B44" s="4" t="s">
        <v>71</v>
      </c>
      <c r="C44" s="2" t="s">
        <v>22</v>
      </c>
      <c r="D44" s="2" t="s">
        <v>23</v>
      </c>
      <c r="E44" s="2">
        <v>696</v>
      </c>
      <c r="I44" s="2" t="s">
        <v>24</v>
      </c>
      <c r="J44" s="2" t="s">
        <v>25</v>
      </c>
      <c r="K44" s="2">
        <v>36.200000000000003</v>
      </c>
      <c r="L44" s="2">
        <v>18</v>
      </c>
      <c r="M44" s="2" t="s">
        <v>26</v>
      </c>
      <c r="N44" s="2" t="s">
        <v>25</v>
      </c>
      <c r="O44" s="2" t="s">
        <v>25</v>
      </c>
      <c r="Q44" s="2" t="s">
        <v>27</v>
      </c>
      <c r="S44" s="2" t="s">
        <v>27</v>
      </c>
      <c r="T44" s="2" t="s">
        <v>27</v>
      </c>
      <c r="U44" s="2" t="s">
        <v>27</v>
      </c>
      <c r="V44" s="2" t="s">
        <v>28</v>
      </c>
    </row>
    <row r="45" spans="1:22" ht="12.5" x14ac:dyDescent="0.25">
      <c r="A45" s="3">
        <v>44624.304988530093</v>
      </c>
      <c r="B45" s="4" t="s">
        <v>170</v>
      </c>
      <c r="C45" s="2" t="s">
        <v>22</v>
      </c>
      <c r="D45" s="2" t="s">
        <v>23</v>
      </c>
      <c r="E45" s="2">
        <v>660</v>
      </c>
      <c r="I45" s="2" t="s">
        <v>34</v>
      </c>
      <c r="K45" s="2">
        <v>36.299999999999997</v>
      </c>
      <c r="L45" s="2">
        <v>17</v>
      </c>
      <c r="M45" s="2" t="s">
        <v>26</v>
      </c>
      <c r="N45" s="2" t="s">
        <v>25</v>
      </c>
      <c r="O45" s="2" t="s">
        <v>25</v>
      </c>
      <c r="Q45" s="2" t="s">
        <v>27</v>
      </c>
      <c r="S45" s="2" t="s">
        <v>27</v>
      </c>
      <c r="T45" s="2" t="s">
        <v>27</v>
      </c>
      <c r="U45" s="2" t="s">
        <v>171</v>
      </c>
      <c r="V45" s="2" t="s">
        <v>28</v>
      </c>
    </row>
    <row r="46" spans="1:22" ht="12.5" x14ac:dyDescent="0.25">
      <c r="A46" s="3">
        <v>44624.305496446759</v>
      </c>
      <c r="B46" s="4" t="s">
        <v>21</v>
      </c>
      <c r="C46" s="2" t="s">
        <v>22</v>
      </c>
      <c r="D46" s="2" t="s">
        <v>23</v>
      </c>
      <c r="E46" s="2">
        <v>796</v>
      </c>
      <c r="I46" s="2" t="s">
        <v>24</v>
      </c>
      <c r="J46" s="2" t="s">
        <v>25</v>
      </c>
      <c r="K46" s="2">
        <v>35.6</v>
      </c>
      <c r="L46" s="2">
        <v>13</v>
      </c>
      <c r="M46" s="2" t="s">
        <v>26</v>
      </c>
      <c r="N46" s="2" t="s">
        <v>25</v>
      </c>
      <c r="O46" s="2" t="s">
        <v>25</v>
      </c>
      <c r="Q46" s="2" t="s">
        <v>27</v>
      </c>
      <c r="S46" s="2" t="s">
        <v>27</v>
      </c>
      <c r="T46" s="2" t="s">
        <v>27</v>
      </c>
      <c r="U46" s="2" t="s">
        <v>27</v>
      </c>
      <c r="V46" s="2" t="s">
        <v>28</v>
      </c>
    </row>
    <row r="47" spans="1:22" ht="12.5" x14ac:dyDescent="0.25">
      <c r="A47" s="3">
        <v>44624.305586284725</v>
      </c>
      <c r="B47" s="4" t="s">
        <v>139</v>
      </c>
      <c r="C47" s="2" t="s">
        <v>31</v>
      </c>
      <c r="G47" s="2" t="s">
        <v>140</v>
      </c>
      <c r="H47" s="2" t="s">
        <v>141</v>
      </c>
      <c r="I47" s="2" t="s">
        <v>24</v>
      </c>
      <c r="J47" s="2" t="s">
        <v>25</v>
      </c>
      <c r="K47" s="2">
        <v>36.299999999999997</v>
      </c>
      <c r="L47" s="2">
        <v>30</v>
      </c>
      <c r="M47" s="2" t="s">
        <v>26</v>
      </c>
      <c r="N47" s="2" t="s">
        <v>25</v>
      </c>
      <c r="O47" s="2" t="s">
        <v>25</v>
      </c>
      <c r="Q47" s="2" t="s">
        <v>27</v>
      </c>
      <c r="S47" s="2" t="s">
        <v>27</v>
      </c>
      <c r="T47" s="2" t="s">
        <v>27</v>
      </c>
      <c r="U47" s="2" t="s">
        <v>27</v>
      </c>
      <c r="V47" s="2" t="s">
        <v>28</v>
      </c>
    </row>
    <row r="48" spans="1:22" ht="12.5" x14ac:dyDescent="0.25">
      <c r="A48" s="3">
        <v>44624.30614054398</v>
      </c>
      <c r="B48" s="4" t="s">
        <v>176</v>
      </c>
      <c r="C48" s="2" t="s">
        <v>22</v>
      </c>
      <c r="D48" s="2" t="s">
        <v>23</v>
      </c>
      <c r="E48" s="2">
        <v>325</v>
      </c>
      <c r="I48" s="2" t="s">
        <v>24</v>
      </c>
      <c r="J48" s="2" t="s">
        <v>25</v>
      </c>
      <c r="K48" s="2">
        <v>36</v>
      </c>
      <c r="L48" s="2">
        <v>18</v>
      </c>
      <c r="M48" s="2" t="s">
        <v>26</v>
      </c>
      <c r="N48" s="2" t="s">
        <v>25</v>
      </c>
      <c r="O48" s="2" t="s">
        <v>25</v>
      </c>
      <c r="Q48" s="2" t="s">
        <v>50</v>
      </c>
      <c r="S48" s="2" t="s">
        <v>27</v>
      </c>
      <c r="T48" s="2" t="s">
        <v>27</v>
      </c>
      <c r="U48" s="2" t="s">
        <v>27</v>
      </c>
      <c r="V48" s="2" t="s">
        <v>28</v>
      </c>
    </row>
    <row r="49" spans="1:22" ht="12.5" x14ac:dyDescent="0.25">
      <c r="A49" s="3">
        <v>44624.311342361107</v>
      </c>
      <c r="B49" s="4" t="s">
        <v>150</v>
      </c>
      <c r="C49" s="2" t="s">
        <v>22</v>
      </c>
      <c r="D49" s="2" t="s">
        <v>23</v>
      </c>
      <c r="E49" s="2">
        <v>801</v>
      </c>
      <c r="I49" s="2" t="s">
        <v>34</v>
      </c>
      <c r="K49" s="2">
        <v>36.4</v>
      </c>
      <c r="L49" s="2">
        <v>20</v>
      </c>
      <c r="M49" s="2" t="s">
        <v>26</v>
      </c>
      <c r="N49" s="2" t="s">
        <v>25</v>
      </c>
      <c r="O49" s="2" t="s">
        <v>25</v>
      </c>
      <c r="Q49" s="2" t="s">
        <v>27</v>
      </c>
      <c r="S49" s="2" t="s">
        <v>27</v>
      </c>
      <c r="T49" s="2" t="s">
        <v>27</v>
      </c>
      <c r="U49" s="2" t="s">
        <v>27</v>
      </c>
      <c r="V49" s="2" t="s">
        <v>28</v>
      </c>
    </row>
    <row r="50" spans="1:22" ht="12.5" x14ac:dyDescent="0.25">
      <c r="A50" s="3">
        <v>44624.311821805561</v>
      </c>
      <c r="B50" s="4" t="s">
        <v>44</v>
      </c>
      <c r="C50" s="2" t="s">
        <v>22</v>
      </c>
      <c r="D50" s="2" t="s">
        <v>23</v>
      </c>
      <c r="E50" s="2">
        <v>797</v>
      </c>
      <c r="I50" s="2" t="s">
        <v>34</v>
      </c>
      <c r="K50" s="2">
        <v>36.4</v>
      </c>
      <c r="L50" s="2">
        <v>16</v>
      </c>
      <c r="M50" s="2" t="s">
        <v>26</v>
      </c>
      <c r="N50" s="2" t="s">
        <v>25</v>
      </c>
      <c r="O50" s="2" t="s">
        <v>25</v>
      </c>
      <c r="Q50" s="2" t="s">
        <v>27</v>
      </c>
      <c r="S50" s="2" t="s">
        <v>27</v>
      </c>
      <c r="T50" s="2" t="s">
        <v>27</v>
      </c>
      <c r="U50" s="2" t="s">
        <v>27</v>
      </c>
      <c r="V50" s="2" t="s">
        <v>28</v>
      </c>
    </row>
    <row r="51" spans="1:22" ht="12.5" x14ac:dyDescent="0.25">
      <c r="A51" s="3">
        <v>44624.315334953702</v>
      </c>
      <c r="B51" s="4" t="s">
        <v>126</v>
      </c>
      <c r="C51" s="2" t="s">
        <v>22</v>
      </c>
      <c r="D51" s="2" t="s">
        <v>23</v>
      </c>
      <c r="E51" s="2">
        <v>784</v>
      </c>
      <c r="I51" s="2" t="s">
        <v>34</v>
      </c>
      <c r="K51" s="2">
        <v>35.799999999999997</v>
      </c>
      <c r="L51" s="2">
        <v>17</v>
      </c>
      <c r="M51" s="2" t="s">
        <v>26</v>
      </c>
      <c r="N51" s="2" t="s">
        <v>25</v>
      </c>
      <c r="O51" s="2" t="s">
        <v>25</v>
      </c>
      <c r="Q51" s="2" t="s">
        <v>27</v>
      </c>
      <c r="S51" s="2" t="s">
        <v>27</v>
      </c>
      <c r="T51" s="2" t="s">
        <v>27</v>
      </c>
      <c r="U51" s="2" t="s">
        <v>70</v>
      </c>
      <c r="V51" s="2" t="s">
        <v>28</v>
      </c>
    </row>
    <row r="52" spans="1:22" ht="12.5" x14ac:dyDescent="0.25">
      <c r="A52" s="3">
        <v>44624.319992673612</v>
      </c>
      <c r="B52" s="4" t="s">
        <v>56</v>
      </c>
      <c r="C52" s="2" t="s">
        <v>22</v>
      </c>
      <c r="D52" s="2" t="s">
        <v>23</v>
      </c>
      <c r="E52" s="2">
        <v>762</v>
      </c>
      <c r="I52" s="2" t="s">
        <v>24</v>
      </c>
      <c r="J52" s="2" t="s">
        <v>25</v>
      </c>
      <c r="K52" s="2">
        <v>36.5</v>
      </c>
      <c r="L52" s="2">
        <v>15</v>
      </c>
      <c r="M52" s="2" t="s">
        <v>26</v>
      </c>
      <c r="N52" s="2" t="s">
        <v>25</v>
      </c>
      <c r="O52" s="2" t="s">
        <v>25</v>
      </c>
      <c r="Q52" s="2" t="s">
        <v>27</v>
      </c>
      <c r="S52" s="2" t="s">
        <v>27</v>
      </c>
      <c r="T52" s="2" t="s">
        <v>27</v>
      </c>
      <c r="U52" s="2" t="s">
        <v>27</v>
      </c>
      <c r="V52" s="2" t="s">
        <v>28</v>
      </c>
    </row>
    <row r="53" spans="1:22" ht="12.5" x14ac:dyDescent="0.25">
      <c r="A53" s="3">
        <v>44624.320518703702</v>
      </c>
      <c r="B53" s="4" t="s">
        <v>49</v>
      </c>
      <c r="C53" s="2" t="s">
        <v>22</v>
      </c>
      <c r="D53" s="2" t="s">
        <v>23</v>
      </c>
      <c r="E53" s="2">
        <v>268</v>
      </c>
      <c r="I53" s="2" t="s">
        <v>24</v>
      </c>
      <c r="J53" s="2" t="s">
        <v>25</v>
      </c>
      <c r="K53" s="2">
        <v>36.299999999999997</v>
      </c>
      <c r="L53" s="2">
        <v>17</v>
      </c>
      <c r="M53" s="2" t="s">
        <v>26</v>
      </c>
      <c r="N53" s="2" t="s">
        <v>25</v>
      </c>
      <c r="O53" s="2" t="s">
        <v>25</v>
      </c>
      <c r="Q53" s="2" t="s">
        <v>27</v>
      </c>
      <c r="S53" s="2" t="s">
        <v>27</v>
      </c>
      <c r="T53" s="2" t="s">
        <v>27</v>
      </c>
      <c r="U53" s="2" t="s">
        <v>39</v>
      </c>
      <c r="V53" s="2" t="s">
        <v>28</v>
      </c>
    </row>
    <row r="54" spans="1:22" ht="12.5" x14ac:dyDescent="0.25">
      <c r="A54" s="3">
        <v>44624.321362835646</v>
      </c>
      <c r="B54" s="4" t="s">
        <v>128</v>
      </c>
      <c r="C54" s="2" t="s">
        <v>22</v>
      </c>
      <c r="D54" s="2" t="s">
        <v>23</v>
      </c>
      <c r="E54" s="2">
        <v>765</v>
      </c>
      <c r="I54" s="2" t="s">
        <v>24</v>
      </c>
      <c r="J54" s="2" t="s">
        <v>25</v>
      </c>
      <c r="K54" s="2">
        <v>36.4</v>
      </c>
      <c r="L54" s="2">
        <v>18</v>
      </c>
      <c r="M54" s="2" t="s">
        <v>26</v>
      </c>
      <c r="N54" s="2" t="s">
        <v>25</v>
      </c>
      <c r="O54" s="2" t="s">
        <v>25</v>
      </c>
      <c r="Q54" s="2" t="s">
        <v>27</v>
      </c>
      <c r="S54" s="2" t="s">
        <v>27</v>
      </c>
      <c r="T54" s="2" t="s">
        <v>27</v>
      </c>
      <c r="U54" s="2" t="s">
        <v>27</v>
      </c>
      <c r="V54" s="2" t="s">
        <v>28</v>
      </c>
    </row>
    <row r="55" spans="1:22" ht="12.5" x14ac:dyDescent="0.25">
      <c r="A55" s="3">
        <v>44624.321723402776</v>
      </c>
      <c r="B55" s="4" t="s">
        <v>160</v>
      </c>
      <c r="C55" s="2" t="s">
        <v>22</v>
      </c>
      <c r="D55" s="2" t="s">
        <v>80</v>
      </c>
      <c r="F55" s="2" t="s">
        <v>161</v>
      </c>
      <c r="I55" s="2" t="s">
        <v>34</v>
      </c>
      <c r="K55" s="2">
        <v>36.299999999999997</v>
      </c>
      <c r="L55" s="2">
        <v>14</v>
      </c>
      <c r="M55" s="2" t="s">
        <v>26</v>
      </c>
      <c r="N55" s="2" t="s">
        <v>25</v>
      </c>
      <c r="O55" s="2" t="s">
        <v>25</v>
      </c>
      <c r="Q55" s="2" t="s">
        <v>27</v>
      </c>
      <c r="S55" s="2" t="s">
        <v>27</v>
      </c>
      <c r="T55" s="2" t="s">
        <v>27</v>
      </c>
      <c r="U55" s="2" t="s">
        <v>70</v>
      </c>
      <c r="V55" s="2" t="s">
        <v>28</v>
      </c>
    </row>
    <row r="56" spans="1:22" ht="12.5" x14ac:dyDescent="0.25">
      <c r="A56" s="3">
        <v>44624.322501597228</v>
      </c>
      <c r="B56" s="4" t="s">
        <v>133</v>
      </c>
      <c r="C56" s="2" t="s">
        <v>22</v>
      </c>
      <c r="D56" s="2" t="s">
        <v>23</v>
      </c>
      <c r="E56" s="2">
        <v>657</v>
      </c>
      <c r="I56" s="2" t="s">
        <v>34</v>
      </c>
      <c r="K56" s="2">
        <v>36</v>
      </c>
      <c r="L56" s="2">
        <v>19</v>
      </c>
      <c r="M56" s="2" t="s">
        <v>26</v>
      </c>
      <c r="N56" s="2" t="s">
        <v>25</v>
      </c>
      <c r="O56" s="2" t="s">
        <v>25</v>
      </c>
      <c r="Q56" s="2" t="s">
        <v>27</v>
      </c>
      <c r="S56" s="2" t="s">
        <v>27</v>
      </c>
      <c r="T56" s="2" t="s">
        <v>27</v>
      </c>
      <c r="U56" s="2" t="s">
        <v>27</v>
      </c>
      <c r="V56" s="2" t="s">
        <v>28</v>
      </c>
    </row>
    <row r="57" spans="1:22" ht="12.5" x14ac:dyDescent="0.25">
      <c r="A57" s="3">
        <v>44624.322627349538</v>
      </c>
      <c r="B57" s="4" t="s">
        <v>69</v>
      </c>
      <c r="C57" s="2" t="s">
        <v>22</v>
      </c>
      <c r="D57" s="2" t="s">
        <v>23</v>
      </c>
      <c r="E57" s="2">
        <v>153</v>
      </c>
      <c r="I57" s="2" t="s">
        <v>24</v>
      </c>
      <c r="J57" s="2" t="s">
        <v>25</v>
      </c>
      <c r="K57" s="2">
        <v>36.5</v>
      </c>
      <c r="L57" s="2">
        <v>20</v>
      </c>
      <c r="M57" s="2" t="s">
        <v>26</v>
      </c>
      <c r="N57" s="2" t="s">
        <v>25</v>
      </c>
      <c r="O57" s="2" t="s">
        <v>25</v>
      </c>
      <c r="Q57" s="2" t="s">
        <v>27</v>
      </c>
      <c r="S57" s="2" t="s">
        <v>27</v>
      </c>
      <c r="T57" s="2" t="s">
        <v>27</v>
      </c>
      <c r="U57" s="2" t="s">
        <v>70</v>
      </c>
      <c r="V57" s="2" t="s">
        <v>28</v>
      </c>
    </row>
    <row r="58" spans="1:22" ht="12.5" x14ac:dyDescent="0.25">
      <c r="A58" s="3">
        <v>44624.323361365736</v>
      </c>
      <c r="B58" s="4" t="s">
        <v>231</v>
      </c>
      <c r="C58" s="2" t="s">
        <v>22</v>
      </c>
      <c r="D58" s="2" t="s">
        <v>23</v>
      </c>
      <c r="E58" s="2">
        <v>799</v>
      </c>
      <c r="I58" s="2" t="s">
        <v>34</v>
      </c>
      <c r="K58" s="2">
        <v>36.6</v>
      </c>
      <c r="L58" s="2">
        <v>16</v>
      </c>
      <c r="M58" s="2" t="s">
        <v>26</v>
      </c>
      <c r="N58" s="2" t="s">
        <v>25</v>
      </c>
      <c r="O58" s="2" t="s">
        <v>25</v>
      </c>
      <c r="Q58" s="2" t="s">
        <v>27</v>
      </c>
      <c r="S58" s="2" t="s">
        <v>27</v>
      </c>
      <c r="T58" s="2" t="s">
        <v>27</v>
      </c>
      <c r="U58" s="2" t="s">
        <v>27</v>
      </c>
      <c r="V58" s="2" t="s">
        <v>28</v>
      </c>
    </row>
    <row r="59" spans="1:22" ht="12.5" x14ac:dyDescent="0.25">
      <c r="A59" s="3">
        <v>44624.323631273146</v>
      </c>
      <c r="B59" s="4" t="s">
        <v>120</v>
      </c>
      <c r="C59" s="2" t="s">
        <v>31</v>
      </c>
      <c r="G59" s="2" t="s">
        <v>121</v>
      </c>
      <c r="H59" s="2" t="s">
        <v>122</v>
      </c>
      <c r="I59" s="2" t="s">
        <v>24</v>
      </c>
      <c r="J59" s="2" t="s">
        <v>25</v>
      </c>
      <c r="K59" s="2">
        <v>36.6</v>
      </c>
      <c r="L59" s="2">
        <v>15</v>
      </c>
      <c r="M59" s="2" t="s">
        <v>26</v>
      </c>
      <c r="N59" s="2" t="s">
        <v>25</v>
      </c>
      <c r="O59" s="2" t="s">
        <v>25</v>
      </c>
      <c r="Q59" s="2" t="s">
        <v>50</v>
      </c>
      <c r="S59" s="2" t="s">
        <v>27</v>
      </c>
      <c r="T59" s="2" t="s">
        <v>27</v>
      </c>
      <c r="U59" s="2" t="s">
        <v>27</v>
      </c>
      <c r="V59" s="2" t="s">
        <v>28</v>
      </c>
    </row>
    <row r="60" spans="1:22" ht="12.5" x14ac:dyDescent="0.25">
      <c r="A60" s="3">
        <v>44624.323691921294</v>
      </c>
      <c r="B60" s="4" t="s">
        <v>84</v>
      </c>
      <c r="C60" s="2" t="s">
        <v>22</v>
      </c>
      <c r="D60" s="2" t="s">
        <v>23</v>
      </c>
      <c r="E60" s="2">
        <v>758</v>
      </c>
      <c r="I60" s="2" t="s">
        <v>24</v>
      </c>
      <c r="J60" s="2" t="s">
        <v>25</v>
      </c>
      <c r="K60" s="2">
        <v>36.5</v>
      </c>
      <c r="L60" s="2">
        <v>18</v>
      </c>
      <c r="M60" s="2" t="s">
        <v>26</v>
      </c>
      <c r="N60" s="2" t="s">
        <v>25</v>
      </c>
      <c r="O60" s="2" t="s">
        <v>25</v>
      </c>
      <c r="Q60" s="2" t="s">
        <v>27</v>
      </c>
      <c r="S60" s="2" t="s">
        <v>27</v>
      </c>
      <c r="T60" s="2" t="s">
        <v>27</v>
      </c>
      <c r="U60" s="2" t="s">
        <v>27</v>
      </c>
      <c r="V60" s="2" t="s">
        <v>28</v>
      </c>
    </row>
    <row r="61" spans="1:22" ht="12.5" x14ac:dyDescent="0.25">
      <c r="A61" s="3">
        <v>44624.326703344908</v>
      </c>
      <c r="B61" s="4" t="s">
        <v>258</v>
      </c>
      <c r="C61" s="2" t="s">
        <v>22</v>
      </c>
      <c r="D61" s="2" t="s">
        <v>23</v>
      </c>
      <c r="E61" s="2">
        <v>669</v>
      </c>
      <c r="I61" s="2" t="s">
        <v>24</v>
      </c>
      <c r="J61" s="2" t="s">
        <v>25</v>
      </c>
      <c r="K61" s="2">
        <v>36.4</v>
      </c>
      <c r="L61" s="2">
        <v>22</v>
      </c>
      <c r="M61" s="2" t="s">
        <v>26</v>
      </c>
      <c r="N61" s="2" t="s">
        <v>25</v>
      </c>
      <c r="O61" s="2" t="s">
        <v>25</v>
      </c>
      <c r="Q61" s="2" t="s">
        <v>27</v>
      </c>
      <c r="S61" s="2" t="s">
        <v>27</v>
      </c>
      <c r="T61" s="2" t="s">
        <v>27</v>
      </c>
      <c r="U61" s="2" t="s">
        <v>27</v>
      </c>
      <c r="V61" s="2" t="s">
        <v>28</v>
      </c>
    </row>
    <row r="62" spans="1:22" ht="12.5" x14ac:dyDescent="0.25">
      <c r="A62" s="3">
        <v>44624.329138842593</v>
      </c>
      <c r="B62" s="4" t="s">
        <v>106</v>
      </c>
      <c r="C62" s="2" t="s">
        <v>22</v>
      </c>
      <c r="D62" s="2" t="s">
        <v>23</v>
      </c>
      <c r="E62" s="4" t="s">
        <v>107</v>
      </c>
      <c r="I62" s="2" t="s">
        <v>24</v>
      </c>
      <c r="J62" s="2" t="s">
        <v>25</v>
      </c>
      <c r="K62" s="2">
        <v>36.5</v>
      </c>
      <c r="L62" s="2">
        <v>20</v>
      </c>
      <c r="M62" s="2" t="s">
        <v>26</v>
      </c>
      <c r="N62" s="2" t="s">
        <v>25</v>
      </c>
      <c r="O62" s="2" t="s">
        <v>25</v>
      </c>
      <c r="Q62" s="2" t="s">
        <v>50</v>
      </c>
      <c r="S62" s="2" t="s">
        <v>27</v>
      </c>
      <c r="T62" s="2" t="s">
        <v>27</v>
      </c>
      <c r="U62" s="2" t="s">
        <v>27</v>
      </c>
      <c r="V62" s="2" t="s">
        <v>28</v>
      </c>
    </row>
    <row r="63" spans="1:22" ht="12.5" x14ac:dyDescent="0.25">
      <c r="A63" s="3">
        <v>44624.329181932873</v>
      </c>
      <c r="B63" s="4" t="s">
        <v>87</v>
      </c>
      <c r="C63" s="2" t="s">
        <v>31</v>
      </c>
      <c r="G63" s="2" t="s">
        <v>88</v>
      </c>
      <c r="H63" s="2" t="s">
        <v>89</v>
      </c>
      <c r="I63" s="2" t="s">
        <v>34</v>
      </c>
      <c r="K63" s="2">
        <v>36.200000000000003</v>
      </c>
      <c r="L63" s="2">
        <v>18</v>
      </c>
      <c r="M63" s="2" t="s">
        <v>26</v>
      </c>
      <c r="N63" s="2" t="s">
        <v>25</v>
      </c>
      <c r="O63" s="2" t="s">
        <v>25</v>
      </c>
      <c r="Q63" s="2" t="s">
        <v>27</v>
      </c>
      <c r="S63" s="2" t="s">
        <v>27</v>
      </c>
      <c r="T63" s="2" t="s">
        <v>27</v>
      </c>
      <c r="U63" s="2" t="s">
        <v>27</v>
      </c>
      <c r="V63" s="2" t="s">
        <v>28</v>
      </c>
    </row>
    <row r="64" spans="1:22" ht="12.5" x14ac:dyDescent="0.25">
      <c r="A64" s="3">
        <v>44624.330124004628</v>
      </c>
      <c r="B64" s="4" t="s">
        <v>216</v>
      </c>
      <c r="C64" s="2" t="s">
        <v>22</v>
      </c>
      <c r="D64" s="2" t="s">
        <v>23</v>
      </c>
      <c r="E64" s="2">
        <v>750</v>
      </c>
      <c r="I64" s="2" t="s">
        <v>34</v>
      </c>
      <c r="K64" s="2">
        <v>36.5</v>
      </c>
      <c r="L64" s="2">
        <v>14</v>
      </c>
      <c r="M64" s="2" t="s">
        <v>26</v>
      </c>
      <c r="N64" s="2" t="s">
        <v>25</v>
      </c>
      <c r="O64" s="2" t="s">
        <v>25</v>
      </c>
      <c r="Q64" s="2" t="s">
        <v>27</v>
      </c>
      <c r="S64" s="2" t="s">
        <v>27</v>
      </c>
      <c r="T64" s="2" t="s">
        <v>27</v>
      </c>
      <c r="U64" s="2" t="s">
        <v>41</v>
      </c>
      <c r="V64" s="2" t="s">
        <v>28</v>
      </c>
    </row>
    <row r="65" spans="1:22" ht="12.5" x14ac:dyDescent="0.25">
      <c r="A65" s="3">
        <v>44624.330142025465</v>
      </c>
      <c r="B65" s="4" t="s">
        <v>157</v>
      </c>
      <c r="C65" s="2" t="s">
        <v>22</v>
      </c>
      <c r="D65" s="2" t="s">
        <v>23</v>
      </c>
      <c r="E65" s="2">
        <v>443</v>
      </c>
      <c r="I65" s="2" t="s">
        <v>24</v>
      </c>
      <c r="J65" s="2" t="s">
        <v>25</v>
      </c>
      <c r="K65" s="2">
        <v>36.4</v>
      </c>
      <c r="L65" s="2">
        <v>20</v>
      </c>
      <c r="M65" s="2" t="s">
        <v>26</v>
      </c>
      <c r="N65" s="2" t="s">
        <v>25</v>
      </c>
      <c r="O65" s="2" t="s">
        <v>25</v>
      </c>
      <c r="Q65" s="2" t="s">
        <v>27</v>
      </c>
      <c r="S65" s="2" t="s">
        <v>27</v>
      </c>
      <c r="T65" s="2" t="s">
        <v>27</v>
      </c>
      <c r="U65" s="2" t="s">
        <v>27</v>
      </c>
      <c r="V65" s="2" t="s">
        <v>28</v>
      </c>
    </row>
    <row r="66" spans="1:22" ht="12.5" x14ac:dyDescent="0.25">
      <c r="A66" s="3">
        <v>44624.333224826391</v>
      </c>
      <c r="B66" s="4" t="s">
        <v>43</v>
      </c>
      <c r="C66" s="2" t="s">
        <v>22</v>
      </c>
      <c r="D66" s="2" t="s">
        <v>23</v>
      </c>
      <c r="E66" s="2">
        <v>727</v>
      </c>
      <c r="I66" s="2" t="s">
        <v>34</v>
      </c>
      <c r="K66" s="2">
        <v>36.200000000000003</v>
      </c>
      <c r="L66" s="2">
        <v>18</v>
      </c>
      <c r="M66" s="2" t="s">
        <v>26</v>
      </c>
      <c r="N66" s="2" t="s">
        <v>25</v>
      </c>
      <c r="O66" s="2" t="s">
        <v>25</v>
      </c>
      <c r="Q66" s="2" t="s">
        <v>27</v>
      </c>
      <c r="S66" s="2" t="s">
        <v>27</v>
      </c>
      <c r="T66" s="2" t="s">
        <v>27</v>
      </c>
      <c r="U66" s="2" t="s">
        <v>41</v>
      </c>
      <c r="V66" s="2" t="s">
        <v>28</v>
      </c>
    </row>
    <row r="67" spans="1:22" ht="12.5" x14ac:dyDescent="0.25">
      <c r="A67" s="3">
        <v>44624.334844791665</v>
      </c>
      <c r="B67" s="4" t="s">
        <v>143</v>
      </c>
      <c r="C67" s="2" t="s">
        <v>31</v>
      </c>
      <c r="G67" s="2" t="s">
        <v>144</v>
      </c>
      <c r="H67" s="2" t="s">
        <v>145</v>
      </c>
      <c r="I67" s="2" t="s">
        <v>34</v>
      </c>
      <c r="K67" s="2">
        <v>35.799999999999997</v>
      </c>
      <c r="L67" s="2">
        <v>17</v>
      </c>
      <c r="M67" s="2" t="s">
        <v>26</v>
      </c>
      <c r="N67" s="2" t="s">
        <v>25</v>
      </c>
      <c r="O67" s="2" t="s">
        <v>25</v>
      </c>
      <c r="Q67" s="2" t="s">
        <v>27</v>
      </c>
      <c r="S67" s="2" t="s">
        <v>27</v>
      </c>
      <c r="T67" s="2" t="s">
        <v>27</v>
      </c>
      <c r="U67" s="2" t="s">
        <v>27</v>
      </c>
      <c r="V67" s="2" t="s">
        <v>28</v>
      </c>
    </row>
    <row r="68" spans="1:22" ht="12.5" x14ac:dyDescent="0.25">
      <c r="A68" s="3">
        <v>44624.33501836806</v>
      </c>
      <c r="B68" s="4" t="s">
        <v>167</v>
      </c>
      <c r="C68" s="2" t="s">
        <v>22</v>
      </c>
      <c r="D68" s="2" t="s">
        <v>23</v>
      </c>
      <c r="E68" s="2">
        <v>662</v>
      </c>
      <c r="I68" s="2" t="s">
        <v>34</v>
      </c>
      <c r="K68" s="2">
        <v>36</v>
      </c>
      <c r="L68" s="2">
        <v>16</v>
      </c>
      <c r="M68" s="2" t="s">
        <v>26</v>
      </c>
      <c r="N68" s="2" t="s">
        <v>25</v>
      </c>
      <c r="O68" s="2" t="s">
        <v>25</v>
      </c>
      <c r="Q68" s="2" t="s">
        <v>27</v>
      </c>
      <c r="S68" s="2" t="s">
        <v>27</v>
      </c>
      <c r="T68" s="2" t="s">
        <v>27</v>
      </c>
      <c r="U68" s="2" t="s">
        <v>51</v>
      </c>
      <c r="V68" s="2" t="s">
        <v>28</v>
      </c>
    </row>
    <row r="69" spans="1:22" ht="12.5" x14ac:dyDescent="0.25">
      <c r="A69" s="3">
        <v>44624.337369641202</v>
      </c>
      <c r="B69" s="4" t="s">
        <v>119</v>
      </c>
      <c r="C69" s="2" t="s">
        <v>22</v>
      </c>
      <c r="D69" s="2" t="s">
        <v>23</v>
      </c>
      <c r="E69" s="2">
        <v>701</v>
      </c>
      <c r="I69" s="2" t="s">
        <v>24</v>
      </c>
      <c r="J69" s="2" t="s">
        <v>25</v>
      </c>
      <c r="K69" s="2">
        <v>36.4</v>
      </c>
      <c r="L69" s="2">
        <v>16</v>
      </c>
      <c r="M69" s="2" t="s">
        <v>26</v>
      </c>
      <c r="N69" s="2" t="s">
        <v>25</v>
      </c>
      <c r="O69" s="2" t="s">
        <v>25</v>
      </c>
      <c r="Q69" s="2" t="s">
        <v>27</v>
      </c>
      <c r="S69" s="2" t="s">
        <v>27</v>
      </c>
      <c r="T69" s="2" t="s">
        <v>27</v>
      </c>
      <c r="U69" s="2" t="s">
        <v>359</v>
      </c>
      <c r="V69" s="2" t="s">
        <v>28</v>
      </c>
    </row>
    <row r="70" spans="1:22" ht="12.5" x14ac:dyDescent="0.25">
      <c r="A70" s="3">
        <v>44624.338642523144</v>
      </c>
      <c r="B70" s="2" t="s">
        <v>270</v>
      </c>
      <c r="C70" s="2" t="s">
        <v>31</v>
      </c>
      <c r="G70" s="2" t="s">
        <v>63</v>
      </c>
      <c r="H70" s="2" t="s">
        <v>64</v>
      </c>
      <c r="I70" s="2" t="s">
        <v>24</v>
      </c>
      <c r="J70" s="2" t="s">
        <v>25</v>
      </c>
      <c r="K70" s="2">
        <v>36</v>
      </c>
      <c r="L70" s="2">
        <v>18</v>
      </c>
      <c r="M70" s="2" t="s">
        <v>26</v>
      </c>
      <c r="N70" s="2" t="s">
        <v>25</v>
      </c>
      <c r="O70" s="2" t="s">
        <v>25</v>
      </c>
      <c r="Q70" s="2" t="s">
        <v>27</v>
      </c>
      <c r="S70" s="2" t="s">
        <v>27</v>
      </c>
      <c r="T70" s="2" t="s">
        <v>27</v>
      </c>
      <c r="U70" s="2" t="s">
        <v>51</v>
      </c>
      <c r="V70" s="2" t="s">
        <v>28</v>
      </c>
    </row>
    <row r="71" spans="1:22" ht="12.5" x14ac:dyDescent="0.25">
      <c r="A71" s="3">
        <v>44624.339149467589</v>
      </c>
      <c r="B71" s="4" t="s">
        <v>134</v>
      </c>
      <c r="C71" s="2" t="s">
        <v>22</v>
      </c>
      <c r="D71" s="2" t="s">
        <v>80</v>
      </c>
      <c r="F71" s="2" t="s">
        <v>135</v>
      </c>
      <c r="I71" s="2" t="s">
        <v>24</v>
      </c>
      <c r="J71" s="2" t="s">
        <v>25</v>
      </c>
      <c r="K71" s="2">
        <v>36.6</v>
      </c>
      <c r="L71" s="2">
        <v>18</v>
      </c>
      <c r="M71" s="2" t="s">
        <v>26</v>
      </c>
      <c r="N71" s="2" t="s">
        <v>25</v>
      </c>
      <c r="O71" s="2" t="s">
        <v>25</v>
      </c>
      <c r="Q71" s="2" t="s">
        <v>27</v>
      </c>
      <c r="S71" s="2" t="s">
        <v>27</v>
      </c>
      <c r="T71" s="2" t="s">
        <v>27</v>
      </c>
      <c r="U71" s="2" t="s">
        <v>27</v>
      </c>
      <c r="V71" s="2" t="s">
        <v>28</v>
      </c>
    </row>
    <row r="72" spans="1:22" ht="12.5" x14ac:dyDescent="0.25">
      <c r="A72" s="3">
        <v>44624.342460532411</v>
      </c>
      <c r="B72" s="4" t="s">
        <v>113</v>
      </c>
      <c r="C72" s="2" t="s">
        <v>31</v>
      </c>
      <c r="G72" s="2" t="s">
        <v>114</v>
      </c>
      <c r="H72" s="2" t="s">
        <v>115</v>
      </c>
      <c r="I72" s="2" t="s">
        <v>24</v>
      </c>
      <c r="J72" s="2" t="s">
        <v>25</v>
      </c>
      <c r="K72" s="2">
        <v>36.200000000000003</v>
      </c>
      <c r="L72" s="2">
        <v>12</v>
      </c>
      <c r="M72" s="2" t="s">
        <v>26</v>
      </c>
      <c r="N72" s="2" t="s">
        <v>25</v>
      </c>
      <c r="O72" s="2" t="s">
        <v>25</v>
      </c>
      <c r="Q72" s="2" t="s">
        <v>27</v>
      </c>
      <c r="S72" s="2" t="s">
        <v>27</v>
      </c>
      <c r="T72" s="2" t="s">
        <v>27</v>
      </c>
      <c r="U72" s="2" t="s">
        <v>27</v>
      </c>
      <c r="V72" s="2" t="s">
        <v>28</v>
      </c>
    </row>
    <row r="73" spans="1:22" ht="12.5" x14ac:dyDescent="0.25">
      <c r="A73" s="3">
        <v>44624.343764016201</v>
      </c>
      <c r="B73" s="4" t="s">
        <v>156</v>
      </c>
      <c r="C73" s="2" t="s">
        <v>22</v>
      </c>
      <c r="D73" s="2" t="s">
        <v>23</v>
      </c>
      <c r="E73" s="2">
        <v>112</v>
      </c>
      <c r="I73" s="2" t="s">
        <v>34</v>
      </c>
      <c r="K73" s="2">
        <v>36.6</v>
      </c>
      <c r="L73" s="2">
        <v>16</v>
      </c>
      <c r="M73" s="2" t="s">
        <v>26</v>
      </c>
      <c r="N73" s="2" t="s">
        <v>25</v>
      </c>
      <c r="O73" s="2" t="s">
        <v>25</v>
      </c>
      <c r="Q73" s="2" t="s">
        <v>50</v>
      </c>
      <c r="S73" s="2" t="s">
        <v>27</v>
      </c>
      <c r="T73" s="2" t="s">
        <v>27</v>
      </c>
      <c r="U73" s="2" t="s">
        <v>27</v>
      </c>
      <c r="V73" s="2" t="s">
        <v>28</v>
      </c>
    </row>
    <row r="74" spans="1:22" ht="12.5" x14ac:dyDescent="0.25">
      <c r="A74" s="3">
        <v>44624.345687939815</v>
      </c>
      <c r="B74" s="4" t="s">
        <v>267</v>
      </c>
      <c r="C74" s="2" t="s">
        <v>22</v>
      </c>
      <c r="D74" s="2" t="s">
        <v>23</v>
      </c>
      <c r="E74" s="2">
        <v>798</v>
      </c>
      <c r="I74" s="2" t="s">
        <v>34</v>
      </c>
      <c r="K74" s="2">
        <v>36.4</v>
      </c>
      <c r="L74" s="2">
        <v>16</v>
      </c>
      <c r="M74" s="2" t="s">
        <v>26</v>
      </c>
      <c r="N74" s="2" t="s">
        <v>25</v>
      </c>
      <c r="O74" s="2" t="s">
        <v>25</v>
      </c>
      <c r="Q74" s="2" t="s">
        <v>27</v>
      </c>
      <c r="S74" s="2" t="s">
        <v>27</v>
      </c>
      <c r="T74" s="2" t="s">
        <v>27</v>
      </c>
      <c r="U74" s="2" t="s">
        <v>70</v>
      </c>
      <c r="V74" s="2" t="s">
        <v>28</v>
      </c>
    </row>
    <row r="75" spans="1:22" ht="12.5" x14ac:dyDescent="0.25">
      <c r="A75" s="3">
        <v>44624.34650832176</v>
      </c>
      <c r="B75" s="2">
        <v>508</v>
      </c>
      <c r="C75" s="2" t="s">
        <v>22</v>
      </c>
      <c r="D75" s="2" t="s">
        <v>23</v>
      </c>
      <c r="E75" s="2">
        <v>508</v>
      </c>
      <c r="I75" s="2" t="s">
        <v>24</v>
      </c>
      <c r="J75" s="2" t="s">
        <v>25</v>
      </c>
      <c r="K75" s="2">
        <v>36.200000000000003</v>
      </c>
      <c r="L75" s="2">
        <v>18</v>
      </c>
      <c r="M75" s="2" t="s">
        <v>26</v>
      </c>
      <c r="N75" s="2" t="s">
        <v>25</v>
      </c>
      <c r="O75" s="2" t="s">
        <v>25</v>
      </c>
      <c r="Q75" s="2" t="s">
        <v>27</v>
      </c>
      <c r="S75" s="2" t="s">
        <v>27</v>
      </c>
      <c r="T75" s="2" t="s">
        <v>27</v>
      </c>
      <c r="U75" s="2" t="s">
        <v>27</v>
      </c>
      <c r="V75" s="2" t="s">
        <v>28</v>
      </c>
    </row>
    <row r="76" spans="1:22" ht="12.5" x14ac:dyDescent="0.25">
      <c r="A76" s="3">
        <v>44624.346611747686</v>
      </c>
      <c r="B76" s="4" t="s">
        <v>40</v>
      </c>
      <c r="C76" s="2" t="s">
        <v>22</v>
      </c>
      <c r="D76" s="2" t="s">
        <v>23</v>
      </c>
      <c r="E76" s="2">
        <v>721</v>
      </c>
      <c r="I76" s="2" t="s">
        <v>34</v>
      </c>
      <c r="K76" s="2">
        <v>36.5</v>
      </c>
      <c r="L76" s="2">
        <v>20</v>
      </c>
      <c r="M76" s="2" t="s">
        <v>26</v>
      </c>
      <c r="N76" s="2" t="s">
        <v>25</v>
      </c>
      <c r="O76" s="2" t="s">
        <v>25</v>
      </c>
      <c r="Q76" s="2" t="s">
        <v>27</v>
      </c>
      <c r="S76" s="2" t="s">
        <v>27</v>
      </c>
      <c r="T76" s="2" t="s">
        <v>27</v>
      </c>
      <c r="U76" s="2" t="s">
        <v>39</v>
      </c>
      <c r="V76" s="2" t="s">
        <v>28</v>
      </c>
    </row>
    <row r="77" spans="1:22" ht="12.5" x14ac:dyDescent="0.25">
      <c r="A77" s="3">
        <v>44624.347105706023</v>
      </c>
      <c r="B77" s="4" t="s">
        <v>136</v>
      </c>
      <c r="C77" s="2" t="s">
        <v>22</v>
      </c>
      <c r="D77" s="2" t="s">
        <v>23</v>
      </c>
      <c r="E77" s="2">
        <v>671</v>
      </c>
      <c r="I77" s="2" t="s">
        <v>34</v>
      </c>
      <c r="K77" s="2">
        <v>36</v>
      </c>
      <c r="L77" s="2">
        <v>18</v>
      </c>
      <c r="M77" s="2" t="s">
        <v>26</v>
      </c>
      <c r="N77" s="2" t="s">
        <v>25</v>
      </c>
      <c r="O77" s="2" t="s">
        <v>25</v>
      </c>
      <c r="Q77" s="2" t="s">
        <v>27</v>
      </c>
      <c r="S77" s="2" t="s">
        <v>27</v>
      </c>
      <c r="T77" s="2" t="s">
        <v>48</v>
      </c>
      <c r="U77" s="2" t="s">
        <v>27</v>
      </c>
      <c r="V77" s="2" t="s">
        <v>28</v>
      </c>
    </row>
    <row r="78" spans="1:22" ht="12.5" x14ac:dyDescent="0.25">
      <c r="A78" s="3">
        <v>44624.349466226849</v>
      </c>
      <c r="B78" s="4" t="s">
        <v>242</v>
      </c>
      <c r="C78" s="2" t="s">
        <v>22</v>
      </c>
      <c r="D78" s="2" t="s">
        <v>23</v>
      </c>
      <c r="E78" s="2">
        <v>777</v>
      </c>
      <c r="I78" s="2" t="s">
        <v>24</v>
      </c>
      <c r="J78" s="2" t="s">
        <v>25</v>
      </c>
      <c r="K78" s="2">
        <v>36.1</v>
      </c>
      <c r="L78" s="2">
        <v>17</v>
      </c>
      <c r="M78" s="2" t="s">
        <v>26</v>
      </c>
      <c r="N78" s="2" t="s">
        <v>25</v>
      </c>
      <c r="O78" s="2" t="s">
        <v>25</v>
      </c>
      <c r="Q78" s="2" t="s">
        <v>27</v>
      </c>
      <c r="S78" s="2" t="s">
        <v>27</v>
      </c>
      <c r="T78" s="2" t="s">
        <v>27</v>
      </c>
      <c r="U78" s="2" t="s">
        <v>27</v>
      </c>
      <c r="V78" s="2" t="s">
        <v>28</v>
      </c>
    </row>
    <row r="79" spans="1:22" ht="12.5" x14ac:dyDescent="0.25">
      <c r="A79" s="3">
        <v>44624.350294884258</v>
      </c>
      <c r="B79" s="4" t="s">
        <v>208</v>
      </c>
      <c r="C79" s="2" t="s">
        <v>31</v>
      </c>
      <c r="G79" s="2" t="s">
        <v>209</v>
      </c>
      <c r="H79" s="2" t="s">
        <v>210</v>
      </c>
      <c r="I79" s="2" t="s">
        <v>34</v>
      </c>
      <c r="K79" s="2">
        <v>35.700000000000003</v>
      </c>
      <c r="L79" s="2">
        <v>18</v>
      </c>
      <c r="M79" s="2" t="s">
        <v>26</v>
      </c>
      <c r="N79" s="2" t="s">
        <v>25</v>
      </c>
      <c r="O79" s="2" t="s">
        <v>25</v>
      </c>
      <c r="Q79" s="2" t="s">
        <v>27</v>
      </c>
      <c r="S79" s="2" t="s">
        <v>27</v>
      </c>
      <c r="T79" s="2" t="s">
        <v>27</v>
      </c>
      <c r="U79" s="2" t="s">
        <v>27</v>
      </c>
      <c r="V79" s="2" t="s">
        <v>28</v>
      </c>
    </row>
    <row r="80" spans="1:22" ht="12.5" x14ac:dyDescent="0.25">
      <c r="A80" s="3">
        <v>44624.35260244213</v>
      </c>
      <c r="B80" s="4" t="s">
        <v>190</v>
      </c>
      <c r="C80" s="2" t="s">
        <v>31</v>
      </c>
      <c r="G80" s="2" t="s">
        <v>324</v>
      </c>
      <c r="H80" s="2" t="s">
        <v>192</v>
      </c>
      <c r="I80" s="2" t="s">
        <v>34</v>
      </c>
      <c r="K80" s="2">
        <v>36.299999999999997</v>
      </c>
      <c r="L80" s="2">
        <v>18</v>
      </c>
      <c r="M80" s="2" t="s">
        <v>26</v>
      </c>
      <c r="N80" s="2" t="s">
        <v>25</v>
      </c>
      <c r="O80" s="2" t="s">
        <v>25</v>
      </c>
      <c r="Q80" s="2" t="s">
        <v>27</v>
      </c>
      <c r="S80" s="2" t="s">
        <v>27</v>
      </c>
      <c r="T80" s="2" t="s">
        <v>27</v>
      </c>
      <c r="U80" s="2" t="s">
        <v>27</v>
      </c>
      <c r="V80" s="2" t="s">
        <v>28</v>
      </c>
    </row>
    <row r="81" spans="1:22" ht="12.5" x14ac:dyDescent="0.25">
      <c r="A81" s="3">
        <v>44624.353330972226</v>
      </c>
      <c r="B81" s="4" t="s">
        <v>168</v>
      </c>
      <c r="C81" s="2" t="s">
        <v>22</v>
      </c>
      <c r="D81" s="2" t="s">
        <v>80</v>
      </c>
      <c r="F81" s="2" t="s">
        <v>169</v>
      </c>
      <c r="I81" s="2" t="s">
        <v>34</v>
      </c>
      <c r="K81" s="2">
        <v>36.4</v>
      </c>
      <c r="L81" s="2">
        <v>16</v>
      </c>
      <c r="M81" s="2" t="s">
        <v>26</v>
      </c>
      <c r="N81" s="2" t="s">
        <v>25</v>
      </c>
      <c r="O81" s="2" t="s">
        <v>25</v>
      </c>
      <c r="Q81" s="2" t="s">
        <v>27</v>
      </c>
      <c r="S81" s="2" t="s">
        <v>27</v>
      </c>
      <c r="T81" s="2" t="s">
        <v>27</v>
      </c>
      <c r="U81" s="2" t="s">
        <v>39</v>
      </c>
      <c r="V81" s="2" t="s">
        <v>28</v>
      </c>
    </row>
    <row r="82" spans="1:22" ht="12.5" x14ac:dyDescent="0.25">
      <c r="A82" s="3">
        <v>44624.355349675927</v>
      </c>
      <c r="B82" s="4" t="s">
        <v>42</v>
      </c>
      <c r="C82" s="2" t="s">
        <v>22</v>
      </c>
      <c r="D82" s="2" t="s">
        <v>23</v>
      </c>
      <c r="E82" s="2">
        <v>673</v>
      </c>
      <c r="I82" s="2" t="s">
        <v>34</v>
      </c>
      <c r="K82" s="2">
        <v>36</v>
      </c>
      <c r="L82" s="2">
        <v>18</v>
      </c>
      <c r="M82" s="2" t="s">
        <v>26</v>
      </c>
      <c r="N82" s="2" t="s">
        <v>25</v>
      </c>
      <c r="O82" s="2" t="s">
        <v>25</v>
      </c>
      <c r="Q82" s="2" t="s">
        <v>27</v>
      </c>
      <c r="S82" s="2" t="s">
        <v>27</v>
      </c>
      <c r="T82" s="2" t="s">
        <v>27</v>
      </c>
      <c r="U82" s="2" t="s">
        <v>27</v>
      </c>
      <c r="V82" s="2" t="s">
        <v>28</v>
      </c>
    </row>
    <row r="83" spans="1:22" ht="12.5" x14ac:dyDescent="0.25">
      <c r="A83" s="3">
        <v>44624.356696793984</v>
      </c>
      <c r="B83" s="4" t="s">
        <v>73</v>
      </c>
      <c r="C83" s="2" t="s">
        <v>22</v>
      </c>
      <c r="D83" s="2" t="s">
        <v>23</v>
      </c>
      <c r="E83" s="2">
        <v>558</v>
      </c>
      <c r="I83" s="2" t="s">
        <v>24</v>
      </c>
      <c r="J83" s="2" t="s">
        <v>25</v>
      </c>
      <c r="K83" s="2">
        <v>36.200000000000003</v>
      </c>
      <c r="L83" s="2">
        <v>18</v>
      </c>
      <c r="M83" s="2" t="s">
        <v>26</v>
      </c>
      <c r="N83" s="2" t="s">
        <v>25</v>
      </c>
      <c r="O83" s="2" t="s">
        <v>25</v>
      </c>
      <c r="Q83" s="2" t="s">
        <v>27</v>
      </c>
      <c r="S83" s="2" t="s">
        <v>27</v>
      </c>
      <c r="T83" s="2" t="s">
        <v>27</v>
      </c>
      <c r="U83" s="2" t="s">
        <v>27</v>
      </c>
      <c r="V83" s="2" t="s">
        <v>28</v>
      </c>
    </row>
    <row r="84" spans="1:22" ht="12.5" x14ac:dyDescent="0.25">
      <c r="A84" s="3">
        <v>44624.361360486109</v>
      </c>
      <c r="B84" s="4" t="s">
        <v>166</v>
      </c>
      <c r="C84" s="2" t="s">
        <v>22</v>
      </c>
      <c r="D84" s="2" t="s">
        <v>23</v>
      </c>
      <c r="E84" s="2">
        <v>719</v>
      </c>
      <c r="I84" s="2" t="s">
        <v>34</v>
      </c>
      <c r="K84" s="2">
        <v>36.5</v>
      </c>
      <c r="L84" s="2">
        <v>26</v>
      </c>
      <c r="M84" s="2" t="s">
        <v>26</v>
      </c>
      <c r="N84" s="2" t="s">
        <v>25</v>
      </c>
      <c r="O84" s="2" t="s">
        <v>25</v>
      </c>
      <c r="Q84" s="2" t="s">
        <v>27</v>
      </c>
      <c r="S84" s="2" t="s">
        <v>27</v>
      </c>
      <c r="T84" s="2" t="s">
        <v>27</v>
      </c>
      <c r="U84" s="2" t="s">
        <v>27</v>
      </c>
      <c r="V84" s="2" t="s">
        <v>28</v>
      </c>
    </row>
    <row r="85" spans="1:22" ht="12.5" x14ac:dyDescent="0.25">
      <c r="A85" s="3">
        <v>44624.363539270838</v>
      </c>
      <c r="B85" s="4" t="s">
        <v>356</v>
      </c>
      <c r="C85" s="2" t="s">
        <v>22</v>
      </c>
      <c r="D85" s="2" t="s">
        <v>23</v>
      </c>
      <c r="E85" s="2">
        <v>789</v>
      </c>
      <c r="I85" s="2" t="s">
        <v>34</v>
      </c>
      <c r="K85" s="2">
        <v>35.200000000000003</v>
      </c>
      <c r="L85" s="2">
        <v>14</v>
      </c>
      <c r="M85" s="2" t="s">
        <v>26</v>
      </c>
      <c r="N85" s="2" t="s">
        <v>25</v>
      </c>
      <c r="O85" s="2" t="s">
        <v>25</v>
      </c>
      <c r="Q85" s="2" t="s">
        <v>27</v>
      </c>
      <c r="S85" s="2" t="s">
        <v>27</v>
      </c>
      <c r="T85" s="2" t="s">
        <v>27</v>
      </c>
      <c r="U85" s="2" t="s">
        <v>41</v>
      </c>
      <c r="V85" s="2" t="s">
        <v>28</v>
      </c>
    </row>
    <row r="86" spans="1:22" ht="12.5" x14ac:dyDescent="0.25">
      <c r="A86" s="3">
        <v>44624.364131157403</v>
      </c>
      <c r="B86" s="4" t="s">
        <v>182</v>
      </c>
      <c r="C86" s="2" t="s">
        <v>22</v>
      </c>
      <c r="D86" s="2" t="s">
        <v>23</v>
      </c>
      <c r="E86" s="2">
        <v>612</v>
      </c>
      <c r="I86" s="2" t="s">
        <v>34</v>
      </c>
      <c r="K86" s="2">
        <v>36.4</v>
      </c>
      <c r="L86" s="2">
        <v>17</v>
      </c>
      <c r="M86" s="2" t="s">
        <v>26</v>
      </c>
      <c r="N86" s="2" t="s">
        <v>25</v>
      </c>
      <c r="O86" s="2" t="s">
        <v>25</v>
      </c>
      <c r="Q86" s="2" t="s">
        <v>27</v>
      </c>
      <c r="S86" s="2" t="s">
        <v>27</v>
      </c>
      <c r="T86" s="2" t="s">
        <v>27</v>
      </c>
      <c r="U86" s="2" t="s">
        <v>39</v>
      </c>
      <c r="V86" s="2" t="s">
        <v>28</v>
      </c>
    </row>
    <row r="87" spans="1:22" ht="12.5" x14ac:dyDescent="0.25">
      <c r="A87" s="3">
        <v>44624.364665624998</v>
      </c>
      <c r="B87" s="4" t="s">
        <v>360</v>
      </c>
      <c r="C87" s="2" t="s">
        <v>22</v>
      </c>
      <c r="D87" s="2" t="s">
        <v>23</v>
      </c>
      <c r="E87" s="2">
        <v>779</v>
      </c>
      <c r="I87" s="2" t="s">
        <v>34</v>
      </c>
      <c r="K87" s="2">
        <v>36.4</v>
      </c>
      <c r="L87" s="2">
        <v>20</v>
      </c>
      <c r="M87" s="2" t="s">
        <v>26</v>
      </c>
      <c r="N87" s="2" t="s">
        <v>25</v>
      </c>
      <c r="O87" s="2" t="s">
        <v>25</v>
      </c>
      <c r="Q87" s="2" t="s">
        <v>27</v>
      </c>
      <c r="S87" s="2" t="s">
        <v>27</v>
      </c>
      <c r="T87" s="2" t="s">
        <v>27</v>
      </c>
      <c r="U87" s="2" t="s">
        <v>51</v>
      </c>
      <c r="V87" s="2" t="s">
        <v>28</v>
      </c>
    </row>
    <row r="88" spans="1:22" ht="12.5" x14ac:dyDescent="0.25">
      <c r="A88" s="3">
        <v>44624.367860462968</v>
      </c>
      <c r="B88" s="4" t="s">
        <v>66</v>
      </c>
      <c r="C88" s="2" t="s">
        <v>22</v>
      </c>
      <c r="D88" s="2" t="s">
        <v>23</v>
      </c>
      <c r="E88" s="4" t="s">
        <v>67</v>
      </c>
      <c r="I88" s="2" t="s">
        <v>34</v>
      </c>
      <c r="K88" s="2">
        <v>35.799999999999997</v>
      </c>
      <c r="L88" s="2">
        <v>14</v>
      </c>
      <c r="M88" s="2" t="s">
        <v>26</v>
      </c>
      <c r="N88" s="2" t="s">
        <v>25</v>
      </c>
      <c r="O88" s="2" t="s">
        <v>25</v>
      </c>
      <c r="Q88" s="2" t="s">
        <v>50</v>
      </c>
      <c r="S88" s="2" t="s">
        <v>93</v>
      </c>
      <c r="T88" s="2" t="s">
        <v>27</v>
      </c>
      <c r="U88" s="2" t="s">
        <v>361</v>
      </c>
      <c r="V88" s="2" t="s">
        <v>28</v>
      </c>
    </row>
    <row r="89" spans="1:22" ht="12.5" x14ac:dyDescent="0.25">
      <c r="A89" s="3">
        <v>44624.368996701392</v>
      </c>
      <c r="B89" s="4" t="s">
        <v>154</v>
      </c>
      <c r="C89" s="2" t="s">
        <v>22</v>
      </c>
      <c r="D89" s="2" t="s">
        <v>23</v>
      </c>
      <c r="E89" s="2">
        <v>140</v>
      </c>
      <c r="I89" s="2" t="s">
        <v>34</v>
      </c>
      <c r="K89" s="2">
        <v>36.200000000000003</v>
      </c>
      <c r="L89" s="2">
        <v>31</v>
      </c>
      <c r="M89" s="2" t="s">
        <v>26</v>
      </c>
      <c r="N89" s="2" t="s">
        <v>25</v>
      </c>
      <c r="O89" s="2" t="s">
        <v>25</v>
      </c>
      <c r="Q89" s="2" t="s">
        <v>27</v>
      </c>
      <c r="S89" s="2" t="s">
        <v>27</v>
      </c>
      <c r="T89" s="2" t="s">
        <v>27</v>
      </c>
      <c r="U89" s="2" t="s">
        <v>27</v>
      </c>
      <c r="V89" s="2" t="s">
        <v>28</v>
      </c>
    </row>
    <row r="90" spans="1:22" ht="12.5" x14ac:dyDescent="0.25">
      <c r="A90" s="3">
        <v>44624.371794652776</v>
      </c>
      <c r="B90" s="4" t="s">
        <v>197</v>
      </c>
      <c r="C90" s="2" t="s">
        <v>22</v>
      </c>
      <c r="D90" s="2" t="s">
        <v>80</v>
      </c>
      <c r="F90" s="2" t="s">
        <v>318</v>
      </c>
      <c r="I90" s="2" t="s">
        <v>24</v>
      </c>
      <c r="J90" s="2" t="s">
        <v>25</v>
      </c>
      <c r="K90" s="2">
        <v>36.5</v>
      </c>
      <c r="L90" s="2">
        <v>16</v>
      </c>
      <c r="M90" s="2" t="s">
        <v>26</v>
      </c>
      <c r="N90" s="2" t="s">
        <v>25</v>
      </c>
      <c r="O90" s="2" t="s">
        <v>25</v>
      </c>
      <c r="Q90" s="2" t="s">
        <v>27</v>
      </c>
      <c r="S90" s="2" t="s">
        <v>27</v>
      </c>
      <c r="T90" s="2" t="s">
        <v>27</v>
      </c>
      <c r="U90" s="2" t="s">
        <v>41</v>
      </c>
      <c r="V90" s="2" t="s">
        <v>28</v>
      </c>
    </row>
    <row r="91" spans="1:22" ht="12.5" x14ac:dyDescent="0.25">
      <c r="A91" s="3">
        <v>44624.372196192126</v>
      </c>
      <c r="B91" s="4" t="s">
        <v>228</v>
      </c>
      <c r="C91" s="2" t="s">
        <v>31</v>
      </c>
      <c r="G91" s="2" t="s">
        <v>229</v>
      </c>
      <c r="H91" s="2" t="s">
        <v>230</v>
      </c>
      <c r="I91" s="2" t="s">
        <v>24</v>
      </c>
      <c r="J91" s="2" t="s">
        <v>25</v>
      </c>
      <c r="K91" s="2">
        <v>37</v>
      </c>
      <c r="L91" s="2">
        <v>20</v>
      </c>
      <c r="M91" s="2" t="s">
        <v>26</v>
      </c>
      <c r="N91" s="2" t="s">
        <v>25</v>
      </c>
      <c r="O91" s="2" t="s">
        <v>25</v>
      </c>
      <c r="Q91" s="2" t="s">
        <v>27</v>
      </c>
      <c r="S91" s="2" t="s">
        <v>93</v>
      </c>
      <c r="T91" s="2" t="s">
        <v>27</v>
      </c>
      <c r="U91" s="2" t="s">
        <v>39</v>
      </c>
      <c r="V91" s="2" t="s">
        <v>28</v>
      </c>
    </row>
    <row r="92" spans="1:22" ht="12.5" x14ac:dyDescent="0.25">
      <c r="A92" s="3">
        <v>44624.375061388884</v>
      </c>
      <c r="B92" s="4" t="s">
        <v>201</v>
      </c>
      <c r="C92" s="2" t="s">
        <v>31</v>
      </c>
      <c r="G92" s="2" t="s">
        <v>202</v>
      </c>
      <c r="H92" s="2" t="s">
        <v>203</v>
      </c>
      <c r="I92" s="2" t="s">
        <v>34</v>
      </c>
      <c r="K92" s="2">
        <v>36.5</v>
      </c>
      <c r="L92" s="2">
        <v>20</v>
      </c>
      <c r="M92" s="2" t="s">
        <v>26</v>
      </c>
      <c r="N92" s="2" t="s">
        <v>25</v>
      </c>
      <c r="O92" s="2" t="s">
        <v>25</v>
      </c>
      <c r="Q92" s="2" t="s">
        <v>27</v>
      </c>
      <c r="S92" s="2" t="s">
        <v>27</v>
      </c>
      <c r="T92" s="2" t="s">
        <v>27</v>
      </c>
      <c r="U92" s="2" t="s">
        <v>39</v>
      </c>
      <c r="V92" s="2" t="s">
        <v>28</v>
      </c>
    </row>
    <row r="93" spans="1:22" ht="12.5" x14ac:dyDescent="0.25">
      <c r="A93" s="3">
        <v>44624.375386805557</v>
      </c>
      <c r="B93" s="4" t="s">
        <v>271</v>
      </c>
      <c r="C93" s="2" t="s">
        <v>22</v>
      </c>
      <c r="D93" s="2" t="s">
        <v>23</v>
      </c>
      <c r="E93" s="2">
        <v>445</v>
      </c>
      <c r="I93" s="2" t="s">
        <v>24</v>
      </c>
      <c r="J93" s="2" t="s">
        <v>25</v>
      </c>
      <c r="K93" s="2">
        <v>36.1</v>
      </c>
      <c r="L93" s="2">
        <v>16</v>
      </c>
      <c r="M93" s="2" t="s">
        <v>26</v>
      </c>
      <c r="N93" s="2" t="s">
        <v>25</v>
      </c>
      <c r="O93" s="2" t="s">
        <v>25</v>
      </c>
      <c r="Q93" s="2" t="s">
        <v>27</v>
      </c>
      <c r="S93" s="2" t="s">
        <v>27</v>
      </c>
      <c r="T93" s="2" t="s">
        <v>27</v>
      </c>
      <c r="U93" s="2" t="s">
        <v>27</v>
      </c>
      <c r="V93" s="2" t="s">
        <v>28</v>
      </c>
    </row>
    <row r="94" spans="1:22" ht="12.5" x14ac:dyDescent="0.25">
      <c r="A94" s="3">
        <v>44624.375787962963</v>
      </c>
      <c r="B94" s="4" t="s">
        <v>94</v>
      </c>
      <c r="C94" s="2" t="s">
        <v>22</v>
      </c>
      <c r="D94" s="2" t="s">
        <v>23</v>
      </c>
      <c r="E94" s="2">
        <v>186</v>
      </c>
      <c r="I94" s="2" t="s">
        <v>34</v>
      </c>
      <c r="K94" s="2">
        <v>35.5</v>
      </c>
      <c r="L94" s="2">
        <v>24</v>
      </c>
      <c r="M94" s="2" t="s">
        <v>26</v>
      </c>
      <c r="N94" s="2" t="s">
        <v>25</v>
      </c>
      <c r="O94" s="2" t="s">
        <v>25</v>
      </c>
      <c r="Q94" s="2" t="s">
        <v>27</v>
      </c>
      <c r="S94" s="2" t="s">
        <v>27</v>
      </c>
      <c r="T94" s="2" t="s">
        <v>27</v>
      </c>
      <c r="U94" s="2" t="s">
        <v>27</v>
      </c>
      <c r="V94" s="2" t="s">
        <v>28</v>
      </c>
    </row>
    <row r="95" spans="1:22" ht="12.5" x14ac:dyDescent="0.25">
      <c r="A95" s="3">
        <v>44624.384162939816</v>
      </c>
      <c r="B95" s="2">
        <v>9190791175</v>
      </c>
      <c r="C95" s="2" t="s">
        <v>22</v>
      </c>
      <c r="D95" s="2" t="s">
        <v>23</v>
      </c>
      <c r="E95" s="2">
        <v>546</v>
      </c>
      <c r="I95" s="2" t="s">
        <v>24</v>
      </c>
      <c r="J95" s="2" t="s">
        <v>25</v>
      </c>
      <c r="K95" s="2">
        <v>36.200000000000003</v>
      </c>
      <c r="L95" s="2">
        <v>17</v>
      </c>
      <c r="M95" s="2" t="s">
        <v>26</v>
      </c>
      <c r="N95" s="2" t="s">
        <v>25</v>
      </c>
      <c r="O95" s="2" t="s">
        <v>25</v>
      </c>
      <c r="Q95" s="2" t="s">
        <v>50</v>
      </c>
      <c r="S95" s="2" t="s">
        <v>27</v>
      </c>
      <c r="T95" s="2" t="s">
        <v>27</v>
      </c>
      <c r="U95" s="2" t="s">
        <v>51</v>
      </c>
      <c r="V95" s="2" t="s">
        <v>28</v>
      </c>
    </row>
    <row r="96" spans="1:22" ht="12.5" x14ac:dyDescent="0.25">
      <c r="A96" s="3">
        <v>44624.385950752316</v>
      </c>
      <c r="B96" s="4" t="s">
        <v>237</v>
      </c>
      <c r="C96" s="2" t="s">
        <v>22</v>
      </c>
      <c r="D96" s="2" t="s">
        <v>23</v>
      </c>
      <c r="E96" s="2">
        <v>783</v>
      </c>
      <c r="I96" s="2" t="s">
        <v>24</v>
      </c>
      <c r="J96" s="2" t="s">
        <v>25</v>
      </c>
      <c r="K96" s="2">
        <v>36.200000000000003</v>
      </c>
      <c r="L96" s="2">
        <v>20</v>
      </c>
      <c r="M96" s="2" t="s">
        <v>26</v>
      </c>
      <c r="N96" s="2" t="s">
        <v>25</v>
      </c>
      <c r="O96" s="2" t="s">
        <v>25</v>
      </c>
      <c r="Q96" s="2" t="s">
        <v>27</v>
      </c>
      <c r="S96" s="2" t="s">
        <v>27</v>
      </c>
      <c r="T96" s="2" t="s">
        <v>27</v>
      </c>
      <c r="U96" s="2" t="s">
        <v>39</v>
      </c>
      <c r="V96" s="2" t="s">
        <v>28</v>
      </c>
    </row>
    <row r="97" spans="1:22" ht="12.5" x14ac:dyDescent="0.25">
      <c r="A97" s="3">
        <v>44624.390813414357</v>
      </c>
      <c r="B97" s="2" t="s">
        <v>179</v>
      </c>
      <c r="C97" s="2" t="s">
        <v>22</v>
      </c>
      <c r="D97" s="2" t="s">
        <v>23</v>
      </c>
      <c r="E97" s="2">
        <v>681</v>
      </c>
      <c r="I97" s="2" t="s">
        <v>34</v>
      </c>
      <c r="K97" s="2">
        <v>36.5</v>
      </c>
      <c r="L97" s="2">
        <v>18</v>
      </c>
      <c r="M97" s="2" t="s">
        <v>26</v>
      </c>
      <c r="N97" s="2" t="s">
        <v>25</v>
      </c>
      <c r="O97" s="2" t="s">
        <v>25</v>
      </c>
      <c r="Q97" s="2" t="s">
        <v>50</v>
      </c>
      <c r="S97" s="2" t="s">
        <v>27</v>
      </c>
      <c r="T97" s="2" t="s">
        <v>27</v>
      </c>
      <c r="U97" s="2" t="s">
        <v>180</v>
      </c>
      <c r="V97" s="2" t="s">
        <v>28</v>
      </c>
    </row>
    <row r="98" spans="1:22" ht="12.5" x14ac:dyDescent="0.25">
      <c r="A98" s="3">
        <v>44624.392698888885</v>
      </c>
      <c r="B98" s="4" t="s">
        <v>325</v>
      </c>
      <c r="C98" s="2" t="s">
        <v>22</v>
      </c>
      <c r="D98" s="2" t="s">
        <v>23</v>
      </c>
      <c r="E98" s="2">
        <v>774</v>
      </c>
      <c r="I98" s="2" t="s">
        <v>34</v>
      </c>
      <c r="K98" s="2">
        <v>36</v>
      </c>
      <c r="L98" s="2">
        <v>18</v>
      </c>
      <c r="M98" s="2" t="s">
        <v>26</v>
      </c>
      <c r="N98" s="2" t="s">
        <v>25</v>
      </c>
      <c r="O98" s="2" t="s">
        <v>25</v>
      </c>
      <c r="Q98" s="2" t="s">
        <v>27</v>
      </c>
      <c r="S98" s="2" t="s">
        <v>27</v>
      </c>
      <c r="T98" s="2" t="s">
        <v>27</v>
      </c>
      <c r="U98" s="2" t="s">
        <v>39</v>
      </c>
      <c r="V98" s="2" t="s">
        <v>28</v>
      </c>
    </row>
    <row r="99" spans="1:22" ht="12.5" x14ac:dyDescent="0.25">
      <c r="A99" s="3">
        <v>44624.397350856481</v>
      </c>
      <c r="B99" s="4" t="s">
        <v>184</v>
      </c>
      <c r="C99" s="2" t="s">
        <v>22</v>
      </c>
      <c r="D99" s="2" t="s">
        <v>23</v>
      </c>
      <c r="E99" s="2">
        <v>773</v>
      </c>
      <c r="I99" s="2" t="s">
        <v>24</v>
      </c>
      <c r="J99" s="2" t="s">
        <v>25</v>
      </c>
      <c r="K99" s="2">
        <v>36.6</v>
      </c>
      <c r="L99" s="2">
        <v>14</v>
      </c>
      <c r="M99" s="2" t="s">
        <v>26</v>
      </c>
      <c r="N99" s="2" t="s">
        <v>25</v>
      </c>
      <c r="O99" s="2" t="s">
        <v>25</v>
      </c>
      <c r="Q99" s="2" t="s">
        <v>27</v>
      </c>
      <c r="S99" s="2" t="s">
        <v>27</v>
      </c>
      <c r="T99" s="2" t="s">
        <v>27</v>
      </c>
      <c r="U99" s="2" t="s">
        <v>39</v>
      </c>
      <c r="V99" s="2" t="s">
        <v>28</v>
      </c>
    </row>
    <row r="100" spans="1:22" ht="12.5" x14ac:dyDescent="0.25">
      <c r="A100" s="3">
        <v>44624.398503298609</v>
      </c>
      <c r="B100" s="4" t="s">
        <v>82</v>
      </c>
      <c r="C100" s="2" t="s">
        <v>22</v>
      </c>
      <c r="D100" s="2" t="s">
        <v>23</v>
      </c>
      <c r="E100" s="2">
        <v>544</v>
      </c>
      <c r="I100" s="2" t="s">
        <v>34</v>
      </c>
      <c r="K100" s="2">
        <v>36.6</v>
      </c>
      <c r="L100" s="2">
        <v>18</v>
      </c>
      <c r="M100" s="2" t="s">
        <v>26</v>
      </c>
      <c r="N100" s="2" t="s">
        <v>25</v>
      </c>
      <c r="O100" s="2" t="s">
        <v>25</v>
      </c>
      <c r="Q100" s="2" t="s">
        <v>27</v>
      </c>
      <c r="S100" s="2" t="s">
        <v>313</v>
      </c>
      <c r="T100" s="2" t="s">
        <v>48</v>
      </c>
      <c r="U100" s="2" t="s">
        <v>41</v>
      </c>
      <c r="V100" s="2" t="s">
        <v>28</v>
      </c>
    </row>
    <row r="101" spans="1:22" ht="12.5" x14ac:dyDescent="0.25">
      <c r="A101" s="3">
        <v>44624.411632812495</v>
      </c>
      <c r="B101" s="4" t="s">
        <v>187</v>
      </c>
      <c r="C101" s="2" t="s">
        <v>22</v>
      </c>
      <c r="D101" s="2" t="s">
        <v>23</v>
      </c>
      <c r="E101" s="2">
        <v>752</v>
      </c>
      <c r="I101" s="2" t="s">
        <v>34</v>
      </c>
      <c r="K101" s="2">
        <v>36.299999999999997</v>
      </c>
      <c r="L101" s="2">
        <v>18</v>
      </c>
      <c r="M101" s="2" t="s">
        <v>26</v>
      </c>
      <c r="N101" s="2" t="s">
        <v>25</v>
      </c>
      <c r="O101" s="2" t="s">
        <v>25</v>
      </c>
      <c r="Q101" s="2" t="s">
        <v>27</v>
      </c>
      <c r="S101" s="2" t="s">
        <v>27</v>
      </c>
      <c r="T101" s="2" t="s">
        <v>27</v>
      </c>
      <c r="U101" s="2" t="s">
        <v>27</v>
      </c>
      <c r="V101" s="2" t="s">
        <v>28</v>
      </c>
    </row>
    <row r="102" spans="1:22" ht="12.5" x14ac:dyDescent="0.25">
      <c r="A102" s="3">
        <v>44624.412650185186</v>
      </c>
      <c r="B102" s="4" t="s">
        <v>200</v>
      </c>
      <c r="C102" s="2" t="s">
        <v>22</v>
      </c>
      <c r="D102" s="2" t="s">
        <v>23</v>
      </c>
      <c r="E102" s="2">
        <v>668</v>
      </c>
      <c r="I102" s="2" t="s">
        <v>24</v>
      </c>
      <c r="J102" s="2" t="s">
        <v>25</v>
      </c>
      <c r="K102" s="2">
        <v>36.6</v>
      </c>
      <c r="L102" s="2">
        <v>19</v>
      </c>
      <c r="M102" s="2" t="s">
        <v>26</v>
      </c>
      <c r="N102" s="2" t="s">
        <v>25</v>
      </c>
      <c r="O102" s="2" t="s">
        <v>25</v>
      </c>
      <c r="Q102" s="2" t="s">
        <v>27</v>
      </c>
      <c r="S102" s="2" t="s">
        <v>27</v>
      </c>
      <c r="T102" s="2" t="s">
        <v>27</v>
      </c>
      <c r="U102" s="2" t="s">
        <v>27</v>
      </c>
      <c r="V102" s="2" t="s">
        <v>28</v>
      </c>
    </row>
    <row r="103" spans="1:22" ht="12.5" x14ac:dyDescent="0.25">
      <c r="A103" s="3">
        <v>44624.419509444444</v>
      </c>
      <c r="B103" s="4" t="s">
        <v>204</v>
      </c>
      <c r="C103" s="2" t="s">
        <v>22</v>
      </c>
      <c r="D103" s="2" t="s">
        <v>23</v>
      </c>
      <c r="E103" s="2">
        <v>458</v>
      </c>
      <c r="I103" s="2" t="s">
        <v>24</v>
      </c>
      <c r="J103" s="2" t="s">
        <v>25</v>
      </c>
      <c r="K103" s="2">
        <v>36</v>
      </c>
      <c r="L103" s="2">
        <v>16</v>
      </c>
      <c r="M103" s="2" t="s">
        <v>26</v>
      </c>
      <c r="N103" s="2" t="s">
        <v>25</v>
      </c>
      <c r="O103" s="2" t="s">
        <v>25</v>
      </c>
      <c r="Q103" s="2" t="s">
        <v>27</v>
      </c>
      <c r="S103" s="2" t="s">
        <v>27</v>
      </c>
      <c r="T103" s="2" t="s">
        <v>27</v>
      </c>
      <c r="U103" s="2" t="s">
        <v>362</v>
      </c>
      <c r="V103" s="2" t="s">
        <v>28</v>
      </c>
    </row>
    <row r="104" spans="1:22" ht="12.5" x14ac:dyDescent="0.25">
      <c r="A104" s="3">
        <v>44624.420259375001</v>
      </c>
      <c r="B104" s="4" t="s">
        <v>212</v>
      </c>
      <c r="C104" s="2" t="s">
        <v>22</v>
      </c>
      <c r="D104" s="2" t="s">
        <v>23</v>
      </c>
      <c r="E104" s="2">
        <v>685</v>
      </c>
      <c r="I104" s="2" t="s">
        <v>24</v>
      </c>
      <c r="J104" s="2" t="s">
        <v>25</v>
      </c>
      <c r="K104" s="2">
        <v>36.700000000000003</v>
      </c>
      <c r="L104" s="2">
        <v>20</v>
      </c>
      <c r="M104" s="2" t="s">
        <v>26</v>
      </c>
      <c r="N104" s="2" t="s">
        <v>25</v>
      </c>
      <c r="O104" s="2" t="s">
        <v>25</v>
      </c>
      <c r="Q104" s="2" t="s">
        <v>27</v>
      </c>
      <c r="S104" s="2" t="s">
        <v>27</v>
      </c>
      <c r="T104" s="2" t="s">
        <v>27</v>
      </c>
      <c r="U104" s="2" t="s">
        <v>27</v>
      </c>
      <c r="V104" s="2" t="s">
        <v>28</v>
      </c>
    </row>
    <row r="105" spans="1:22" ht="12.5" x14ac:dyDescent="0.25">
      <c r="A105" s="3">
        <v>44624.422302106483</v>
      </c>
      <c r="B105" s="4" t="s">
        <v>183</v>
      </c>
      <c r="C105" s="2" t="s">
        <v>22</v>
      </c>
      <c r="D105" s="2" t="s">
        <v>23</v>
      </c>
      <c r="E105" s="2">
        <v>674</v>
      </c>
      <c r="I105" s="2" t="s">
        <v>34</v>
      </c>
      <c r="K105" s="2">
        <v>36.4</v>
      </c>
      <c r="L105" s="2">
        <v>20</v>
      </c>
      <c r="M105" s="2" t="s">
        <v>26</v>
      </c>
      <c r="N105" s="2" t="s">
        <v>25</v>
      </c>
      <c r="O105" s="2" t="s">
        <v>25</v>
      </c>
      <c r="Q105" s="2" t="s">
        <v>27</v>
      </c>
      <c r="S105" s="2" t="s">
        <v>27</v>
      </c>
      <c r="T105" s="2" t="s">
        <v>27</v>
      </c>
      <c r="U105" s="2" t="s">
        <v>39</v>
      </c>
      <c r="V105" s="2" t="s">
        <v>28</v>
      </c>
    </row>
    <row r="106" spans="1:22" ht="12.5" x14ac:dyDescent="0.25">
      <c r="A106" s="3">
        <v>44624.434140185185</v>
      </c>
      <c r="B106" s="4" t="s">
        <v>262</v>
      </c>
      <c r="C106" s="2" t="s">
        <v>22</v>
      </c>
      <c r="D106" s="2" t="s">
        <v>23</v>
      </c>
      <c r="E106" s="2">
        <v>711</v>
      </c>
      <c r="I106" s="2" t="s">
        <v>24</v>
      </c>
      <c r="J106" s="2" t="s">
        <v>25</v>
      </c>
      <c r="K106" s="2">
        <v>36.5</v>
      </c>
      <c r="L106" s="2">
        <v>76</v>
      </c>
      <c r="M106" s="2" t="s">
        <v>26</v>
      </c>
      <c r="N106" s="2" t="s">
        <v>25</v>
      </c>
      <c r="O106" s="2" t="s">
        <v>25</v>
      </c>
      <c r="Q106" s="2" t="s">
        <v>27</v>
      </c>
      <c r="S106" s="2" t="s">
        <v>27</v>
      </c>
      <c r="T106" s="2" t="s">
        <v>27</v>
      </c>
      <c r="U106" s="2" t="s">
        <v>39</v>
      </c>
      <c r="V106" s="2" t="s">
        <v>28</v>
      </c>
    </row>
    <row r="107" spans="1:22" ht="12.5" x14ac:dyDescent="0.25">
      <c r="A107" s="3">
        <v>44624.490110729166</v>
      </c>
      <c r="B107" s="4" t="s">
        <v>280</v>
      </c>
      <c r="C107" s="2" t="s">
        <v>22</v>
      </c>
      <c r="D107" s="2" t="s">
        <v>23</v>
      </c>
      <c r="E107" s="2">
        <v>580</v>
      </c>
      <c r="I107" s="2" t="s">
        <v>34</v>
      </c>
      <c r="K107" s="2">
        <v>36.1</v>
      </c>
      <c r="L107" s="2">
        <v>20</v>
      </c>
      <c r="M107" s="2" t="s">
        <v>26</v>
      </c>
      <c r="N107" s="2" t="s">
        <v>25</v>
      </c>
      <c r="O107" s="2" t="s">
        <v>25</v>
      </c>
      <c r="Q107" s="2" t="s">
        <v>27</v>
      </c>
      <c r="S107" s="2" t="s">
        <v>27</v>
      </c>
      <c r="T107" s="2" t="s">
        <v>27</v>
      </c>
      <c r="U107" s="2" t="s">
        <v>51</v>
      </c>
      <c r="V107" s="2" t="s">
        <v>28</v>
      </c>
    </row>
    <row r="108" spans="1:22" ht="12.5" x14ac:dyDescent="0.25">
      <c r="A108" s="3">
        <v>44624.506883599533</v>
      </c>
      <c r="B108" s="4" t="s">
        <v>266</v>
      </c>
      <c r="C108" s="2" t="s">
        <v>22</v>
      </c>
      <c r="D108" s="2" t="s">
        <v>23</v>
      </c>
      <c r="E108" s="2">
        <v>250</v>
      </c>
      <c r="I108" s="2" t="s">
        <v>24</v>
      </c>
      <c r="J108" s="2" t="s">
        <v>25</v>
      </c>
      <c r="K108" s="2">
        <v>36.200000000000003</v>
      </c>
      <c r="L108" s="2">
        <v>30</v>
      </c>
      <c r="M108" s="2" t="s">
        <v>26</v>
      </c>
      <c r="N108" s="2" t="s">
        <v>25</v>
      </c>
      <c r="O108" s="2" t="s">
        <v>25</v>
      </c>
      <c r="Q108" s="2" t="s">
        <v>27</v>
      </c>
      <c r="S108" s="2" t="s">
        <v>27</v>
      </c>
      <c r="T108" s="2" t="s">
        <v>27</v>
      </c>
      <c r="U108" s="2" t="s">
        <v>70</v>
      </c>
      <c r="V108" s="2" t="s">
        <v>28</v>
      </c>
    </row>
    <row r="109" spans="1:22" ht="12.5" x14ac:dyDescent="0.25">
      <c r="A109" s="3">
        <v>44624.519564375005</v>
      </c>
      <c r="B109" s="2" t="s">
        <v>244</v>
      </c>
      <c r="C109" s="2" t="s">
        <v>22</v>
      </c>
      <c r="D109" s="2" t="s">
        <v>23</v>
      </c>
      <c r="E109" s="2">
        <v>311</v>
      </c>
      <c r="I109" s="2" t="s">
        <v>24</v>
      </c>
      <c r="J109" s="2" t="s">
        <v>25</v>
      </c>
      <c r="K109" s="2">
        <v>36.4</v>
      </c>
      <c r="L109" s="2">
        <v>18</v>
      </c>
      <c r="M109" s="2" t="s">
        <v>26</v>
      </c>
      <c r="N109" s="2" t="s">
        <v>25</v>
      </c>
      <c r="O109" s="2" t="s">
        <v>25</v>
      </c>
      <c r="Q109" s="2" t="s">
        <v>27</v>
      </c>
      <c r="S109" s="2" t="s">
        <v>27</v>
      </c>
      <c r="T109" s="2" t="s">
        <v>27</v>
      </c>
      <c r="U109" s="2" t="s">
        <v>241</v>
      </c>
      <c r="V109" s="2" t="s">
        <v>28</v>
      </c>
    </row>
    <row r="110" spans="1:22" ht="12.5" x14ac:dyDescent="0.25">
      <c r="A110" s="3">
        <v>44624.520648657402</v>
      </c>
      <c r="B110" s="2">
        <v>9062431965</v>
      </c>
      <c r="C110" s="2" t="s">
        <v>31</v>
      </c>
      <c r="G110" s="2" t="s">
        <v>151</v>
      </c>
      <c r="H110" s="2" t="s">
        <v>152</v>
      </c>
      <c r="I110" s="2" t="s">
        <v>34</v>
      </c>
      <c r="K110" s="2">
        <v>36.4</v>
      </c>
      <c r="L110" s="2">
        <v>30</v>
      </c>
      <c r="M110" s="2" t="s">
        <v>26</v>
      </c>
      <c r="N110" s="2" t="s">
        <v>25</v>
      </c>
      <c r="O110" s="2" t="s">
        <v>25</v>
      </c>
      <c r="Q110" s="2" t="s">
        <v>50</v>
      </c>
      <c r="S110" s="2" t="s">
        <v>27</v>
      </c>
      <c r="T110" s="2" t="s">
        <v>27</v>
      </c>
      <c r="U110" s="2" t="s">
        <v>27</v>
      </c>
      <c r="V110" s="2" t="s">
        <v>28</v>
      </c>
    </row>
    <row r="111" spans="1:22" ht="12.5" x14ac:dyDescent="0.25">
      <c r="A111" s="3">
        <v>44624.555054629629</v>
      </c>
      <c r="B111" s="4" t="s">
        <v>363</v>
      </c>
      <c r="C111" s="2" t="s">
        <v>31</v>
      </c>
      <c r="G111" s="2" t="s">
        <v>364</v>
      </c>
      <c r="H111" s="2" t="s">
        <v>365</v>
      </c>
      <c r="I111" s="2" t="s">
        <v>34</v>
      </c>
      <c r="K111" s="2">
        <v>36.4</v>
      </c>
      <c r="L111" s="2">
        <v>24</v>
      </c>
      <c r="M111" s="2" t="s">
        <v>26</v>
      </c>
      <c r="N111" s="2" t="s">
        <v>25</v>
      </c>
      <c r="O111" s="2" t="s">
        <v>25</v>
      </c>
      <c r="Q111" s="2" t="s">
        <v>50</v>
      </c>
      <c r="S111" s="2" t="s">
        <v>27</v>
      </c>
      <c r="T111" s="2" t="s">
        <v>27</v>
      </c>
      <c r="U111" s="2" t="s">
        <v>366</v>
      </c>
      <c r="V111" s="2" t="s">
        <v>28</v>
      </c>
    </row>
    <row r="112" spans="1:22" ht="12.5" x14ac:dyDescent="0.25">
      <c r="A112" s="3">
        <v>44624.555244733798</v>
      </c>
      <c r="B112" s="2">
        <v>36.6</v>
      </c>
      <c r="C112" s="2" t="s">
        <v>31</v>
      </c>
      <c r="G112" s="2" t="s">
        <v>58</v>
      </c>
      <c r="H112" s="2" t="s">
        <v>64</v>
      </c>
      <c r="I112" s="2" t="s">
        <v>34</v>
      </c>
      <c r="K112" s="2">
        <v>36.6</v>
      </c>
      <c r="L112" s="2">
        <v>16</v>
      </c>
      <c r="M112" s="2" t="s">
        <v>26</v>
      </c>
      <c r="N112" s="2" t="s">
        <v>25</v>
      </c>
      <c r="O112" s="2" t="s">
        <v>25</v>
      </c>
      <c r="Q112" s="2" t="s">
        <v>27</v>
      </c>
      <c r="S112" s="2" t="s">
        <v>27</v>
      </c>
      <c r="T112" s="2" t="s">
        <v>27</v>
      </c>
      <c r="U112" s="2" t="s">
        <v>27</v>
      </c>
      <c r="V112" s="2" t="s">
        <v>28</v>
      </c>
    </row>
    <row r="113" spans="1:22" ht="12.5" x14ac:dyDescent="0.25">
      <c r="A113" s="3">
        <v>44624.603416226848</v>
      </c>
      <c r="B113" s="4" t="s">
        <v>332</v>
      </c>
      <c r="C113" s="2" t="s">
        <v>22</v>
      </c>
      <c r="D113" s="2" t="s">
        <v>23</v>
      </c>
      <c r="E113" s="2">
        <v>407</v>
      </c>
      <c r="I113" s="2" t="s">
        <v>34</v>
      </c>
      <c r="K113" s="2">
        <v>36.6</v>
      </c>
      <c r="L113" s="2">
        <v>16</v>
      </c>
      <c r="M113" s="5" t="s">
        <v>367</v>
      </c>
      <c r="N113" s="2" t="s">
        <v>25</v>
      </c>
      <c r="O113" s="2" t="s">
        <v>25</v>
      </c>
      <c r="Q113" s="2" t="s">
        <v>27</v>
      </c>
      <c r="S113" s="2" t="s">
        <v>27</v>
      </c>
      <c r="T113" s="2" t="s">
        <v>27</v>
      </c>
      <c r="U113" s="2" t="s">
        <v>27</v>
      </c>
      <c r="V113" s="2" t="s">
        <v>28</v>
      </c>
    </row>
    <row r="114" spans="1:22" ht="12.5" x14ac:dyDescent="0.25">
      <c r="A114" s="3">
        <v>44624.627735416667</v>
      </c>
      <c r="B114" s="4" t="s">
        <v>255</v>
      </c>
      <c r="C114" s="2" t="s">
        <v>22</v>
      </c>
      <c r="D114" s="2" t="s">
        <v>23</v>
      </c>
      <c r="E114" s="2">
        <v>793</v>
      </c>
      <c r="I114" s="2" t="s">
        <v>24</v>
      </c>
      <c r="J114" s="2" t="s">
        <v>25</v>
      </c>
      <c r="K114" s="2">
        <v>36.6</v>
      </c>
      <c r="L114" s="2">
        <v>13</v>
      </c>
      <c r="M114" s="2" t="s">
        <v>26</v>
      </c>
      <c r="N114" s="2" t="s">
        <v>25</v>
      </c>
      <c r="O114" s="2" t="s">
        <v>25</v>
      </c>
      <c r="Q114" s="2" t="s">
        <v>27</v>
      </c>
      <c r="S114" s="2" t="s">
        <v>27</v>
      </c>
      <c r="T114" s="2" t="s">
        <v>27</v>
      </c>
      <c r="U114" s="2" t="s">
        <v>27</v>
      </c>
      <c r="V114" s="2" t="s">
        <v>28</v>
      </c>
    </row>
    <row r="115" spans="1:22" ht="12.5" x14ac:dyDescent="0.25">
      <c r="A115" s="3">
        <v>44624.690397141203</v>
      </c>
      <c r="B115" s="4" t="s">
        <v>296</v>
      </c>
      <c r="C115" s="2" t="s">
        <v>22</v>
      </c>
      <c r="D115" s="2" t="s">
        <v>23</v>
      </c>
      <c r="E115" s="2">
        <v>636</v>
      </c>
      <c r="I115" s="2" t="s">
        <v>34</v>
      </c>
      <c r="K115" s="2">
        <v>36.5</v>
      </c>
      <c r="L115" s="2">
        <v>20</v>
      </c>
      <c r="M115" s="2" t="s">
        <v>26</v>
      </c>
      <c r="N115" s="2" t="s">
        <v>25</v>
      </c>
      <c r="O115" s="2" t="s">
        <v>25</v>
      </c>
      <c r="Q115" s="2" t="s">
        <v>27</v>
      </c>
      <c r="S115" s="2" t="s">
        <v>27</v>
      </c>
      <c r="T115" s="2" t="s">
        <v>27</v>
      </c>
      <c r="U115" s="2" t="s">
        <v>41</v>
      </c>
      <c r="V115" s="2" t="s">
        <v>28</v>
      </c>
    </row>
    <row r="116" spans="1:22" ht="12.5" x14ac:dyDescent="0.25">
      <c r="A116" s="3">
        <v>44624.706808657407</v>
      </c>
      <c r="B116" s="4" t="s">
        <v>142</v>
      </c>
      <c r="C116" s="2" t="s">
        <v>22</v>
      </c>
      <c r="D116" s="2" t="s">
        <v>23</v>
      </c>
      <c r="E116" s="2">
        <v>778</v>
      </c>
      <c r="I116" s="2" t="s">
        <v>24</v>
      </c>
      <c r="J116" s="2" t="s">
        <v>25</v>
      </c>
      <c r="K116" s="2">
        <v>36.299999999999997</v>
      </c>
      <c r="L116" s="2">
        <v>17</v>
      </c>
      <c r="M116" s="2" t="s">
        <v>26</v>
      </c>
      <c r="N116" s="2" t="s">
        <v>25</v>
      </c>
      <c r="O116" s="2" t="s">
        <v>25</v>
      </c>
      <c r="Q116" s="2" t="s">
        <v>27</v>
      </c>
      <c r="S116" s="2" t="s">
        <v>27</v>
      </c>
      <c r="T116" s="2" t="s">
        <v>27</v>
      </c>
      <c r="U116" s="2" t="s">
        <v>27</v>
      </c>
      <c r="V116" s="2" t="s">
        <v>28</v>
      </c>
    </row>
    <row r="117" spans="1:22" ht="12.5" x14ac:dyDescent="0.25">
      <c r="A117" s="3">
        <v>44624.730746099536</v>
      </c>
      <c r="B117" s="2">
        <v>9334534384</v>
      </c>
      <c r="C117" s="2" t="s">
        <v>22</v>
      </c>
      <c r="D117" s="2" t="s">
        <v>23</v>
      </c>
      <c r="E117" s="2">
        <v>782</v>
      </c>
      <c r="I117" s="2" t="s">
        <v>24</v>
      </c>
      <c r="J117" s="2" t="s">
        <v>25</v>
      </c>
      <c r="K117" s="2">
        <v>36.200000000000003</v>
      </c>
      <c r="L117" s="2">
        <v>18</v>
      </c>
      <c r="M117" s="2" t="s">
        <v>26</v>
      </c>
      <c r="N117" s="2" t="s">
        <v>25</v>
      </c>
      <c r="O117" s="2" t="s">
        <v>25</v>
      </c>
      <c r="Q117" s="2" t="s">
        <v>28</v>
      </c>
      <c r="R117" s="2" t="s">
        <v>368</v>
      </c>
      <c r="S117" s="2" t="s">
        <v>27</v>
      </c>
      <c r="T117" s="2" t="s">
        <v>27</v>
      </c>
      <c r="U117" s="2" t="s">
        <v>27</v>
      </c>
      <c r="V117" s="2" t="s">
        <v>28</v>
      </c>
    </row>
    <row r="118" spans="1:22" ht="12.5" x14ac:dyDescent="0.25">
      <c r="A118" s="3">
        <v>44624.778112997687</v>
      </c>
      <c r="B118" s="4" t="s">
        <v>238</v>
      </c>
      <c r="C118" s="2" t="s">
        <v>22</v>
      </c>
      <c r="D118" s="2" t="s">
        <v>23</v>
      </c>
      <c r="E118" s="2">
        <v>627</v>
      </c>
      <c r="I118" s="2" t="s">
        <v>34</v>
      </c>
      <c r="K118" s="2">
        <v>35.799999999999997</v>
      </c>
      <c r="L118" s="2">
        <v>19</v>
      </c>
      <c r="M118" s="2" t="s">
        <v>26</v>
      </c>
      <c r="N118" s="2" t="s">
        <v>25</v>
      </c>
      <c r="O118" s="2" t="s">
        <v>25</v>
      </c>
      <c r="Q118" s="2" t="s">
        <v>27</v>
      </c>
      <c r="S118" s="2" t="s">
        <v>27</v>
      </c>
      <c r="T118" s="2" t="s">
        <v>27</v>
      </c>
      <c r="U118" s="2" t="s">
        <v>27</v>
      </c>
      <c r="V118" s="2" t="s">
        <v>28</v>
      </c>
    </row>
    <row r="119" spans="1:22" ht="12.5" x14ac:dyDescent="0.25">
      <c r="A119" s="3">
        <v>44624.809237650465</v>
      </c>
      <c r="B119" s="4" t="s">
        <v>194</v>
      </c>
      <c r="C119" s="2" t="s">
        <v>22</v>
      </c>
      <c r="D119" s="2" t="s">
        <v>80</v>
      </c>
      <c r="F119" s="2" t="s">
        <v>195</v>
      </c>
      <c r="I119" s="2" t="s">
        <v>34</v>
      </c>
      <c r="K119" s="2">
        <v>35.700000000000003</v>
      </c>
      <c r="L119" s="2">
        <v>71</v>
      </c>
      <c r="M119" s="2" t="s">
        <v>26</v>
      </c>
      <c r="N119" s="2" t="s">
        <v>25</v>
      </c>
      <c r="O119" s="2" t="s">
        <v>25</v>
      </c>
      <c r="Q119" s="2" t="s">
        <v>28</v>
      </c>
      <c r="R119" s="2" t="s">
        <v>196</v>
      </c>
      <c r="S119" s="2" t="s">
        <v>27</v>
      </c>
      <c r="T119" s="2" t="s">
        <v>27</v>
      </c>
      <c r="U119" s="2" t="s">
        <v>27</v>
      </c>
      <c r="V119" s="2" t="s">
        <v>28</v>
      </c>
    </row>
    <row r="120" spans="1:22" ht="12.5" x14ac:dyDescent="0.25">
      <c r="A120" s="3">
        <v>44624.918797268518</v>
      </c>
      <c r="B120" s="2" t="s">
        <v>239</v>
      </c>
      <c r="C120" s="2" t="s">
        <v>22</v>
      </c>
      <c r="D120" s="2" t="s">
        <v>80</v>
      </c>
      <c r="F120" s="2" t="s">
        <v>240</v>
      </c>
      <c r="I120" s="2" t="s">
        <v>34</v>
      </c>
      <c r="K120" s="2">
        <v>36.4</v>
      </c>
      <c r="L120" s="2">
        <v>16</v>
      </c>
      <c r="M120" s="2" t="s">
        <v>26</v>
      </c>
      <c r="N120" s="2" t="s">
        <v>25</v>
      </c>
      <c r="O120" s="2" t="s">
        <v>25</v>
      </c>
      <c r="Q120" s="2" t="s">
        <v>27</v>
      </c>
      <c r="S120" s="2" t="s">
        <v>27</v>
      </c>
      <c r="T120" s="2" t="s">
        <v>27</v>
      </c>
      <c r="U120" s="2" t="s">
        <v>241</v>
      </c>
      <c r="V120" s="2" t="s">
        <v>28</v>
      </c>
    </row>
    <row r="121" spans="1:22" ht="12.5" x14ac:dyDescent="0.25">
      <c r="A121" s="3">
        <v>44624.968822002316</v>
      </c>
      <c r="B121" s="2">
        <v>0</v>
      </c>
      <c r="C121" s="2" t="s">
        <v>22</v>
      </c>
      <c r="D121" s="2" t="s">
        <v>23</v>
      </c>
      <c r="E121" s="2">
        <v>700</v>
      </c>
      <c r="I121" s="2" t="s">
        <v>24</v>
      </c>
      <c r="J121" s="2" t="s">
        <v>25</v>
      </c>
      <c r="K121" s="2">
        <v>36</v>
      </c>
      <c r="L121" s="2">
        <v>14</v>
      </c>
      <c r="M121" s="2" t="s">
        <v>26</v>
      </c>
      <c r="N121" s="2" t="s">
        <v>25</v>
      </c>
      <c r="O121" s="2" t="s">
        <v>25</v>
      </c>
      <c r="Q121" s="2" t="s">
        <v>50</v>
      </c>
      <c r="S121" s="2" t="s">
        <v>27</v>
      </c>
      <c r="T121" s="2" t="s">
        <v>297</v>
      </c>
      <c r="U121" s="2" t="s">
        <v>70</v>
      </c>
      <c r="V121" s="2" t="s">
        <v>28</v>
      </c>
    </row>
    <row r="122" spans="1:22" ht="12.5" x14ac:dyDescent="0.25">
      <c r="A122" s="3">
        <v>44624.975147048608</v>
      </c>
      <c r="B122" s="4" t="s">
        <v>242</v>
      </c>
      <c r="C122" s="2" t="s">
        <v>22</v>
      </c>
      <c r="D122" s="2" t="s">
        <v>23</v>
      </c>
      <c r="E122" s="2">
        <v>777</v>
      </c>
      <c r="I122" s="2" t="s">
        <v>24</v>
      </c>
      <c r="J122" s="2" t="s">
        <v>25</v>
      </c>
      <c r="K122" s="2">
        <v>36.5</v>
      </c>
      <c r="L122" s="2">
        <v>15</v>
      </c>
      <c r="M122" s="2" t="s">
        <v>26</v>
      </c>
      <c r="N122" s="2" t="s">
        <v>25</v>
      </c>
      <c r="O122" s="2" t="s">
        <v>25</v>
      </c>
      <c r="Q122" s="2" t="s">
        <v>27</v>
      </c>
      <c r="S122" s="2" t="s">
        <v>27</v>
      </c>
      <c r="T122" s="2" t="s">
        <v>27</v>
      </c>
      <c r="U122" s="2" t="s">
        <v>27</v>
      </c>
      <c r="V122" s="2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81"/>
  <sheetViews>
    <sheetView workbookViewId="0">
      <pane ySplit="1" topLeftCell="A71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245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44625.188177256947</v>
      </c>
      <c r="B2" s="4" t="s">
        <v>146</v>
      </c>
      <c r="C2" s="2" t="s">
        <v>22</v>
      </c>
      <c r="D2" s="2" t="s">
        <v>23</v>
      </c>
      <c r="E2" s="2">
        <v>792</v>
      </c>
      <c r="I2" s="2" t="s">
        <v>34</v>
      </c>
      <c r="K2" s="2">
        <v>36.5</v>
      </c>
      <c r="L2" s="2">
        <v>16</v>
      </c>
      <c r="M2" s="2" t="s">
        <v>26</v>
      </c>
      <c r="N2" s="2" t="s">
        <v>25</v>
      </c>
      <c r="O2" s="2" t="s">
        <v>25</v>
      </c>
      <c r="Q2" s="2" t="s">
        <v>27</v>
      </c>
      <c r="S2" s="2" t="s">
        <v>27</v>
      </c>
      <c r="T2" s="2" t="s">
        <v>27</v>
      </c>
      <c r="U2" s="2" t="s">
        <v>27</v>
      </c>
      <c r="V2" s="2" t="s">
        <v>28</v>
      </c>
    </row>
    <row r="3" spans="1:22" ht="15.75" customHeight="1" x14ac:dyDescent="0.25">
      <c r="A3" s="3">
        <v>44625.201944548608</v>
      </c>
      <c r="B3" s="4" t="s">
        <v>85</v>
      </c>
      <c r="C3" s="2" t="s">
        <v>22</v>
      </c>
      <c r="D3" s="2" t="s">
        <v>23</v>
      </c>
      <c r="E3" s="2">
        <v>567</v>
      </c>
      <c r="I3" s="2" t="s">
        <v>34</v>
      </c>
      <c r="K3" s="2">
        <v>36.700000000000003</v>
      </c>
      <c r="L3" s="2">
        <v>16</v>
      </c>
      <c r="M3" s="2" t="s">
        <v>26</v>
      </c>
      <c r="N3" s="2" t="s">
        <v>25</v>
      </c>
      <c r="O3" s="2" t="s">
        <v>25</v>
      </c>
      <c r="Q3" s="2" t="s">
        <v>50</v>
      </c>
      <c r="S3" s="2" t="s">
        <v>27</v>
      </c>
      <c r="T3" s="2" t="s">
        <v>27</v>
      </c>
      <c r="U3" s="2" t="s">
        <v>55</v>
      </c>
      <c r="V3" s="2" t="s">
        <v>28</v>
      </c>
    </row>
    <row r="4" spans="1:22" ht="15.75" customHeight="1" x14ac:dyDescent="0.25">
      <c r="A4" s="3">
        <v>44625.226323518524</v>
      </c>
      <c r="B4" s="4" t="s">
        <v>35</v>
      </c>
      <c r="C4" s="2" t="s">
        <v>22</v>
      </c>
      <c r="D4" s="2" t="s">
        <v>23</v>
      </c>
      <c r="E4" s="2">
        <v>667</v>
      </c>
      <c r="I4" s="2" t="s">
        <v>24</v>
      </c>
      <c r="J4" s="2" t="s">
        <v>25</v>
      </c>
      <c r="K4" s="2">
        <v>36</v>
      </c>
      <c r="L4" s="2">
        <v>18</v>
      </c>
      <c r="M4" s="2" t="s">
        <v>26</v>
      </c>
      <c r="N4" s="2" t="s">
        <v>25</v>
      </c>
      <c r="O4" s="2" t="s">
        <v>25</v>
      </c>
      <c r="Q4" s="2" t="s">
        <v>27</v>
      </c>
      <c r="S4" s="2" t="s">
        <v>27</v>
      </c>
      <c r="T4" s="2" t="s">
        <v>27</v>
      </c>
      <c r="U4" s="2" t="s">
        <v>27</v>
      </c>
      <c r="V4" s="2" t="s">
        <v>28</v>
      </c>
    </row>
    <row r="5" spans="1:22" ht="15.75" customHeight="1" x14ac:dyDescent="0.25">
      <c r="A5" s="3">
        <v>44625.228227557869</v>
      </c>
      <c r="B5" s="4" t="s">
        <v>79</v>
      </c>
      <c r="C5" s="2" t="s">
        <v>22</v>
      </c>
      <c r="D5" s="2" t="s">
        <v>80</v>
      </c>
      <c r="F5" s="2" t="s">
        <v>81</v>
      </c>
      <c r="I5" s="2" t="s">
        <v>24</v>
      </c>
      <c r="J5" s="2" t="s">
        <v>25</v>
      </c>
      <c r="K5" s="2">
        <v>36</v>
      </c>
      <c r="L5" s="2">
        <v>12</v>
      </c>
      <c r="M5" s="2" t="s">
        <v>26</v>
      </c>
      <c r="N5" s="2" t="s">
        <v>25</v>
      </c>
      <c r="O5" s="2" t="s">
        <v>25</v>
      </c>
      <c r="Q5" s="2" t="s">
        <v>27</v>
      </c>
      <c r="S5" s="2" t="s">
        <v>27</v>
      </c>
      <c r="T5" s="2" t="s">
        <v>27</v>
      </c>
      <c r="U5" s="2" t="s">
        <v>27</v>
      </c>
      <c r="V5" s="2" t="s">
        <v>28</v>
      </c>
    </row>
    <row r="6" spans="1:22" ht="15.75" customHeight="1" x14ac:dyDescent="0.25">
      <c r="A6" s="3">
        <v>44625.262475023148</v>
      </c>
      <c r="B6" s="4" t="s">
        <v>44</v>
      </c>
      <c r="C6" s="2" t="s">
        <v>22</v>
      </c>
      <c r="D6" s="2" t="s">
        <v>23</v>
      </c>
      <c r="E6" s="2">
        <v>797</v>
      </c>
      <c r="I6" s="2" t="s">
        <v>34</v>
      </c>
      <c r="K6" s="2">
        <v>36.4</v>
      </c>
      <c r="L6" s="2">
        <v>16</v>
      </c>
      <c r="M6" s="2" t="s">
        <v>26</v>
      </c>
      <c r="N6" s="2" t="s">
        <v>25</v>
      </c>
      <c r="O6" s="2" t="s">
        <v>25</v>
      </c>
      <c r="Q6" s="2" t="s">
        <v>27</v>
      </c>
      <c r="S6" s="2" t="s">
        <v>27</v>
      </c>
      <c r="T6" s="2" t="s">
        <v>27</v>
      </c>
      <c r="U6" s="2" t="s">
        <v>27</v>
      </c>
      <c r="V6" s="2" t="s">
        <v>28</v>
      </c>
    </row>
    <row r="7" spans="1:22" ht="15.75" customHeight="1" x14ac:dyDescent="0.25">
      <c r="A7" s="3">
        <v>44625.271041666667</v>
      </c>
      <c r="B7" s="4" t="s">
        <v>74</v>
      </c>
      <c r="C7" s="2" t="s">
        <v>22</v>
      </c>
      <c r="D7" s="2" t="s">
        <v>23</v>
      </c>
      <c r="E7" s="2">
        <v>451</v>
      </c>
      <c r="I7" s="2" t="s">
        <v>34</v>
      </c>
      <c r="K7" s="2">
        <v>36.200000000000003</v>
      </c>
      <c r="L7" s="2">
        <v>12</v>
      </c>
      <c r="M7" s="2" t="s">
        <v>26</v>
      </c>
      <c r="N7" s="2" t="s">
        <v>25</v>
      </c>
      <c r="O7" s="2" t="s">
        <v>25</v>
      </c>
      <c r="Q7" s="2" t="s">
        <v>27</v>
      </c>
      <c r="S7" s="2" t="s">
        <v>27</v>
      </c>
      <c r="T7" s="2" t="s">
        <v>27</v>
      </c>
      <c r="U7" s="2" t="s">
        <v>27</v>
      </c>
      <c r="V7" s="2" t="s">
        <v>28</v>
      </c>
    </row>
    <row r="8" spans="1:22" ht="15.75" customHeight="1" x14ac:dyDescent="0.25">
      <c r="A8" s="3">
        <v>44625.279942650464</v>
      </c>
      <c r="B8" s="4" t="s">
        <v>38</v>
      </c>
      <c r="C8" s="2" t="s">
        <v>22</v>
      </c>
      <c r="D8" s="2" t="s">
        <v>23</v>
      </c>
      <c r="E8" s="2">
        <v>552</v>
      </c>
      <c r="I8" s="2" t="s">
        <v>24</v>
      </c>
      <c r="J8" s="2" t="s">
        <v>25</v>
      </c>
      <c r="K8" s="2">
        <v>36.200000000000003</v>
      </c>
      <c r="L8" s="2">
        <v>16</v>
      </c>
      <c r="M8" s="2" t="s">
        <v>26</v>
      </c>
      <c r="N8" s="2" t="s">
        <v>25</v>
      </c>
      <c r="O8" s="2" t="s">
        <v>25</v>
      </c>
      <c r="Q8" s="2" t="s">
        <v>27</v>
      </c>
      <c r="S8" s="2" t="s">
        <v>27</v>
      </c>
      <c r="T8" s="2" t="s">
        <v>27</v>
      </c>
      <c r="U8" s="2" t="s">
        <v>357</v>
      </c>
      <c r="V8" s="2" t="s">
        <v>28</v>
      </c>
    </row>
    <row r="9" spans="1:22" ht="15.75" customHeight="1" x14ac:dyDescent="0.25">
      <c r="A9" s="3">
        <v>44625.280704201388</v>
      </c>
      <c r="B9" s="4" t="s">
        <v>45</v>
      </c>
      <c r="C9" s="2" t="s">
        <v>31</v>
      </c>
      <c r="G9" s="2" t="s">
        <v>46</v>
      </c>
      <c r="H9" s="2" t="s">
        <v>369</v>
      </c>
      <c r="I9" s="2" t="s">
        <v>34</v>
      </c>
      <c r="K9" s="2">
        <v>36.6</v>
      </c>
      <c r="L9" s="2">
        <v>8</v>
      </c>
      <c r="M9" s="2" t="s">
        <v>26</v>
      </c>
      <c r="N9" s="2" t="s">
        <v>25</v>
      </c>
      <c r="O9" s="2" t="s">
        <v>25</v>
      </c>
      <c r="Q9" s="2" t="s">
        <v>27</v>
      </c>
      <c r="S9" s="2" t="s">
        <v>93</v>
      </c>
      <c r="T9" s="2" t="s">
        <v>27</v>
      </c>
      <c r="U9" s="2" t="s">
        <v>27</v>
      </c>
      <c r="V9" s="2" t="s">
        <v>28</v>
      </c>
    </row>
    <row r="10" spans="1:22" ht="15.75" customHeight="1" x14ac:dyDescent="0.25">
      <c r="A10" s="3">
        <v>44625.286686990745</v>
      </c>
      <c r="B10" s="4" t="s">
        <v>71</v>
      </c>
      <c r="C10" s="2" t="s">
        <v>22</v>
      </c>
      <c r="D10" s="2" t="s">
        <v>23</v>
      </c>
      <c r="E10" s="2">
        <v>696</v>
      </c>
      <c r="I10" s="2" t="s">
        <v>24</v>
      </c>
      <c r="J10" s="2" t="s">
        <v>25</v>
      </c>
      <c r="K10" s="2">
        <v>36.200000000000003</v>
      </c>
      <c r="L10" s="2">
        <v>18</v>
      </c>
      <c r="M10" s="2" t="s">
        <v>26</v>
      </c>
      <c r="N10" s="2" t="s">
        <v>25</v>
      </c>
      <c r="O10" s="2" t="s">
        <v>25</v>
      </c>
      <c r="Q10" s="2" t="s">
        <v>27</v>
      </c>
      <c r="S10" s="2" t="s">
        <v>27</v>
      </c>
      <c r="T10" s="2" t="s">
        <v>27</v>
      </c>
      <c r="U10" s="2" t="s">
        <v>27</v>
      </c>
      <c r="V10" s="2" t="s">
        <v>28</v>
      </c>
    </row>
    <row r="11" spans="1:22" ht="15.75" customHeight="1" x14ac:dyDescent="0.25">
      <c r="A11" s="3">
        <v>44625.296378738421</v>
      </c>
      <c r="B11" s="4" t="s">
        <v>96</v>
      </c>
      <c r="C11" s="2" t="s">
        <v>31</v>
      </c>
      <c r="G11" s="2" t="s">
        <v>97</v>
      </c>
      <c r="H11" s="2" t="s">
        <v>98</v>
      </c>
      <c r="I11" s="2" t="s">
        <v>34</v>
      </c>
      <c r="K11" s="2">
        <v>36.4</v>
      </c>
      <c r="L11" s="2">
        <v>68</v>
      </c>
      <c r="M11" s="2" t="s">
        <v>26</v>
      </c>
      <c r="N11" s="2" t="s">
        <v>25</v>
      </c>
      <c r="O11" s="2" t="s">
        <v>25</v>
      </c>
      <c r="Q11" s="2" t="s">
        <v>27</v>
      </c>
      <c r="S11" s="2" t="s">
        <v>27</v>
      </c>
      <c r="T11" s="2" t="s">
        <v>27</v>
      </c>
      <c r="U11" s="2" t="s">
        <v>370</v>
      </c>
      <c r="V11" s="2" t="s">
        <v>28</v>
      </c>
    </row>
    <row r="12" spans="1:22" ht="15.75" customHeight="1" x14ac:dyDescent="0.25">
      <c r="A12" s="3">
        <v>44625.300434201388</v>
      </c>
      <c r="B12" s="4" t="s">
        <v>90</v>
      </c>
      <c r="C12" s="2" t="s">
        <v>31</v>
      </c>
      <c r="G12" s="2" t="s">
        <v>91</v>
      </c>
      <c r="H12" s="2" t="s">
        <v>92</v>
      </c>
      <c r="I12" s="2" t="s">
        <v>34</v>
      </c>
      <c r="K12" s="2">
        <v>36</v>
      </c>
      <c r="L12" s="2">
        <v>18</v>
      </c>
      <c r="M12" s="2" t="s">
        <v>26</v>
      </c>
      <c r="N12" s="2" t="s">
        <v>25</v>
      </c>
      <c r="O12" s="2" t="s">
        <v>25</v>
      </c>
      <c r="Q12" s="2" t="s">
        <v>27</v>
      </c>
      <c r="S12" s="2" t="s">
        <v>93</v>
      </c>
      <c r="T12" s="2" t="s">
        <v>27</v>
      </c>
      <c r="U12" s="2" t="s">
        <v>27</v>
      </c>
      <c r="V12" s="2" t="s">
        <v>28</v>
      </c>
    </row>
    <row r="13" spans="1:22" ht="15.75" customHeight="1" x14ac:dyDescent="0.25">
      <c r="A13" s="3">
        <v>44625.303034814817</v>
      </c>
      <c r="B13" s="4" t="s">
        <v>134</v>
      </c>
      <c r="C13" s="2" t="s">
        <v>22</v>
      </c>
      <c r="D13" s="2" t="s">
        <v>80</v>
      </c>
      <c r="F13" s="2" t="s">
        <v>135</v>
      </c>
      <c r="I13" s="2" t="s">
        <v>24</v>
      </c>
      <c r="J13" s="2" t="s">
        <v>25</v>
      </c>
      <c r="K13" s="2">
        <v>36.200000000000003</v>
      </c>
      <c r="L13" s="2">
        <v>18</v>
      </c>
      <c r="M13" s="2" t="s">
        <v>26</v>
      </c>
      <c r="N13" s="2" t="s">
        <v>25</v>
      </c>
      <c r="O13" s="2" t="s">
        <v>25</v>
      </c>
      <c r="Q13" s="2" t="s">
        <v>27</v>
      </c>
      <c r="S13" s="2" t="s">
        <v>27</v>
      </c>
      <c r="T13" s="2" t="s">
        <v>27</v>
      </c>
      <c r="U13" s="2" t="s">
        <v>27</v>
      </c>
      <c r="V13" s="2" t="s">
        <v>28</v>
      </c>
    </row>
    <row r="14" spans="1:22" ht="15.75" customHeight="1" x14ac:dyDescent="0.25">
      <c r="A14" s="3">
        <v>44625.308155740742</v>
      </c>
      <c r="B14" s="2" t="s">
        <v>179</v>
      </c>
      <c r="C14" s="2" t="s">
        <v>22</v>
      </c>
      <c r="D14" s="2" t="s">
        <v>23</v>
      </c>
      <c r="E14" s="2">
        <v>681</v>
      </c>
      <c r="I14" s="2" t="s">
        <v>34</v>
      </c>
      <c r="K14" s="2">
        <v>36.700000000000003</v>
      </c>
      <c r="L14" s="2">
        <v>18</v>
      </c>
      <c r="M14" s="2" t="s">
        <v>26</v>
      </c>
      <c r="N14" s="2" t="s">
        <v>25</v>
      </c>
      <c r="O14" s="2" t="s">
        <v>25</v>
      </c>
      <c r="Q14" s="2" t="s">
        <v>50</v>
      </c>
      <c r="S14" s="2" t="s">
        <v>27</v>
      </c>
      <c r="T14" s="2" t="s">
        <v>27</v>
      </c>
      <c r="U14" s="2" t="s">
        <v>180</v>
      </c>
      <c r="V14" s="2" t="s">
        <v>28</v>
      </c>
    </row>
    <row r="15" spans="1:22" ht="15.75" customHeight="1" x14ac:dyDescent="0.25">
      <c r="A15" s="3">
        <v>44625.308648148144</v>
      </c>
      <c r="B15" s="4" t="s">
        <v>72</v>
      </c>
      <c r="C15" s="2" t="s">
        <v>22</v>
      </c>
      <c r="D15" s="2" t="s">
        <v>23</v>
      </c>
      <c r="E15" s="2">
        <v>578</v>
      </c>
      <c r="I15" s="2" t="s">
        <v>34</v>
      </c>
      <c r="K15" s="2">
        <v>35.4</v>
      </c>
      <c r="L15" s="2">
        <v>20</v>
      </c>
      <c r="M15" s="2" t="s">
        <v>26</v>
      </c>
      <c r="N15" s="2" t="s">
        <v>25</v>
      </c>
      <c r="O15" s="2" t="s">
        <v>25</v>
      </c>
      <c r="Q15" s="2" t="s">
        <v>27</v>
      </c>
      <c r="S15" s="2" t="s">
        <v>27</v>
      </c>
      <c r="T15" s="2" t="s">
        <v>27</v>
      </c>
      <c r="U15" s="2" t="s">
        <v>27</v>
      </c>
      <c r="V15" s="2" t="s">
        <v>28</v>
      </c>
    </row>
    <row r="16" spans="1:22" ht="15.75" customHeight="1" x14ac:dyDescent="0.25">
      <c r="A16" s="3">
        <v>44625.310619537035</v>
      </c>
      <c r="B16" s="4" t="s">
        <v>52</v>
      </c>
      <c r="C16" s="2" t="s">
        <v>22</v>
      </c>
      <c r="D16" s="2" t="s">
        <v>23</v>
      </c>
      <c r="E16" s="2">
        <v>757</v>
      </c>
      <c r="I16" s="2" t="s">
        <v>24</v>
      </c>
      <c r="J16" s="2" t="s">
        <v>25</v>
      </c>
      <c r="K16" s="2">
        <v>36.200000000000003</v>
      </c>
      <c r="L16" s="2">
        <v>20</v>
      </c>
      <c r="M16" s="2" t="s">
        <v>26</v>
      </c>
      <c r="N16" s="2" t="s">
        <v>25</v>
      </c>
      <c r="O16" s="2" t="s">
        <v>25</v>
      </c>
      <c r="Q16" s="2" t="s">
        <v>27</v>
      </c>
      <c r="S16" s="2" t="s">
        <v>27</v>
      </c>
      <c r="T16" s="2" t="s">
        <v>27</v>
      </c>
      <c r="U16" s="2" t="s">
        <v>27</v>
      </c>
      <c r="V16" s="2" t="s">
        <v>28</v>
      </c>
    </row>
    <row r="17" spans="1:22" ht="15.75" customHeight="1" x14ac:dyDescent="0.25">
      <c r="A17" s="3">
        <v>44625.311626354167</v>
      </c>
      <c r="B17" s="4" t="s">
        <v>53</v>
      </c>
      <c r="C17" s="2" t="s">
        <v>22</v>
      </c>
      <c r="D17" s="2" t="s">
        <v>23</v>
      </c>
      <c r="E17" s="2">
        <v>767</v>
      </c>
      <c r="I17" s="2" t="s">
        <v>24</v>
      </c>
      <c r="J17" s="2" t="s">
        <v>25</v>
      </c>
      <c r="K17" s="2">
        <v>36.5</v>
      </c>
      <c r="L17" s="2">
        <v>18</v>
      </c>
      <c r="M17" s="2" t="s">
        <v>26</v>
      </c>
      <c r="N17" s="2" t="s">
        <v>25</v>
      </c>
      <c r="O17" s="2" t="s">
        <v>25</v>
      </c>
      <c r="Q17" s="2" t="s">
        <v>27</v>
      </c>
      <c r="S17" s="2" t="s">
        <v>27</v>
      </c>
      <c r="T17" s="2" t="s">
        <v>27</v>
      </c>
      <c r="U17" s="2" t="s">
        <v>27</v>
      </c>
      <c r="V17" s="2" t="s">
        <v>28</v>
      </c>
    </row>
    <row r="18" spans="1:22" ht="15.75" customHeight="1" x14ac:dyDescent="0.25">
      <c r="A18" s="3">
        <v>44625.311951388889</v>
      </c>
      <c r="B18" s="4" t="s">
        <v>110</v>
      </c>
      <c r="C18" s="2" t="s">
        <v>31</v>
      </c>
      <c r="G18" s="2" t="s">
        <v>111</v>
      </c>
      <c r="H18" s="2" t="s">
        <v>112</v>
      </c>
      <c r="I18" s="2" t="s">
        <v>24</v>
      </c>
      <c r="J18" s="2" t="s">
        <v>25</v>
      </c>
      <c r="K18" s="2">
        <v>36.5</v>
      </c>
      <c r="L18" s="2">
        <v>15</v>
      </c>
      <c r="M18" s="2" t="s">
        <v>26</v>
      </c>
      <c r="N18" s="2" t="s">
        <v>25</v>
      </c>
      <c r="O18" s="2" t="s">
        <v>25</v>
      </c>
      <c r="Q18" s="2" t="s">
        <v>27</v>
      </c>
      <c r="S18" s="2" t="s">
        <v>27</v>
      </c>
      <c r="T18" s="2" t="s">
        <v>27</v>
      </c>
      <c r="U18" s="2" t="s">
        <v>27</v>
      </c>
      <c r="V18" s="2" t="s">
        <v>28</v>
      </c>
    </row>
    <row r="19" spans="1:22" ht="15.75" customHeight="1" x14ac:dyDescent="0.25">
      <c r="A19" s="3">
        <v>44625.316750185186</v>
      </c>
      <c r="B19" s="4" t="s">
        <v>168</v>
      </c>
      <c r="C19" s="2" t="s">
        <v>22</v>
      </c>
      <c r="D19" s="2" t="s">
        <v>80</v>
      </c>
      <c r="F19" s="2" t="s">
        <v>169</v>
      </c>
      <c r="I19" s="2" t="s">
        <v>34</v>
      </c>
      <c r="K19" s="2">
        <v>36.5</v>
      </c>
      <c r="L19" s="2">
        <v>16</v>
      </c>
      <c r="M19" s="2" t="s">
        <v>26</v>
      </c>
      <c r="N19" s="2" t="s">
        <v>25</v>
      </c>
      <c r="O19" s="2" t="s">
        <v>25</v>
      </c>
      <c r="Q19" s="2" t="s">
        <v>27</v>
      </c>
      <c r="S19" s="2" t="s">
        <v>27</v>
      </c>
      <c r="T19" s="2" t="s">
        <v>48</v>
      </c>
      <c r="U19" s="2" t="s">
        <v>39</v>
      </c>
      <c r="V19" s="2" t="s">
        <v>28</v>
      </c>
    </row>
    <row r="20" spans="1:22" ht="15.75" customHeight="1" x14ac:dyDescent="0.25">
      <c r="A20" s="3">
        <v>44625.317569444444</v>
      </c>
      <c r="B20" s="6" t="s">
        <v>133</v>
      </c>
      <c r="C20" s="7" t="s">
        <v>22</v>
      </c>
      <c r="D20" s="7" t="s">
        <v>23</v>
      </c>
      <c r="E20" s="8">
        <v>657</v>
      </c>
      <c r="F20" s="7"/>
      <c r="G20" s="9"/>
      <c r="H20" s="9"/>
      <c r="I20" s="7" t="s">
        <v>34</v>
      </c>
      <c r="J20" s="9"/>
      <c r="K20" s="10">
        <v>36.5</v>
      </c>
      <c r="L20" s="11">
        <v>19</v>
      </c>
      <c r="M20" s="7" t="s">
        <v>26</v>
      </c>
      <c r="N20" s="7" t="s">
        <v>25</v>
      </c>
      <c r="O20" s="7" t="s">
        <v>25</v>
      </c>
      <c r="P20" s="9"/>
      <c r="Q20" s="7" t="s">
        <v>27</v>
      </c>
      <c r="R20" s="9"/>
      <c r="S20" s="7" t="s">
        <v>27</v>
      </c>
      <c r="T20" s="7" t="s">
        <v>27</v>
      </c>
      <c r="U20" s="7" t="s">
        <v>39</v>
      </c>
      <c r="V20" s="7" t="s">
        <v>28</v>
      </c>
    </row>
    <row r="21" spans="1:22" ht="12.5" x14ac:dyDescent="0.25">
      <c r="A21" s="3">
        <v>44625.318159722221</v>
      </c>
      <c r="B21" s="6" t="s">
        <v>136</v>
      </c>
      <c r="C21" s="7" t="s">
        <v>22</v>
      </c>
      <c r="D21" s="7" t="s">
        <v>23</v>
      </c>
      <c r="E21" s="8">
        <v>671</v>
      </c>
      <c r="F21" s="7"/>
      <c r="G21" s="9"/>
      <c r="H21" s="9"/>
      <c r="I21" s="7" t="s">
        <v>34</v>
      </c>
      <c r="J21" s="9"/>
      <c r="K21" s="10">
        <v>36.4</v>
      </c>
      <c r="L21" s="11">
        <v>18</v>
      </c>
      <c r="M21" s="7" t="s">
        <v>26</v>
      </c>
      <c r="N21" s="7" t="s">
        <v>25</v>
      </c>
      <c r="O21" s="7" t="s">
        <v>25</v>
      </c>
      <c r="P21" s="9"/>
      <c r="Q21" s="7" t="s">
        <v>27</v>
      </c>
      <c r="R21" s="9"/>
      <c r="S21" s="7" t="s">
        <v>27</v>
      </c>
      <c r="T21" s="2" t="s">
        <v>27</v>
      </c>
      <c r="U21" s="2" t="s">
        <v>27</v>
      </c>
      <c r="V21" s="2" t="s">
        <v>28</v>
      </c>
    </row>
    <row r="22" spans="1:22" ht="12.5" x14ac:dyDescent="0.25">
      <c r="A22" s="3">
        <v>44625.319404907408</v>
      </c>
      <c r="B22" s="4" t="s">
        <v>78</v>
      </c>
      <c r="C22" s="2" t="s">
        <v>22</v>
      </c>
      <c r="D22" s="2" t="s">
        <v>23</v>
      </c>
      <c r="E22" s="2">
        <v>676</v>
      </c>
      <c r="I22" s="2" t="s">
        <v>24</v>
      </c>
      <c r="J22" s="2" t="s">
        <v>25</v>
      </c>
      <c r="K22" s="2">
        <v>35.6</v>
      </c>
      <c r="L22" s="2">
        <v>20</v>
      </c>
      <c r="M22" s="2" t="s">
        <v>26</v>
      </c>
      <c r="N22" s="2" t="s">
        <v>25</v>
      </c>
      <c r="O22" s="2" t="s">
        <v>25</v>
      </c>
      <c r="Q22" s="2" t="s">
        <v>27</v>
      </c>
      <c r="S22" s="2" t="s">
        <v>27</v>
      </c>
      <c r="T22" s="2" t="s">
        <v>27</v>
      </c>
      <c r="U22" s="2" t="s">
        <v>51</v>
      </c>
      <c r="V22" s="2" t="s">
        <v>28</v>
      </c>
    </row>
    <row r="23" spans="1:22" ht="12.5" x14ac:dyDescent="0.25">
      <c r="A23" s="3">
        <v>44625.320162442134</v>
      </c>
      <c r="B23" s="4" t="s">
        <v>255</v>
      </c>
      <c r="C23" s="2" t="s">
        <v>22</v>
      </c>
      <c r="D23" s="2" t="s">
        <v>23</v>
      </c>
      <c r="E23" s="2">
        <v>793</v>
      </c>
      <c r="I23" s="2" t="s">
        <v>24</v>
      </c>
      <c r="J23" s="2" t="s">
        <v>25</v>
      </c>
      <c r="K23" s="2">
        <v>36.200000000000003</v>
      </c>
      <c r="L23" s="2">
        <v>12</v>
      </c>
      <c r="M23" s="2" t="s">
        <v>26</v>
      </c>
      <c r="N23" s="2" t="s">
        <v>25</v>
      </c>
      <c r="O23" s="2" t="s">
        <v>25</v>
      </c>
      <c r="Q23" s="2" t="s">
        <v>27</v>
      </c>
      <c r="S23" s="2" t="s">
        <v>27</v>
      </c>
      <c r="T23" s="2" t="s">
        <v>27</v>
      </c>
      <c r="U23" s="2" t="s">
        <v>27</v>
      </c>
      <c r="V23" s="2" t="s">
        <v>28</v>
      </c>
    </row>
    <row r="24" spans="1:22" ht="12.5" x14ac:dyDescent="0.25">
      <c r="A24" s="3">
        <v>44625.322397974538</v>
      </c>
      <c r="B24" s="4" t="s">
        <v>113</v>
      </c>
      <c r="C24" s="2" t="s">
        <v>31</v>
      </c>
      <c r="G24" s="2" t="s">
        <v>114</v>
      </c>
      <c r="H24" s="2" t="s">
        <v>115</v>
      </c>
      <c r="I24" s="2" t="s">
        <v>24</v>
      </c>
      <c r="J24" s="2" t="s">
        <v>25</v>
      </c>
      <c r="K24" s="2">
        <v>36.200000000000003</v>
      </c>
      <c r="L24" s="2">
        <v>12</v>
      </c>
      <c r="M24" s="2" t="s">
        <v>26</v>
      </c>
      <c r="N24" s="2" t="s">
        <v>25</v>
      </c>
      <c r="O24" s="2" t="s">
        <v>25</v>
      </c>
      <c r="Q24" s="2" t="s">
        <v>27</v>
      </c>
      <c r="S24" s="2" t="s">
        <v>27</v>
      </c>
      <c r="T24" s="2" t="s">
        <v>27</v>
      </c>
      <c r="U24" s="2" t="s">
        <v>27</v>
      </c>
      <c r="V24" s="2" t="s">
        <v>28</v>
      </c>
    </row>
    <row r="25" spans="1:22" ht="12.5" x14ac:dyDescent="0.25">
      <c r="A25" s="3">
        <v>44625.322764004624</v>
      </c>
      <c r="B25" s="4" t="s">
        <v>95</v>
      </c>
      <c r="C25" s="2" t="s">
        <v>22</v>
      </c>
      <c r="D25" s="2" t="s">
        <v>23</v>
      </c>
      <c r="E25" s="2">
        <v>649</v>
      </c>
      <c r="I25" s="2" t="s">
        <v>34</v>
      </c>
      <c r="K25" s="2">
        <v>35.9</v>
      </c>
      <c r="L25" s="2">
        <v>14</v>
      </c>
      <c r="M25" s="2" t="s">
        <v>26</v>
      </c>
      <c r="N25" s="2" t="s">
        <v>25</v>
      </c>
      <c r="O25" s="2" t="s">
        <v>25</v>
      </c>
      <c r="Q25" s="2" t="s">
        <v>27</v>
      </c>
      <c r="S25" s="2" t="s">
        <v>27</v>
      </c>
      <c r="T25" s="2" t="s">
        <v>27</v>
      </c>
      <c r="U25" s="2" t="s">
        <v>41</v>
      </c>
      <c r="V25" s="2" t="s">
        <v>28</v>
      </c>
    </row>
    <row r="26" spans="1:22" ht="12.5" x14ac:dyDescent="0.25">
      <c r="A26" s="3">
        <v>44625.330170937501</v>
      </c>
      <c r="B26" s="4" t="s">
        <v>94</v>
      </c>
      <c r="C26" s="2" t="s">
        <v>22</v>
      </c>
      <c r="D26" s="2" t="s">
        <v>23</v>
      </c>
      <c r="E26" s="2">
        <v>186</v>
      </c>
      <c r="I26" s="2" t="s">
        <v>34</v>
      </c>
      <c r="K26" s="2">
        <v>35.5</v>
      </c>
      <c r="L26" s="2">
        <v>24</v>
      </c>
      <c r="M26" s="2" t="s">
        <v>26</v>
      </c>
      <c r="N26" s="2" t="s">
        <v>25</v>
      </c>
      <c r="O26" s="2" t="s">
        <v>25</v>
      </c>
      <c r="Q26" s="2" t="s">
        <v>27</v>
      </c>
      <c r="S26" s="2" t="s">
        <v>27</v>
      </c>
      <c r="T26" s="2" t="s">
        <v>27</v>
      </c>
      <c r="U26" s="2" t="s">
        <v>248</v>
      </c>
      <c r="V26" s="2" t="s">
        <v>28</v>
      </c>
    </row>
    <row r="27" spans="1:22" ht="12.5" x14ac:dyDescent="0.25">
      <c r="A27" s="3">
        <v>44625.330346608796</v>
      </c>
      <c r="B27" s="4" t="s">
        <v>190</v>
      </c>
      <c r="C27" s="2" t="s">
        <v>31</v>
      </c>
      <c r="G27" s="2" t="s">
        <v>191</v>
      </c>
      <c r="H27" s="2" t="s">
        <v>192</v>
      </c>
      <c r="I27" s="2" t="s">
        <v>34</v>
      </c>
      <c r="K27" s="2">
        <v>36.4</v>
      </c>
      <c r="L27" s="2">
        <v>18</v>
      </c>
      <c r="M27" s="2" t="s">
        <v>26</v>
      </c>
      <c r="N27" s="2" t="s">
        <v>25</v>
      </c>
      <c r="O27" s="2" t="s">
        <v>25</v>
      </c>
      <c r="Q27" s="2" t="s">
        <v>27</v>
      </c>
      <c r="S27" s="2" t="s">
        <v>27</v>
      </c>
      <c r="T27" s="2" t="s">
        <v>27</v>
      </c>
      <c r="U27" s="2" t="s">
        <v>27</v>
      </c>
      <c r="V27" s="2" t="s">
        <v>28</v>
      </c>
    </row>
    <row r="28" spans="1:22" ht="12.5" x14ac:dyDescent="0.25">
      <c r="A28" s="3">
        <v>44625.33082570602</v>
      </c>
      <c r="B28" s="4" t="s">
        <v>118</v>
      </c>
      <c r="C28" s="2" t="s">
        <v>22</v>
      </c>
      <c r="D28" s="2" t="s">
        <v>23</v>
      </c>
      <c r="E28" s="2">
        <v>795</v>
      </c>
      <c r="I28" s="2" t="s">
        <v>34</v>
      </c>
      <c r="K28" s="2">
        <v>36.6</v>
      </c>
      <c r="L28" s="2">
        <v>20</v>
      </c>
      <c r="M28" s="2" t="s">
        <v>26</v>
      </c>
      <c r="N28" s="2" t="s">
        <v>25</v>
      </c>
      <c r="O28" s="2" t="s">
        <v>25</v>
      </c>
      <c r="Q28" s="2" t="s">
        <v>27</v>
      </c>
      <c r="S28" s="2" t="s">
        <v>371</v>
      </c>
      <c r="T28" s="2" t="s">
        <v>27</v>
      </c>
      <c r="U28" s="2" t="s">
        <v>27</v>
      </c>
      <c r="V28" s="2" t="s">
        <v>28</v>
      </c>
    </row>
    <row r="29" spans="1:22" ht="12.5" x14ac:dyDescent="0.25">
      <c r="A29" s="3">
        <v>44625.334077534717</v>
      </c>
      <c r="B29" s="4" t="s">
        <v>267</v>
      </c>
      <c r="C29" s="2" t="s">
        <v>22</v>
      </c>
      <c r="D29" s="2" t="s">
        <v>23</v>
      </c>
      <c r="E29" s="2">
        <v>798</v>
      </c>
      <c r="I29" s="2" t="s">
        <v>34</v>
      </c>
      <c r="K29" s="2">
        <v>36</v>
      </c>
      <c r="L29" s="2">
        <v>16</v>
      </c>
      <c r="M29" s="2" t="s">
        <v>26</v>
      </c>
      <c r="N29" s="2" t="s">
        <v>25</v>
      </c>
      <c r="O29" s="2" t="s">
        <v>25</v>
      </c>
      <c r="Q29" s="2" t="s">
        <v>27</v>
      </c>
      <c r="S29" s="2" t="s">
        <v>27</v>
      </c>
      <c r="T29" s="2" t="s">
        <v>27</v>
      </c>
      <c r="U29" s="2" t="s">
        <v>70</v>
      </c>
      <c r="V29" s="2" t="s">
        <v>28</v>
      </c>
    </row>
    <row r="30" spans="1:22" ht="12.5" x14ac:dyDescent="0.25">
      <c r="A30" s="3">
        <v>44625.340657083332</v>
      </c>
      <c r="B30" s="4" t="s">
        <v>30</v>
      </c>
      <c r="C30" s="2" t="s">
        <v>31</v>
      </c>
      <c r="G30" s="2" t="s">
        <v>32</v>
      </c>
      <c r="H30" s="2" t="s">
        <v>33</v>
      </c>
      <c r="I30" s="2" t="s">
        <v>34</v>
      </c>
      <c r="K30" s="2">
        <v>36.6</v>
      </c>
      <c r="L30" s="2">
        <v>18</v>
      </c>
      <c r="M30" s="2" t="s">
        <v>26</v>
      </c>
      <c r="N30" s="2" t="s">
        <v>25</v>
      </c>
      <c r="O30" s="2" t="s">
        <v>25</v>
      </c>
      <c r="Q30" s="2" t="s">
        <v>27</v>
      </c>
      <c r="S30" s="2" t="s">
        <v>27</v>
      </c>
      <c r="T30" s="2" t="s">
        <v>27</v>
      </c>
      <c r="U30" s="2" t="s">
        <v>27</v>
      </c>
      <c r="V30" s="2" t="s">
        <v>28</v>
      </c>
    </row>
    <row r="31" spans="1:22" ht="12.5" x14ac:dyDescent="0.25">
      <c r="A31" s="3">
        <v>44625.346071793982</v>
      </c>
      <c r="B31" s="4" t="s">
        <v>120</v>
      </c>
      <c r="C31" s="2" t="s">
        <v>31</v>
      </c>
      <c r="G31" s="2" t="s">
        <v>121</v>
      </c>
      <c r="H31" s="2" t="s">
        <v>122</v>
      </c>
      <c r="I31" s="2" t="s">
        <v>24</v>
      </c>
      <c r="J31" s="2" t="s">
        <v>25</v>
      </c>
      <c r="K31" s="2">
        <v>36.6</v>
      </c>
      <c r="L31" s="2">
        <v>15</v>
      </c>
      <c r="M31" s="2" t="s">
        <v>26</v>
      </c>
      <c r="N31" s="2" t="s">
        <v>25</v>
      </c>
      <c r="O31" s="2" t="s">
        <v>25</v>
      </c>
      <c r="Q31" s="2" t="s">
        <v>50</v>
      </c>
      <c r="S31" s="2" t="s">
        <v>27</v>
      </c>
      <c r="T31" s="2" t="s">
        <v>27</v>
      </c>
      <c r="U31" s="2" t="s">
        <v>27</v>
      </c>
      <c r="V31" s="2" t="s">
        <v>28</v>
      </c>
    </row>
    <row r="32" spans="1:22" ht="12.5" x14ac:dyDescent="0.25">
      <c r="A32" s="3">
        <v>44625.346444409719</v>
      </c>
      <c r="B32" s="4" t="s">
        <v>108</v>
      </c>
      <c r="C32" s="2" t="s">
        <v>22</v>
      </c>
      <c r="D32" s="2" t="s">
        <v>23</v>
      </c>
      <c r="E32" s="2">
        <v>678</v>
      </c>
      <c r="I32" s="2" t="s">
        <v>24</v>
      </c>
      <c r="J32" s="2" t="s">
        <v>25</v>
      </c>
      <c r="K32" s="2">
        <v>36.700000000000003</v>
      </c>
      <c r="L32" s="2">
        <v>22</v>
      </c>
      <c r="M32" s="2" t="s">
        <v>26</v>
      </c>
      <c r="N32" s="2" t="s">
        <v>25</v>
      </c>
      <c r="O32" s="2" t="s">
        <v>25</v>
      </c>
      <c r="Q32" s="2" t="s">
        <v>27</v>
      </c>
      <c r="S32" s="2" t="s">
        <v>93</v>
      </c>
      <c r="T32" s="2" t="s">
        <v>27</v>
      </c>
      <c r="U32" s="2" t="s">
        <v>70</v>
      </c>
      <c r="V32" s="2" t="s">
        <v>28</v>
      </c>
    </row>
    <row r="33" spans="1:22" ht="12.5" x14ac:dyDescent="0.25">
      <c r="A33" s="3">
        <v>44625.351676956023</v>
      </c>
      <c r="B33" s="4" t="s">
        <v>82</v>
      </c>
      <c r="C33" s="2" t="s">
        <v>22</v>
      </c>
      <c r="D33" s="2" t="s">
        <v>23</v>
      </c>
      <c r="E33" s="2">
        <v>544</v>
      </c>
      <c r="I33" s="2" t="s">
        <v>34</v>
      </c>
      <c r="K33" s="2">
        <v>36.6</v>
      </c>
      <c r="L33" s="2">
        <v>18</v>
      </c>
      <c r="M33" s="2" t="s">
        <v>26</v>
      </c>
      <c r="N33" s="2" t="s">
        <v>25</v>
      </c>
      <c r="O33" s="2" t="s">
        <v>25</v>
      </c>
      <c r="Q33" s="2" t="s">
        <v>27</v>
      </c>
      <c r="S33" s="2" t="s">
        <v>27</v>
      </c>
      <c r="T33" s="2" t="s">
        <v>27</v>
      </c>
      <c r="U33" s="2" t="s">
        <v>41</v>
      </c>
      <c r="V33" s="2" t="s">
        <v>28</v>
      </c>
    </row>
    <row r="34" spans="1:22" ht="12.5" x14ac:dyDescent="0.25">
      <c r="A34" s="3">
        <v>44625.353358726847</v>
      </c>
      <c r="B34" s="4" t="s">
        <v>100</v>
      </c>
      <c r="C34" s="2" t="s">
        <v>31</v>
      </c>
      <c r="G34" s="2" t="s">
        <v>101</v>
      </c>
      <c r="H34" s="2" t="s">
        <v>102</v>
      </c>
      <c r="I34" s="2" t="s">
        <v>34</v>
      </c>
      <c r="K34" s="2">
        <v>35</v>
      </c>
      <c r="L34" s="2">
        <v>25</v>
      </c>
      <c r="M34" s="2" t="s">
        <v>26</v>
      </c>
      <c r="N34" s="2" t="s">
        <v>25</v>
      </c>
      <c r="O34" s="2" t="s">
        <v>25</v>
      </c>
      <c r="Q34" s="2" t="s">
        <v>27</v>
      </c>
      <c r="S34" s="2" t="s">
        <v>27</v>
      </c>
      <c r="T34" s="2" t="s">
        <v>27</v>
      </c>
      <c r="U34" s="2" t="s">
        <v>27</v>
      </c>
      <c r="V34" s="2" t="s">
        <v>28</v>
      </c>
    </row>
    <row r="35" spans="1:22" ht="12.5" x14ac:dyDescent="0.25">
      <c r="A35" s="3">
        <v>44625.354365543986</v>
      </c>
      <c r="B35" s="4" t="s">
        <v>139</v>
      </c>
      <c r="C35" s="2" t="s">
        <v>31</v>
      </c>
      <c r="G35" s="2" t="s">
        <v>140</v>
      </c>
      <c r="H35" s="2" t="s">
        <v>372</v>
      </c>
      <c r="I35" s="2" t="s">
        <v>24</v>
      </c>
      <c r="J35" s="2" t="s">
        <v>25</v>
      </c>
      <c r="K35" s="2">
        <v>36.299999999999997</v>
      </c>
      <c r="L35" s="2">
        <v>30</v>
      </c>
      <c r="M35" s="2" t="s">
        <v>26</v>
      </c>
      <c r="N35" s="2" t="s">
        <v>25</v>
      </c>
      <c r="O35" s="2" t="s">
        <v>25</v>
      </c>
      <c r="Q35" s="2" t="s">
        <v>27</v>
      </c>
      <c r="S35" s="2" t="s">
        <v>27</v>
      </c>
      <c r="T35" s="2" t="s">
        <v>27</v>
      </c>
      <c r="U35" s="2" t="s">
        <v>27</v>
      </c>
      <c r="V35" s="2" t="s">
        <v>28</v>
      </c>
    </row>
    <row r="36" spans="1:22" ht="12.5" x14ac:dyDescent="0.25">
      <c r="A36" s="3">
        <v>44625.354686932871</v>
      </c>
      <c r="B36" s="2">
        <v>9190791175</v>
      </c>
      <c r="C36" s="2" t="s">
        <v>22</v>
      </c>
      <c r="D36" s="2" t="s">
        <v>23</v>
      </c>
      <c r="E36" s="2">
        <v>546</v>
      </c>
      <c r="I36" s="2" t="s">
        <v>24</v>
      </c>
      <c r="J36" s="2" t="s">
        <v>25</v>
      </c>
      <c r="K36" s="2">
        <v>36.200000000000003</v>
      </c>
      <c r="L36" s="2">
        <v>17</v>
      </c>
      <c r="M36" s="2" t="s">
        <v>26</v>
      </c>
      <c r="N36" s="2" t="s">
        <v>25</v>
      </c>
      <c r="O36" s="2" t="s">
        <v>25</v>
      </c>
      <c r="Q36" s="2" t="s">
        <v>50</v>
      </c>
      <c r="S36" s="2" t="s">
        <v>27</v>
      </c>
      <c r="T36" s="2" t="s">
        <v>27</v>
      </c>
      <c r="U36" s="2" t="s">
        <v>263</v>
      </c>
      <c r="V36" s="2" t="s">
        <v>28</v>
      </c>
    </row>
    <row r="37" spans="1:22" ht="12.5" x14ac:dyDescent="0.25">
      <c r="A37" s="3">
        <v>44625.355761168983</v>
      </c>
      <c r="B37" s="4" t="s">
        <v>139</v>
      </c>
      <c r="C37" s="2" t="s">
        <v>31</v>
      </c>
      <c r="G37" s="2" t="s">
        <v>140</v>
      </c>
      <c r="H37" s="2" t="s">
        <v>141</v>
      </c>
      <c r="I37" s="2" t="s">
        <v>24</v>
      </c>
      <c r="J37" s="2" t="s">
        <v>25</v>
      </c>
      <c r="K37" s="2">
        <v>36.299999999999997</v>
      </c>
      <c r="L37" s="2">
        <v>30</v>
      </c>
      <c r="M37" s="2" t="s">
        <v>26</v>
      </c>
      <c r="N37" s="2" t="s">
        <v>25</v>
      </c>
      <c r="O37" s="2" t="s">
        <v>25</v>
      </c>
      <c r="Q37" s="2" t="s">
        <v>27</v>
      </c>
      <c r="S37" s="2" t="s">
        <v>27</v>
      </c>
      <c r="T37" s="2" t="s">
        <v>27</v>
      </c>
      <c r="U37" s="2" t="s">
        <v>27</v>
      </c>
      <c r="V37" s="2" t="s">
        <v>28</v>
      </c>
    </row>
    <row r="38" spans="1:22" ht="12.5" x14ac:dyDescent="0.25">
      <c r="A38" s="3">
        <v>44625.358032303237</v>
      </c>
      <c r="B38" s="4" t="s">
        <v>172</v>
      </c>
      <c r="C38" s="2" t="s">
        <v>22</v>
      </c>
      <c r="D38" s="2" t="s">
        <v>23</v>
      </c>
      <c r="E38" s="4" t="s">
        <v>173</v>
      </c>
      <c r="I38" s="2" t="s">
        <v>34</v>
      </c>
      <c r="K38" s="2">
        <v>36.5</v>
      </c>
      <c r="L38" s="2">
        <v>17</v>
      </c>
      <c r="M38" s="2" t="s">
        <v>26</v>
      </c>
      <c r="N38" s="2" t="s">
        <v>25</v>
      </c>
      <c r="O38" s="2" t="s">
        <v>25</v>
      </c>
      <c r="Q38" s="2" t="s">
        <v>50</v>
      </c>
      <c r="S38" s="2" t="s">
        <v>27</v>
      </c>
      <c r="T38" s="2" t="s">
        <v>27</v>
      </c>
      <c r="U38" s="2" t="s">
        <v>27</v>
      </c>
      <c r="V38" s="2" t="s">
        <v>28</v>
      </c>
    </row>
    <row r="39" spans="1:22" ht="12.5" x14ac:dyDescent="0.25">
      <c r="A39" s="3">
        <v>44625.358825046293</v>
      </c>
      <c r="B39" s="4" t="s">
        <v>174</v>
      </c>
      <c r="C39" s="2" t="s">
        <v>22</v>
      </c>
      <c r="D39" s="2" t="s">
        <v>80</v>
      </c>
      <c r="F39" s="2" t="s">
        <v>175</v>
      </c>
      <c r="I39" s="2" t="s">
        <v>24</v>
      </c>
      <c r="J39" s="2" t="s">
        <v>25</v>
      </c>
      <c r="K39" s="2">
        <v>36.5</v>
      </c>
      <c r="L39" s="2">
        <v>17</v>
      </c>
      <c r="M39" s="2" t="s">
        <v>26</v>
      </c>
      <c r="N39" s="2" t="s">
        <v>25</v>
      </c>
      <c r="O39" s="2" t="s">
        <v>25</v>
      </c>
      <c r="Q39" s="2" t="s">
        <v>27</v>
      </c>
      <c r="S39" s="2" t="s">
        <v>27</v>
      </c>
      <c r="T39" s="2" t="s">
        <v>27</v>
      </c>
      <c r="U39" s="2" t="s">
        <v>27</v>
      </c>
      <c r="V39" s="2" t="s">
        <v>28</v>
      </c>
    </row>
    <row r="40" spans="1:22" ht="12.5" x14ac:dyDescent="0.25">
      <c r="A40" s="3">
        <v>44625.36267829861</v>
      </c>
      <c r="B40" s="4" t="s">
        <v>185</v>
      </c>
      <c r="C40" s="2" t="s">
        <v>22</v>
      </c>
      <c r="D40" s="2" t="s">
        <v>23</v>
      </c>
      <c r="E40" s="2">
        <v>508</v>
      </c>
      <c r="I40" s="2" t="s">
        <v>24</v>
      </c>
      <c r="J40" s="2" t="s">
        <v>25</v>
      </c>
      <c r="K40" s="2">
        <v>36.1</v>
      </c>
      <c r="L40" s="2">
        <v>18</v>
      </c>
      <c r="M40" s="2" t="s">
        <v>26</v>
      </c>
      <c r="N40" s="2" t="s">
        <v>25</v>
      </c>
      <c r="O40" s="2" t="s">
        <v>25</v>
      </c>
      <c r="Q40" s="2" t="s">
        <v>27</v>
      </c>
      <c r="S40" s="2" t="s">
        <v>27</v>
      </c>
      <c r="T40" s="2" t="s">
        <v>27</v>
      </c>
      <c r="U40" s="2" t="s">
        <v>27</v>
      </c>
      <c r="V40" s="2" t="s">
        <v>28</v>
      </c>
    </row>
    <row r="41" spans="1:22" ht="12.5" x14ac:dyDescent="0.25">
      <c r="A41" s="3">
        <v>44625.37113594907</v>
      </c>
      <c r="B41" s="2">
        <v>9062431965</v>
      </c>
      <c r="C41" s="2" t="s">
        <v>31</v>
      </c>
      <c r="G41" s="2" t="s">
        <v>151</v>
      </c>
      <c r="H41" s="2" t="s">
        <v>152</v>
      </c>
      <c r="I41" s="2" t="s">
        <v>34</v>
      </c>
      <c r="K41" s="2">
        <v>36.200000000000003</v>
      </c>
      <c r="L41" s="2">
        <v>30</v>
      </c>
      <c r="M41" s="2" t="s">
        <v>26</v>
      </c>
      <c r="N41" s="2" t="s">
        <v>25</v>
      </c>
      <c r="O41" s="2" t="s">
        <v>25</v>
      </c>
      <c r="Q41" s="2" t="s">
        <v>50</v>
      </c>
      <c r="S41" s="2" t="s">
        <v>27</v>
      </c>
      <c r="T41" s="2" t="s">
        <v>27</v>
      </c>
      <c r="U41" s="2" t="s">
        <v>27</v>
      </c>
      <c r="V41" s="2" t="s">
        <v>28</v>
      </c>
    </row>
    <row r="42" spans="1:22" ht="12.5" x14ac:dyDescent="0.25">
      <c r="A42" s="3">
        <v>44625.37142033565</v>
      </c>
      <c r="B42" s="4" t="s">
        <v>42</v>
      </c>
      <c r="C42" s="2" t="s">
        <v>22</v>
      </c>
      <c r="D42" s="2" t="s">
        <v>23</v>
      </c>
      <c r="E42" s="2">
        <v>673</v>
      </c>
      <c r="I42" s="2" t="s">
        <v>34</v>
      </c>
      <c r="K42" s="2">
        <v>36.5</v>
      </c>
      <c r="L42" s="2">
        <v>18</v>
      </c>
      <c r="M42" s="2" t="s">
        <v>26</v>
      </c>
      <c r="N42" s="2" t="s">
        <v>25</v>
      </c>
      <c r="O42" s="2" t="s">
        <v>25</v>
      </c>
      <c r="Q42" s="2" t="s">
        <v>27</v>
      </c>
      <c r="S42" s="2" t="s">
        <v>27</v>
      </c>
      <c r="T42" s="2" t="s">
        <v>27</v>
      </c>
      <c r="U42" s="2" t="s">
        <v>373</v>
      </c>
      <c r="V42" s="2" t="s">
        <v>28</v>
      </c>
    </row>
    <row r="43" spans="1:22" ht="12.5" x14ac:dyDescent="0.25">
      <c r="A43" s="3">
        <v>44625.38836931713</v>
      </c>
      <c r="B43" s="4" t="s">
        <v>296</v>
      </c>
      <c r="C43" s="2" t="s">
        <v>22</v>
      </c>
      <c r="D43" s="2" t="s">
        <v>23</v>
      </c>
      <c r="E43" s="2">
        <v>636</v>
      </c>
      <c r="I43" s="2" t="s">
        <v>34</v>
      </c>
      <c r="K43" s="2">
        <v>36.5</v>
      </c>
      <c r="L43" s="2">
        <v>20</v>
      </c>
      <c r="M43" s="2" t="s">
        <v>26</v>
      </c>
      <c r="N43" s="2" t="s">
        <v>25</v>
      </c>
      <c r="O43" s="2" t="s">
        <v>25</v>
      </c>
      <c r="Q43" s="2" t="s">
        <v>27</v>
      </c>
      <c r="S43" s="2" t="s">
        <v>27</v>
      </c>
      <c r="T43" s="2" t="s">
        <v>27</v>
      </c>
      <c r="U43" s="2" t="s">
        <v>41</v>
      </c>
      <c r="V43" s="2" t="s">
        <v>28</v>
      </c>
    </row>
    <row r="44" spans="1:22" ht="12.5" x14ac:dyDescent="0.25">
      <c r="A44" s="3">
        <v>44625.393636307868</v>
      </c>
      <c r="B44" s="4" t="s">
        <v>56</v>
      </c>
      <c r="C44" s="2" t="s">
        <v>22</v>
      </c>
      <c r="D44" s="2" t="s">
        <v>23</v>
      </c>
      <c r="E44" s="2">
        <v>762</v>
      </c>
      <c r="I44" s="2" t="s">
        <v>24</v>
      </c>
      <c r="J44" s="2" t="s">
        <v>25</v>
      </c>
      <c r="K44" s="2">
        <v>36.5</v>
      </c>
      <c r="L44" s="2">
        <v>15</v>
      </c>
      <c r="M44" s="2" t="s">
        <v>26</v>
      </c>
      <c r="N44" s="2" t="s">
        <v>25</v>
      </c>
      <c r="O44" s="2" t="s">
        <v>25</v>
      </c>
      <c r="Q44" s="2" t="s">
        <v>27</v>
      </c>
      <c r="S44" s="2" t="s">
        <v>27</v>
      </c>
      <c r="T44" s="2" t="s">
        <v>27</v>
      </c>
      <c r="U44" s="2" t="s">
        <v>27</v>
      </c>
      <c r="V44" s="2" t="s">
        <v>28</v>
      </c>
    </row>
    <row r="45" spans="1:22" ht="12.5" x14ac:dyDescent="0.25">
      <c r="A45" s="3">
        <v>44625.396850983801</v>
      </c>
      <c r="B45" s="4" t="s">
        <v>142</v>
      </c>
      <c r="C45" s="2" t="s">
        <v>22</v>
      </c>
      <c r="D45" s="2" t="s">
        <v>23</v>
      </c>
      <c r="E45" s="2">
        <v>778</v>
      </c>
      <c r="I45" s="2" t="s">
        <v>24</v>
      </c>
      <c r="J45" s="2" t="s">
        <v>25</v>
      </c>
      <c r="K45" s="2">
        <v>36.4</v>
      </c>
      <c r="L45" s="2">
        <v>17</v>
      </c>
      <c r="M45" s="2" t="s">
        <v>26</v>
      </c>
      <c r="N45" s="2" t="s">
        <v>25</v>
      </c>
      <c r="O45" s="2" t="s">
        <v>25</v>
      </c>
      <c r="Q45" s="2" t="s">
        <v>27</v>
      </c>
      <c r="S45" s="2" t="s">
        <v>27</v>
      </c>
      <c r="T45" s="2" t="s">
        <v>27</v>
      </c>
      <c r="U45" s="2" t="s">
        <v>27</v>
      </c>
      <c r="V45" s="2" t="s">
        <v>28</v>
      </c>
    </row>
    <row r="46" spans="1:22" ht="12.5" x14ac:dyDescent="0.25">
      <c r="A46" s="3">
        <v>44625.402544212964</v>
      </c>
      <c r="B46" s="4" t="s">
        <v>75</v>
      </c>
      <c r="C46" s="2" t="s">
        <v>31</v>
      </c>
      <c r="G46" s="2" t="s">
        <v>76</v>
      </c>
      <c r="H46" s="2" t="s">
        <v>77</v>
      </c>
      <c r="I46" s="2" t="s">
        <v>34</v>
      </c>
      <c r="K46" s="2">
        <v>36</v>
      </c>
      <c r="L46" s="2">
        <v>23</v>
      </c>
      <c r="M46" s="2" t="s">
        <v>26</v>
      </c>
      <c r="N46" s="2" t="s">
        <v>25</v>
      </c>
      <c r="O46" s="2" t="s">
        <v>25</v>
      </c>
      <c r="Q46" s="2" t="s">
        <v>27</v>
      </c>
      <c r="S46" s="2" t="s">
        <v>27</v>
      </c>
      <c r="T46" s="2" t="s">
        <v>27</v>
      </c>
      <c r="U46" s="2" t="s">
        <v>27</v>
      </c>
      <c r="V46" s="2" t="s">
        <v>28</v>
      </c>
    </row>
    <row r="47" spans="1:22" ht="12.5" x14ac:dyDescent="0.25">
      <c r="A47" s="3">
        <v>44625.406760694445</v>
      </c>
      <c r="B47" s="4" t="s">
        <v>109</v>
      </c>
      <c r="C47" s="2" t="s">
        <v>22</v>
      </c>
      <c r="D47" s="2" t="s">
        <v>23</v>
      </c>
      <c r="E47" s="2">
        <v>675</v>
      </c>
      <c r="I47" s="2" t="s">
        <v>24</v>
      </c>
      <c r="J47" s="2" t="s">
        <v>25</v>
      </c>
      <c r="K47" s="2">
        <v>36.1</v>
      </c>
      <c r="L47" s="2">
        <v>40</v>
      </c>
      <c r="M47" s="2" t="s">
        <v>26</v>
      </c>
      <c r="N47" s="2" t="s">
        <v>25</v>
      </c>
      <c r="O47" s="2" t="s">
        <v>25</v>
      </c>
      <c r="Q47" s="2" t="s">
        <v>27</v>
      </c>
      <c r="S47" s="2" t="s">
        <v>27</v>
      </c>
      <c r="T47" s="2" t="s">
        <v>27</v>
      </c>
      <c r="U47" s="2" t="s">
        <v>27</v>
      </c>
      <c r="V47" s="2" t="s">
        <v>28</v>
      </c>
    </row>
    <row r="48" spans="1:22" ht="12.5" x14ac:dyDescent="0.25">
      <c r="A48" s="3">
        <v>44625.419344988426</v>
      </c>
      <c r="B48" s="4" t="s">
        <v>356</v>
      </c>
      <c r="C48" s="2" t="s">
        <v>22</v>
      </c>
      <c r="D48" s="2" t="s">
        <v>23</v>
      </c>
      <c r="E48" s="2">
        <v>789</v>
      </c>
      <c r="I48" s="2" t="s">
        <v>34</v>
      </c>
      <c r="K48" s="2">
        <v>36.200000000000003</v>
      </c>
      <c r="L48" s="2">
        <v>14</v>
      </c>
      <c r="M48" s="2" t="s">
        <v>26</v>
      </c>
      <c r="N48" s="2" t="s">
        <v>25</v>
      </c>
      <c r="O48" s="2" t="s">
        <v>25</v>
      </c>
      <c r="Q48" s="2" t="s">
        <v>27</v>
      </c>
      <c r="S48" s="2" t="s">
        <v>27</v>
      </c>
      <c r="T48" s="2" t="s">
        <v>27</v>
      </c>
      <c r="U48" s="2" t="s">
        <v>41</v>
      </c>
      <c r="V48" s="2" t="s">
        <v>28</v>
      </c>
    </row>
    <row r="49" spans="1:22" ht="12.5" x14ac:dyDescent="0.25">
      <c r="A49" s="3">
        <v>44625.43762611111</v>
      </c>
      <c r="B49" s="4" t="s">
        <v>143</v>
      </c>
      <c r="C49" s="2" t="s">
        <v>31</v>
      </c>
      <c r="G49" s="2" t="s">
        <v>144</v>
      </c>
      <c r="H49" s="2" t="s">
        <v>145</v>
      </c>
      <c r="I49" s="2" t="s">
        <v>34</v>
      </c>
      <c r="K49" s="2">
        <v>36.5</v>
      </c>
      <c r="L49" s="2">
        <v>18</v>
      </c>
      <c r="M49" s="2" t="s">
        <v>26</v>
      </c>
      <c r="N49" s="2" t="s">
        <v>25</v>
      </c>
      <c r="O49" s="2" t="s">
        <v>25</v>
      </c>
      <c r="Q49" s="2" t="s">
        <v>27</v>
      </c>
      <c r="S49" s="2" t="s">
        <v>27</v>
      </c>
      <c r="T49" s="2" t="s">
        <v>27</v>
      </c>
      <c r="U49" s="2" t="s">
        <v>27</v>
      </c>
      <c r="V49" s="2" t="s">
        <v>28</v>
      </c>
    </row>
    <row r="50" spans="1:22" ht="12.5" x14ac:dyDescent="0.25">
      <c r="A50" s="3">
        <v>44625.453010370373</v>
      </c>
      <c r="B50" s="4" t="s">
        <v>231</v>
      </c>
      <c r="C50" s="2" t="s">
        <v>22</v>
      </c>
      <c r="D50" s="2" t="s">
        <v>23</v>
      </c>
      <c r="E50" s="2">
        <v>799</v>
      </c>
      <c r="I50" s="2" t="s">
        <v>34</v>
      </c>
      <c r="K50" s="2">
        <v>36.6</v>
      </c>
      <c r="L50" s="2">
        <v>16</v>
      </c>
      <c r="M50" s="2" t="s">
        <v>26</v>
      </c>
      <c r="N50" s="2" t="s">
        <v>25</v>
      </c>
      <c r="O50" s="2" t="s">
        <v>25</v>
      </c>
      <c r="Q50" s="2" t="s">
        <v>27</v>
      </c>
      <c r="S50" s="2" t="s">
        <v>27</v>
      </c>
      <c r="T50" s="2" t="s">
        <v>27</v>
      </c>
      <c r="U50" s="2" t="s">
        <v>27</v>
      </c>
      <c r="V50" s="2" t="s">
        <v>28</v>
      </c>
    </row>
    <row r="51" spans="1:22" ht="12.5" x14ac:dyDescent="0.25">
      <c r="A51" s="3">
        <v>44625.455265092591</v>
      </c>
      <c r="B51" s="4" t="s">
        <v>194</v>
      </c>
      <c r="C51" s="2" t="s">
        <v>22</v>
      </c>
      <c r="D51" s="2" t="s">
        <v>80</v>
      </c>
      <c r="F51" s="2" t="s">
        <v>195</v>
      </c>
      <c r="I51" s="2" t="s">
        <v>34</v>
      </c>
      <c r="K51" s="2">
        <v>36</v>
      </c>
      <c r="L51" s="2">
        <v>72</v>
      </c>
      <c r="M51" s="2" t="s">
        <v>26</v>
      </c>
      <c r="N51" s="2" t="s">
        <v>25</v>
      </c>
      <c r="O51" s="2" t="s">
        <v>25</v>
      </c>
      <c r="Q51" s="2" t="s">
        <v>28</v>
      </c>
      <c r="R51" s="2" t="s">
        <v>196</v>
      </c>
      <c r="S51" s="2" t="s">
        <v>27</v>
      </c>
      <c r="T51" s="2" t="s">
        <v>27</v>
      </c>
      <c r="U51" s="2" t="s">
        <v>27</v>
      </c>
      <c r="V51" s="2" t="s">
        <v>28</v>
      </c>
    </row>
    <row r="52" spans="1:22" ht="12.5" x14ac:dyDescent="0.25">
      <c r="A52" s="3">
        <v>44625.484974641207</v>
      </c>
      <c r="B52" s="4" t="s">
        <v>104</v>
      </c>
      <c r="C52" s="2" t="s">
        <v>22</v>
      </c>
      <c r="D52" s="2" t="s">
        <v>23</v>
      </c>
      <c r="E52" s="2">
        <v>248</v>
      </c>
      <c r="I52" s="2" t="s">
        <v>24</v>
      </c>
      <c r="J52" s="2" t="s">
        <v>25</v>
      </c>
      <c r="K52" s="2">
        <v>36.200000000000003</v>
      </c>
      <c r="L52" s="2">
        <v>22</v>
      </c>
      <c r="M52" s="2" t="s">
        <v>26</v>
      </c>
      <c r="N52" s="2" t="s">
        <v>25</v>
      </c>
      <c r="O52" s="2" t="s">
        <v>25</v>
      </c>
      <c r="Q52" s="2" t="s">
        <v>27</v>
      </c>
      <c r="S52" s="2" t="s">
        <v>27</v>
      </c>
      <c r="T52" s="2" t="s">
        <v>27</v>
      </c>
      <c r="U52" s="2" t="s">
        <v>55</v>
      </c>
      <c r="V52" s="2" t="s">
        <v>28</v>
      </c>
    </row>
    <row r="53" spans="1:22" ht="12.5" x14ac:dyDescent="0.25">
      <c r="A53" s="3">
        <v>44625.502129687498</v>
      </c>
      <c r="B53" s="4" t="s">
        <v>176</v>
      </c>
      <c r="C53" s="2" t="s">
        <v>22</v>
      </c>
      <c r="D53" s="2" t="s">
        <v>23</v>
      </c>
      <c r="E53" s="2">
        <v>325</v>
      </c>
      <c r="I53" s="2" t="s">
        <v>24</v>
      </c>
      <c r="J53" s="2" t="s">
        <v>25</v>
      </c>
      <c r="K53" s="2">
        <v>36</v>
      </c>
      <c r="L53" s="2">
        <v>18</v>
      </c>
      <c r="M53" s="2" t="s">
        <v>26</v>
      </c>
      <c r="N53" s="2" t="s">
        <v>25</v>
      </c>
      <c r="O53" s="2" t="s">
        <v>25</v>
      </c>
      <c r="Q53" s="2" t="s">
        <v>50</v>
      </c>
      <c r="S53" s="2" t="s">
        <v>27</v>
      </c>
      <c r="T53" s="2" t="s">
        <v>27</v>
      </c>
      <c r="U53" s="2" t="s">
        <v>27</v>
      </c>
      <c r="V53" s="2" t="s">
        <v>28</v>
      </c>
    </row>
    <row r="54" spans="1:22" ht="12.5" x14ac:dyDescent="0.25">
      <c r="A54" s="3">
        <v>44625.504575254628</v>
      </c>
      <c r="B54" s="4" t="s">
        <v>247</v>
      </c>
      <c r="C54" s="2" t="s">
        <v>22</v>
      </c>
      <c r="D54" s="2" t="s">
        <v>23</v>
      </c>
      <c r="E54" s="2">
        <v>749</v>
      </c>
      <c r="I54" s="2" t="s">
        <v>34</v>
      </c>
      <c r="K54" s="2">
        <v>36</v>
      </c>
      <c r="L54" s="2">
        <v>18</v>
      </c>
      <c r="M54" s="2" t="s">
        <v>26</v>
      </c>
      <c r="N54" s="2" t="s">
        <v>25</v>
      </c>
      <c r="O54" s="2" t="s">
        <v>25</v>
      </c>
      <c r="Q54" s="2" t="s">
        <v>27</v>
      </c>
      <c r="S54" s="2" t="s">
        <v>27</v>
      </c>
      <c r="T54" s="2" t="s">
        <v>48</v>
      </c>
      <c r="U54" s="2" t="s">
        <v>27</v>
      </c>
      <c r="V54" s="2" t="s">
        <v>28</v>
      </c>
    </row>
    <row r="55" spans="1:22" ht="12.5" x14ac:dyDescent="0.25">
      <c r="A55" s="3">
        <v>44625.516216620366</v>
      </c>
      <c r="B55" s="4" t="s">
        <v>183</v>
      </c>
      <c r="C55" s="2" t="s">
        <v>22</v>
      </c>
      <c r="D55" s="2" t="s">
        <v>23</v>
      </c>
      <c r="E55" s="2">
        <v>674</v>
      </c>
      <c r="I55" s="2" t="s">
        <v>34</v>
      </c>
      <c r="K55" s="2">
        <v>36.4</v>
      </c>
      <c r="L55" s="2">
        <v>20</v>
      </c>
      <c r="M55" s="2" t="s">
        <v>26</v>
      </c>
      <c r="N55" s="2" t="s">
        <v>25</v>
      </c>
      <c r="O55" s="2" t="s">
        <v>25</v>
      </c>
      <c r="Q55" s="2" t="s">
        <v>27</v>
      </c>
      <c r="S55" s="2" t="s">
        <v>27</v>
      </c>
      <c r="T55" s="2" t="s">
        <v>27</v>
      </c>
      <c r="U55" s="2" t="s">
        <v>41</v>
      </c>
      <c r="V55" s="2" t="s">
        <v>28</v>
      </c>
    </row>
    <row r="56" spans="1:22" ht="12.5" x14ac:dyDescent="0.25">
      <c r="A56" s="3">
        <v>44625.538570972218</v>
      </c>
      <c r="B56" s="2" t="s">
        <v>257</v>
      </c>
      <c r="C56" s="2" t="s">
        <v>22</v>
      </c>
      <c r="D56" s="2" t="s">
        <v>23</v>
      </c>
      <c r="E56" s="2">
        <v>635</v>
      </c>
      <c r="I56" s="2" t="s">
        <v>34</v>
      </c>
      <c r="K56" s="2">
        <v>35.5</v>
      </c>
      <c r="L56" s="2">
        <v>14</v>
      </c>
      <c r="M56" s="2" t="s">
        <v>26</v>
      </c>
      <c r="N56" s="2" t="s">
        <v>25</v>
      </c>
      <c r="O56" s="2" t="s">
        <v>25</v>
      </c>
      <c r="Q56" s="2" t="s">
        <v>27</v>
      </c>
      <c r="S56" s="2" t="s">
        <v>27</v>
      </c>
      <c r="T56" s="2" t="s">
        <v>27</v>
      </c>
      <c r="U56" s="2" t="s">
        <v>27</v>
      </c>
      <c r="V56" s="2" t="s">
        <v>28</v>
      </c>
    </row>
    <row r="57" spans="1:22" ht="12.5" x14ac:dyDescent="0.25">
      <c r="A57" s="3">
        <v>44625.550031134262</v>
      </c>
      <c r="B57" s="4" t="s">
        <v>157</v>
      </c>
      <c r="C57" s="2" t="s">
        <v>22</v>
      </c>
      <c r="D57" s="2" t="s">
        <v>23</v>
      </c>
      <c r="E57" s="2">
        <v>443</v>
      </c>
      <c r="I57" s="2" t="s">
        <v>24</v>
      </c>
      <c r="J57" s="2" t="s">
        <v>25</v>
      </c>
      <c r="K57" s="2">
        <v>36.4</v>
      </c>
      <c r="L57" s="2">
        <v>20</v>
      </c>
      <c r="M57" s="2" t="s">
        <v>26</v>
      </c>
      <c r="N57" s="2" t="s">
        <v>25</v>
      </c>
      <c r="O57" s="2" t="s">
        <v>25</v>
      </c>
      <c r="Q57" s="2" t="s">
        <v>27</v>
      </c>
      <c r="S57" s="2" t="s">
        <v>27</v>
      </c>
      <c r="T57" s="2" t="s">
        <v>27</v>
      </c>
      <c r="U57" s="2" t="s">
        <v>27</v>
      </c>
      <c r="V57" s="2" t="s">
        <v>28</v>
      </c>
    </row>
    <row r="58" spans="1:22" ht="12.5" x14ac:dyDescent="0.25">
      <c r="A58" s="3">
        <v>44625.555630127317</v>
      </c>
      <c r="B58" s="4" t="s">
        <v>374</v>
      </c>
      <c r="C58" s="2" t="s">
        <v>31</v>
      </c>
      <c r="G58" s="2" t="s">
        <v>375</v>
      </c>
      <c r="H58" s="2" t="s">
        <v>376</v>
      </c>
      <c r="I58" s="2" t="s">
        <v>34</v>
      </c>
      <c r="K58" s="2">
        <v>36.5</v>
      </c>
      <c r="L58" s="2">
        <v>18</v>
      </c>
      <c r="M58" s="2" t="s">
        <v>26</v>
      </c>
      <c r="N58" s="2" t="s">
        <v>25</v>
      </c>
      <c r="O58" s="2" t="s">
        <v>25</v>
      </c>
      <c r="Q58" s="2" t="s">
        <v>27</v>
      </c>
      <c r="S58" s="2" t="s">
        <v>27</v>
      </c>
      <c r="T58" s="2" t="s">
        <v>27</v>
      </c>
      <c r="U58" s="2" t="s">
        <v>27</v>
      </c>
      <c r="V58" s="2" t="s">
        <v>28</v>
      </c>
    </row>
    <row r="59" spans="1:22" ht="12.5" x14ac:dyDescent="0.25">
      <c r="A59" s="3">
        <v>44625.557079456019</v>
      </c>
      <c r="B59" s="4" t="s">
        <v>377</v>
      </c>
      <c r="C59" s="2" t="s">
        <v>31</v>
      </c>
      <c r="G59" s="2" t="s">
        <v>378</v>
      </c>
      <c r="H59" s="2" t="s">
        <v>355</v>
      </c>
      <c r="I59" s="2" t="s">
        <v>34</v>
      </c>
      <c r="K59" s="2">
        <v>36.5</v>
      </c>
      <c r="L59" s="2">
        <v>18</v>
      </c>
      <c r="M59" s="2" t="s">
        <v>26</v>
      </c>
      <c r="N59" s="2" t="s">
        <v>25</v>
      </c>
      <c r="O59" s="2" t="s">
        <v>25</v>
      </c>
      <c r="Q59" s="2" t="s">
        <v>27</v>
      </c>
      <c r="S59" s="2" t="s">
        <v>27</v>
      </c>
      <c r="T59" s="2" t="s">
        <v>27</v>
      </c>
      <c r="U59" s="2" t="s">
        <v>27</v>
      </c>
      <c r="V59" s="2" t="s">
        <v>28</v>
      </c>
    </row>
    <row r="60" spans="1:22" ht="12.5" x14ac:dyDescent="0.25">
      <c r="A60" s="3">
        <v>44625.558119942129</v>
      </c>
      <c r="B60" s="4" t="s">
        <v>379</v>
      </c>
      <c r="C60" s="2" t="s">
        <v>31</v>
      </c>
      <c r="G60" s="2" t="s">
        <v>380</v>
      </c>
      <c r="H60" s="2" t="s">
        <v>381</v>
      </c>
      <c r="I60" s="2" t="s">
        <v>34</v>
      </c>
      <c r="K60" s="2">
        <v>35.200000000000003</v>
      </c>
      <c r="L60" s="2">
        <v>18</v>
      </c>
      <c r="M60" s="2" t="s">
        <v>26</v>
      </c>
      <c r="N60" s="2" t="s">
        <v>25</v>
      </c>
      <c r="O60" s="2" t="s">
        <v>25</v>
      </c>
      <c r="Q60" s="2" t="s">
        <v>27</v>
      </c>
      <c r="S60" s="2" t="s">
        <v>27</v>
      </c>
      <c r="T60" s="2" t="s">
        <v>27</v>
      </c>
      <c r="U60" s="2" t="s">
        <v>27</v>
      </c>
      <c r="V60" s="2" t="s">
        <v>28</v>
      </c>
    </row>
    <row r="61" spans="1:22" ht="12.5" x14ac:dyDescent="0.25">
      <c r="A61" s="3">
        <v>44625.584547106482</v>
      </c>
      <c r="B61" s="4" t="s">
        <v>271</v>
      </c>
      <c r="C61" s="2" t="s">
        <v>22</v>
      </c>
      <c r="D61" s="2" t="s">
        <v>23</v>
      </c>
      <c r="E61" s="2">
        <v>445</v>
      </c>
      <c r="I61" s="2" t="s">
        <v>24</v>
      </c>
      <c r="J61" s="2" t="s">
        <v>25</v>
      </c>
      <c r="K61" s="2">
        <v>36.1</v>
      </c>
      <c r="L61" s="2">
        <v>16</v>
      </c>
      <c r="M61" s="2" t="s">
        <v>26</v>
      </c>
      <c r="N61" s="2" t="s">
        <v>25</v>
      </c>
      <c r="O61" s="2" t="s">
        <v>25</v>
      </c>
      <c r="Q61" s="2" t="s">
        <v>27</v>
      </c>
      <c r="S61" s="2" t="s">
        <v>27</v>
      </c>
      <c r="T61" s="2" t="s">
        <v>27</v>
      </c>
      <c r="U61" s="2" t="s">
        <v>27</v>
      </c>
      <c r="V61" s="2" t="s">
        <v>28</v>
      </c>
    </row>
    <row r="62" spans="1:22" ht="12.5" x14ac:dyDescent="0.25">
      <c r="A62" s="3">
        <v>44625.593912557873</v>
      </c>
      <c r="B62" s="4" t="s">
        <v>197</v>
      </c>
      <c r="C62" s="2" t="s">
        <v>22</v>
      </c>
      <c r="D62" s="2" t="s">
        <v>80</v>
      </c>
      <c r="F62" s="2" t="s">
        <v>318</v>
      </c>
      <c r="I62" s="2" t="s">
        <v>24</v>
      </c>
      <c r="J62" s="2" t="s">
        <v>25</v>
      </c>
      <c r="K62" s="2">
        <v>36.6</v>
      </c>
      <c r="L62" s="2">
        <v>16</v>
      </c>
      <c r="M62" s="2" t="s">
        <v>26</v>
      </c>
      <c r="N62" s="2" t="s">
        <v>25</v>
      </c>
      <c r="O62" s="2" t="s">
        <v>25</v>
      </c>
      <c r="Q62" s="2" t="s">
        <v>27</v>
      </c>
      <c r="S62" s="2" t="s">
        <v>27</v>
      </c>
      <c r="T62" s="2" t="s">
        <v>27</v>
      </c>
      <c r="U62" s="2" t="s">
        <v>39</v>
      </c>
      <c r="V62" s="2" t="s">
        <v>28</v>
      </c>
    </row>
    <row r="63" spans="1:22" ht="12.5" x14ac:dyDescent="0.25">
      <c r="A63" s="3">
        <v>44625.658495173615</v>
      </c>
      <c r="B63" s="4" t="s">
        <v>150</v>
      </c>
      <c r="C63" s="2" t="s">
        <v>22</v>
      </c>
      <c r="D63" s="2" t="s">
        <v>23</v>
      </c>
      <c r="E63" s="2">
        <v>801</v>
      </c>
      <c r="I63" s="2" t="s">
        <v>34</v>
      </c>
      <c r="K63" s="2">
        <v>36.4</v>
      </c>
      <c r="L63" s="2">
        <v>20</v>
      </c>
      <c r="M63" s="2" t="s">
        <v>26</v>
      </c>
      <c r="N63" s="2" t="s">
        <v>25</v>
      </c>
      <c r="O63" s="2" t="s">
        <v>25</v>
      </c>
      <c r="Q63" s="2" t="s">
        <v>27</v>
      </c>
      <c r="S63" s="2" t="s">
        <v>27</v>
      </c>
      <c r="T63" s="2" t="s">
        <v>27</v>
      </c>
      <c r="U63" s="2" t="s">
        <v>27</v>
      </c>
      <c r="V63" s="2" t="s">
        <v>28</v>
      </c>
    </row>
    <row r="64" spans="1:22" ht="12.5" x14ac:dyDescent="0.25">
      <c r="A64" s="3">
        <v>44625.666260266204</v>
      </c>
      <c r="B64" s="4" t="s">
        <v>327</v>
      </c>
      <c r="C64" s="2" t="s">
        <v>22</v>
      </c>
      <c r="D64" s="2" t="s">
        <v>80</v>
      </c>
      <c r="F64" s="2" t="s">
        <v>328</v>
      </c>
      <c r="I64" s="2" t="s">
        <v>24</v>
      </c>
      <c r="J64" s="2" t="s">
        <v>25</v>
      </c>
      <c r="K64" s="2">
        <v>35.9</v>
      </c>
      <c r="L64" s="2">
        <v>42</v>
      </c>
      <c r="M64" s="2" t="s">
        <v>26</v>
      </c>
      <c r="N64" s="2" t="s">
        <v>25</v>
      </c>
      <c r="O64" s="2" t="s">
        <v>25</v>
      </c>
      <c r="Q64" s="2" t="s">
        <v>27</v>
      </c>
      <c r="S64" s="2" t="s">
        <v>27</v>
      </c>
      <c r="T64" s="2" t="s">
        <v>48</v>
      </c>
      <c r="U64" s="2" t="s">
        <v>27</v>
      </c>
      <c r="V64" s="2" t="s">
        <v>28</v>
      </c>
    </row>
    <row r="65" spans="1:22" ht="12.5" x14ac:dyDescent="0.25">
      <c r="A65" s="3">
        <v>44625.67909878472</v>
      </c>
      <c r="B65" s="4" t="s">
        <v>186</v>
      </c>
      <c r="C65" s="2" t="s">
        <v>22</v>
      </c>
      <c r="D65" s="2" t="s">
        <v>23</v>
      </c>
      <c r="E65" s="2">
        <v>709</v>
      </c>
      <c r="I65" s="2" t="s">
        <v>34</v>
      </c>
      <c r="K65" s="2">
        <v>36.5</v>
      </c>
      <c r="L65" s="2">
        <v>12</v>
      </c>
      <c r="M65" s="2" t="s">
        <v>26</v>
      </c>
      <c r="N65" s="2" t="s">
        <v>25</v>
      </c>
      <c r="O65" s="2" t="s">
        <v>25</v>
      </c>
      <c r="Q65" s="2" t="s">
        <v>27</v>
      </c>
      <c r="S65" s="2" t="s">
        <v>27</v>
      </c>
      <c r="T65" s="2" t="s">
        <v>48</v>
      </c>
      <c r="U65" s="2" t="s">
        <v>55</v>
      </c>
      <c r="V65" s="2" t="s">
        <v>28</v>
      </c>
    </row>
    <row r="66" spans="1:22" ht="12.5" x14ac:dyDescent="0.25">
      <c r="A66" s="3">
        <v>44625.706235011574</v>
      </c>
      <c r="B66" s="4" t="s">
        <v>73</v>
      </c>
      <c r="C66" s="2" t="s">
        <v>22</v>
      </c>
      <c r="D66" s="2" t="s">
        <v>23</v>
      </c>
      <c r="E66" s="2">
        <v>558</v>
      </c>
      <c r="I66" s="2" t="s">
        <v>24</v>
      </c>
      <c r="J66" s="2" t="s">
        <v>25</v>
      </c>
      <c r="K66" s="2">
        <v>36.200000000000003</v>
      </c>
      <c r="L66" s="2">
        <v>18</v>
      </c>
      <c r="M66" s="2" t="s">
        <v>26</v>
      </c>
      <c r="N66" s="2" t="s">
        <v>25</v>
      </c>
      <c r="O66" s="2" t="s">
        <v>25</v>
      </c>
      <c r="Q66" s="2" t="s">
        <v>27</v>
      </c>
      <c r="S66" s="2" t="s">
        <v>27</v>
      </c>
      <c r="T66" s="2" t="s">
        <v>27</v>
      </c>
      <c r="U66" s="2" t="s">
        <v>27</v>
      </c>
      <c r="V66" s="2" t="s">
        <v>28</v>
      </c>
    </row>
    <row r="67" spans="1:22" ht="12.5" x14ac:dyDescent="0.25">
      <c r="A67" s="3">
        <v>44625.713506215281</v>
      </c>
      <c r="B67" s="4" t="s">
        <v>258</v>
      </c>
      <c r="C67" s="2" t="s">
        <v>22</v>
      </c>
      <c r="D67" s="2" t="s">
        <v>23</v>
      </c>
      <c r="E67" s="2">
        <v>669</v>
      </c>
      <c r="I67" s="2" t="s">
        <v>24</v>
      </c>
      <c r="J67" s="2" t="s">
        <v>25</v>
      </c>
      <c r="K67" s="2">
        <v>36.6</v>
      </c>
      <c r="L67" s="2">
        <v>22</v>
      </c>
      <c r="M67" s="2" t="s">
        <v>26</v>
      </c>
      <c r="N67" s="2" t="s">
        <v>25</v>
      </c>
      <c r="O67" s="2" t="s">
        <v>25</v>
      </c>
      <c r="Q67" s="2" t="s">
        <v>27</v>
      </c>
      <c r="S67" s="2" t="s">
        <v>27</v>
      </c>
      <c r="T67" s="2" t="s">
        <v>27</v>
      </c>
      <c r="U67" s="2" t="s">
        <v>27</v>
      </c>
      <c r="V67" s="2" t="s">
        <v>28</v>
      </c>
    </row>
    <row r="68" spans="1:22" ht="12.5" x14ac:dyDescent="0.25">
      <c r="A68" s="3">
        <v>44625.728168761576</v>
      </c>
      <c r="B68" s="4" t="s">
        <v>237</v>
      </c>
      <c r="C68" s="2" t="s">
        <v>22</v>
      </c>
      <c r="D68" s="2" t="s">
        <v>23</v>
      </c>
      <c r="E68" s="2">
        <v>783</v>
      </c>
      <c r="I68" s="2" t="s">
        <v>24</v>
      </c>
      <c r="J68" s="2" t="s">
        <v>25</v>
      </c>
      <c r="K68" s="2">
        <v>36.299999999999997</v>
      </c>
      <c r="L68" s="2">
        <v>20</v>
      </c>
      <c r="M68" s="2" t="s">
        <v>26</v>
      </c>
      <c r="N68" s="2" t="s">
        <v>25</v>
      </c>
      <c r="O68" s="2" t="s">
        <v>25</v>
      </c>
      <c r="Q68" s="2" t="s">
        <v>27</v>
      </c>
      <c r="S68" s="2" t="s">
        <v>27</v>
      </c>
      <c r="T68" s="2" t="s">
        <v>27</v>
      </c>
      <c r="U68" s="2" t="s">
        <v>39</v>
      </c>
      <c r="V68" s="2" t="s">
        <v>28</v>
      </c>
    </row>
    <row r="69" spans="1:22" ht="12.5" x14ac:dyDescent="0.25">
      <c r="A69" s="3">
        <v>44625.749215613425</v>
      </c>
      <c r="B69" s="4" t="s">
        <v>84</v>
      </c>
      <c r="C69" s="2" t="s">
        <v>22</v>
      </c>
      <c r="D69" s="2" t="s">
        <v>23</v>
      </c>
      <c r="E69" s="2">
        <v>758</v>
      </c>
      <c r="I69" s="2" t="s">
        <v>24</v>
      </c>
      <c r="J69" s="2" t="s">
        <v>25</v>
      </c>
      <c r="K69" s="2">
        <v>36.4</v>
      </c>
      <c r="L69" s="2">
        <v>18</v>
      </c>
      <c r="M69" s="2" t="s">
        <v>26</v>
      </c>
      <c r="N69" s="2" t="s">
        <v>25</v>
      </c>
      <c r="O69" s="2" t="s">
        <v>25</v>
      </c>
      <c r="Q69" s="2" t="s">
        <v>27</v>
      </c>
      <c r="S69" s="2" t="s">
        <v>27</v>
      </c>
      <c r="T69" s="2" t="s">
        <v>27</v>
      </c>
      <c r="U69" s="2" t="s">
        <v>27</v>
      </c>
      <c r="V69" s="2" t="s">
        <v>28</v>
      </c>
    </row>
    <row r="70" spans="1:22" ht="12.5" x14ac:dyDescent="0.25">
      <c r="A70" s="3">
        <v>44625.78145623843</v>
      </c>
      <c r="B70" s="2">
        <v>9334534384</v>
      </c>
      <c r="C70" s="2" t="s">
        <v>22</v>
      </c>
      <c r="D70" s="2" t="s">
        <v>23</v>
      </c>
      <c r="E70" s="2">
        <v>782</v>
      </c>
      <c r="I70" s="2" t="s">
        <v>24</v>
      </c>
      <c r="J70" s="2" t="s">
        <v>25</v>
      </c>
      <c r="K70" s="2">
        <v>36</v>
      </c>
      <c r="L70" s="2">
        <v>18</v>
      </c>
      <c r="M70" s="2" t="s">
        <v>26</v>
      </c>
      <c r="N70" s="2" t="s">
        <v>25</v>
      </c>
      <c r="O70" s="2" t="s">
        <v>25</v>
      </c>
      <c r="Q70" s="2" t="s">
        <v>28</v>
      </c>
      <c r="R70" s="2" t="s">
        <v>368</v>
      </c>
      <c r="S70" s="2" t="s">
        <v>27</v>
      </c>
      <c r="T70" s="2" t="s">
        <v>27</v>
      </c>
      <c r="U70" s="2" t="s">
        <v>27</v>
      </c>
      <c r="V70" s="2" t="s">
        <v>28</v>
      </c>
    </row>
    <row r="71" spans="1:22" ht="12.5" x14ac:dyDescent="0.25">
      <c r="A71" s="3">
        <v>44625.790583055554</v>
      </c>
      <c r="B71" s="4" t="s">
        <v>225</v>
      </c>
      <c r="C71" s="2" t="s">
        <v>31</v>
      </c>
      <c r="G71" s="2" t="s">
        <v>268</v>
      </c>
      <c r="H71" s="2" t="s">
        <v>269</v>
      </c>
      <c r="I71" s="2" t="s">
        <v>34</v>
      </c>
      <c r="K71" s="2">
        <v>36.1</v>
      </c>
      <c r="L71" s="2">
        <v>15</v>
      </c>
      <c r="M71" s="2" t="s">
        <v>26</v>
      </c>
      <c r="N71" s="2" t="s">
        <v>25</v>
      </c>
      <c r="O71" s="2" t="s">
        <v>25</v>
      </c>
      <c r="Q71" s="2" t="s">
        <v>27</v>
      </c>
      <c r="S71" s="2" t="s">
        <v>27</v>
      </c>
      <c r="T71" s="2" t="s">
        <v>27</v>
      </c>
      <c r="U71" s="2" t="s">
        <v>27</v>
      </c>
      <c r="V71" s="2" t="s">
        <v>28</v>
      </c>
    </row>
    <row r="72" spans="1:22" ht="12.5" x14ac:dyDescent="0.25">
      <c r="A72" s="3">
        <v>44625.815643831018</v>
      </c>
      <c r="B72" s="4" t="s">
        <v>49</v>
      </c>
      <c r="C72" s="2" t="s">
        <v>22</v>
      </c>
      <c r="D72" s="2" t="s">
        <v>23</v>
      </c>
      <c r="E72" s="2">
        <v>268</v>
      </c>
      <c r="I72" s="2" t="s">
        <v>24</v>
      </c>
      <c r="J72" s="2" t="s">
        <v>25</v>
      </c>
      <c r="K72" s="2">
        <v>36.299999999999997</v>
      </c>
      <c r="L72" s="2">
        <v>17</v>
      </c>
      <c r="M72" s="2" t="s">
        <v>26</v>
      </c>
      <c r="N72" s="2" t="s">
        <v>25</v>
      </c>
      <c r="O72" s="2" t="s">
        <v>25</v>
      </c>
      <c r="Q72" s="2" t="s">
        <v>27</v>
      </c>
      <c r="S72" s="2" t="s">
        <v>27</v>
      </c>
      <c r="T72" s="2" t="s">
        <v>48</v>
      </c>
      <c r="U72" s="2" t="s">
        <v>41</v>
      </c>
      <c r="V72" s="2" t="s">
        <v>28</v>
      </c>
    </row>
    <row r="73" spans="1:22" ht="12.5" x14ac:dyDescent="0.25">
      <c r="A73" s="3">
        <v>44625.823377708337</v>
      </c>
      <c r="B73" s="2">
        <v>9175042957</v>
      </c>
      <c r="C73" s="2" t="s">
        <v>22</v>
      </c>
      <c r="D73" s="2" t="s">
        <v>23</v>
      </c>
      <c r="E73" s="2">
        <v>640</v>
      </c>
      <c r="I73" s="2" t="s">
        <v>24</v>
      </c>
      <c r="J73" s="2" t="s">
        <v>25</v>
      </c>
      <c r="K73" s="2">
        <v>36.200000000000003</v>
      </c>
      <c r="L73" s="2">
        <v>18</v>
      </c>
      <c r="M73" s="2" t="s">
        <v>26</v>
      </c>
      <c r="N73" s="2" t="s">
        <v>25</v>
      </c>
      <c r="O73" s="2" t="s">
        <v>25</v>
      </c>
      <c r="Q73" s="2" t="s">
        <v>27</v>
      </c>
      <c r="S73" s="2" t="s">
        <v>27</v>
      </c>
      <c r="T73" s="2" t="s">
        <v>27</v>
      </c>
      <c r="U73" s="2" t="s">
        <v>27</v>
      </c>
      <c r="V73" s="2" t="s">
        <v>28</v>
      </c>
    </row>
    <row r="74" spans="1:22" ht="12.5" x14ac:dyDescent="0.25">
      <c r="A74" s="3">
        <v>44625.827698715279</v>
      </c>
      <c r="B74" s="2" t="s">
        <v>239</v>
      </c>
      <c r="C74" s="2" t="s">
        <v>22</v>
      </c>
      <c r="D74" s="2" t="s">
        <v>80</v>
      </c>
      <c r="F74" s="2" t="s">
        <v>240</v>
      </c>
      <c r="I74" s="2" t="s">
        <v>34</v>
      </c>
      <c r="K74" s="2">
        <v>36.4</v>
      </c>
      <c r="L74" s="2">
        <v>16</v>
      </c>
      <c r="M74" s="2" t="s">
        <v>26</v>
      </c>
      <c r="N74" s="2" t="s">
        <v>25</v>
      </c>
      <c r="O74" s="2" t="s">
        <v>25</v>
      </c>
      <c r="Q74" s="2" t="s">
        <v>27</v>
      </c>
      <c r="S74" s="2" t="s">
        <v>27</v>
      </c>
      <c r="T74" s="2" t="s">
        <v>27</v>
      </c>
      <c r="U74" s="2" t="s">
        <v>241</v>
      </c>
      <c r="V74" s="2" t="s">
        <v>28</v>
      </c>
    </row>
    <row r="75" spans="1:22" ht="12.5" x14ac:dyDescent="0.25">
      <c r="A75" s="3">
        <v>44625.846521111111</v>
      </c>
      <c r="B75" s="4" t="s">
        <v>105</v>
      </c>
      <c r="C75" s="2" t="s">
        <v>22</v>
      </c>
      <c r="D75" s="2" t="s">
        <v>23</v>
      </c>
      <c r="E75" s="2">
        <v>591</v>
      </c>
      <c r="I75" s="2" t="s">
        <v>24</v>
      </c>
      <c r="J75" s="2" t="s">
        <v>25</v>
      </c>
      <c r="K75" s="2">
        <v>36.4</v>
      </c>
      <c r="L75" s="2">
        <v>20</v>
      </c>
      <c r="M75" s="2" t="s">
        <v>26</v>
      </c>
      <c r="N75" s="2" t="s">
        <v>25</v>
      </c>
      <c r="O75" s="2" t="s">
        <v>25</v>
      </c>
      <c r="Q75" s="2" t="s">
        <v>27</v>
      </c>
      <c r="S75" s="2" t="s">
        <v>27</v>
      </c>
      <c r="T75" s="2" t="s">
        <v>27</v>
      </c>
      <c r="U75" s="2" t="s">
        <v>39</v>
      </c>
      <c r="V75" s="2" t="s">
        <v>28</v>
      </c>
    </row>
    <row r="76" spans="1:22" ht="12.5" x14ac:dyDescent="0.25">
      <c r="A76" s="3">
        <v>44625.896809733793</v>
      </c>
      <c r="B76" s="4" t="s">
        <v>204</v>
      </c>
      <c r="C76" s="2" t="s">
        <v>22</v>
      </c>
      <c r="D76" s="2" t="s">
        <v>23</v>
      </c>
      <c r="E76" s="2">
        <v>458</v>
      </c>
      <c r="I76" s="2" t="s">
        <v>24</v>
      </c>
      <c r="J76" s="2" t="s">
        <v>25</v>
      </c>
      <c r="K76" s="2">
        <v>36</v>
      </c>
      <c r="L76" s="2">
        <v>16</v>
      </c>
      <c r="M76" s="2" t="s">
        <v>26</v>
      </c>
      <c r="N76" s="2" t="s">
        <v>25</v>
      </c>
      <c r="O76" s="2" t="s">
        <v>25</v>
      </c>
      <c r="Q76" s="2" t="s">
        <v>27</v>
      </c>
      <c r="S76" s="2" t="s">
        <v>27</v>
      </c>
      <c r="T76" s="2" t="s">
        <v>27</v>
      </c>
      <c r="U76" s="2" t="s">
        <v>362</v>
      </c>
      <c r="V76" s="2" t="s">
        <v>28</v>
      </c>
    </row>
    <row r="77" spans="1:22" ht="12.5" x14ac:dyDescent="0.25">
      <c r="A77" s="3">
        <v>44625.919823958335</v>
      </c>
      <c r="B77" s="4" t="s">
        <v>262</v>
      </c>
      <c r="C77" s="2" t="s">
        <v>22</v>
      </c>
      <c r="D77" s="2" t="s">
        <v>23</v>
      </c>
      <c r="E77" s="2">
        <v>711</v>
      </c>
      <c r="I77" s="2" t="s">
        <v>24</v>
      </c>
      <c r="J77" s="2" t="s">
        <v>25</v>
      </c>
      <c r="K77" s="2">
        <v>36.5</v>
      </c>
      <c r="L77" s="2">
        <v>76</v>
      </c>
      <c r="M77" s="2" t="s">
        <v>26</v>
      </c>
      <c r="N77" s="2" t="s">
        <v>333</v>
      </c>
      <c r="O77" s="2" t="s">
        <v>25</v>
      </c>
      <c r="Q77" s="2" t="s">
        <v>27</v>
      </c>
      <c r="S77" s="2" t="s">
        <v>27</v>
      </c>
      <c r="T77" s="2" t="s">
        <v>27</v>
      </c>
      <c r="U77" s="2" t="s">
        <v>39</v>
      </c>
      <c r="V77" s="2" t="s">
        <v>28</v>
      </c>
    </row>
    <row r="78" spans="1:22" ht="12.5" x14ac:dyDescent="0.25">
      <c r="A78" s="3">
        <v>44625.932174293979</v>
      </c>
      <c r="B78" s="4" t="s">
        <v>242</v>
      </c>
      <c r="C78" s="2" t="s">
        <v>22</v>
      </c>
      <c r="D78" s="2" t="s">
        <v>23</v>
      </c>
      <c r="E78" s="2">
        <v>777</v>
      </c>
      <c r="I78" s="2" t="s">
        <v>24</v>
      </c>
      <c r="J78" s="2" t="s">
        <v>25</v>
      </c>
      <c r="K78" s="2">
        <v>36.4</v>
      </c>
      <c r="L78" s="2">
        <v>16</v>
      </c>
      <c r="M78" s="2" t="s">
        <v>26</v>
      </c>
      <c r="N78" s="2" t="s">
        <v>25</v>
      </c>
      <c r="O78" s="2" t="s">
        <v>25</v>
      </c>
      <c r="Q78" s="2" t="s">
        <v>27</v>
      </c>
      <c r="S78" s="2" t="s">
        <v>27</v>
      </c>
      <c r="T78" s="2" t="s">
        <v>27</v>
      </c>
      <c r="U78" s="2" t="s">
        <v>27</v>
      </c>
      <c r="V78" s="2" t="s">
        <v>28</v>
      </c>
    </row>
    <row r="79" spans="1:22" ht="12.5" x14ac:dyDescent="0.25">
      <c r="A79" s="3">
        <v>44625.952239328704</v>
      </c>
      <c r="B79" s="4" t="s">
        <v>201</v>
      </c>
      <c r="C79" s="2" t="s">
        <v>31</v>
      </c>
      <c r="G79" s="2" t="s">
        <v>202</v>
      </c>
      <c r="H79" s="2" t="s">
        <v>203</v>
      </c>
      <c r="I79" s="2" t="s">
        <v>34</v>
      </c>
      <c r="K79" s="2">
        <v>36.5</v>
      </c>
      <c r="L79" s="2">
        <v>20</v>
      </c>
      <c r="M79" s="2" t="s">
        <v>26</v>
      </c>
      <c r="N79" s="2" t="s">
        <v>25</v>
      </c>
      <c r="O79" s="2" t="s">
        <v>25</v>
      </c>
      <c r="Q79" s="2" t="s">
        <v>27</v>
      </c>
      <c r="S79" s="2" t="s">
        <v>27</v>
      </c>
      <c r="T79" s="2" t="s">
        <v>27</v>
      </c>
      <c r="U79" s="2" t="s">
        <v>39</v>
      </c>
      <c r="V79" s="2" t="s">
        <v>28</v>
      </c>
    </row>
    <row r="80" spans="1:22" ht="12.5" x14ac:dyDescent="0.25">
      <c r="A80" s="3">
        <v>44626.009670625004</v>
      </c>
      <c r="B80" s="2">
        <v>0</v>
      </c>
      <c r="C80" s="2" t="s">
        <v>22</v>
      </c>
      <c r="D80" s="2" t="s">
        <v>23</v>
      </c>
      <c r="E80" s="2">
        <v>700</v>
      </c>
      <c r="I80" s="2" t="s">
        <v>24</v>
      </c>
      <c r="J80" s="2" t="s">
        <v>25</v>
      </c>
      <c r="K80" s="2">
        <v>36.299999999999997</v>
      </c>
      <c r="L80" s="2">
        <v>16</v>
      </c>
      <c r="M80" s="2" t="s">
        <v>26</v>
      </c>
      <c r="N80" s="2" t="s">
        <v>25</v>
      </c>
      <c r="O80" s="2" t="s">
        <v>25</v>
      </c>
      <c r="Q80" s="2" t="s">
        <v>50</v>
      </c>
      <c r="S80" s="2" t="s">
        <v>27</v>
      </c>
      <c r="T80" s="2" t="s">
        <v>27</v>
      </c>
      <c r="U80" s="2" t="s">
        <v>70</v>
      </c>
      <c r="V80" s="2" t="s">
        <v>28</v>
      </c>
    </row>
    <row r="81" spans="1:22" ht="12.5" x14ac:dyDescent="0.25">
      <c r="A81" s="3">
        <v>44626.011379594907</v>
      </c>
      <c r="B81" s="4" t="s">
        <v>321</v>
      </c>
      <c r="C81" s="2" t="s">
        <v>22</v>
      </c>
      <c r="D81" s="2" t="s">
        <v>23</v>
      </c>
      <c r="E81" s="2">
        <v>779</v>
      </c>
      <c r="I81" s="2" t="s">
        <v>34</v>
      </c>
      <c r="K81" s="2">
        <v>35.5</v>
      </c>
      <c r="L81" s="2">
        <v>20</v>
      </c>
      <c r="M81" s="2" t="s">
        <v>26</v>
      </c>
      <c r="N81" s="2" t="s">
        <v>25</v>
      </c>
      <c r="O81" s="2" t="s">
        <v>25</v>
      </c>
      <c r="Q81" s="2" t="s">
        <v>27</v>
      </c>
      <c r="S81" s="2" t="s">
        <v>27</v>
      </c>
      <c r="T81" s="2" t="s">
        <v>27</v>
      </c>
      <c r="U81" s="2" t="s">
        <v>382</v>
      </c>
      <c r="V81" s="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71"/>
  <sheetViews>
    <sheetView workbookViewId="0">
      <pane ySplit="1" topLeftCell="A56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245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44626.209544722224</v>
      </c>
      <c r="B2" s="4" t="s">
        <v>72</v>
      </c>
      <c r="C2" s="2" t="s">
        <v>22</v>
      </c>
      <c r="D2" s="2" t="s">
        <v>23</v>
      </c>
      <c r="E2" s="2">
        <v>578</v>
      </c>
      <c r="I2" s="2" t="s">
        <v>34</v>
      </c>
      <c r="K2" s="2">
        <v>35.4</v>
      </c>
      <c r="L2" s="2">
        <v>20</v>
      </c>
      <c r="M2" s="2" t="s">
        <v>26</v>
      </c>
      <c r="N2" s="2" t="s">
        <v>25</v>
      </c>
      <c r="O2" s="2" t="s">
        <v>25</v>
      </c>
      <c r="Q2" s="2" t="s">
        <v>27</v>
      </c>
      <c r="S2" s="2" t="s">
        <v>27</v>
      </c>
      <c r="T2" s="2" t="s">
        <v>27</v>
      </c>
      <c r="U2" s="2" t="s">
        <v>27</v>
      </c>
      <c r="V2" s="2" t="s">
        <v>28</v>
      </c>
    </row>
    <row r="3" spans="1:22" ht="15.75" customHeight="1" x14ac:dyDescent="0.25">
      <c r="A3" s="3">
        <v>44626.222239456023</v>
      </c>
      <c r="B3" s="4" t="s">
        <v>79</v>
      </c>
      <c r="C3" s="2" t="s">
        <v>22</v>
      </c>
      <c r="D3" s="2" t="s">
        <v>80</v>
      </c>
      <c r="F3" s="2" t="s">
        <v>81</v>
      </c>
      <c r="I3" s="2" t="s">
        <v>24</v>
      </c>
      <c r="J3" s="2" t="s">
        <v>25</v>
      </c>
      <c r="K3" s="2">
        <v>36</v>
      </c>
      <c r="L3" s="2">
        <v>12</v>
      </c>
      <c r="M3" s="2" t="s">
        <v>26</v>
      </c>
      <c r="N3" s="2" t="s">
        <v>25</v>
      </c>
      <c r="O3" s="2" t="s">
        <v>25</v>
      </c>
      <c r="Q3" s="2" t="s">
        <v>27</v>
      </c>
      <c r="S3" s="2" t="s">
        <v>27</v>
      </c>
      <c r="T3" s="2" t="s">
        <v>27</v>
      </c>
      <c r="U3" s="2" t="s">
        <v>27</v>
      </c>
      <c r="V3" s="2" t="s">
        <v>28</v>
      </c>
    </row>
    <row r="4" spans="1:22" ht="15.75" customHeight="1" x14ac:dyDescent="0.25">
      <c r="A4" s="3">
        <v>44626.225363726851</v>
      </c>
      <c r="B4" s="4" t="s">
        <v>45</v>
      </c>
      <c r="C4" s="2" t="s">
        <v>31</v>
      </c>
      <c r="G4" s="2" t="s">
        <v>46</v>
      </c>
      <c r="H4" s="2" t="s">
        <v>47</v>
      </c>
      <c r="I4" s="2" t="s">
        <v>34</v>
      </c>
      <c r="K4" s="2">
        <v>36.4</v>
      </c>
      <c r="L4" s="2">
        <v>8</v>
      </c>
      <c r="M4" s="2" t="s">
        <v>26</v>
      </c>
      <c r="N4" s="2" t="s">
        <v>25</v>
      </c>
      <c r="O4" s="2" t="s">
        <v>25</v>
      </c>
      <c r="Q4" s="2" t="s">
        <v>27</v>
      </c>
      <c r="S4" s="2" t="s">
        <v>93</v>
      </c>
      <c r="T4" s="2" t="s">
        <v>48</v>
      </c>
      <c r="U4" s="2" t="s">
        <v>27</v>
      </c>
      <c r="V4" s="2" t="s">
        <v>28</v>
      </c>
    </row>
    <row r="5" spans="1:22" ht="15.75" customHeight="1" x14ac:dyDescent="0.25">
      <c r="A5" s="3">
        <v>44626.234066562502</v>
      </c>
      <c r="B5" s="4" t="s">
        <v>75</v>
      </c>
      <c r="C5" s="2" t="s">
        <v>31</v>
      </c>
      <c r="G5" s="2" t="s">
        <v>76</v>
      </c>
      <c r="H5" s="2" t="s">
        <v>77</v>
      </c>
      <c r="I5" s="2" t="s">
        <v>34</v>
      </c>
      <c r="K5" s="2">
        <v>36</v>
      </c>
      <c r="L5" s="2">
        <v>22</v>
      </c>
      <c r="M5" s="2" t="s">
        <v>26</v>
      </c>
      <c r="N5" s="2" t="s">
        <v>25</v>
      </c>
      <c r="O5" s="2" t="s">
        <v>25</v>
      </c>
      <c r="Q5" s="2" t="s">
        <v>27</v>
      </c>
      <c r="S5" s="2" t="s">
        <v>27</v>
      </c>
      <c r="T5" s="2" t="s">
        <v>27</v>
      </c>
      <c r="U5" s="2" t="s">
        <v>27</v>
      </c>
      <c r="V5" s="2" t="s">
        <v>28</v>
      </c>
    </row>
    <row r="6" spans="1:22" ht="15.75" customHeight="1" x14ac:dyDescent="0.25">
      <c r="A6" s="3">
        <v>44626.257328368054</v>
      </c>
      <c r="B6" s="2">
        <v>9456281558</v>
      </c>
      <c r="C6" s="2" t="s">
        <v>22</v>
      </c>
      <c r="D6" s="2" t="s">
        <v>23</v>
      </c>
      <c r="E6" s="2">
        <v>793</v>
      </c>
      <c r="I6" s="2" t="s">
        <v>24</v>
      </c>
      <c r="J6" s="2" t="s">
        <v>25</v>
      </c>
      <c r="K6" s="2">
        <v>36.200000000000003</v>
      </c>
      <c r="L6" s="2">
        <v>15</v>
      </c>
      <c r="M6" s="2" t="s">
        <v>26</v>
      </c>
      <c r="N6" s="2" t="s">
        <v>25</v>
      </c>
      <c r="O6" s="2" t="s">
        <v>25</v>
      </c>
      <c r="Q6" s="2" t="s">
        <v>27</v>
      </c>
      <c r="S6" s="2" t="s">
        <v>93</v>
      </c>
      <c r="T6" s="2" t="s">
        <v>48</v>
      </c>
      <c r="U6" s="2" t="s">
        <v>27</v>
      </c>
      <c r="V6" s="2" t="s">
        <v>28</v>
      </c>
    </row>
    <row r="7" spans="1:22" ht="15.75" customHeight="1" x14ac:dyDescent="0.25">
      <c r="A7" s="3">
        <v>44626.283055995373</v>
      </c>
      <c r="B7" s="4" t="s">
        <v>96</v>
      </c>
      <c r="C7" s="2" t="s">
        <v>31</v>
      </c>
      <c r="G7" s="2" t="s">
        <v>97</v>
      </c>
      <c r="H7" s="2" t="s">
        <v>98</v>
      </c>
      <c r="I7" s="2" t="s">
        <v>34</v>
      </c>
      <c r="K7" s="2">
        <v>36.5</v>
      </c>
      <c r="L7" s="2">
        <v>64</v>
      </c>
      <c r="M7" s="2" t="s">
        <v>26</v>
      </c>
      <c r="N7" s="2" t="s">
        <v>25</v>
      </c>
      <c r="O7" s="2" t="s">
        <v>25</v>
      </c>
      <c r="Q7" s="2" t="s">
        <v>27</v>
      </c>
      <c r="S7" s="2" t="s">
        <v>27</v>
      </c>
      <c r="T7" s="2" t="s">
        <v>27</v>
      </c>
      <c r="U7" s="2" t="s">
        <v>370</v>
      </c>
      <c r="V7" s="2" t="s">
        <v>28</v>
      </c>
    </row>
    <row r="8" spans="1:22" ht="15.75" customHeight="1" x14ac:dyDescent="0.25">
      <c r="A8" s="3">
        <v>44626.285050636579</v>
      </c>
      <c r="B8" s="4" t="s">
        <v>105</v>
      </c>
      <c r="C8" s="2" t="s">
        <v>22</v>
      </c>
      <c r="D8" s="2" t="s">
        <v>23</v>
      </c>
      <c r="E8" s="2">
        <v>591</v>
      </c>
      <c r="I8" s="2" t="s">
        <v>24</v>
      </c>
      <c r="J8" s="2" t="s">
        <v>25</v>
      </c>
      <c r="K8" s="2">
        <v>36.4</v>
      </c>
      <c r="L8" s="2">
        <v>20</v>
      </c>
      <c r="M8" s="2" t="s">
        <v>26</v>
      </c>
      <c r="N8" s="2" t="s">
        <v>25</v>
      </c>
      <c r="O8" s="2" t="s">
        <v>25</v>
      </c>
      <c r="Q8" s="2" t="s">
        <v>27</v>
      </c>
      <c r="S8" s="2" t="s">
        <v>27</v>
      </c>
      <c r="T8" s="2" t="s">
        <v>27</v>
      </c>
      <c r="U8" s="2" t="s">
        <v>39</v>
      </c>
      <c r="V8" s="2" t="s">
        <v>28</v>
      </c>
    </row>
    <row r="9" spans="1:22" ht="15.75" customHeight="1" x14ac:dyDescent="0.25">
      <c r="A9" s="3">
        <v>44626.300842951387</v>
      </c>
      <c r="B9" s="4" t="s">
        <v>113</v>
      </c>
      <c r="C9" s="2" t="s">
        <v>31</v>
      </c>
      <c r="G9" s="2" t="s">
        <v>114</v>
      </c>
      <c r="H9" s="2" t="s">
        <v>115</v>
      </c>
      <c r="I9" s="2" t="s">
        <v>24</v>
      </c>
      <c r="J9" s="2" t="s">
        <v>25</v>
      </c>
      <c r="K9" s="2">
        <v>36.200000000000003</v>
      </c>
      <c r="L9" s="2">
        <v>12</v>
      </c>
      <c r="M9" s="2" t="s">
        <v>26</v>
      </c>
      <c r="N9" s="2" t="s">
        <v>25</v>
      </c>
      <c r="O9" s="2" t="s">
        <v>25</v>
      </c>
      <c r="Q9" s="2" t="s">
        <v>27</v>
      </c>
      <c r="S9" s="2" t="s">
        <v>27</v>
      </c>
      <c r="T9" s="2" t="s">
        <v>48</v>
      </c>
      <c r="U9" s="2" t="s">
        <v>27</v>
      </c>
      <c r="V9" s="2" t="s">
        <v>28</v>
      </c>
    </row>
    <row r="10" spans="1:22" ht="15.75" customHeight="1" x14ac:dyDescent="0.25">
      <c r="A10" s="3">
        <v>44626.312668657411</v>
      </c>
      <c r="B10" s="4" t="s">
        <v>30</v>
      </c>
      <c r="C10" s="2" t="s">
        <v>31</v>
      </c>
      <c r="G10" s="2" t="s">
        <v>32</v>
      </c>
      <c r="H10" s="2" t="s">
        <v>33</v>
      </c>
      <c r="I10" s="2" t="s">
        <v>34</v>
      </c>
      <c r="K10" s="2">
        <v>36.6</v>
      </c>
      <c r="L10" s="2">
        <v>18</v>
      </c>
      <c r="M10" s="2" t="s">
        <v>26</v>
      </c>
      <c r="N10" s="2" t="s">
        <v>25</v>
      </c>
      <c r="O10" s="2" t="s">
        <v>25</v>
      </c>
      <c r="Q10" s="2" t="s">
        <v>27</v>
      </c>
      <c r="S10" s="2" t="s">
        <v>27</v>
      </c>
      <c r="T10" s="2" t="s">
        <v>27</v>
      </c>
      <c r="U10" s="2" t="s">
        <v>27</v>
      </c>
      <c r="V10" s="2" t="s">
        <v>28</v>
      </c>
    </row>
    <row r="11" spans="1:22" ht="15.75" customHeight="1" x14ac:dyDescent="0.25">
      <c r="A11" s="3">
        <v>44626.318722326389</v>
      </c>
      <c r="B11" s="4" t="s">
        <v>143</v>
      </c>
      <c r="C11" s="2" t="s">
        <v>31</v>
      </c>
      <c r="G11" s="2" t="s">
        <v>144</v>
      </c>
      <c r="H11" s="2" t="s">
        <v>145</v>
      </c>
      <c r="I11" s="2" t="s">
        <v>34</v>
      </c>
      <c r="K11" s="2">
        <v>36.4</v>
      </c>
      <c r="L11" s="2">
        <v>17</v>
      </c>
      <c r="M11" s="2" t="s">
        <v>26</v>
      </c>
      <c r="N11" s="2" t="s">
        <v>25</v>
      </c>
      <c r="O11" s="2" t="s">
        <v>25</v>
      </c>
      <c r="Q11" s="2" t="s">
        <v>27</v>
      </c>
      <c r="S11" s="2" t="s">
        <v>27</v>
      </c>
      <c r="T11" s="2" t="s">
        <v>48</v>
      </c>
      <c r="U11" s="2" t="s">
        <v>27</v>
      </c>
      <c r="V11" s="2" t="s">
        <v>28</v>
      </c>
    </row>
    <row r="12" spans="1:22" ht="15.75" customHeight="1" x14ac:dyDescent="0.25">
      <c r="A12" s="3">
        <v>44626.319991770833</v>
      </c>
      <c r="B12" s="4" t="s">
        <v>94</v>
      </c>
      <c r="C12" s="2" t="s">
        <v>22</v>
      </c>
      <c r="D12" s="2" t="s">
        <v>23</v>
      </c>
      <c r="E12" s="2">
        <v>186</v>
      </c>
      <c r="I12" s="2" t="s">
        <v>34</v>
      </c>
      <c r="K12" s="2">
        <v>35.6</v>
      </c>
      <c r="L12" s="2">
        <v>24</v>
      </c>
      <c r="M12" s="2" t="s">
        <v>26</v>
      </c>
      <c r="N12" s="2" t="s">
        <v>25</v>
      </c>
      <c r="O12" s="2" t="s">
        <v>25</v>
      </c>
      <c r="Q12" s="2" t="s">
        <v>27</v>
      </c>
      <c r="S12" s="2" t="s">
        <v>27</v>
      </c>
      <c r="T12" s="2" t="s">
        <v>27</v>
      </c>
      <c r="U12" s="2" t="s">
        <v>27</v>
      </c>
      <c r="V12" s="2" t="s">
        <v>28</v>
      </c>
    </row>
    <row r="13" spans="1:22" ht="15.75" customHeight="1" x14ac:dyDescent="0.25">
      <c r="A13" s="3">
        <v>44626.322414594906</v>
      </c>
      <c r="B13" s="4" t="s">
        <v>172</v>
      </c>
      <c r="C13" s="2" t="s">
        <v>22</v>
      </c>
      <c r="D13" s="2" t="s">
        <v>23</v>
      </c>
      <c r="E13" s="4" t="s">
        <v>173</v>
      </c>
      <c r="I13" s="2" t="s">
        <v>34</v>
      </c>
      <c r="K13" s="2">
        <v>36.5</v>
      </c>
      <c r="L13" s="2">
        <v>17</v>
      </c>
      <c r="M13" s="2" t="s">
        <v>26</v>
      </c>
      <c r="N13" s="2" t="s">
        <v>25</v>
      </c>
      <c r="O13" s="2" t="s">
        <v>25</v>
      </c>
      <c r="Q13" s="2" t="s">
        <v>50</v>
      </c>
      <c r="S13" s="2" t="s">
        <v>27</v>
      </c>
      <c r="T13" s="2" t="s">
        <v>27</v>
      </c>
      <c r="U13" s="2" t="s">
        <v>383</v>
      </c>
      <c r="V13" s="2" t="s">
        <v>28</v>
      </c>
    </row>
    <row r="14" spans="1:22" ht="15.75" customHeight="1" x14ac:dyDescent="0.25">
      <c r="A14" s="3">
        <v>44626.322692083333</v>
      </c>
      <c r="B14" s="4" t="s">
        <v>200</v>
      </c>
      <c r="C14" s="2" t="s">
        <v>22</v>
      </c>
      <c r="D14" s="2" t="s">
        <v>23</v>
      </c>
      <c r="E14" s="2">
        <v>668</v>
      </c>
      <c r="I14" s="2" t="s">
        <v>24</v>
      </c>
      <c r="J14" s="2" t="s">
        <v>25</v>
      </c>
      <c r="K14" s="2">
        <v>36.5</v>
      </c>
      <c r="L14" s="2">
        <v>19</v>
      </c>
      <c r="M14" s="2" t="s">
        <v>26</v>
      </c>
      <c r="N14" s="2" t="s">
        <v>25</v>
      </c>
      <c r="O14" s="2" t="s">
        <v>25</v>
      </c>
      <c r="Q14" s="2" t="s">
        <v>27</v>
      </c>
      <c r="S14" s="2" t="s">
        <v>27</v>
      </c>
      <c r="T14" s="2" t="s">
        <v>27</v>
      </c>
      <c r="U14" s="2" t="s">
        <v>27</v>
      </c>
      <c r="V14" s="2" t="s">
        <v>28</v>
      </c>
    </row>
    <row r="15" spans="1:22" ht="15.75" customHeight="1" x14ac:dyDescent="0.25">
      <c r="A15" s="3">
        <v>44626.323169756943</v>
      </c>
      <c r="B15" s="4" t="s">
        <v>71</v>
      </c>
      <c r="C15" s="2" t="s">
        <v>22</v>
      </c>
      <c r="D15" s="2" t="s">
        <v>23</v>
      </c>
      <c r="E15" s="2">
        <v>696</v>
      </c>
      <c r="I15" s="2" t="s">
        <v>24</v>
      </c>
      <c r="J15" s="2" t="s">
        <v>25</v>
      </c>
      <c r="K15" s="2">
        <v>36.299999999999997</v>
      </c>
      <c r="L15" s="2">
        <v>18</v>
      </c>
      <c r="M15" s="2" t="s">
        <v>26</v>
      </c>
      <c r="N15" s="2" t="s">
        <v>25</v>
      </c>
      <c r="O15" s="2" t="s">
        <v>25</v>
      </c>
      <c r="Q15" s="2" t="s">
        <v>27</v>
      </c>
      <c r="S15" s="2" t="s">
        <v>27</v>
      </c>
      <c r="T15" s="2" t="s">
        <v>48</v>
      </c>
      <c r="U15" s="2" t="s">
        <v>27</v>
      </c>
      <c r="V15" s="2" t="s">
        <v>28</v>
      </c>
    </row>
    <row r="16" spans="1:22" ht="15.75" customHeight="1" x14ac:dyDescent="0.25">
      <c r="A16" s="3">
        <v>44626.323207199079</v>
      </c>
      <c r="B16" s="4" t="s">
        <v>174</v>
      </c>
      <c r="C16" s="2" t="s">
        <v>22</v>
      </c>
      <c r="D16" s="2" t="s">
        <v>80</v>
      </c>
      <c r="F16" s="2" t="s">
        <v>175</v>
      </c>
      <c r="I16" s="2" t="s">
        <v>24</v>
      </c>
      <c r="J16" s="2" t="s">
        <v>25</v>
      </c>
      <c r="K16" s="2">
        <v>36.5</v>
      </c>
      <c r="L16" s="2">
        <v>17</v>
      </c>
      <c r="M16" s="2" t="s">
        <v>26</v>
      </c>
      <c r="N16" s="2" t="s">
        <v>25</v>
      </c>
      <c r="O16" s="2" t="s">
        <v>25</v>
      </c>
      <c r="Q16" s="2" t="s">
        <v>27</v>
      </c>
      <c r="S16" s="2" t="s">
        <v>27</v>
      </c>
      <c r="T16" s="2" t="s">
        <v>27</v>
      </c>
      <c r="U16" s="2" t="s">
        <v>383</v>
      </c>
      <c r="V16" s="2" t="s">
        <v>28</v>
      </c>
    </row>
    <row r="17" spans="1:22" ht="15.75" customHeight="1" x14ac:dyDescent="0.25">
      <c r="A17" s="3">
        <v>44626.325088217593</v>
      </c>
      <c r="B17" s="4" t="s">
        <v>78</v>
      </c>
      <c r="C17" s="2" t="s">
        <v>22</v>
      </c>
      <c r="D17" s="2" t="s">
        <v>23</v>
      </c>
      <c r="E17" s="2">
        <v>676</v>
      </c>
      <c r="I17" s="2" t="s">
        <v>24</v>
      </c>
      <c r="J17" s="2" t="s">
        <v>25</v>
      </c>
      <c r="K17" s="2">
        <v>36.4</v>
      </c>
      <c r="L17" s="2">
        <v>20</v>
      </c>
      <c r="M17" s="2" t="s">
        <v>26</v>
      </c>
      <c r="N17" s="2" t="s">
        <v>25</v>
      </c>
      <c r="O17" s="2" t="s">
        <v>25</v>
      </c>
      <c r="Q17" s="2" t="s">
        <v>27</v>
      </c>
      <c r="S17" s="2" t="s">
        <v>27</v>
      </c>
      <c r="T17" s="2" t="s">
        <v>27</v>
      </c>
      <c r="U17" s="2" t="s">
        <v>51</v>
      </c>
      <c r="V17" s="2" t="s">
        <v>28</v>
      </c>
    </row>
    <row r="18" spans="1:22" ht="15.75" customHeight="1" x14ac:dyDescent="0.25">
      <c r="A18" s="3">
        <v>44626.328334745369</v>
      </c>
      <c r="B18" s="4" t="s">
        <v>139</v>
      </c>
      <c r="C18" s="2" t="s">
        <v>31</v>
      </c>
      <c r="G18" s="2" t="s">
        <v>140</v>
      </c>
      <c r="H18" s="2" t="s">
        <v>141</v>
      </c>
      <c r="I18" s="2" t="s">
        <v>24</v>
      </c>
      <c r="J18" s="2" t="s">
        <v>25</v>
      </c>
      <c r="K18" s="2">
        <v>36.6</v>
      </c>
      <c r="L18" s="2">
        <v>30</v>
      </c>
      <c r="M18" s="2" t="s">
        <v>26</v>
      </c>
      <c r="N18" s="2" t="s">
        <v>25</v>
      </c>
      <c r="O18" s="2" t="s">
        <v>25</v>
      </c>
      <c r="Q18" s="2" t="s">
        <v>27</v>
      </c>
      <c r="S18" s="2" t="s">
        <v>93</v>
      </c>
      <c r="T18" s="2" t="s">
        <v>48</v>
      </c>
      <c r="U18" s="2" t="s">
        <v>27</v>
      </c>
      <c r="V18" s="2" t="s">
        <v>28</v>
      </c>
    </row>
    <row r="19" spans="1:22" ht="15.75" customHeight="1" x14ac:dyDescent="0.25">
      <c r="A19" s="3">
        <v>44626.329350914355</v>
      </c>
      <c r="B19" s="4" t="s">
        <v>85</v>
      </c>
      <c r="C19" s="2" t="s">
        <v>22</v>
      </c>
      <c r="D19" s="2" t="s">
        <v>23</v>
      </c>
      <c r="E19" s="2">
        <v>567</v>
      </c>
      <c r="I19" s="2" t="s">
        <v>34</v>
      </c>
      <c r="K19" s="2">
        <v>36.5</v>
      </c>
      <c r="L19" s="2">
        <v>16</v>
      </c>
      <c r="M19" s="2" t="s">
        <v>26</v>
      </c>
      <c r="N19" s="2" t="s">
        <v>25</v>
      </c>
      <c r="O19" s="2" t="s">
        <v>25</v>
      </c>
      <c r="Q19" s="2" t="s">
        <v>50</v>
      </c>
      <c r="S19" s="2" t="s">
        <v>27</v>
      </c>
      <c r="T19" s="2" t="s">
        <v>27</v>
      </c>
      <c r="U19" s="2" t="s">
        <v>55</v>
      </c>
      <c r="V19" s="2" t="s">
        <v>28</v>
      </c>
    </row>
    <row r="20" spans="1:22" ht="15.75" customHeight="1" x14ac:dyDescent="0.25">
      <c r="A20" s="3">
        <v>44626.330055439816</v>
      </c>
      <c r="B20" s="2" t="s">
        <v>179</v>
      </c>
      <c r="C20" s="2" t="s">
        <v>22</v>
      </c>
      <c r="D20" s="2" t="s">
        <v>23</v>
      </c>
      <c r="E20" s="2">
        <v>681</v>
      </c>
      <c r="I20" s="2" t="s">
        <v>34</v>
      </c>
      <c r="K20" s="2">
        <v>36.700000000000003</v>
      </c>
      <c r="L20" s="2">
        <v>18</v>
      </c>
      <c r="M20" s="2" t="s">
        <v>26</v>
      </c>
      <c r="N20" s="2" t="s">
        <v>25</v>
      </c>
      <c r="O20" s="2" t="s">
        <v>25</v>
      </c>
      <c r="Q20" s="2" t="s">
        <v>50</v>
      </c>
      <c r="S20" s="2" t="s">
        <v>27</v>
      </c>
      <c r="T20" s="2" t="s">
        <v>27</v>
      </c>
      <c r="U20" s="2" t="s">
        <v>27</v>
      </c>
      <c r="V20" s="2" t="s">
        <v>28</v>
      </c>
    </row>
    <row r="21" spans="1:22" ht="12.5" x14ac:dyDescent="0.25">
      <c r="A21" s="3">
        <v>44626.33094861111</v>
      </c>
      <c r="B21" s="4" t="s">
        <v>177</v>
      </c>
      <c r="C21" s="2" t="s">
        <v>22</v>
      </c>
      <c r="D21" s="2" t="s">
        <v>23</v>
      </c>
      <c r="E21" s="2">
        <v>113</v>
      </c>
      <c r="I21" s="2" t="s">
        <v>24</v>
      </c>
      <c r="J21" s="2" t="s">
        <v>25</v>
      </c>
      <c r="K21" s="2">
        <v>36.5</v>
      </c>
      <c r="L21" s="2">
        <v>18</v>
      </c>
      <c r="M21" s="2" t="s">
        <v>26</v>
      </c>
      <c r="N21" s="2" t="s">
        <v>25</v>
      </c>
      <c r="O21" s="2" t="s">
        <v>25</v>
      </c>
      <c r="Q21" s="2" t="s">
        <v>50</v>
      </c>
      <c r="S21" s="2" t="s">
        <v>93</v>
      </c>
      <c r="T21" s="2" t="s">
        <v>48</v>
      </c>
      <c r="U21" s="2" t="s">
        <v>41</v>
      </c>
      <c r="V21" s="2" t="s">
        <v>28</v>
      </c>
    </row>
    <row r="22" spans="1:22" ht="12.5" x14ac:dyDescent="0.25">
      <c r="A22" s="3">
        <v>44626.342316145834</v>
      </c>
      <c r="B22" s="4" t="s">
        <v>52</v>
      </c>
      <c r="C22" s="2" t="s">
        <v>22</v>
      </c>
      <c r="D22" s="2" t="s">
        <v>23</v>
      </c>
      <c r="E22" s="2">
        <v>757</v>
      </c>
      <c r="I22" s="2" t="s">
        <v>24</v>
      </c>
      <c r="J22" s="2" t="s">
        <v>25</v>
      </c>
      <c r="K22" s="2">
        <v>36.299999999999997</v>
      </c>
      <c r="L22" s="2">
        <v>20</v>
      </c>
      <c r="M22" s="2" t="s">
        <v>26</v>
      </c>
      <c r="N22" s="2" t="s">
        <v>25</v>
      </c>
      <c r="O22" s="2" t="s">
        <v>25</v>
      </c>
      <c r="Q22" s="2" t="s">
        <v>27</v>
      </c>
      <c r="S22" s="2" t="s">
        <v>27</v>
      </c>
      <c r="T22" s="2" t="s">
        <v>27</v>
      </c>
      <c r="U22" s="2" t="s">
        <v>27</v>
      </c>
      <c r="V22" s="2" t="s">
        <v>28</v>
      </c>
    </row>
    <row r="23" spans="1:22" ht="12.5" x14ac:dyDescent="0.25">
      <c r="A23" s="3">
        <v>44626.352380682874</v>
      </c>
      <c r="B23" s="4" t="s">
        <v>293</v>
      </c>
      <c r="C23" s="2" t="s">
        <v>22</v>
      </c>
      <c r="D23" s="2" t="s">
        <v>80</v>
      </c>
      <c r="F23" s="2" t="s">
        <v>294</v>
      </c>
      <c r="I23" s="2" t="s">
        <v>34</v>
      </c>
      <c r="K23" s="2">
        <v>36</v>
      </c>
      <c r="L23" s="2">
        <v>15</v>
      </c>
      <c r="M23" s="2" t="s">
        <v>26</v>
      </c>
      <c r="N23" s="2" t="s">
        <v>25</v>
      </c>
      <c r="O23" s="2" t="s">
        <v>25</v>
      </c>
      <c r="Q23" s="2" t="s">
        <v>50</v>
      </c>
      <c r="S23" s="2" t="s">
        <v>27</v>
      </c>
      <c r="T23" s="2" t="s">
        <v>48</v>
      </c>
      <c r="U23" s="2" t="s">
        <v>384</v>
      </c>
      <c r="V23" s="2" t="s">
        <v>28</v>
      </c>
    </row>
    <row r="24" spans="1:22" ht="12.5" x14ac:dyDescent="0.25">
      <c r="A24" s="3">
        <v>44626.353121273147</v>
      </c>
      <c r="B24" s="4" t="s">
        <v>118</v>
      </c>
      <c r="C24" s="2" t="s">
        <v>22</v>
      </c>
      <c r="D24" s="2" t="s">
        <v>23</v>
      </c>
      <c r="E24" s="2">
        <v>795</v>
      </c>
      <c r="I24" s="2" t="s">
        <v>34</v>
      </c>
      <c r="K24" s="2">
        <v>36.6</v>
      </c>
      <c r="L24" s="2">
        <v>20</v>
      </c>
      <c r="M24" s="2" t="s">
        <v>26</v>
      </c>
      <c r="N24" s="2" t="s">
        <v>25</v>
      </c>
      <c r="O24" s="2" t="s">
        <v>25</v>
      </c>
      <c r="Q24" s="2" t="s">
        <v>27</v>
      </c>
      <c r="S24" s="2" t="s">
        <v>93</v>
      </c>
      <c r="T24" s="2" t="s">
        <v>27</v>
      </c>
      <c r="U24" s="2" t="s">
        <v>27</v>
      </c>
      <c r="V24" s="2" t="s">
        <v>28</v>
      </c>
    </row>
    <row r="25" spans="1:22" ht="12.5" x14ac:dyDescent="0.25">
      <c r="A25" s="3">
        <v>44626.353208657412</v>
      </c>
      <c r="B25" s="4" t="s">
        <v>35</v>
      </c>
      <c r="C25" s="2" t="s">
        <v>22</v>
      </c>
      <c r="D25" s="2" t="s">
        <v>23</v>
      </c>
      <c r="E25" s="2">
        <v>667</v>
      </c>
      <c r="I25" s="2" t="s">
        <v>24</v>
      </c>
      <c r="J25" s="2" t="s">
        <v>25</v>
      </c>
      <c r="K25" s="2">
        <v>36.4</v>
      </c>
      <c r="L25" s="2">
        <v>18</v>
      </c>
      <c r="M25" s="2" t="s">
        <v>26</v>
      </c>
      <c r="N25" s="2" t="s">
        <v>25</v>
      </c>
      <c r="O25" s="2" t="s">
        <v>25</v>
      </c>
      <c r="Q25" s="2" t="s">
        <v>27</v>
      </c>
      <c r="S25" s="2" t="s">
        <v>27</v>
      </c>
      <c r="T25" s="2" t="s">
        <v>27</v>
      </c>
      <c r="U25" s="2" t="s">
        <v>27</v>
      </c>
      <c r="V25" s="2" t="s">
        <v>28</v>
      </c>
    </row>
    <row r="26" spans="1:22" ht="12.5" x14ac:dyDescent="0.25">
      <c r="A26" s="3">
        <v>44626.356314953708</v>
      </c>
      <c r="B26" s="4" t="s">
        <v>100</v>
      </c>
      <c r="C26" s="2" t="s">
        <v>31</v>
      </c>
      <c r="G26" s="2" t="s">
        <v>101</v>
      </c>
      <c r="H26" s="2" t="s">
        <v>102</v>
      </c>
      <c r="I26" s="2" t="s">
        <v>34</v>
      </c>
      <c r="K26" s="2">
        <v>35</v>
      </c>
      <c r="L26" s="2">
        <v>25</v>
      </c>
      <c r="M26" s="2" t="s">
        <v>26</v>
      </c>
      <c r="N26" s="2" t="s">
        <v>25</v>
      </c>
      <c r="O26" s="2" t="s">
        <v>25</v>
      </c>
      <c r="Q26" s="2" t="s">
        <v>27</v>
      </c>
      <c r="S26" s="2" t="s">
        <v>27</v>
      </c>
      <c r="T26" s="2" t="s">
        <v>27</v>
      </c>
      <c r="U26" s="2" t="s">
        <v>27</v>
      </c>
      <c r="V26" s="2" t="s">
        <v>28</v>
      </c>
    </row>
    <row r="27" spans="1:22" ht="12.5" x14ac:dyDescent="0.25">
      <c r="A27" s="3">
        <v>44626.357199386577</v>
      </c>
      <c r="B27" s="4" t="s">
        <v>49</v>
      </c>
      <c r="C27" s="2" t="s">
        <v>22</v>
      </c>
      <c r="D27" s="2" t="s">
        <v>23</v>
      </c>
      <c r="E27" s="2">
        <v>268</v>
      </c>
      <c r="I27" s="2" t="s">
        <v>24</v>
      </c>
      <c r="J27" s="2" t="s">
        <v>25</v>
      </c>
      <c r="K27" s="2">
        <v>36.4</v>
      </c>
      <c r="L27" s="2">
        <v>17</v>
      </c>
      <c r="M27" s="2" t="s">
        <v>26</v>
      </c>
      <c r="N27" s="2" t="s">
        <v>25</v>
      </c>
      <c r="O27" s="2" t="s">
        <v>25</v>
      </c>
      <c r="Q27" s="2" t="s">
        <v>27</v>
      </c>
      <c r="S27" s="2" t="s">
        <v>27</v>
      </c>
      <c r="T27" s="2" t="s">
        <v>27</v>
      </c>
      <c r="U27" s="2" t="s">
        <v>41</v>
      </c>
      <c r="V27" s="2" t="s">
        <v>28</v>
      </c>
    </row>
    <row r="28" spans="1:22" ht="12.5" x14ac:dyDescent="0.25">
      <c r="A28" s="3">
        <v>44626.359273668982</v>
      </c>
      <c r="B28" s="4" t="s">
        <v>356</v>
      </c>
      <c r="C28" s="2" t="s">
        <v>22</v>
      </c>
      <c r="D28" s="2" t="s">
        <v>23</v>
      </c>
      <c r="E28" s="2">
        <v>789</v>
      </c>
      <c r="I28" s="2" t="s">
        <v>34</v>
      </c>
      <c r="K28" s="2">
        <v>35.6</v>
      </c>
      <c r="L28" s="2">
        <v>14</v>
      </c>
      <c r="M28" s="2" t="s">
        <v>26</v>
      </c>
      <c r="N28" s="2" t="s">
        <v>25</v>
      </c>
      <c r="O28" s="2" t="s">
        <v>25</v>
      </c>
      <c r="Q28" s="2" t="s">
        <v>27</v>
      </c>
      <c r="S28" s="2" t="s">
        <v>27</v>
      </c>
      <c r="T28" s="2" t="s">
        <v>27</v>
      </c>
      <c r="U28" s="2" t="s">
        <v>41</v>
      </c>
      <c r="V28" s="2" t="s">
        <v>28</v>
      </c>
    </row>
    <row r="29" spans="1:22" ht="12.5" x14ac:dyDescent="0.25">
      <c r="A29" s="3">
        <v>44626.363950219908</v>
      </c>
      <c r="B29" s="4" t="s">
        <v>108</v>
      </c>
      <c r="C29" s="2" t="s">
        <v>22</v>
      </c>
      <c r="D29" s="2" t="s">
        <v>23</v>
      </c>
      <c r="E29" s="2">
        <v>678</v>
      </c>
      <c r="I29" s="2" t="s">
        <v>24</v>
      </c>
      <c r="J29" s="2" t="s">
        <v>25</v>
      </c>
      <c r="K29" s="2">
        <v>36.6</v>
      </c>
      <c r="L29" s="2">
        <v>20</v>
      </c>
      <c r="M29" s="2" t="s">
        <v>26</v>
      </c>
      <c r="N29" s="2" t="s">
        <v>25</v>
      </c>
      <c r="O29" s="2" t="s">
        <v>25</v>
      </c>
      <c r="Q29" s="2" t="s">
        <v>27</v>
      </c>
      <c r="S29" s="2" t="s">
        <v>93</v>
      </c>
      <c r="T29" s="2" t="s">
        <v>27</v>
      </c>
      <c r="U29" s="2" t="s">
        <v>27</v>
      </c>
      <c r="V29" s="2" t="s">
        <v>28</v>
      </c>
    </row>
    <row r="30" spans="1:22" ht="12.5" x14ac:dyDescent="0.25">
      <c r="A30" s="3">
        <v>44626.366412951393</v>
      </c>
      <c r="B30" s="4" t="s">
        <v>168</v>
      </c>
      <c r="C30" s="2" t="s">
        <v>22</v>
      </c>
      <c r="D30" s="2" t="s">
        <v>80</v>
      </c>
      <c r="F30" s="2" t="s">
        <v>169</v>
      </c>
      <c r="I30" s="2" t="s">
        <v>34</v>
      </c>
      <c r="K30" s="2">
        <v>36.4</v>
      </c>
      <c r="L30" s="2">
        <v>16</v>
      </c>
      <c r="M30" s="2" t="s">
        <v>26</v>
      </c>
      <c r="N30" s="2" t="s">
        <v>25</v>
      </c>
      <c r="O30" s="2" t="s">
        <v>25</v>
      </c>
      <c r="Q30" s="2" t="s">
        <v>27</v>
      </c>
      <c r="S30" s="2" t="s">
        <v>93</v>
      </c>
      <c r="T30" s="2" t="s">
        <v>27</v>
      </c>
      <c r="U30" s="2" t="s">
        <v>39</v>
      </c>
      <c r="V30" s="2" t="s">
        <v>28</v>
      </c>
    </row>
    <row r="31" spans="1:22" ht="12.5" x14ac:dyDescent="0.25">
      <c r="A31" s="3">
        <v>44626.370665729162</v>
      </c>
      <c r="B31" s="2">
        <v>9175042957</v>
      </c>
      <c r="C31" s="2" t="s">
        <v>22</v>
      </c>
      <c r="D31" s="2" t="s">
        <v>23</v>
      </c>
      <c r="E31" s="2">
        <v>640</v>
      </c>
      <c r="I31" s="2" t="s">
        <v>24</v>
      </c>
      <c r="J31" s="2" t="s">
        <v>25</v>
      </c>
      <c r="K31" s="2">
        <v>36.1</v>
      </c>
      <c r="L31" s="2">
        <v>18</v>
      </c>
      <c r="M31" s="2" t="s">
        <v>26</v>
      </c>
      <c r="N31" s="2" t="s">
        <v>25</v>
      </c>
      <c r="O31" s="2" t="s">
        <v>25</v>
      </c>
      <c r="Q31" s="2" t="s">
        <v>27</v>
      </c>
      <c r="S31" s="2" t="s">
        <v>27</v>
      </c>
      <c r="T31" s="2" t="s">
        <v>27</v>
      </c>
      <c r="U31" s="2" t="s">
        <v>27</v>
      </c>
      <c r="V31" s="2" t="s">
        <v>28</v>
      </c>
    </row>
    <row r="32" spans="1:22" ht="12.5" x14ac:dyDescent="0.25">
      <c r="A32" s="3">
        <v>44626.372819733791</v>
      </c>
      <c r="B32" s="4" t="s">
        <v>82</v>
      </c>
      <c r="C32" s="2" t="s">
        <v>22</v>
      </c>
      <c r="D32" s="2" t="s">
        <v>23</v>
      </c>
      <c r="E32" s="2">
        <v>544</v>
      </c>
      <c r="I32" s="2" t="s">
        <v>34</v>
      </c>
      <c r="K32" s="2">
        <v>36.6</v>
      </c>
      <c r="L32" s="2">
        <v>18</v>
      </c>
      <c r="M32" s="2" t="s">
        <v>26</v>
      </c>
      <c r="N32" s="2" t="s">
        <v>25</v>
      </c>
      <c r="O32" s="2" t="s">
        <v>25</v>
      </c>
      <c r="Q32" s="2" t="s">
        <v>27</v>
      </c>
      <c r="S32" s="2" t="s">
        <v>313</v>
      </c>
      <c r="T32" s="2" t="s">
        <v>48</v>
      </c>
      <c r="U32" s="2" t="s">
        <v>41</v>
      </c>
      <c r="V32" s="2" t="s">
        <v>28</v>
      </c>
    </row>
    <row r="33" spans="1:22" ht="12.5" x14ac:dyDescent="0.25">
      <c r="A33" s="3">
        <v>44626.372845219907</v>
      </c>
      <c r="B33" s="4" t="s">
        <v>157</v>
      </c>
      <c r="C33" s="2" t="s">
        <v>22</v>
      </c>
      <c r="D33" s="2" t="s">
        <v>23</v>
      </c>
      <c r="E33" s="2">
        <v>443</v>
      </c>
      <c r="I33" s="2" t="s">
        <v>24</v>
      </c>
      <c r="J33" s="2" t="s">
        <v>25</v>
      </c>
      <c r="K33" s="2">
        <v>36.4</v>
      </c>
      <c r="L33" s="2">
        <v>20</v>
      </c>
      <c r="M33" s="2" t="s">
        <v>26</v>
      </c>
      <c r="N33" s="2" t="s">
        <v>25</v>
      </c>
      <c r="O33" s="2" t="s">
        <v>25</v>
      </c>
      <c r="Q33" s="2" t="s">
        <v>27</v>
      </c>
      <c r="S33" s="2" t="s">
        <v>27</v>
      </c>
      <c r="T33" s="2" t="s">
        <v>27</v>
      </c>
      <c r="U33" s="2" t="s">
        <v>27</v>
      </c>
      <c r="V33" s="2" t="s">
        <v>28</v>
      </c>
    </row>
    <row r="34" spans="1:22" ht="12.5" x14ac:dyDescent="0.25">
      <c r="A34" s="3">
        <v>44626.38886136574</v>
      </c>
      <c r="B34" s="4" t="s">
        <v>332</v>
      </c>
      <c r="C34" s="2" t="s">
        <v>22</v>
      </c>
      <c r="D34" s="2" t="s">
        <v>23</v>
      </c>
      <c r="E34" s="2">
        <v>407</v>
      </c>
      <c r="I34" s="2" t="s">
        <v>34</v>
      </c>
      <c r="K34" s="2">
        <v>36.6</v>
      </c>
      <c r="L34" s="2">
        <v>16</v>
      </c>
      <c r="M34" s="2" t="s">
        <v>26</v>
      </c>
      <c r="N34" s="2" t="s">
        <v>25</v>
      </c>
      <c r="O34" s="2" t="s">
        <v>25</v>
      </c>
      <c r="Q34" s="2" t="s">
        <v>27</v>
      </c>
      <c r="S34" s="2" t="s">
        <v>27</v>
      </c>
      <c r="T34" s="2" t="s">
        <v>27</v>
      </c>
      <c r="U34" s="2" t="s">
        <v>27</v>
      </c>
      <c r="V34" s="2" t="s">
        <v>28</v>
      </c>
    </row>
    <row r="35" spans="1:22" ht="12.5" x14ac:dyDescent="0.25">
      <c r="A35" s="3">
        <v>44626.391675127314</v>
      </c>
      <c r="B35" s="4" t="s">
        <v>363</v>
      </c>
      <c r="C35" s="2" t="s">
        <v>31</v>
      </c>
      <c r="G35" s="2" t="s">
        <v>364</v>
      </c>
      <c r="H35" s="2" t="s">
        <v>365</v>
      </c>
      <c r="I35" s="2" t="s">
        <v>34</v>
      </c>
      <c r="K35" s="2">
        <v>36.299999999999997</v>
      </c>
      <c r="L35" s="2">
        <v>24</v>
      </c>
      <c r="M35" s="2" t="s">
        <v>26</v>
      </c>
      <c r="N35" s="2" t="s">
        <v>25</v>
      </c>
      <c r="O35" s="2" t="s">
        <v>25</v>
      </c>
      <c r="Q35" s="2" t="s">
        <v>50</v>
      </c>
      <c r="S35" s="2" t="s">
        <v>27</v>
      </c>
      <c r="T35" s="2" t="s">
        <v>27</v>
      </c>
      <c r="U35" s="2" t="s">
        <v>55</v>
      </c>
      <c r="V35" s="2" t="s">
        <v>28</v>
      </c>
    </row>
    <row r="36" spans="1:22" ht="12.5" x14ac:dyDescent="0.25">
      <c r="A36" s="3">
        <v>44626.397609548614</v>
      </c>
      <c r="B36" s="2" t="s">
        <v>283</v>
      </c>
      <c r="C36" s="2" t="s">
        <v>31</v>
      </c>
      <c r="G36" s="2" t="s">
        <v>151</v>
      </c>
      <c r="H36" s="2" t="s">
        <v>152</v>
      </c>
      <c r="I36" s="2" t="s">
        <v>34</v>
      </c>
      <c r="K36" s="2">
        <v>36.1</v>
      </c>
      <c r="L36" s="2">
        <v>28</v>
      </c>
      <c r="M36" s="2" t="s">
        <v>26</v>
      </c>
      <c r="N36" s="2" t="s">
        <v>25</v>
      </c>
      <c r="O36" s="2" t="s">
        <v>25</v>
      </c>
      <c r="Q36" s="2" t="s">
        <v>50</v>
      </c>
      <c r="S36" s="2" t="s">
        <v>27</v>
      </c>
      <c r="T36" s="2" t="s">
        <v>27</v>
      </c>
      <c r="U36" s="2" t="s">
        <v>27</v>
      </c>
      <c r="V36" s="2" t="s">
        <v>28</v>
      </c>
    </row>
    <row r="37" spans="1:22" ht="12.5" x14ac:dyDescent="0.25">
      <c r="A37" s="3">
        <v>44626.406283738426</v>
      </c>
      <c r="B37" s="4" t="s">
        <v>176</v>
      </c>
      <c r="C37" s="2" t="s">
        <v>22</v>
      </c>
      <c r="D37" s="2" t="s">
        <v>23</v>
      </c>
      <c r="E37" s="2">
        <v>325</v>
      </c>
      <c r="I37" s="2" t="s">
        <v>24</v>
      </c>
      <c r="J37" s="2" t="s">
        <v>25</v>
      </c>
      <c r="K37" s="2">
        <v>36</v>
      </c>
      <c r="L37" s="2">
        <v>18</v>
      </c>
      <c r="M37" s="2" t="s">
        <v>26</v>
      </c>
      <c r="N37" s="2" t="s">
        <v>25</v>
      </c>
      <c r="O37" s="2" t="s">
        <v>25</v>
      </c>
      <c r="Q37" s="2" t="s">
        <v>50</v>
      </c>
      <c r="S37" s="2" t="s">
        <v>27</v>
      </c>
      <c r="T37" s="2" t="s">
        <v>27</v>
      </c>
      <c r="U37" s="2" t="s">
        <v>41</v>
      </c>
      <c r="V37" s="2" t="s">
        <v>28</v>
      </c>
    </row>
    <row r="38" spans="1:22" ht="12.5" x14ac:dyDescent="0.25">
      <c r="A38" s="3">
        <v>44626.409645462962</v>
      </c>
      <c r="B38" s="4" t="s">
        <v>134</v>
      </c>
      <c r="C38" s="2" t="s">
        <v>22</v>
      </c>
      <c r="D38" s="2" t="s">
        <v>80</v>
      </c>
      <c r="F38" s="2" t="s">
        <v>135</v>
      </c>
      <c r="I38" s="2" t="s">
        <v>24</v>
      </c>
      <c r="J38" s="2" t="s">
        <v>25</v>
      </c>
      <c r="K38" s="2">
        <v>36.4</v>
      </c>
      <c r="L38" s="2">
        <v>18</v>
      </c>
      <c r="M38" s="2" t="s">
        <v>26</v>
      </c>
      <c r="N38" s="2" t="s">
        <v>25</v>
      </c>
      <c r="O38" s="2" t="s">
        <v>25</v>
      </c>
      <c r="Q38" s="2" t="s">
        <v>27</v>
      </c>
      <c r="S38" s="2" t="s">
        <v>27</v>
      </c>
      <c r="T38" s="2" t="s">
        <v>27</v>
      </c>
      <c r="U38" s="2" t="s">
        <v>27</v>
      </c>
      <c r="V38" s="2" t="s">
        <v>28</v>
      </c>
    </row>
    <row r="39" spans="1:22" ht="12.5" x14ac:dyDescent="0.25">
      <c r="A39" s="3">
        <v>44626.412113888888</v>
      </c>
      <c r="B39" s="4" t="s">
        <v>42</v>
      </c>
      <c r="C39" s="2" t="s">
        <v>22</v>
      </c>
      <c r="D39" s="2" t="s">
        <v>23</v>
      </c>
      <c r="E39" s="2">
        <v>673</v>
      </c>
      <c r="I39" s="2" t="s">
        <v>34</v>
      </c>
      <c r="K39" s="2">
        <v>36.200000000000003</v>
      </c>
      <c r="L39" s="2">
        <v>18</v>
      </c>
      <c r="M39" s="2" t="s">
        <v>26</v>
      </c>
      <c r="N39" s="2" t="s">
        <v>25</v>
      </c>
      <c r="O39" s="2" t="s">
        <v>25</v>
      </c>
      <c r="Q39" s="2" t="s">
        <v>27</v>
      </c>
      <c r="S39" s="2" t="s">
        <v>27</v>
      </c>
      <c r="T39" s="2" t="s">
        <v>27</v>
      </c>
      <c r="U39" s="2" t="s">
        <v>27</v>
      </c>
      <c r="V39" s="2" t="s">
        <v>28</v>
      </c>
    </row>
    <row r="40" spans="1:22" ht="12.5" x14ac:dyDescent="0.25">
      <c r="A40" s="3">
        <v>44626.414306921295</v>
      </c>
      <c r="B40" s="4" t="s">
        <v>247</v>
      </c>
      <c r="C40" s="2" t="s">
        <v>22</v>
      </c>
      <c r="D40" s="2" t="s">
        <v>23</v>
      </c>
      <c r="E40" s="2">
        <v>749</v>
      </c>
      <c r="I40" s="2" t="s">
        <v>34</v>
      </c>
      <c r="K40" s="2">
        <v>36</v>
      </c>
      <c r="L40" s="2">
        <v>18</v>
      </c>
      <c r="M40" s="2" t="s">
        <v>26</v>
      </c>
      <c r="N40" s="2" t="s">
        <v>25</v>
      </c>
      <c r="O40" s="2" t="s">
        <v>25</v>
      </c>
      <c r="Q40" s="2" t="s">
        <v>27</v>
      </c>
      <c r="S40" s="2" t="s">
        <v>27</v>
      </c>
      <c r="T40" s="2" t="s">
        <v>48</v>
      </c>
      <c r="U40" s="2" t="s">
        <v>27</v>
      </c>
      <c r="V40" s="2" t="s">
        <v>28</v>
      </c>
    </row>
    <row r="41" spans="1:22" ht="12.5" x14ac:dyDescent="0.25">
      <c r="A41" s="3">
        <v>44626.418060138887</v>
      </c>
      <c r="B41" s="4" t="s">
        <v>95</v>
      </c>
      <c r="C41" s="2" t="s">
        <v>22</v>
      </c>
      <c r="D41" s="2" t="s">
        <v>23</v>
      </c>
      <c r="E41" s="2">
        <v>649</v>
      </c>
      <c r="I41" s="2" t="s">
        <v>34</v>
      </c>
      <c r="K41" s="2">
        <v>36.1</v>
      </c>
      <c r="L41" s="2">
        <v>14</v>
      </c>
      <c r="M41" s="2" t="s">
        <v>26</v>
      </c>
      <c r="N41" s="2" t="s">
        <v>25</v>
      </c>
      <c r="O41" s="2" t="s">
        <v>25</v>
      </c>
      <c r="Q41" s="2" t="s">
        <v>27</v>
      </c>
      <c r="S41" s="2" t="s">
        <v>27</v>
      </c>
      <c r="T41" s="2" t="s">
        <v>27</v>
      </c>
      <c r="U41" s="2" t="s">
        <v>41</v>
      </c>
      <c r="V41" s="2" t="s">
        <v>28</v>
      </c>
    </row>
    <row r="42" spans="1:22" ht="12.5" x14ac:dyDescent="0.25">
      <c r="A42" s="3">
        <v>44626.421620682871</v>
      </c>
      <c r="B42" s="4" t="s">
        <v>120</v>
      </c>
      <c r="C42" s="2" t="s">
        <v>31</v>
      </c>
      <c r="G42" s="2" t="s">
        <v>121</v>
      </c>
      <c r="H42" s="2" t="s">
        <v>122</v>
      </c>
      <c r="I42" s="2" t="s">
        <v>24</v>
      </c>
      <c r="J42" s="2" t="s">
        <v>25</v>
      </c>
      <c r="K42" s="2">
        <v>36.5</v>
      </c>
      <c r="L42" s="2">
        <v>14</v>
      </c>
      <c r="M42" s="2" t="s">
        <v>26</v>
      </c>
      <c r="N42" s="2" t="s">
        <v>25</v>
      </c>
      <c r="O42" s="2" t="s">
        <v>25</v>
      </c>
      <c r="Q42" s="2" t="s">
        <v>50</v>
      </c>
      <c r="S42" s="2" t="s">
        <v>27</v>
      </c>
      <c r="T42" s="2" t="s">
        <v>27</v>
      </c>
      <c r="U42" s="2" t="s">
        <v>27</v>
      </c>
      <c r="V42" s="2" t="s">
        <v>28</v>
      </c>
    </row>
    <row r="43" spans="1:22" ht="12.5" x14ac:dyDescent="0.25">
      <c r="A43" s="3">
        <v>44626.43562935185</v>
      </c>
      <c r="B43" s="4" t="s">
        <v>119</v>
      </c>
      <c r="C43" s="2" t="s">
        <v>22</v>
      </c>
      <c r="D43" s="2" t="s">
        <v>23</v>
      </c>
      <c r="E43" s="2">
        <v>701</v>
      </c>
      <c r="I43" s="2" t="s">
        <v>24</v>
      </c>
      <c r="J43" s="2" t="s">
        <v>25</v>
      </c>
      <c r="K43" s="2">
        <v>36.4</v>
      </c>
      <c r="L43" s="2">
        <v>16</v>
      </c>
      <c r="M43" s="2" t="s">
        <v>26</v>
      </c>
      <c r="N43" s="2" t="s">
        <v>25</v>
      </c>
      <c r="O43" s="2" t="s">
        <v>25</v>
      </c>
      <c r="Q43" s="2" t="s">
        <v>27</v>
      </c>
      <c r="S43" s="2" t="s">
        <v>211</v>
      </c>
      <c r="T43" s="2" t="s">
        <v>27</v>
      </c>
      <c r="U43" s="2" t="s">
        <v>41</v>
      </c>
      <c r="V43" s="2" t="s">
        <v>28</v>
      </c>
    </row>
    <row r="44" spans="1:22" ht="12.5" x14ac:dyDescent="0.25">
      <c r="A44" s="3">
        <v>44626.454927303239</v>
      </c>
      <c r="B44" s="4" t="s">
        <v>44</v>
      </c>
      <c r="C44" s="2" t="s">
        <v>22</v>
      </c>
      <c r="D44" s="2" t="s">
        <v>23</v>
      </c>
      <c r="E44" s="2">
        <v>797</v>
      </c>
      <c r="I44" s="2" t="s">
        <v>34</v>
      </c>
      <c r="K44" s="2">
        <v>36.5</v>
      </c>
      <c r="L44" s="2">
        <v>16</v>
      </c>
      <c r="M44" s="2" t="s">
        <v>26</v>
      </c>
      <c r="N44" s="2" t="s">
        <v>25</v>
      </c>
      <c r="O44" s="2" t="s">
        <v>25</v>
      </c>
      <c r="Q44" s="2" t="s">
        <v>27</v>
      </c>
      <c r="S44" s="2" t="s">
        <v>27</v>
      </c>
      <c r="T44" s="2" t="s">
        <v>27</v>
      </c>
      <c r="U44" s="2" t="s">
        <v>27</v>
      </c>
      <c r="V44" s="2" t="s">
        <v>28</v>
      </c>
    </row>
    <row r="45" spans="1:22" ht="12.5" x14ac:dyDescent="0.25">
      <c r="A45" s="3">
        <v>44626.462096620366</v>
      </c>
      <c r="B45" s="2" t="s">
        <v>244</v>
      </c>
      <c r="C45" s="2" t="s">
        <v>22</v>
      </c>
      <c r="D45" s="2" t="s">
        <v>23</v>
      </c>
      <c r="E45" s="2">
        <v>311</v>
      </c>
      <c r="I45" s="2" t="s">
        <v>24</v>
      </c>
      <c r="J45" s="2" t="s">
        <v>25</v>
      </c>
      <c r="K45" s="2">
        <v>36.200000000000003</v>
      </c>
      <c r="L45" s="2">
        <v>18</v>
      </c>
      <c r="M45" s="2" t="s">
        <v>26</v>
      </c>
      <c r="N45" s="2" t="s">
        <v>25</v>
      </c>
      <c r="O45" s="2" t="s">
        <v>25</v>
      </c>
      <c r="Q45" s="2" t="s">
        <v>27</v>
      </c>
      <c r="S45" s="2" t="s">
        <v>27</v>
      </c>
      <c r="T45" s="2" t="s">
        <v>27</v>
      </c>
      <c r="U45" s="2" t="s">
        <v>241</v>
      </c>
      <c r="V45" s="2" t="s">
        <v>28</v>
      </c>
    </row>
    <row r="46" spans="1:22" ht="12.5" x14ac:dyDescent="0.25">
      <c r="A46" s="3">
        <v>44626.462586157402</v>
      </c>
      <c r="B46" s="4" t="s">
        <v>185</v>
      </c>
      <c r="C46" s="2" t="s">
        <v>22</v>
      </c>
      <c r="D46" s="2" t="s">
        <v>23</v>
      </c>
      <c r="E46" s="2">
        <v>508</v>
      </c>
      <c r="I46" s="2" t="s">
        <v>24</v>
      </c>
      <c r="J46" s="2" t="s">
        <v>25</v>
      </c>
      <c r="K46" s="2">
        <v>36.200000000000003</v>
      </c>
      <c r="L46" s="2">
        <v>18</v>
      </c>
      <c r="M46" s="2" t="s">
        <v>26</v>
      </c>
      <c r="N46" s="2" t="s">
        <v>25</v>
      </c>
      <c r="O46" s="2" t="s">
        <v>25</v>
      </c>
      <c r="Q46" s="2" t="s">
        <v>27</v>
      </c>
      <c r="S46" s="2" t="s">
        <v>27</v>
      </c>
      <c r="T46" s="2" t="s">
        <v>27</v>
      </c>
      <c r="U46" s="2" t="s">
        <v>27</v>
      </c>
      <c r="V46" s="2" t="s">
        <v>28</v>
      </c>
    </row>
    <row r="47" spans="1:22" ht="12.5" x14ac:dyDescent="0.25">
      <c r="A47" s="3">
        <v>44626.465717592589</v>
      </c>
      <c r="B47" s="4" t="s">
        <v>74</v>
      </c>
      <c r="C47" s="2" t="s">
        <v>22</v>
      </c>
      <c r="D47" s="2" t="s">
        <v>23</v>
      </c>
      <c r="E47" s="2">
        <v>451</v>
      </c>
      <c r="I47" s="2" t="s">
        <v>34</v>
      </c>
      <c r="J47" s="2"/>
      <c r="K47" s="2">
        <v>36.200000000000003</v>
      </c>
      <c r="L47" s="2">
        <v>12</v>
      </c>
      <c r="M47" s="2" t="s">
        <v>26</v>
      </c>
      <c r="N47" s="2" t="s">
        <v>25</v>
      </c>
      <c r="O47" s="2" t="s">
        <v>25</v>
      </c>
      <c r="Q47" s="2" t="s">
        <v>27</v>
      </c>
      <c r="S47" s="2" t="s">
        <v>27</v>
      </c>
      <c r="T47" s="2" t="s">
        <v>27</v>
      </c>
      <c r="U47" s="2" t="s">
        <v>27</v>
      </c>
      <c r="V47" s="2" t="s">
        <v>28</v>
      </c>
    </row>
    <row r="48" spans="1:22" ht="12.5" x14ac:dyDescent="0.25">
      <c r="A48" s="3">
        <v>44626.470253310181</v>
      </c>
      <c r="B48" s="4" t="s">
        <v>38</v>
      </c>
      <c r="C48" s="2" t="s">
        <v>22</v>
      </c>
      <c r="D48" s="2" t="s">
        <v>23</v>
      </c>
      <c r="E48" s="2">
        <v>552</v>
      </c>
      <c r="I48" s="2" t="s">
        <v>24</v>
      </c>
      <c r="J48" s="2" t="s">
        <v>25</v>
      </c>
      <c r="K48" s="2">
        <v>36</v>
      </c>
      <c r="L48" s="2">
        <v>16</v>
      </c>
      <c r="M48" s="2" t="s">
        <v>26</v>
      </c>
      <c r="N48" s="2" t="s">
        <v>25</v>
      </c>
      <c r="O48" s="2" t="s">
        <v>25</v>
      </c>
      <c r="Q48" s="2" t="s">
        <v>27</v>
      </c>
      <c r="S48" s="2" t="s">
        <v>27</v>
      </c>
      <c r="T48" s="2" t="s">
        <v>27</v>
      </c>
      <c r="U48" s="2" t="s">
        <v>39</v>
      </c>
      <c r="V48" s="2" t="s">
        <v>28</v>
      </c>
    </row>
    <row r="49" spans="1:22" ht="12.5" x14ac:dyDescent="0.25">
      <c r="A49" s="3">
        <v>44626.483543842594</v>
      </c>
      <c r="B49" s="4" t="s">
        <v>224</v>
      </c>
      <c r="C49" s="2" t="s">
        <v>22</v>
      </c>
      <c r="D49" s="2" t="s">
        <v>23</v>
      </c>
      <c r="E49" s="2">
        <v>189</v>
      </c>
      <c r="I49" s="2" t="s">
        <v>34</v>
      </c>
      <c r="K49" s="2">
        <v>36.299999999999997</v>
      </c>
      <c r="L49" s="2">
        <v>70</v>
      </c>
      <c r="M49" s="2" t="s">
        <v>26</v>
      </c>
      <c r="N49" s="2" t="s">
        <v>25</v>
      </c>
      <c r="O49" s="2" t="s">
        <v>25</v>
      </c>
      <c r="Q49" s="2" t="s">
        <v>50</v>
      </c>
      <c r="S49" s="2" t="s">
        <v>27</v>
      </c>
      <c r="T49" s="2" t="s">
        <v>385</v>
      </c>
      <c r="U49" s="2" t="s">
        <v>27</v>
      </c>
      <c r="V49" s="2" t="s">
        <v>28</v>
      </c>
    </row>
    <row r="50" spans="1:22" ht="12.5" x14ac:dyDescent="0.25">
      <c r="A50" s="3">
        <v>44626.489594363426</v>
      </c>
      <c r="B50" s="4" t="s">
        <v>271</v>
      </c>
      <c r="C50" s="2" t="s">
        <v>22</v>
      </c>
      <c r="D50" s="2" t="s">
        <v>23</v>
      </c>
      <c r="E50" s="2">
        <v>445</v>
      </c>
      <c r="I50" s="2" t="s">
        <v>24</v>
      </c>
      <c r="J50" s="2" t="s">
        <v>25</v>
      </c>
      <c r="K50" s="2">
        <v>36.4</v>
      </c>
      <c r="L50" s="2">
        <v>18</v>
      </c>
      <c r="M50" s="2" t="s">
        <v>26</v>
      </c>
      <c r="N50" s="2" t="s">
        <v>25</v>
      </c>
      <c r="O50" s="2" t="s">
        <v>25</v>
      </c>
      <c r="Q50" s="2" t="s">
        <v>27</v>
      </c>
      <c r="S50" s="2" t="s">
        <v>27</v>
      </c>
      <c r="T50" s="2" t="s">
        <v>27</v>
      </c>
      <c r="U50" s="2" t="s">
        <v>27</v>
      </c>
      <c r="V50" s="2" t="s">
        <v>28</v>
      </c>
    </row>
    <row r="51" spans="1:22" ht="12.5" x14ac:dyDescent="0.25">
      <c r="A51" s="3">
        <v>44626.492752465274</v>
      </c>
      <c r="B51" s="4" t="s">
        <v>386</v>
      </c>
      <c r="C51" s="2" t="s">
        <v>22</v>
      </c>
      <c r="D51" s="2" t="s">
        <v>23</v>
      </c>
      <c r="E51" s="2">
        <v>779</v>
      </c>
      <c r="I51" s="2" t="s">
        <v>34</v>
      </c>
      <c r="K51" s="2">
        <v>36.200000000000003</v>
      </c>
      <c r="L51" s="2">
        <v>20</v>
      </c>
      <c r="M51" s="2" t="s">
        <v>26</v>
      </c>
      <c r="N51" s="2" t="s">
        <v>25</v>
      </c>
      <c r="O51" s="2" t="s">
        <v>25</v>
      </c>
      <c r="Q51" s="2" t="s">
        <v>27</v>
      </c>
      <c r="S51" s="2" t="s">
        <v>349</v>
      </c>
      <c r="T51" s="2" t="s">
        <v>387</v>
      </c>
      <c r="U51" s="2" t="s">
        <v>388</v>
      </c>
      <c r="V51" s="2" t="s">
        <v>28</v>
      </c>
    </row>
    <row r="52" spans="1:22" ht="12.5" x14ac:dyDescent="0.25">
      <c r="A52" s="3">
        <v>44626.500466817131</v>
      </c>
      <c r="B52" s="4" t="s">
        <v>53</v>
      </c>
      <c r="C52" s="2" t="s">
        <v>22</v>
      </c>
      <c r="D52" s="2" t="s">
        <v>23</v>
      </c>
      <c r="E52" s="2">
        <v>767</v>
      </c>
      <c r="I52" s="2" t="s">
        <v>24</v>
      </c>
      <c r="J52" s="2" t="s">
        <v>25</v>
      </c>
      <c r="K52" s="2">
        <v>36.5</v>
      </c>
      <c r="L52" s="2">
        <v>18</v>
      </c>
      <c r="M52" s="2" t="s">
        <v>26</v>
      </c>
      <c r="N52" s="2" t="s">
        <v>25</v>
      </c>
      <c r="O52" s="2" t="s">
        <v>25</v>
      </c>
      <c r="Q52" s="2" t="s">
        <v>27</v>
      </c>
      <c r="S52" s="2" t="s">
        <v>27</v>
      </c>
      <c r="T52" s="2" t="s">
        <v>27</v>
      </c>
      <c r="U52" s="2" t="s">
        <v>27</v>
      </c>
      <c r="V52" s="2" t="s">
        <v>28</v>
      </c>
    </row>
    <row r="53" spans="1:22" ht="12.5" x14ac:dyDescent="0.25">
      <c r="A53" s="3">
        <v>44626.50467623843</v>
      </c>
      <c r="B53" s="4" t="s">
        <v>110</v>
      </c>
      <c r="C53" s="2" t="s">
        <v>31</v>
      </c>
      <c r="G53" s="2" t="s">
        <v>111</v>
      </c>
      <c r="H53" s="2" t="s">
        <v>112</v>
      </c>
      <c r="I53" s="2" t="s">
        <v>24</v>
      </c>
      <c r="J53" s="2" t="s">
        <v>25</v>
      </c>
      <c r="K53" s="2">
        <v>36.700000000000003</v>
      </c>
      <c r="L53" s="2">
        <v>16</v>
      </c>
      <c r="M53" s="2" t="s">
        <v>26</v>
      </c>
      <c r="N53" s="2" t="s">
        <v>25</v>
      </c>
      <c r="O53" s="2" t="s">
        <v>25</v>
      </c>
      <c r="Q53" s="2" t="s">
        <v>27</v>
      </c>
      <c r="S53" s="2" t="s">
        <v>27</v>
      </c>
      <c r="T53" s="2" t="s">
        <v>27</v>
      </c>
      <c r="U53" s="2" t="s">
        <v>27</v>
      </c>
      <c r="V53" s="2" t="s">
        <v>28</v>
      </c>
    </row>
    <row r="54" spans="1:22" ht="12.5" x14ac:dyDescent="0.25">
      <c r="A54" s="3">
        <v>44626.53551833333</v>
      </c>
      <c r="B54" s="2" t="s">
        <v>257</v>
      </c>
      <c r="C54" s="2" t="s">
        <v>22</v>
      </c>
      <c r="D54" s="2" t="s">
        <v>23</v>
      </c>
      <c r="E54" s="2">
        <v>635</v>
      </c>
      <c r="I54" s="2" t="s">
        <v>34</v>
      </c>
      <c r="K54" s="2">
        <v>36.5</v>
      </c>
      <c r="L54" s="2">
        <v>14</v>
      </c>
      <c r="M54" s="2" t="s">
        <v>26</v>
      </c>
      <c r="N54" s="2" t="s">
        <v>25</v>
      </c>
      <c r="O54" s="2" t="s">
        <v>25</v>
      </c>
      <c r="Q54" s="2" t="s">
        <v>27</v>
      </c>
      <c r="S54" s="2" t="s">
        <v>27</v>
      </c>
      <c r="T54" s="2" t="s">
        <v>27</v>
      </c>
      <c r="U54" s="2" t="s">
        <v>27</v>
      </c>
      <c r="V54" s="2" t="s">
        <v>28</v>
      </c>
    </row>
    <row r="55" spans="1:22" ht="12.5" x14ac:dyDescent="0.25">
      <c r="A55" s="3">
        <v>44626.538791168983</v>
      </c>
      <c r="B55" s="4" t="s">
        <v>73</v>
      </c>
      <c r="C55" s="2" t="s">
        <v>22</v>
      </c>
      <c r="D55" s="2" t="s">
        <v>23</v>
      </c>
      <c r="E55" s="2">
        <v>558</v>
      </c>
      <c r="I55" s="2" t="s">
        <v>24</v>
      </c>
      <c r="J55" s="2" t="s">
        <v>25</v>
      </c>
      <c r="K55" s="2">
        <v>36.200000000000003</v>
      </c>
      <c r="L55" s="2">
        <v>18</v>
      </c>
      <c r="M55" s="2" t="s">
        <v>26</v>
      </c>
      <c r="N55" s="2" t="s">
        <v>25</v>
      </c>
      <c r="O55" s="2" t="s">
        <v>25</v>
      </c>
      <c r="Q55" s="2" t="s">
        <v>27</v>
      </c>
      <c r="S55" s="2" t="s">
        <v>27</v>
      </c>
      <c r="T55" s="2" t="s">
        <v>27</v>
      </c>
      <c r="U55" s="2" t="s">
        <v>27</v>
      </c>
      <c r="V55" s="2" t="s">
        <v>28</v>
      </c>
    </row>
    <row r="56" spans="1:22" ht="12.5" x14ac:dyDescent="0.25">
      <c r="A56" s="3">
        <v>44626.542424930551</v>
      </c>
      <c r="B56" s="4" t="s">
        <v>340</v>
      </c>
      <c r="C56" s="2" t="s">
        <v>31</v>
      </c>
      <c r="G56" s="2" t="s">
        <v>341</v>
      </c>
      <c r="H56" s="2" t="s">
        <v>342</v>
      </c>
      <c r="I56" s="2" t="s">
        <v>34</v>
      </c>
      <c r="K56" s="2">
        <v>36.299999999999997</v>
      </c>
      <c r="L56" s="2">
        <v>18</v>
      </c>
      <c r="M56" s="2" t="s">
        <v>26</v>
      </c>
      <c r="N56" s="2" t="s">
        <v>25</v>
      </c>
      <c r="O56" s="2" t="s">
        <v>25</v>
      </c>
      <c r="Q56" s="2" t="s">
        <v>27</v>
      </c>
      <c r="S56" s="2" t="s">
        <v>27</v>
      </c>
      <c r="T56" s="2" t="s">
        <v>27</v>
      </c>
      <c r="U56" s="2" t="s">
        <v>27</v>
      </c>
      <c r="V56" s="2" t="s">
        <v>28</v>
      </c>
    </row>
    <row r="57" spans="1:22" ht="12.5" x14ac:dyDescent="0.25">
      <c r="A57" s="3">
        <v>44626.553947743058</v>
      </c>
      <c r="B57" s="4" t="s">
        <v>57</v>
      </c>
      <c r="C57" s="2" t="s">
        <v>31</v>
      </c>
      <c r="G57" s="2" t="s">
        <v>58</v>
      </c>
      <c r="H57" s="2" t="s">
        <v>64</v>
      </c>
      <c r="I57" s="2" t="s">
        <v>34</v>
      </c>
      <c r="K57" s="2">
        <v>36.6</v>
      </c>
      <c r="L57" s="2">
        <v>16</v>
      </c>
      <c r="M57" s="2" t="s">
        <v>26</v>
      </c>
      <c r="N57" s="2" t="s">
        <v>25</v>
      </c>
      <c r="O57" s="2" t="s">
        <v>25</v>
      </c>
      <c r="Q57" s="2" t="s">
        <v>27</v>
      </c>
      <c r="S57" s="2" t="s">
        <v>27</v>
      </c>
      <c r="T57" s="2" t="s">
        <v>27</v>
      </c>
      <c r="U57" s="2" t="s">
        <v>27</v>
      </c>
      <c r="V57" s="2" t="s">
        <v>28</v>
      </c>
    </row>
    <row r="58" spans="1:22" ht="12.5" x14ac:dyDescent="0.25">
      <c r="A58" s="3">
        <v>44626.563011851853</v>
      </c>
      <c r="B58" s="4" t="s">
        <v>142</v>
      </c>
      <c r="C58" s="2" t="s">
        <v>22</v>
      </c>
      <c r="D58" s="2" t="s">
        <v>23</v>
      </c>
      <c r="E58" s="2">
        <v>778</v>
      </c>
      <c r="I58" s="2" t="s">
        <v>24</v>
      </c>
      <c r="J58" s="2" t="s">
        <v>25</v>
      </c>
      <c r="K58" s="2">
        <v>36.4</v>
      </c>
      <c r="L58" s="2">
        <v>17</v>
      </c>
      <c r="M58" s="2" t="s">
        <v>26</v>
      </c>
      <c r="N58" s="2" t="s">
        <v>25</v>
      </c>
      <c r="O58" s="2" t="s">
        <v>25</v>
      </c>
      <c r="Q58" s="2" t="s">
        <v>27</v>
      </c>
      <c r="S58" s="2" t="s">
        <v>27</v>
      </c>
      <c r="T58" s="2" t="s">
        <v>27</v>
      </c>
      <c r="U58" s="2" t="s">
        <v>27</v>
      </c>
      <c r="V58" s="2" t="s">
        <v>28</v>
      </c>
    </row>
    <row r="59" spans="1:22" ht="12.5" x14ac:dyDescent="0.25">
      <c r="A59" s="3">
        <v>44626.655265370369</v>
      </c>
      <c r="B59" s="4" t="s">
        <v>296</v>
      </c>
      <c r="C59" s="2" t="s">
        <v>22</v>
      </c>
      <c r="D59" s="2" t="s">
        <v>23</v>
      </c>
      <c r="E59" s="2">
        <v>636</v>
      </c>
      <c r="I59" s="2" t="s">
        <v>34</v>
      </c>
      <c r="K59" s="2">
        <v>36.5</v>
      </c>
      <c r="L59" s="2">
        <v>20</v>
      </c>
      <c r="M59" s="2" t="s">
        <v>26</v>
      </c>
      <c r="N59" s="2" t="s">
        <v>25</v>
      </c>
      <c r="O59" s="2" t="s">
        <v>25</v>
      </c>
      <c r="Q59" s="2" t="s">
        <v>27</v>
      </c>
      <c r="S59" s="2" t="s">
        <v>27</v>
      </c>
      <c r="T59" s="2" t="s">
        <v>27</v>
      </c>
      <c r="U59" s="2" t="s">
        <v>41</v>
      </c>
      <c r="V59" s="2" t="s">
        <v>28</v>
      </c>
    </row>
    <row r="60" spans="1:22" ht="12.5" x14ac:dyDescent="0.25">
      <c r="A60" s="3">
        <v>44626.66268898148</v>
      </c>
      <c r="B60" s="4" t="s">
        <v>183</v>
      </c>
      <c r="C60" s="2" t="s">
        <v>22</v>
      </c>
      <c r="D60" s="2" t="s">
        <v>23</v>
      </c>
      <c r="E60" s="2">
        <v>674</v>
      </c>
      <c r="I60" s="2" t="s">
        <v>34</v>
      </c>
      <c r="K60" s="2">
        <v>36.4</v>
      </c>
      <c r="L60" s="2">
        <v>20</v>
      </c>
      <c r="M60" s="2" t="s">
        <v>26</v>
      </c>
      <c r="N60" s="2" t="s">
        <v>25</v>
      </c>
      <c r="O60" s="2" t="s">
        <v>25</v>
      </c>
      <c r="Q60" s="2" t="s">
        <v>27</v>
      </c>
      <c r="S60" s="2" t="s">
        <v>27</v>
      </c>
      <c r="T60" s="2" t="s">
        <v>27</v>
      </c>
      <c r="U60" s="2" t="s">
        <v>39</v>
      </c>
      <c r="V60" s="2" t="s">
        <v>28</v>
      </c>
    </row>
    <row r="61" spans="1:22" ht="12.5" x14ac:dyDescent="0.25">
      <c r="A61" s="3">
        <v>44626.664184259258</v>
      </c>
      <c r="B61" s="4" t="s">
        <v>84</v>
      </c>
      <c r="C61" s="2" t="s">
        <v>22</v>
      </c>
      <c r="D61" s="2" t="s">
        <v>23</v>
      </c>
      <c r="E61" s="2">
        <v>758</v>
      </c>
      <c r="I61" s="2" t="s">
        <v>24</v>
      </c>
      <c r="J61" s="2" t="s">
        <v>25</v>
      </c>
      <c r="K61" s="2">
        <v>36.5</v>
      </c>
      <c r="L61" s="2">
        <v>18</v>
      </c>
      <c r="M61" s="2" t="s">
        <v>26</v>
      </c>
      <c r="N61" s="2" t="s">
        <v>25</v>
      </c>
      <c r="O61" s="2" t="s">
        <v>25</v>
      </c>
      <c r="Q61" s="2" t="s">
        <v>27</v>
      </c>
      <c r="S61" s="2" t="s">
        <v>27</v>
      </c>
      <c r="T61" s="2" t="s">
        <v>27</v>
      </c>
      <c r="U61" s="2" t="s">
        <v>27</v>
      </c>
      <c r="V61" s="2" t="s">
        <v>28</v>
      </c>
    </row>
    <row r="62" spans="1:22" ht="12.5" x14ac:dyDescent="0.25">
      <c r="A62" s="3">
        <v>44626.671961261571</v>
      </c>
      <c r="B62" s="4" t="s">
        <v>258</v>
      </c>
      <c r="C62" s="2" t="s">
        <v>22</v>
      </c>
      <c r="D62" s="2" t="s">
        <v>23</v>
      </c>
      <c r="E62" s="2">
        <v>669</v>
      </c>
      <c r="I62" s="2" t="s">
        <v>24</v>
      </c>
      <c r="J62" s="2" t="s">
        <v>25</v>
      </c>
      <c r="K62" s="2">
        <v>36.200000000000003</v>
      </c>
      <c r="L62" s="2">
        <v>22</v>
      </c>
      <c r="M62" s="2" t="s">
        <v>26</v>
      </c>
      <c r="N62" s="2" t="s">
        <v>25</v>
      </c>
      <c r="O62" s="2" t="s">
        <v>25</v>
      </c>
      <c r="Q62" s="2" t="s">
        <v>27</v>
      </c>
      <c r="S62" s="2" t="s">
        <v>27</v>
      </c>
      <c r="T62" s="2" t="s">
        <v>27</v>
      </c>
      <c r="U62" s="2" t="s">
        <v>27</v>
      </c>
      <c r="V62" s="2" t="s">
        <v>28</v>
      </c>
    </row>
    <row r="63" spans="1:22" ht="12.5" x14ac:dyDescent="0.25">
      <c r="A63" s="3">
        <v>44626.699955162039</v>
      </c>
      <c r="B63" s="2" t="s">
        <v>270</v>
      </c>
      <c r="C63" s="2" t="s">
        <v>31</v>
      </c>
      <c r="G63" s="2" t="s">
        <v>63</v>
      </c>
      <c r="H63" s="2" t="s">
        <v>64</v>
      </c>
      <c r="I63" s="2" t="s">
        <v>24</v>
      </c>
      <c r="J63" s="2" t="s">
        <v>25</v>
      </c>
      <c r="K63" s="2">
        <v>36</v>
      </c>
      <c r="L63" s="2">
        <v>18</v>
      </c>
      <c r="M63" s="2" t="s">
        <v>26</v>
      </c>
      <c r="N63" s="2" t="s">
        <v>25</v>
      </c>
      <c r="O63" s="2" t="s">
        <v>25</v>
      </c>
      <c r="Q63" s="2" t="s">
        <v>27</v>
      </c>
      <c r="S63" s="2" t="s">
        <v>27</v>
      </c>
      <c r="T63" s="2" t="s">
        <v>27</v>
      </c>
      <c r="U63" s="2" t="s">
        <v>51</v>
      </c>
      <c r="V63" s="2" t="s">
        <v>28</v>
      </c>
    </row>
    <row r="64" spans="1:22" ht="12.5" x14ac:dyDescent="0.25">
      <c r="A64" s="3">
        <v>44626.725404247685</v>
      </c>
      <c r="B64" s="4" t="s">
        <v>104</v>
      </c>
      <c r="C64" s="2" t="s">
        <v>22</v>
      </c>
      <c r="D64" s="2" t="s">
        <v>23</v>
      </c>
      <c r="E64" s="2">
        <v>248</v>
      </c>
      <c r="I64" s="2" t="s">
        <v>24</v>
      </c>
      <c r="J64" s="2" t="s">
        <v>25</v>
      </c>
      <c r="K64" s="2">
        <v>36.200000000000003</v>
      </c>
      <c r="L64" s="2">
        <v>22</v>
      </c>
      <c r="M64" s="2" t="s">
        <v>26</v>
      </c>
      <c r="N64" s="2" t="s">
        <v>25</v>
      </c>
      <c r="O64" s="2" t="s">
        <v>25</v>
      </c>
      <c r="Q64" s="2" t="s">
        <v>27</v>
      </c>
      <c r="S64" s="2" t="s">
        <v>27</v>
      </c>
      <c r="T64" s="2" t="s">
        <v>27</v>
      </c>
      <c r="U64" s="2" t="s">
        <v>55</v>
      </c>
      <c r="V64" s="2" t="s">
        <v>28</v>
      </c>
    </row>
    <row r="65" spans="1:22" ht="12.5" x14ac:dyDescent="0.25">
      <c r="A65" s="3">
        <v>44626.778269930554</v>
      </c>
      <c r="B65" s="4" t="s">
        <v>204</v>
      </c>
      <c r="C65" s="2" t="s">
        <v>22</v>
      </c>
      <c r="D65" s="2" t="s">
        <v>23</v>
      </c>
      <c r="E65" s="2">
        <v>458</v>
      </c>
      <c r="I65" s="2" t="s">
        <v>24</v>
      </c>
      <c r="J65" s="2" t="s">
        <v>25</v>
      </c>
      <c r="K65" s="2">
        <v>36</v>
      </c>
      <c r="L65" s="2">
        <v>16</v>
      </c>
      <c r="M65" s="2" t="s">
        <v>26</v>
      </c>
      <c r="N65" s="2" t="s">
        <v>25</v>
      </c>
      <c r="O65" s="2" t="s">
        <v>25</v>
      </c>
      <c r="Q65" s="2" t="s">
        <v>27</v>
      </c>
      <c r="S65" s="2" t="s">
        <v>27</v>
      </c>
      <c r="T65" s="2" t="s">
        <v>27</v>
      </c>
      <c r="U65" s="2" t="s">
        <v>362</v>
      </c>
      <c r="V65" s="2" t="s">
        <v>28</v>
      </c>
    </row>
    <row r="66" spans="1:22" ht="12.5" x14ac:dyDescent="0.25">
      <c r="A66" s="3">
        <v>44626.812744606483</v>
      </c>
      <c r="B66" s="4" t="s">
        <v>106</v>
      </c>
      <c r="C66" s="2" t="s">
        <v>22</v>
      </c>
      <c r="D66" s="2" t="s">
        <v>23</v>
      </c>
      <c r="E66" s="4" t="s">
        <v>107</v>
      </c>
      <c r="I66" s="2" t="s">
        <v>24</v>
      </c>
      <c r="J66" s="2" t="s">
        <v>25</v>
      </c>
      <c r="K66" s="2">
        <v>36</v>
      </c>
      <c r="L66" s="2">
        <v>20</v>
      </c>
      <c r="M66" s="2" t="s">
        <v>26</v>
      </c>
      <c r="N66" s="2" t="s">
        <v>25</v>
      </c>
      <c r="O66" s="2" t="s">
        <v>25</v>
      </c>
      <c r="Q66" s="2" t="s">
        <v>50</v>
      </c>
      <c r="S66" s="2" t="s">
        <v>27</v>
      </c>
      <c r="T66" s="2" t="s">
        <v>27</v>
      </c>
      <c r="U66" s="2" t="s">
        <v>27</v>
      </c>
      <c r="V66" s="2" t="s">
        <v>28</v>
      </c>
    </row>
    <row r="67" spans="1:22" ht="12.5" x14ac:dyDescent="0.25">
      <c r="A67" s="3">
        <v>44626.81679837963</v>
      </c>
      <c r="B67" s="2">
        <v>9334534384</v>
      </c>
      <c r="C67" s="2" t="s">
        <v>22</v>
      </c>
      <c r="D67" s="2" t="s">
        <v>23</v>
      </c>
      <c r="E67" s="2">
        <v>782</v>
      </c>
      <c r="I67" s="2" t="s">
        <v>24</v>
      </c>
      <c r="J67" s="2" t="s">
        <v>25</v>
      </c>
      <c r="K67" s="2">
        <v>36.299999999999997</v>
      </c>
      <c r="L67" s="2">
        <v>18</v>
      </c>
      <c r="M67" s="2" t="s">
        <v>26</v>
      </c>
      <c r="N67" s="2" t="s">
        <v>25</v>
      </c>
      <c r="O67" s="2" t="s">
        <v>25</v>
      </c>
      <c r="Q67" s="2" t="s">
        <v>27</v>
      </c>
      <c r="S67" s="2" t="s">
        <v>27</v>
      </c>
      <c r="T67" s="2" t="s">
        <v>27</v>
      </c>
      <c r="U67" s="2" t="s">
        <v>27</v>
      </c>
      <c r="V67" s="2" t="s">
        <v>28</v>
      </c>
    </row>
    <row r="68" spans="1:22" ht="12.5" x14ac:dyDescent="0.25">
      <c r="A68" s="3">
        <v>44626.837984571757</v>
      </c>
      <c r="B68" s="4" t="s">
        <v>86</v>
      </c>
      <c r="C68" s="2" t="s">
        <v>22</v>
      </c>
      <c r="D68" s="2" t="s">
        <v>23</v>
      </c>
      <c r="E68" s="2">
        <v>724</v>
      </c>
      <c r="I68" s="2" t="s">
        <v>34</v>
      </c>
      <c r="K68" s="2">
        <v>36</v>
      </c>
      <c r="L68" s="2">
        <v>22</v>
      </c>
      <c r="M68" s="2" t="s">
        <v>26</v>
      </c>
      <c r="N68" s="2" t="s">
        <v>25</v>
      </c>
      <c r="O68" s="2" t="s">
        <v>25</v>
      </c>
      <c r="Q68" s="2" t="s">
        <v>50</v>
      </c>
      <c r="S68" s="2" t="s">
        <v>27</v>
      </c>
      <c r="T68" s="2" t="s">
        <v>27</v>
      </c>
      <c r="U68" s="2" t="s">
        <v>27</v>
      </c>
      <c r="V68" s="2" t="s">
        <v>28</v>
      </c>
    </row>
    <row r="69" spans="1:22" ht="12.5" x14ac:dyDescent="0.25">
      <c r="A69" s="3">
        <v>44626.910424155096</v>
      </c>
      <c r="B69" s="2">
        <v>0</v>
      </c>
      <c r="C69" s="2" t="s">
        <v>22</v>
      </c>
      <c r="D69" s="2" t="s">
        <v>23</v>
      </c>
      <c r="E69" s="2">
        <v>700</v>
      </c>
      <c r="I69" s="2" t="s">
        <v>24</v>
      </c>
      <c r="J69" s="2" t="s">
        <v>25</v>
      </c>
      <c r="K69" s="2">
        <v>36.299999999999997</v>
      </c>
      <c r="L69" s="2">
        <v>16</v>
      </c>
      <c r="M69" s="2" t="s">
        <v>26</v>
      </c>
      <c r="N69" s="2" t="s">
        <v>25</v>
      </c>
      <c r="O69" s="2" t="s">
        <v>25</v>
      </c>
      <c r="Q69" s="2" t="s">
        <v>50</v>
      </c>
      <c r="S69" s="2" t="s">
        <v>27</v>
      </c>
      <c r="T69" s="2" t="s">
        <v>389</v>
      </c>
      <c r="U69" s="2" t="s">
        <v>70</v>
      </c>
      <c r="V69" s="2" t="s">
        <v>28</v>
      </c>
    </row>
    <row r="70" spans="1:22" ht="12.5" x14ac:dyDescent="0.25">
      <c r="A70" s="3">
        <v>44626.915614201389</v>
      </c>
      <c r="B70" s="4" t="s">
        <v>242</v>
      </c>
      <c r="C70" s="2" t="s">
        <v>22</v>
      </c>
      <c r="D70" s="2" t="s">
        <v>23</v>
      </c>
      <c r="E70" s="2">
        <v>777</v>
      </c>
      <c r="I70" s="2" t="s">
        <v>24</v>
      </c>
      <c r="J70" s="2" t="s">
        <v>25</v>
      </c>
      <c r="K70" s="2">
        <v>36.799999999999997</v>
      </c>
      <c r="L70" s="2">
        <v>18</v>
      </c>
      <c r="M70" s="2" t="s">
        <v>26</v>
      </c>
      <c r="N70" s="2" t="s">
        <v>25</v>
      </c>
      <c r="O70" s="2" t="s">
        <v>25</v>
      </c>
      <c r="Q70" s="2" t="s">
        <v>27</v>
      </c>
      <c r="S70" s="2" t="s">
        <v>27</v>
      </c>
      <c r="T70" s="2" t="s">
        <v>48</v>
      </c>
      <c r="U70" s="2" t="s">
        <v>27</v>
      </c>
      <c r="V70" s="2" t="s">
        <v>28</v>
      </c>
    </row>
    <row r="71" spans="1:22" ht="12.5" x14ac:dyDescent="0.25">
      <c r="A71" s="3">
        <v>44627.079441111113</v>
      </c>
      <c r="B71" s="4" t="s">
        <v>150</v>
      </c>
      <c r="C71" s="2" t="s">
        <v>22</v>
      </c>
      <c r="D71" s="2" t="s">
        <v>23</v>
      </c>
      <c r="E71" s="2">
        <v>801</v>
      </c>
      <c r="I71" s="2" t="s">
        <v>34</v>
      </c>
      <c r="K71" s="2">
        <v>36.4</v>
      </c>
      <c r="L71" s="2">
        <v>20</v>
      </c>
      <c r="M71" s="2" t="s">
        <v>26</v>
      </c>
      <c r="N71" s="2" t="s">
        <v>25</v>
      </c>
      <c r="O71" s="2" t="s">
        <v>25</v>
      </c>
      <c r="Q71" s="2" t="s">
        <v>27</v>
      </c>
      <c r="S71" s="2" t="s">
        <v>27</v>
      </c>
      <c r="T71" s="2" t="s">
        <v>27</v>
      </c>
      <c r="U71" s="2" t="s">
        <v>27</v>
      </c>
      <c r="V71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</vt:lpstr>
      <vt:lpstr>Feb 28</vt:lpstr>
      <vt:lpstr>Mar 1</vt:lpstr>
      <vt:lpstr>Mar 2</vt:lpstr>
      <vt:lpstr>Mar 3</vt:lpstr>
      <vt:lpstr>Mar 4</vt:lpstr>
      <vt:lpstr>Mar 5</vt:lpstr>
      <vt:lpstr>Mar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2022-03-13T12:03:49Z</dcterms:modified>
</cp:coreProperties>
</file>