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B94035E3-235C-4A77-9824-AA5E9D6C9EC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KII Employee Details" sheetId="8" r:id="rId1"/>
    <sheet name="PKII Health Check Recepient" sheetId="9" r:id="rId2"/>
    <sheet name="Mar 7" sheetId="1" r:id="rId3"/>
    <sheet name="Mar 8" sheetId="2" r:id="rId4"/>
    <sheet name="Mar 9" sheetId="3" r:id="rId5"/>
    <sheet name="Mar 10" sheetId="4" r:id="rId6"/>
    <sheet name="Mar 11" sheetId="5" r:id="rId7"/>
    <sheet name="Mar 12" sheetId="6" r:id="rId8"/>
    <sheet name="Mar 13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4" i="9" l="1"/>
  <c r="K164" i="9"/>
  <c r="J164" i="9"/>
  <c r="I164" i="9"/>
  <c r="H164" i="9"/>
  <c r="G164" i="9"/>
  <c r="F16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3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1" i="9"/>
  <c r="H163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M93" i="9" s="1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1" i="9"/>
  <c r="F163" i="9"/>
  <c r="F2" i="9"/>
  <c r="M86" i="9"/>
  <c r="M162" i="9" l="1"/>
  <c r="M65" i="9"/>
  <c r="M108" i="9"/>
  <c r="M115" i="9"/>
  <c r="M101" i="9"/>
  <c r="M146" i="9"/>
  <c r="M130" i="9"/>
  <c r="M122" i="9"/>
  <c r="M80" i="9"/>
  <c r="M25" i="9"/>
  <c r="M9" i="9"/>
  <c r="M110" i="9"/>
  <c r="M103" i="9"/>
  <c r="M95" i="9"/>
  <c r="M87" i="9"/>
  <c r="M78" i="9"/>
  <c r="M31" i="9"/>
  <c r="M35" i="9"/>
  <c r="M19" i="9"/>
  <c r="M73" i="9"/>
  <c r="M58" i="9"/>
  <c r="M50" i="9"/>
  <c r="M20" i="9"/>
  <c r="M27" i="9"/>
  <c r="M43" i="9"/>
  <c r="M71" i="9"/>
  <c r="M96" i="9"/>
  <c r="M160" i="9"/>
  <c r="M128" i="9"/>
  <c r="M99" i="9"/>
  <c r="M44" i="9"/>
  <c r="M36" i="9"/>
  <c r="M28" i="9"/>
  <c r="M140" i="9"/>
  <c r="M132" i="9"/>
  <c r="M124" i="9"/>
  <c r="J165" i="9"/>
  <c r="K165" i="9"/>
  <c r="L165" i="9"/>
  <c r="M133" i="9"/>
  <c r="M125" i="9"/>
  <c r="M117" i="9"/>
  <c r="M111" i="9"/>
  <c r="M104" i="9"/>
  <c r="M88" i="9"/>
  <c r="M81" i="9"/>
  <c r="M74" i="9"/>
  <c r="M66" i="9"/>
  <c r="M59" i="9"/>
  <c r="M51" i="9"/>
  <c r="M40" i="9"/>
  <c r="M32" i="9"/>
  <c r="M24" i="9"/>
  <c r="M16" i="9"/>
  <c r="M153" i="9"/>
  <c r="M145" i="9"/>
  <c r="M137" i="9"/>
  <c r="M129" i="9"/>
  <c r="M121" i="9"/>
  <c r="M114" i="9"/>
  <c r="M100" i="9"/>
  <c r="M92" i="9"/>
  <c r="M85" i="9"/>
  <c r="M77" i="9"/>
  <c r="M70" i="9"/>
  <c r="M62" i="9"/>
  <c r="M55" i="9"/>
  <c r="M47" i="9"/>
  <c r="M39" i="9"/>
  <c r="M138" i="9"/>
  <c r="M144" i="9"/>
  <c r="M136" i="9"/>
  <c r="M120" i="9"/>
  <c r="M107" i="9"/>
  <c r="M91" i="9"/>
  <c r="M84" i="9"/>
  <c r="M76" i="9"/>
  <c r="M69" i="9"/>
  <c r="M61" i="9"/>
  <c r="M54" i="9"/>
  <c r="M148" i="9"/>
  <c r="M141" i="9"/>
  <c r="H165" i="9"/>
  <c r="M156" i="9"/>
  <c r="M158" i="9"/>
  <c r="M150" i="9"/>
  <c r="M142" i="9"/>
  <c r="M134" i="9"/>
  <c r="M126" i="9"/>
  <c r="M118" i="9"/>
  <c r="M112" i="9"/>
  <c r="M105" i="9"/>
  <c r="M97" i="9"/>
  <c r="M89" i="9"/>
  <c r="M82" i="9"/>
  <c r="M75" i="9"/>
  <c r="M21" i="9"/>
  <c r="M5" i="9"/>
  <c r="M152" i="9"/>
  <c r="F165" i="9"/>
  <c r="M154" i="9"/>
  <c r="G165" i="9"/>
  <c r="I165" i="9"/>
  <c r="M157" i="9"/>
  <c r="M149" i="9"/>
  <c r="M164" i="9"/>
  <c r="M161" i="9"/>
  <c r="M163" i="9"/>
  <c r="M159" i="9"/>
  <c r="M155" i="9"/>
  <c r="M151" i="9"/>
  <c r="M147" i="9"/>
  <c r="M143" i="9"/>
  <c r="M139" i="9"/>
  <c r="M135" i="9"/>
  <c r="M131" i="9"/>
  <c r="M127" i="9"/>
  <c r="M123" i="9"/>
  <c r="M119" i="9"/>
  <c r="M116" i="9"/>
  <c r="M113" i="9"/>
  <c r="M109" i="9"/>
  <c r="M106" i="9"/>
  <c r="M102" i="9"/>
  <c r="M98" i="9"/>
  <c r="M94" i="9"/>
  <c r="M90" i="9"/>
  <c r="M83" i="9"/>
  <c r="M79" i="9"/>
  <c r="M72" i="9"/>
  <c r="M68" i="9"/>
  <c r="M14" i="9"/>
  <c r="M17" i="9"/>
  <c r="M29" i="9"/>
  <c r="M33" i="9"/>
  <c r="M37" i="9"/>
  <c r="M41" i="9"/>
  <c r="M45" i="9"/>
  <c r="M48" i="9"/>
  <c r="M52" i="9"/>
  <c r="M56" i="9"/>
  <c r="M60" i="9"/>
  <c r="M63" i="9"/>
  <c r="M67" i="9"/>
  <c r="M4" i="9"/>
  <c r="M8" i="9"/>
  <c r="M12" i="9"/>
  <c r="M13" i="9"/>
  <c r="M3" i="9"/>
  <c r="M7" i="9"/>
  <c r="M11" i="9"/>
  <c r="M15" i="9"/>
  <c r="M23" i="9"/>
  <c r="M2" i="9"/>
  <c r="M6" i="9"/>
  <c r="M10" i="9"/>
  <c r="M18" i="9"/>
  <c r="M22" i="9"/>
  <c r="M26" i="9"/>
  <c r="M30" i="9"/>
  <c r="M34" i="9"/>
  <c r="M38" i="9"/>
  <c r="M42" i="9"/>
  <c r="M46" i="9"/>
  <c r="M49" i="9"/>
  <c r="M53" i="9"/>
  <c r="M57" i="9"/>
  <c r="M64" i="9"/>
</calcChain>
</file>

<file path=xl/sharedStrings.xml><?xml version="1.0" encoding="utf-8"?>
<sst xmlns="http://schemas.openxmlformats.org/spreadsheetml/2006/main" count="12099" uniqueCount="1583">
  <si>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</si>
  <si>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</si>
  <si>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</si>
  <si>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</si>
  <si>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</si>
  <si>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</si>
  <si>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</si>
  <si>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</si>
  <si>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</si>
  <si>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</si>
  <si>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</si>
  <si>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</si>
  <si>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</si>
  <si>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</si>
  <si>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</si>
  <si>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</si>
  <si>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</si>
  <si>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</si>
  <si>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</si>
  <si>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</si>
  <si>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</si>
  <si>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09065620262</t>
  </si>
  <si>
    <t>Input Employee Number</t>
  </si>
  <si>
    <t>Employee (Regular/Temporary)</t>
  </si>
  <si>
    <t>Female</t>
  </si>
  <si>
    <t>No</t>
  </si>
  <si>
    <t>None of the above</t>
  </si>
  <si>
    <t>N/A</t>
  </si>
  <si>
    <t>Yes</t>
  </si>
  <si>
    <t>09672332493</t>
  </si>
  <si>
    <t>Input First and Last Name</t>
  </si>
  <si>
    <t>Dominador</t>
  </si>
  <si>
    <t>Galima</t>
  </si>
  <si>
    <t>Male</t>
  </si>
  <si>
    <t>09231769144</t>
  </si>
  <si>
    <t>Erlmando</t>
  </si>
  <si>
    <t>Orcullo</t>
  </si>
  <si>
    <t>09277301453</t>
  </si>
  <si>
    <t>09154865257</t>
  </si>
  <si>
    <t>n/w</t>
  </si>
  <si>
    <t>09750615979</t>
  </si>
  <si>
    <t>pasig citu</t>
  </si>
  <si>
    <t>N/a</t>
  </si>
  <si>
    <t>09278822281</t>
  </si>
  <si>
    <t>09174207820</t>
  </si>
  <si>
    <t>09153432089</t>
  </si>
  <si>
    <t>Danny</t>
  </si>
  <si>
    <t>Cris</t>
  </si>
  <si>
    <t>09218483618</t>
  </si>
  <si>
    <t>09178977077</t>
  </si>
  <si>
    <t>Anthony</t>
  </si>
  <si>
    <t>Dacasin</t>
  </si>
  <si>
    <t>Yes, refer to previous response</t>
  </si>
  <si>
    <t>09155995083</t>
  </si>
  <si>
    <t>Consultant</t>
  </si>
  <si>
    <t>C807</t>
  </si>
  <si>
    <t>09454916703</t>
  </si>
  <si>
    <t>09167104916</t>
  </si>
  <si>
    <t>n/a</t>
  </si>
  <si>
    <t>09475759830</t>
  </si>
  <si>
    <t>09052000187</t>
  </si>
  <si>
    <t>na</t>
  </si>
  <si>
    <t>09954751202</t>
  </si>
  <si>
    <t>09273454200</t>
  </si>
  <si>
    <t>Restaurant (Dined-in)</t>
  </si>
  <si>
    <t>Market (Supermarkets, Local "Palengke and Talipapa")</t>
  </si>
  <si>
    <t>09269881127</t>
  </si>
  <si>
    <t>09991877320</t>
  </si>
  <si>
    <t>09566092953</t>
  </si>
  <si>
    <t>09479827556</t>
  </si>
  <si>
    <t>Na</t>
  </si>
  <si>
    <t>09166409353</t>
  </si>
  <si>
    <t>09171351492</t>
  </si>
  <si>
    <t>09693204629</t>
  </si>
  <si>
    <t>Mari</t>
  </si>
  <si>
    <t>Okamura</t>
  </si>
  <si>
    <t>09993210700</t>
  </si>
  <si>
    <t>09064046822</t>
  </si>
  <si>
    <t>+639218975956</t>
  </si>
  <si>
    <t>C798</t>
  </si>
  <si>
    <t>09177165691</t>
  </si>
  <si>
    <t>Religious Services (500+ worshippers)</t>
  </si>
  <si>
    <t>Pasig</t>
  </si>
  <si>
    <t>0966538829</t>
  </si>
  <si>
    <t>09057022261</t>
  </si>
  <si>
    <t>09988433372</t>
  </si>
  <si>
    <t>Jose Leonides</t>
  </si>
  <si>
    <t>David</t>
  </si>
  <si>
    <t>Antipolo</t>
  </si>
  <si>
    <t>09366725419</t>
  </si>
  <si>
    <t>Ortigas Center</t>
  </si>
  <si>
    <t>09192099754</t>
  </si>
  <si>
    <t>09214594007</t>
  </si>
  <si>
    <t>Victor Michael</t>
  </si>
  <si>
    <t>Gabriel</t>
  </si>
  <si>
    <t>Hair Salon/Barbershop, Restaurant (Dined-in)</t>
  </si>
  <si>
    <t>09673167771</t>
  </si>
  <si>
    <t>09053466355</t>
  </si>
  <si>
    <t>09954804370</t>
  </si>
  <si>
    <t>C770</t>
  </si>
  <si>
    <t>09551772325</t>
  </si>
  <si>
    <t>09173342478</t>
  </si>
  <si>
    <t>Mandaluyong</t>
  </si>
  <si>
    <t>09176183454</t>
  </si>
  <si>
    <t>+8801949653628</t>
  </si>
  <si>
    <t>FRUMENCIO</t>
  </si>
  <si>
    <t>TAGULINAO</t>
  </si>
  <si>
    <t>Chakaria and Matarbari, Bangladesh</t>
  </si>
  <si>
    <t>+639054303753</t>
  </si>
  <si>
    <t>Makati City</t>
  </si>
  <si>
    <t>09202818325</t>
  </si>
  <si>
    <t>Kiyoshi</t>
  </si>
  <si>
    <t>Hirata</t>
  </si>
  <si>
    <t>09199104551</t>
  </si>
  <si>
    <t>Anna Liza</t>
  </si>
  <si>
    <t>Flores</t>
  </si>
  <si>
    <t>09088925404</t>
  </si>
  <si>
    <t>Airport (travelled by plane)</t>
  </si>
  <si>
    <t>09455027859</t>
  </si>
  <si>
    <t>09759903382</t>
  </si>
  <si>
    <t>NA</t>
  </si>
  <si>
    <t>09159034870</t>
  </si>
  <si>
    <t>09202481825</t>
  </si>
  <si>
    <t>Danilo</t>
  </si>
  <si>
    <t>Lizardo</t>
  </si>
  <si>
    <t>09224968953</t>
  </si>
  <si>
    <t>ayala 30th mall mandaluyong</t>
  </si>
  <si>
    <t>09192781968</t>
  </si>
  <si>
    <t>C061</t>
  </si>
  <si>
    <t>San Mateo, Rizal and Quezon City</t>
  </si>
  <si>
    <t>09059412015</t>
  </si>
  <si>
    <t>09175801148</t>
  </si>
  <si>
    <t>09209592240</t>
  </si>
  <si>
    <t>035</t>
  </si>
  <si>
    <t>09985600853</t>
  </si>
  <si>
    <t>Wedding or funeral</t>
  </si>
  <si>
    <t>Pampanga</t>
  </si>
  <si>
    <t>09280620202</t>
  </si>
  <si>
    <t>09208938809</t>
  </si>
  <si>
    <t>09978914132</t>
  </si>
  <si>
    <t>09189446758</t>
  </si>
  <si>
    <t>087</t>
  </si>
  <si>
    <t>Bulacan</t>
  </si>
  <si>
    <t>09673204627</t>
  </si>
  <si>
    <t>SHINJI</t>
  </si>
  <si>
    <t>KOTANI</t>
  </si>
  <si>
    <t>09988844959</t>
  </si>
  <si>
    <t>C365</t>
  </si>
  <si>
    <t>09287556406</t>
  </si>
  <si>
    <t>09278417154</t>
  </si>
  <si>
    <t>09567033687</t>
  </si>
  <si>
    <t>09285590527</t>
  </si>
  <si>
    <t>Pasig City</t>
  </si>
  <si>
    <t>09774004481</t>
  </si>
  <si>
    <t>Francis</t>
  </si>
  <si>
    <t>Palomique</t>
  </si>
  <si>
    <t>09055446880</t>
  </si>
  <si>
    <t>ERIC</t>
  </si>
  <si>
    <t>CEA</t>
  </si>
  <si>
    <t>+639983835076</t>
  </si>
  <si>
    <t>MARICEL</t>
  </si>
  <si>
    <t>MAGLALANG</t>
  </si>
  <si>
    <t>09310912444</t>
  </si>
  <si>
    <t>bruce lee</t>
  </si>
  <si>
    <t>luzon</t>
  </si>
  <si>
    <t>09178213999</t>
  </si>
  <si>
    <t>09478170780</t>
  </si>
  <si>
    <t>09988870549</t>
  </si>
  <si>
    <t>09561560106</t>
  </si>
  <si>
    <t>09264764560</t>
  </si>
  <si>
    <t>09172071003</t>
  </si>
  <si>
    <t>C149</t>
  </si>
  <si>
    <t>09171300579</t>
  </si>
  <si>
    <t>NAIA</t>
  </si>
  <si>
    <t>09163791096</t>
  </si>
  <si>
    <t>09473107181</t>
  </si>
  <si>
    <t>09776381435</t>
  </si>
  <si>
    <t>RAUL</t>
  </si>
  <si>
    <t>09277739451</t>
  </si>
  <si>
    <t>Vicky</t>
  </si>
  <si>
    <t>Jaraba</t>
  </si>
  <si>
    <t>09458143871</t>
  </si>
  <si>
    <t>Jerry</t>
  </si>
  <si>
    <t>Rita</t>
  </si>
  <si>
    <t>09666642454</t>
  </si>
  <si>
    <t>09615448931</t>
  </si>
  <si>
    <t>09667539147</t>
  </si>
  <si>
    <t>06563647696</t>
  </si>
  <si>
    <t>09778358275</t>
  </si>
  <si>
    <t>09673683017</t>
  </si>
  <si>
    <t>09278512300</t>
  </si>
  <si>
    <t>09277490318</t>
  </si>
  <si>
    <t>09279441532</t>
  </si>
  <si>
    <t>09208709938</t>
  </si>
  <si>
    <t>C799</t>
  </si>
  <si>
    <t>09178977191</t>
  </si>
  <si>
    <t>09913227091</t>
  </si>
  <si>
    <t>09189239877</t>
  </si>
  <si>
    <t>011</t>
  </si>
  <si>
    <t>White Plains, QC</t>
  </si>
  <si>
    <t>09750577249</t>
  </si>
  <si>
    <t>09153183723</t>
  </si>
  <si>
    <t>Olongapo</t>
  </si>
  <si>
    <t>09062669862</t>
  </si>
  <si>
    <t>Helen</t>
  </si>
  <si>
    <t>Difuntorum</t>
  </si>
  <si>
    <t>09338132099</t>
  </si>
  <si>
    <t>antonio maria</t>
  </si>
  <si>
    <t>dela torre</t>
  </si>
  <si>
    <t>09394142119</t>
  </si>
  <si>
    <t>09062655815</t>
  </si>
  <si>
    <t>hypertension</t>
  </si>
  <si>
    <t>09065781493</t>
  </si>
  <si>
    <t>09190010414</t>
  </si>
  <si>
    <t>Conrad</t>
  </si>
  <si>
    <t>Paredes</t>
  </si>
  <si>
    <t>09178106324</t>
  </si>
  <si>
    <t>C618</t>
  </si>
  <si>
    <t>MOA, Pasay City</t>
  </si>
  <si>
    <t>09327863518</t>
  </si>
  <si>
    <t>C722</t>
  </si>
  <si>
    <t>09052115068</t>
  </si>
  <si>
    <t>+639178361176</t>
  </si>
  <si>
    <t>Headache</t>
  </si>
  <si>
    <t>09190817174</t>
  </si>
  <si>
    <t>09487901298</t>
  </si>
  <si>
    <t>CHRISTIAN</t>
  </si>
  <si>
    <t>LUZON</t>
  </si>
  <si>
    <t>09267182604</t>
  </si>
  <si>
    <t>Body ache, Loss of taste and smell/Metallic Taste</t>
  </si>
  <si>
    <t>09171143959</t>
  </si>
  <si>
    <t>Paul</t>
  </si>
  <si>
    <t>Atkins</t>
  </si>
  <si>
    <t>09178494998</t>
  </si>
  <si>
    <t>Al</t>
  </si>
  <si>
    <t>Fontamillas, Jr.</t>
  </si>
  <si>
    <t>Laguna</t>
  </si>
  <si>
    <t>0919472351</t>
  </si>
  <si>
    <t>09954802661</t>
  </si>
  <si>
    <t>Arnold</t>
  </si>
  <si>
    <t>Ulgasan</t>
  </si>
  <si>
    <t>09565834582</t>
  </si>
  <si>
    <t>Gary</t>
  </si>
  <si>
    <t>Mcdonald</t>
  </si>
  <si>
    <t>09457988735</t>
  </si>
  <si>
    <t>09291627984</t>
  </si>
  <si>
    <t>09999822002</t>
  </si>
  <si>
    <t>09984382841</t>
  </si>
  <si>
    <t>C753</t>
  </si>
  <si>
    <t>09057901357</t>
  </si>
  <si>
    <t>+639677810815</t>
  </si>
  <si>
    <t>C381</t>
  </si>
  <si>
    <t>Davao City</t>
  </si>
  <si>
    <t>Contact Number</t>
  </si>
  <si>
    <t>09183884774</t>
  </si>
  <si>
    <t>09978914232</t>
  </si>
  <si>
    <t>PKII office, Pasig</t>
  </si>
  <si>
    <t>09158806882</t>
  </si>
  <si>
    <t>ASER</t>
  </si>
  <si>
    <t>BELLEN</t>
  </si>
  <si>
    <t>Office</t>
  </si>
  <si>
    <t>09456281558</t>
  </si>
  <si>
    <t>pasig city</t>
  </si>
  <si>
    <t>Jaydee</t>
  </si>
  <si>
    <t>Colis</t>
  </si>
  <si>
    <t>09178038526</t>
  </si>
  <si>
    <t>09089771774</t>
  </si>
  <si>
    <t>Hypertension</t>
  </si>
  <si>
    <t>09285547422</t>
  </si>
  <si>
    <t>Hospitals/Clinic</t>
  </si>
  <si>
    <t>09064351475</t>
  </si>
  <si>
    <t>Gym</t>
  </si>
  <si>
    <t>PKII Office</t>
  </si>
  <si>
    <t>09151354711</t>
  </si>
  <si>
    <t>09274070808</t>
  </si>
  <si>
    <t>091771765691</t>
  </si>
  <si>
    <t>09198239724</t>
  </si>
  <si>
    <t>09563647696</t>
  </si>
  <si>
    <t>09189142836</t>
  </si>
  <si>
    <t>C506</t>
  </si>
  <si>
    <t>Diabetes, high blood pressure</t>
  </si>
  <si>
    <t>09666642464</t>
  </si>
  <si>
    <t>09286965628</t>
  </si>
  <si>
    <t>JUNCTION</t>
  </si>
  <si>
    <t>09478033701</t>
  </si>
  <si>
    <t>C769</t>
  </si>
  <si>
    <t>PKII Offices, Megamall, The Podium all in Pasig City</t>
  </si>
  <si>
    <t>eric</t>
  </si>
  <si>
    <t>cea</t>
  </si>
  <si>
    <t>09178205914</t>
  </si>
  <si>
    <t>Rose</t>
  </si>
  <si>
    <t>Quiocho</t>
  </si>
  <si>
    <t>+639295722337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</si>
  <si>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</si>
  <si>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</si>
  <si>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</si>
  <si>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</si>
  <si>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</si>
  <si>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</si>
  <si>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Yes, I am fully vaccinated</t>
  </si>
  <si>
    <t>Sinovac</t>
  </si>
  <si>
    <t>Pfizer</t>
  </si>
  <si>
    <t>Skip</t>
  </si>
  <si>
    <t>Ortigas</t>
  </si>
  <si>
    <t>AstraZeneca</t>
  </si>
  <si>
    <t>Airport (travelled by plane), N/A</t>
  </si>
  <si>
    <t>Pfizer-BioNTech</t>
  </si>
  <si>
    <t>Metro north hospital</t>
  </si>
  <si>
    <t>Hair Salon/Barbershop</t>
  </si>
  <si>
    <t>Ortigas Pasig City</t>
  </si>
  <si>
    <t>09353154308</t>
  </si>
  <si>
    <t>Sinopharm</t>
  </si>
  <si>
    <t>Oxford-AstraZeneca</t>
  </si>
  <si>
    <t>009178164887</t>
  </si>
  <si>
    <t>Tyreen</t>
  </si>
  <si>
    <t>Laureta</t>
  </si>
  <si>
    <t>q.c</t>
  </si>
  <si>
    <t>Johnson and Johnson's Janssen</t>
  </si>
  <si>
    <t>Dry cough</t>
  </si>
  <si>
    <t>manila</t>
  </si>
  <si>
    <t>09561820669</t>
  </si>
  <si>
    <t>00279441532</t>
  </si>
  <si>
    <t>09474417733</t>
  </si>
  <si>
    <t>PKII Offices and The Podium, Pasig City</t>
  </si>
  <si>
    <t>Loss of taste and smell/Metallic Taste</t>
  </si>
  <si>
    <t>09561502933</t>
  </si>
  <si>
    <t>Markjoseph</t>
  </si>
  <si>
    <t>Lorica</t>
  </si>
  <si>
    <t>09465916703</t>
  </si>
  <si>
    <t>091894467580</t>
  </si>
  <si>
    <t>09190791175</t>
  </si>
  <si>
    <t>Manila</t>
  </si>
  <si>
    <t>Sonny</t>
  </si>
  <si>
    <t>Lita</t>
  </si>
  <si>
    <t>0943</t>
  </si>
  <si>
    <t>0917716561</t>
  </si>
  <si>
    <t>Sports Stadium</t>
  </si>
  <si>
    <t>Mandaluyong City</t>
  </si>
  <si>
    <t>09176861960</t>
  </si>
  <si>
    <t>AURELIO</t>
  </si>
  <si>
    <t>PANOPIO</t>
  </si>
  <si>
    <t>09693099873</t>
  </si>
  <si>
    <t>EUGENE</t>
  </si>
  <si>
    <t>TORRALBA</t>
  </si>
  <si>
    <t>PKII Offices &amp; The Podium, Pasig City</t>
  </si>
  <si>
    <t>09159763692</t>
  </si>
  <si>
    <t>JOEL</t>
  </si>
  <si>
    <t>LEONES</t>
  </si>
  <si>
    <t>HIRATA</t>
  </si>
  <si>
    <t>Restaurant (Dined-in), Airport (travelled by plane)</t>
  </si>
  <si>
    <t>Bars</t>
  </si>
  <si>
    <t>09062431965</t>
  </si>
  <si>
    <t>09673683019</t>
  </si>
  <si>
    <t>09157929159</t>
  </si>
  <si>
    <t>Nikole Andrei Louise</t>
  </si>
  <si>
    <t>Mallare</t>
  </si>
  <si>
    <t>Market (Supermarkets, Local "Palengke and Talipapa"), Gym</t>
  </si>
  <si>
    <t>09194723519</t>
  </si>
  <si>
    <t>Fever</t>
  </si>
  <si>
    <t>Diabetes,high blood pressure</t>
  </si>
  <si>
    <t>09153422089</t>
  </si>
  <si>
    <t>Mall</t>
  </si>
  <si>
    <t>PKII office, Ortigas Center, Pasig City, Quezon city and San Mateo, Rizal</t>
  </si>
  <si>
    <t>Porac</t>
  </si>
  <si>
    <t>Tanza Cavite</t>
  </si>
  <si>
    <t>09369377345</t>
  </si>
  <si>
    <t>Leonard</t>
  </si>
  <si>
    <t>Lim</t>
  </si>
  <si>
    <t>09319315158</t>
  </si>
  <si>
    <t>Edwin</t>
  </si>
  <si>
    <t>Real, Jr.</t>
  </si>
  <si>
    <t>Eric</t>
  </si>
  <si>
    <t>Cea</t>
  </si>
  <si>
    <t>Diarrhea</t>
  </si>
  <si>
    <t>08208709938</t>
  </si>
  <si>
    <t>Chakaria, Bangladesh</t>
  </si>
  <si>
    <t>Bars, N/A</t>
  </si>
  <si>
    <t>Metro north hosp.</t>
  </si>
  <si>
    <t>Lipa City, Batangas</t>
  </si>
  <si>
    <t>San Fernando</t>
  </si>
  <si>
    <t>Buffet, Bars</t>
  </si>
  <si>
    <t>Antipolo City</t>
  </si>
  <si>
    <t>Body ache, Headache</t>
  </si>
  <si>
    <t>Pangasinan</t>
  </si>
  <si>
    <t>09177165690</t>
  </si>
  <si>
    <t>Hair Salon/Barbershop, Restaurant (Dined-in), Neighbourhood Basketball courts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</si>
  <si>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</si>
  <si>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</si>
  <si>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</si>
  <si>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</si>
  <si>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</si>
  <si>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</si>
  <si>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</si>
  <si>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</si>
  <si>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</si>
  <si>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</si>
  <si>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</si>
  <si>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</si>
  <si>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</si>
  <si>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</si>
  <si>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</si>
  <si>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</si>
  <si>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</si>
  <si>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</si>
  <si>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</si>
  <si>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</si>
  <si>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</si>
  <si>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</si>
  <si>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</si>
  <si>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</si>
  <si>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</si>
  <si>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</si>
  <si>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</si>
  <si>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</si>
  <si>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</si>
  <si>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</si>
  <si>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</si>
  <si>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</si>
  <si>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</si>
  <si>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</si>
  <si>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</si>
  <si>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</si>
  <si>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</si>
  <si>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</si>
  <si>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</si>
  <si>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</si>
  <si>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</si>
  <si>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</si>
  <si>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</si>
  <si>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</si>
  <si>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</si>
  <si>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</si>
  <si>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</si>
  <si>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</si>
  <si>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</si>
  <si>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</si>
  <si>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</si>
  <si>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</si>
  <si>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</si>
  <si>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</si>
  <si>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</si>
  <si>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</si>
  <si>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</si>
  <si>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</si>
  <si>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</si>
  <si>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</si>
  <si>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</si>
  <si>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</si>
  <si>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</si>
  <si>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</si>
  <si>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</si>
  <si>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</si>
  <si>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</si>
  <si>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</si>
  <si>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</si>
  <si>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</si>
  <si>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</si>
  <si>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</si>
  <si>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</si>
  <si>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</si>
  <si>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</si>
  <si>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</si>
  <si>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</si>
  <si>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</si>
  <si>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</si>
  <si>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</si>
  <si>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</si>
  <si>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</si>
  <si>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</si>
  <si>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</si>
  <si>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</si>
  <si>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</si>
  <si>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</si>
  <si>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</si>
  <si>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</si>
  <si>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</si>
  <si>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</si>
  <si>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</si>
  <si>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</si>
  <si>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</si>
  <si>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</si>
  <si>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</si>
  <si>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</si>
  <si>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</si>
  <si>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</si>
  <si>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</si>
  <si>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</si>
  <si>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</si>
  <si>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</si>
  <si>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</si>
  <si>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</si>
  <si>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</si>
  <si>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</si>
  <si>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</si>
  <si>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</si>
  <si>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</si>
  <si>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</si>
  <si>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</si>
  <si>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</si>
  <si>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</si>
  <si>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</si>
  <si>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</si>
  <si>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</si>
  <si>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</si>
  <si>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</si>
  <si>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</si>
  <si>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</si>
  <si>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</si>
  <si>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</si>
  <si>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</si>
  <si>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</si>
  <si>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</si>
  <si>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</si>
  <si>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</si>
  <si>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</si>
  <si>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</si>
  <si>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</si>
  <si>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</si>
  <si>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</si>
  <si>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</si>
  <si>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</si>
  <si>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</si>
  <si>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</si>
  <si>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</si>
  <si>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</si>
  <si>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</si>
  <si>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</si>
  <si>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</si>
  <si>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</si>
  <si>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</si>
  <si>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</si>
  <si>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</si>
  <si>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</si>
  <si>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</si>
  <si>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</si>
  <si>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</si>
  <si>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</si>
  <si>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</si>
  <si>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</si>
  <si>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</si>
  <si>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</si>
  <si>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</si>
  <si>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</si>
  <si>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</si>
  <si>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</si>
  <si>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</si>
  <si>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</si>
  <si>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</si>
  <si>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</si>
  <si>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</si>
  <si>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</si>
  <si>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</si>
  <si>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</si>
  <si>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</si>
  <si>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</si>
  <si>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</si>
  <si>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</si>
  <si>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</si>
  <si>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</si>
  <si>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</si>
  <si>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</si>
  <si>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</si>
  <si>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</si>
  <si>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</si>
  <si>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</si>
  <si>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</si>
  <si>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</si>
  <si>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</si>
  <si>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</si>
  <si>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</si>
  <si>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</si>
  <si>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</si>
  <si>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</si>
  <si>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</si>
  <si>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</si>
  <si>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</si>
  <si>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</si>
  <si>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</si>
  <si>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</si>
  <si>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</si>
  <si>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</si>
  <si>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</si>
  <si>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</si>
  <si>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</si>
  <si>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</si>
  <si>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</si>
  <si>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</si>
  <si>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</si>
  <si>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</si>
  <si>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</si>
  <si>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</si>
  <si>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</si>
  <si>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</si>
  <si>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</si>
  <si>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</si>
  <si>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</si>
  <si>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</si>
  <si>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</si>
  <si>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</si>
  <si>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</si>
  <si>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</si>
  <si>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</si>
  <si>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</si>
  <si>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</si>
  <si>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</si>
  <si>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</si>
  <si>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</si>
  <si>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</si>
  <si>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</si>
  <si>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</si>
  <si>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</si>
  <si>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</si>
  <si>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</si>
  <si>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</si>
  <si>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</si>
  <si>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</si>
  <si>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</si>
  <si>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</si>
  <si>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</si>
  <si>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</si>
  <si>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</si>
  <si>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</si>
  <si>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</si>
  <si>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</si>
  <si>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</si>
  <si>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</si>
  <si>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</si>
  <si>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</si>
  <si>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</si>
  <si>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</si>
  <si>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</si>
  <si>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</si>
  <si>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</si>
  <si>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</si>
  <si>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</si>
  <si>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</si>
  <si>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</si>
  <si>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</si>
  <si>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</si>
  <si>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</si>
  <si>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</si>
  <si>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</si>
  <si>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</si>
  <si>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</si>
  <si>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</si>
  <si>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</si>
  <si>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</si>
  <si>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</si>
  <si>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</si>
  <si>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</si>
  <si>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</si>
  <si>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</si>
  <si>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</si>
  <si>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</si>
  <si>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</si>
  <si>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</si>
  <si>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</si>
  <si>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</si>
  <si>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</si>
  <si>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</si>
  <si>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</si>
  <si>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</si>
  <si>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</si>
  <si>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</si>
  <si>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</si>
  <si>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</si>
  <si>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</si>
  <si>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</si>
  <si>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</si>
  <si>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</si>
  <si>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</si>
  <si>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</si>
  <si>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</si>
  <si>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</si>
  <si>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</si>
  <si>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</si>
  <si>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</si>
  <si>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</si>
  <si>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</si>
  <si>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</si>
  <si>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</si>
  <si>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</si>
  <si>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</si>
  <si>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</si>
  <si>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</si>
  <si>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</si>
  <si>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</si>
  <si>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</si>
  <si>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</si>
  <si>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</si>
  <si>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</si>
  <si>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</si>
  <si>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</si>
  <si>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</si>
  <si>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</si>
  <si>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</si>
  <si>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</si>
  <si>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</si>
  <si>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</si>
  <si>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</si>
  <si>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</si>
  <si>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</si>
  <si>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</si>
  <si>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</si>
  <si>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</si>
  <si>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</si>
  <si>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</si>
  <si>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</si>
  <si>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</si>
  <si>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</si>
  <si>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</si>
  <si>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</si>
  <si>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</si>
  <si>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</si>
  <si>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</si>
  <si>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</si>
  <si>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</si>
  <si>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</si>
  <si>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</si>
  <si>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</si>
  <si>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</si>
  <si>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</si>
  <si>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</si>
  <si>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</si>
  <si>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</si>
  <si>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</si>
  <si>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</si>
  <si>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</si>
  <si>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</si>
  <si>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</si>
  <si>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</si>
  <si>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</si>
  <si>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</si>
  <si>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</si>
  <si>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</si>
  <si>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</si>
  <si>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</si>
  <si>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</si>
  <si>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</si>
  <si>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</si>
  <si>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</si>
  <si>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</si>
  <si>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</si>
  <si>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</si>
  <si>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</si>
  <si>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</si>
  <si>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</si>
  <si>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</si>
  <si>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</si>
  <si>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</si>
  <si>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</si>
  <si>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</si>
  <si>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</si>
  <si>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</si>
  <si>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</si>
  <si>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</si>
  <si>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</si>
  <si>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</si>
  <si>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</si>
  <si>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</si>
  <si>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</si>
  <si>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</si>
  <si>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</si>
  <si>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</si>
  <si>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</si>
  <si>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</si>
  <si>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</si>
  <si>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</si>
  <si>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</si>
  <si>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</si>
  <si>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</si>
  <si>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</si>
  <si>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</si>
  <si>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</si>
  <si>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</si>
  <si>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</si>
  <si>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</si>
  <si>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</si>
  <si>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</si>
  <si>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</si>
  <si>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</si>
  <si>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</si>
  <si>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</si>
  <si>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</si>
  <si>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</si>
  <si>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</si>
  <si>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</si>
  <si>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</si>
  <si>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</si>
  <si>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</si>
  <si>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</si>
  <si>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</si>
  <si>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</si>
  <si>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</si>
  <si>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</si>
  <si>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</si>
  <si>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</si>
  <si>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</si>
  <si>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</si>
  <si>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</si>
  <si>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</si>
  <si>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</si>
  <si>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</si>
  <si>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</si>
  <si>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</si>
  <si>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</si>
  <si>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</si>
  <si>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</si>
  <si>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</si>
  <si>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</si>
  <si>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</si>
  <si>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</si>
  <si>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</si>
  <si>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</si>
  <si>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</si>
  <si>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</si>
  <si>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</si>
  <si>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</si>
  <si>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</si>
  <si>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</si>
  <si>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</si>
  <si>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</si>
  <si>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</si>
  <si>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</si>
  <si>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</si>
  <si>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</si>
  <si>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</si>
  <si>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</si>
  <si>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</si>
  <si>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</si>
  <si>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</si>
  <si>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</si>
  <si>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</si>
  <si>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</si>
  <si>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</si>
  <si>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</si>
  <si>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</si>
  <si>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</si>
  <si>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</si>
  <si>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</si>
  <si>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</si>
  <si>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</si>
  <si>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</si>
  <si>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</si>
  <si>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</si>
  <si>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</si>
  <si>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</si>
  <si>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</si>
  <si>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</si>
  <si>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</si>
  <si>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</si>
  <si>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</si>
  <si>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</si>
  <si>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</si>
  <si>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</si>
  <si>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</si>
  <si>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</si>
  <si>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</si>
  <si>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</si>
  <si>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</si>
  <si>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</si>
  <si>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</si>
  <si>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</si>
  <si>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</si>
  <si>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</si>
  <si>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</si>
  <si>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</si>
  <si>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</si>
  <si>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</si>
  <si>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</si>
  <si>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</si>
  <si>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</si>
  <si>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</si>
  <si>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</si>
  <si>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</si>
  <si>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</si>
  <si>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</si>
  <si>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</si>
  <si>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</si>
  <si>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</si>
  <si>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</si>
  <si>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</si>
  <si>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</si>
  <si>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</si>
  <si>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</si>
  <si>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</si>
  <si>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</si>
  <si>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</si>
  <si>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</si>
  <si>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</si>
  <si>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</si>
  <si>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</si>
  <si>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</si>
  <si>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</si>
  <si>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</si>
  <si>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</si>
  <si>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</si>
  <si>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</si>
  <si>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</si>
  <si>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</si>
  <si>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</si>
  <si>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</si>
  <si>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</si>
  <si>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</si>
  <si>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</si>
  <si>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</si>
  <si>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</si>
  <si>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</si>
  <si>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</si>
  <si>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</si>
  <si>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</si>
  <si>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</si>
  <si>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</si>
  <si>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</si>
  <si>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</si>
  <si>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</si>
  <si>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</si>
  <si>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</si>
  <si>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</si>
  <si>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</si>
  <si>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</si>
  <si>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</si>
  <si>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</si>
  <si>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</si>
  <si>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</si>
  <si>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</si>
  <si>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</si>
  <si>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</si>
  <si>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</si>
  <si>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</si>
  <si>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</si>
  <si>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</si>
  <si>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</si>
  <si>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</si>
  <si>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</si>
  <si>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</si>
  <si>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Luzon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</si>
  <si>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</si>
  <si>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</si>
  <si>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</si>
  <si>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</si>
  <si>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</si>
  <si>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</si>
  <si>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</si>
  <si>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</si>
  <si>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</si>
  <si>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</si>
  <si>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</si>
  <si>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</si>
  <si>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</si>
  <si>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</si>
  <si>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</si>
  <si>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</si>
  <si>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</si>
  <si>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</si>
  <si>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</si>
  <si>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</si>
  <si>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</si>
  <si>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</si>
  <si>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</si>
  <si>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</si>
  <si>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</si>
  <si>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</si>
  <si>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</si>
  <si>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</si>
  <si>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</si>
  <si>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</si>
  <si>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</si>
  <si>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</si>
  <si>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</si>
  <si>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</si>
  <si>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</si>
  <si>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</si>
  <si>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</si>
  <si>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</si>
  <si>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</si>
  <si>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</si>
  <si>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</si>
  <si>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</si>
  <si>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</si>
  <si>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</si>
  <si>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</si>
  <si>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</si>
  <si>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</si>
  <si>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</si>
  <si>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</si>
  <si>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</si>
  <si>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</si>
  <si>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</si>
  <si>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</si>
  <si>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</si>
  <si>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</si>
  <si>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</si>
  <si>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</si>
  <si>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</si>
  <si>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</si>
  <si>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</si>
  <si>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</si>
  <si>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</si>
  <si>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</si>
  <si>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</si>
  <si>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</si>
  <si>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</si>
  <si>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</si>
  <si>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</si>
  <si>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</si>
  <si>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</si>
  <si>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</si>
  <si>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</si>
  <si>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</si>
  <si>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</si>
  <si>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</si>
  <si>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</si>
  <si>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</si>
  <si>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</si>
  <si>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</si>
  <si>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</si>
  <si>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</si>
  <si>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</si>
  <si>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</si>
  <si>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</si>
  <si>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</si>
  <si>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</si>
  <si>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</si>
  <si>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</si>
  <si>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</si>
  <si>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</si>
  <si>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</si>
  <si>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</si>
  <si>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</si>
  <si>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</si>
  <si>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</si>
  <si>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</si>
  <si>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</si>
  <si>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</si>
  <si>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</si>
  <si>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</si>
  <si>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</si>
  <si>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</si>
  <si>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</si>
  <si>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</si>
  <si>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</si>
  <si>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</si>
  <si>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</si>
  <si>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</si>
  <si>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</si>
  <si>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</si>
  <si>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</si>
  <si>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</si>
  <si>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</si>
  <si>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</si>
  <si>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</si>
  <si>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</si>
  <si>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</si>
  <si>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</si>
  <si>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</si>
  <si>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</si>
  <si>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</si>
  <si>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</si>
  <si>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</si>
  <si>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</si>
  <si>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</si>
  <si>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</si>
  <si>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</si>
  <si>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</si>
  <si>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</si>
  <si>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</si>
  <si>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</si>
  <si>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</si>
  <si>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</si>
  <si>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</si>
  <si>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</si>
  <si>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</si>
  <si>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</si>
  <si>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</si>
  <si>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</si>
  <si>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</si>
  <si>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</si>
  <si>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</si>
  <si>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</si>
  <si>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</si>
  <si>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</si>
  <si>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</si>
  <si>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</si>
  <si>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</si>
  <si>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</si>
  <si>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</si>
  <si>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</si>
  <si>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</si>
  <si>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</si>
  <si>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</si>
  <si>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</si>
  <si>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</si>
  <si>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</si>
  <si>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</si>
  <si>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</si>
  <si>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</si>
  <si>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</si>
  <si>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</si>
  <si>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</si>
  <si>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</si>
  <si>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</si>
  <si>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</si>
  <si>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</si>
  <si>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</si>
  <si>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</si>
  <si>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</si>
  <si>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</si>
  <si>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</si>
  <si>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</si>
  <si>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</si>
  <si>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</si>
  <si>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</si>
  <si>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</si>
  <si>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</si>
  <si>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</si>
  <si>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</si>
  <si>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</si>
  <si>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</si>
  <si>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</si>
  <si>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</si>
  <si>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</si>
  <si>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</si>
  <si>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</si>
  <si>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</si>
  <si>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</si>
  <si>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</si>
  <si>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</si>
  <si>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</si>
  <si>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</si>
  <si>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</si>
  <si>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</si>
  <si>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</si>
  <si>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</si>
  <si>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</si>
  <si>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</si>
  <si>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</si>
  <si>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</si>
  <si>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</si>
  <si>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</si>
  <si>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</si>
  <si>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</si>
  <si>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</si>
  <si>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</si>
  <si>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</si>
  <si>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</si>
  <si>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</si>
  <si>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</si>
  <si>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</si>
  <si>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</si>
  <si>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</si>
  <si>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</si>
  <si>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</si>
  <si>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</si>
  <si>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</si>
  <si>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</si>
  <si>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</si>
  <si>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</si>
  <si>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</si>
  <si>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</si>
  <si>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</si>
  <si>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</si>
  <si>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</si>
  <si>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</si>
  <si>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</si>
  <si>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</si>
  <si>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</si>
  <si>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</si>
  <si>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</si>
  <si>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</si>
  <si>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</si>
  <si>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</si>
  <si>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</si>
  <si>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</si>
  <si>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</si>
  <si>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</si>
  <si>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</si>
  <si>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</si>
  <si>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</si>
  <si>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</si>
  <si>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</si>
  <si>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</si>
  <si>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</si>
  <si>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</si>
  <si>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</si>
  <si>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</si>
  <si>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</si>
  <si>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</si>
  <si>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</si>
  <si>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</si>
  <si>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</si>
  <si>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</si>
  <si>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</si>
  <si>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</si>
  <si>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</si>
  <si>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</si>
  <si>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</si>
  <si>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</si>
  <si>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</si>
  <si>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</si>
  <si>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</si>
  <si>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</si>
  <si>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</si>
  <si>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</si>
  <si>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</si>
  <si>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</si>
  <si>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</si>
  <si>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</si>
  <si>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</si>
  <si>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</si>
  <si>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</si>
  <si>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</si>
  <si>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</si>
  <si>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</si>
  <si>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</si>
  <si>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</si>
  <si>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</si>
  <si>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</si>
  <si>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</si>
  <si>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</si>
  <si>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</si>
  <si>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</si>
  <si>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</si>
  <si>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</si>
  <si>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</si>
  <si>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</si>
  <si>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</si>
  <si>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</si>
  <si>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</si>
  <si>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</si>
  <si>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</si>
  <si>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</si>
  <si>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</si>
  <si>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</si>
  <si>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</si>
  <si>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</si>
  <si>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</si>
  <si>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</si>
  <si>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</si>
  <si>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</si>
  <si>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</si>
  <si>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</si>
  <si>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</si>
  <si>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</si>
  <si>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</si>
  <si>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</si>
  <si>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</si>
  <si>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</si>
  <si>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</si>
  <si>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</si>
  <si>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</si>
  <si>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</si>
  <si>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</si>
  <si>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</si>
  <si>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</si>
  <si>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</si>
  <si>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</si>
  <si>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</si>
  <si>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</si>
  <si>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</si>
  <si>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</si>
  <si>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</si>
  <si>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</si>
  <si>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</si>
  <si>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</si>
  <si>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</si>
  <si>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</si>
  <si>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</si>
  <si>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</si>
  <si>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</si>
  <si>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</si>
  <si>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</si>
  <si>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</si>
  <si>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</si>
  <si>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</si>
  <si>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</si>
  <si>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</si>
  <si>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</si>
  <si>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</si>
  <si>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</si>
  <si>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</si>
  <si>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</si>
  <si>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</si>
  <si>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</si>
  <si>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</si>
  <si>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</si>
  <si>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</si>
  <si>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</si>
  <si>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</si>
  <si>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</si>
  <si>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</si>
  <si>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</si>
  <si>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</si>
  <si>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</si>
  <si>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</si>
  <si>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</si>
  <si>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</si>
  <si>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</si>
  <si>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</si>
  <si>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</si>
  <si>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</si>
  <si>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</si>
  <si>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</si>
  <si>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</si>
  <si>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</si>
  <si>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</si>
  <si>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</si>
  <si>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</si>
  <si>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</si>
  <si>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</si>
  <si>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</si>
  <si>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</si>
  <si>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</si>
  <si>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</si>
  <si>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</si>
  <si>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</si>
  <si>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</si>
  <si>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</si>
  <si>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</si>
  <si>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</si>
  <si>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</si>
  <si>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</si>
  <si>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</si>
  <si>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</si>
  <si>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</si>
  <si>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</si>
  <si>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</si>
  <si>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</si>
  <si>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</si>
  <si>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</si>
  <si>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</si>
  <si>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</si>
  <si>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</si>
  <si>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</si>
  <si>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</si>
  <si>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</si>
  <si>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</si>
  <si>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</si>
  <si>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</si>
  <si>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</si>
  <si>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</si>
  <si>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</si>
  <si>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</si>
  <si>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</si>
  <si>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</si>
  <si>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</si>
  <si>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</si>
  <si>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</si>
  <si>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</si>
  <si>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</si>
  <si>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</si>
  <si>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</si>
  <si>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</si>
  <si>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</si>
  <si>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</si>
  <si>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</si>
  <si>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</si>
  <si>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</si>
  <si>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</si>
  <si>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</si>
  <si>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</si>
  <si>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</si>
  <si>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</si>
  <si>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</si>
  <si>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</si>
  <si>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</si>
  <si>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</si>
  <si>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</si>
  <si>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</si>
  <si>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</si>
  <si>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</si>
  <si>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</si>
  <si>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</si>
  <si>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</si>
  <si>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</si>
  <si>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</si>
  <si>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</si>
  <si>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</si>
  <si>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</si>
  <si>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</si>
  <si>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</si>
  <si>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</si>
  <si>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</si>
  <si>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</si>
  <si>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</si>
  <si>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</si>
  <si>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</si>
  <si>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</si>
  <si>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</si>
  <si>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</si>
  <si>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</si>
  <si>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</si>
  <si>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</si>
  <si>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</si>
  <si>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</si>
  <si>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</si>
  <si>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</si>
  <si>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</si>
  <si>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</si>
  <si>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</si>
  <si>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</si>
  <si>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</si>
  <si>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</si>
  <si>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</si>
  <si>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</si>
  <si>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</si>
  <si>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</si>
  <si>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</si>
  <si>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</si>
  <si>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</si>
  <si>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</si>
  <si>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</si>
  <si>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</si>
  <si>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</si>
  <si>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</si>
  <si>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</si>
  <si>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</si>
  <si>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</si>
  <si>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</si>
  <si>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</si>
  <si>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</si>
  <si>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</si>
  <si>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</si>
  <si>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</si>
  <si>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</si>
  <si>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</si>
  <si>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</si>
  <si>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</si>
  <si>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</si>
  <si>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</si>
  <si>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</si>
  <si>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</si>
  <si>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</si>
  <si>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</si>
  <si>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</si>
  <si>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</si>
  <si>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</si>
  <si>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</si>
  <si>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</si>
  <si>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</si>
  <si>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</si>
  <si>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</si>
  <si>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</si>
  <si>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</si>
  <si>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</si>
  <si>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</si>
  <si>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</si>
  <si>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</si>
  <si>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</si>
  <si>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</si>
  <si>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</si>
  <si>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</si>
  <si>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</si>
  <si>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</si>
  <si>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</si>
  <si>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</si>
  <si>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</si>
  <si>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</si>
  <si>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</si>
  <si>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</si>
  <si>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</si>
  <si>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</si>
  <si>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</si>
  <si>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</si>
  <si>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</si>
  <si>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</si>
  <si>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</si>
  <si>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</si>
  <si>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</si>
  <si>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</si>
  <si>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</si>
  <si>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</si>
  <si>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</si>
  <si>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</si>
  <si>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</si>
  <si>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</si>
  <si>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</si>
  <si>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</si>
  <si>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</si>
  <si>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</si>
  <si>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</si>
  <si>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</si>
  <si>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</si>
  <si>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</si>
  <si>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</si>
  <si>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</si>
  <si>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</si>
  <si>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</si>
  <si>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</si>
  <si>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</si>
  <si>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</si>
  <si>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</si>
  <si>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</si>
  <si>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</si>
  <si>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</si>
  <si>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</si>
  <si>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</si>
  <si>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</si>
  <si>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</si>
  <si>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</si>
  <si>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</si>
  <si>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</si>
  <si>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</si>
  <si>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</si>
  <si>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</si>
  <si>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</si>
  <si>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</si>
  <si>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</si>
  <si>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</si>
  <si>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</si>
  <si>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</si>
  <si>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</si>
  <si>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</si>
  <si>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</si>
  <si>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</si>
  <si>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</si>
  <si>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</si>
  <si>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</si>
  <si>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</si>
  <si>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</si>
  <si>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</si>
  <si>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</si>
  <si>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</si>
  <si>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</si>
  <si>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</si>
  <si>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</si>
  <si>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</si>
  <si>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</si>
  <si>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</si>
  <si>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</si>
  <si>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</si>
  <si>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</si>
  <si>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</si>
  <si>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</si>
  <si>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</si>
  <si>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</si>
  <si>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</si>
  <si>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</si>
  <si>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</si>
  <si>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</si>
  <si>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</si>
  <si>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</si>
  <si>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</si>
  <si>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</si>
  <si>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</si>
  <si>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</si>
  <si>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</si>
  <si>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</si>
  <si>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</si>
  <si>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</si>
  <si>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</si>
  <si>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</si>
  <si>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</si>
  <si>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</si>
  <si>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</si>
  <si>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</si>
  <si>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</si>
  <si>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</si>
  <si>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</si>
  <si>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</si>
  <si>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</si>
  <si>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</si>
  <si>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</si>
  <si>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</si>
  <si>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</si>
  <si>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</si>
  <si>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</si>
  <si>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Sadaie</t>
  </si>
  <si>
    <t>Masashi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</si>
  <si>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</si>
  <si>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</si>
  <si>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</si>
  <si>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</si>
  <si>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</si>
  <si>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</si>
  <si>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</si>
  <si>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</si>
  <si>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</si>
  <si>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</si>
  <si>
    <t>remolejona@philkoei.com.ph</t>
  </si>
  <si>
    <t>Molejona</t>
  </si>
  <si>
    <t>Randy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</si>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</sst>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3" fillId="0" borderId="0"/>
  </cellStyleXfs>
  <cellXfs count="4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F2F182A8-4E09-4226-B05F-8A6F553BBFE0}"/>
    <cellStyle name="Hyperlink 2 2" xfId="5" xr:uid="{609ABFCA-D059-4F65-8D50-98B5B5B3F287}"/>
    <cellStyle name="Normal" xfId="0" builtinId="0"/>
    <cellStyle name="Normal 2" xfId="1" xr:uid="{AFBD3D10-CF1E-418E-9184-70D4D2D678AC}"/>
    <cellStyle name="Normal 2 2" xfId="2" xr:uid="{72F45FDC-E715-4D46-90AD-AEAF163F58DB}"/>
    <cellStyle name="Normal 2 3" xfId="6" xr:uid="{4DB015C1-5FD9-4D52-B7F8-9BD8C1034081}"/>
    <cellStyle name="Normal 3" xfId="4" xr:uid="{196BFB4D-99DF-4F1C-9B2B-080171351972}"/>
    <cellStyle name="Normal 4" xfId="7" xr:uid="{C7CB56D8-B4DD-40FD-99CB-36D264BFCA55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667A5FE5-638B-4900-B643-6FE29DFBF7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1A943D0-62A0-4DAF-92A6-A42E1405BE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2F849E30-7021-4C5C-808E-BAE667AE76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3A47C9ED-C0A0-4E64-AC43-FDE114291A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3F5A5BA0-6C0B-4E38-A871-2E3605D678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3AE4AE6A-94CD-4405-8736-11ED042217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8FB07E04-9391-4ECF-A206-4AC1E64C97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2D9C5E2F-EADC-4012-A9AD-BE36369C7C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ED1E2FBD-3630-4D5C-949B-1D9C2E3579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BEF6F9E2-F435-4B80-B1BD-47294A38E1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20AEDE94-ECF4-4264-A6D0-81CE9A9431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29BADBD2-8DCB-465F-A25D-88DAADD29E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4FF4BB24-1B45-436C-9267-92C530C42F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D29EA594-4A5B-4E84-A4E1-2C7A95DC9839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0BB8CC52-29D7-41B5-AC7F-8CFBF1E1CA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85B9A14-3870-4131-9012-D270F4A482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A6AB146D-EA40-42E4-BBE4-74538777F2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1EA81966-E88C-4177-91AD-72CA4F8B17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708EAA09-67E9-4F66-98AA-90E6B79D78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F1F4E006-F9AA-437F-9240-75896983D2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B95A88C5-5D1F-41D4-9EB7-85A7E97A89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C9FE9E4B-66F2-4E11-BF8C-40FEF07385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C9BE1FFB-7AAE-4FAC-A845-B0497D260A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63A5E83F-CA82-4F9A-83BB-0EA76609D5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5A08128B-0C5B-4A51-B69E-8A3D0F468B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D1447BDE-E452-45EC-A50E-7B55462159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AECCC05-65C5-491B-8AE2-7C0C72B720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041A1434-7E20-4C94-AFA9-36D3743910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D328FEA7-D761-4E19-816A-B7DABBC0D9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C376E226-281F-41F3-84C0-BDF385E980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35BCE951-0543-49DC-A8C3-357AB4159C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4F69B414-A161-45C7-A2CF-7502CDA486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A4E06D6-0020-4E22-B514-5A1B891EA7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043FEA1D-70B4-449E-9C2F-1C8CF9AD35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4E93E1F3-6A17-48EE-B990-192FFEE69E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6EDAE345-CDD6-4C41-BC21-520F2E56F3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C509731F-CB68-44D5-93EC-D44517B2323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987FF34-4D7D-42E8-8B05-7F6A277BB0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455212D6-B8CF-401B-9AE0-BC2FDBBE98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0B152406-1EBD-46A3-9D08-FE366F7406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FE521D26-9DBF-40AA-9A2F-ED3833E306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A5BF62E2-A1E8-48C9-8218-20C3CCD6F4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1B53C31F-083D-4559-8009-212E3AA7E8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BE345B7A-182E-4E08-A308-A8D3BA08F1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1DBE581-E491-4C42-A7F8-E0F6F84FBD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BC0C370-8D24-4224-84E1-68ABF05357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9E1118DD-2700-4E2E-956F-DCE4EB25A4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572CE4FD-7D7F-48CC-875E-2C9422B143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729F7308-3281-4FB0-9762-168577063E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9A68FEDE-F8AA-4DF4-A667-BCD441EEAF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1DF56D3B-C877-40E4-8994-F2C45AD95C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271B194F-CBD3-4777-A583-D2E76E3027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4A2BB92B-5F9C-4680-846E-C43428F4E4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08CD02B1-9C3E-4BAD-B70D-7A214F38D2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CF1DA97-6835-4F36-84F8-36F7FD1429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6B8611B7-F71C-4061-83AC-5F747B2AE6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55D1338E-6033-4F21-866D-7C03E5DC0F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67205E59-02EB-419E-A360-07E758E00C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59C97D6D-BE50-4223-9C22-834E3FB31E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326E20BC-C8FB-4170-85CB-5C4333E105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804EBC1D-3847-4C27-93C3-7A07D38844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D112E6C6-E38D-429E-84E9-2649BBFC79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53DB04B-55DD-4E2A-9C1D-20ECE428F2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1A31AC01-76BE-4E57-9085-D9E1F3939F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E96AFBE3-0AEF-4992-9327-2347DFDA30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2C8F0D56-D6E4-4B35-80B8-86AFA546BA98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E465226F-C188-4C9C-9AD3-E7ECCA2DD7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D5F0EA74-735A-4987-9690-9A38462E7F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C6C014B4-5957-422B-925A-454D9D616B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EC6AACE6-5FDB-4D9C-B14D-5B89582278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AE761B37-6120-45FA-B4C0-00C880A386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E8E87580-02DB-4536-8F65-B690A28482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EBEC29CE-CFAB-4F7D-BBDF-AB0B5549F8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9C4A2B5B-1B67-4BA6-A87A-55323016B4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1B0CBD93-3AAE-4A2D-ADA6-FF0BF9999B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BEF1171B-145E-4040-89DE-B9D2969DD3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0C8A110E-EFFD-4D61-A44A-D9F37E2B7D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57F436A8-E5E9-49AD-A8C5-565FF33923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73A30B9-554C-41A5-A96E-B2CFA52E65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659FCB5C-F262-4DEB-84DA-DA6A21DFC6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1DC7C4ED-340C-4063-B5E8-3D72C95309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AAD7B987-9227-433C-8538-7484021CD4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4528F368-DE32-4CF5-B023-540F33244F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B7185976-F06C-4E81-8E3C-35CC4AE072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C5159F3-6DA3-475E-9AD7-7444032A2A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D32220A8-126C-42E1-8E7C-78980211CE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6E3CA921-6DB7-4F4A-AB2A-A7C8C1FDEFE8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62391441-8973-4749-A38D-0B93F52E9C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E3E277B4-97E7-4DBB-B172-FCF8DAB056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427F613A-4A6B-48C4-BD8C-06FB6370A3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8C73058D-B678-4B88-AAEE-F093B9F0C8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33166505-51E1-4F74-A741-42FAC3822F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339BA974-7877-4947-8E6D-0DF4852232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56B2A5BD-9782-4FF4-8511-F3A0218ED4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98E8C2CA-80DE-4506-8807-A5B00B9156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3688CEA6-3D40-48CD-9F99-0A7BDECFC3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896EF852-09C7-495C-8107-3A3E7CA39F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642A305A-9CF1-445C-8E8D-303BA2A68B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12D74219-C0C2-4922-AB0E-AF9BDBF31B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087AC249-7006-40FA-9E24-0A1091823A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BB8AEAF5-EC10-40B2-80A3-9873B4878F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6EBFED9D-8396-4213-BB3B-28B1D388EA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9F36D0B7-2DAB-4F24-987D-C06AB89B82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40E5-FDD6-4272-9708-E66665255A0C}">
  <dimension ref="A1:W510"/>
  <sheetViews>
    <sheetView topLeftCell="A65" workbookViewId="0">
      <selection activeCell="P4" sqref="P4:Q4"/>
    </sheetView>
  </sheetViews>
  <sheetFormatPr defaultColWidth="9.1796875" defaultRowHeight="14" x14ac:dyDescent="0.3"/>
  <cols>
    <col min="1" max="1" width="37" style="10" customWidth="1"/>
    <col min="2" max="2" width="9.1796875" style="21"/>
    <col min="3" max="3" width="23.453125" style="22" customWidth="1"/>
    <col min="4" max="5" width="9.1796875" style="10"/>
    <col min="6" max="6" width="19.1796875" style="10" customWidth="1"/>
    <col min="7" max="7" width="13.453125" style="10" customWidth="1"/>
    <col min="8" max="16384" width="9.1796875" style="10"/>
  </cols>
  <sheetData>
    <row r="1" spans="1:23" ht="28" x14ac:dyDescent="0.3">
      <c r="A1" s="6" t="s">
        <v>386</v>
      </c>
      <c r="B1" s="6" t="s">
        <v>387</v>
      </c>
      <c r="C1" s="7" t="s">
        <v>4</v>
      </c>
      <c r="D1" s="7" t="s">
        <v>6</v>
      </c>
      <c r="E1" s="7" t="s">
        <v>5</v>
      </c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">
      <c r="A2" s="11" t="s">
        <v>388</v>
      </c>
      <c r="B2" s="12">
        <v>1</v>
      </c>
      <c r="C2" s="12">
        <v>53</v>
      </c>
      <c r="D2" s="12" t="s">
        <v>389</v>
      </c>
      <c r="E2" s="12" t="s">
        <v>390</v>
      </c>
      <c r="F2" s="12"/>
    </row>
    <row r="3" spans="1:23" x14ac:dyDescent="0.3">
      <c r="A3" s="11" t="s">
        <v>391</v>
      </c>
      <c r="B3" s="12">
        <v>2</v>
      </c>
      <c r="C3" s="12" t="s">
        <v>392</v>
      </c>
      <c r="D3" s="12" t="s">
        <v>393</v>
      </c>
      <c r="E3" s="12" t="s">
        <v>394</v>
      </c>
      <c r="F3" s="12"/>
    </row>
    <row r="4" spans="1:23" x14ac:dyDescent="0.3">
      <c r="A4" s="13" t="s">
        <v>395</v>
      </c>
      <c r="B4" s="14">
        <v>3</v>
      </c>
      <c r="C4" s="14" t="s">
        <v>396</v>
      </c>
      <c r="D4" s="14" t="s">
        <v>397</v>
      </c>
      <c r="E4" s="14" t="s">
        <v>398</v>
      </c>
      <c r="F4" s="12"/>
    </row>
    <row r="5" spans="1:23" x14ac:dyDescent="0.3">
      <c r="A5" s="15" t="s">
        <v>399</v>
      </c>
      <c r="B5" s="16"/>
      <c r="C5" s="16"/>
      <c r="D5" s="16"/>
      <c r="E5" s="16"/>
      <c r="F5" s="12"/>
    </row>
    <row r="6" spans="1:23" x14ac:dyDescent="0.3">
      <c r="A6" s="17"/>
      <c r="B6" s="18"/>
      <c r="C6" s="18"/>
      <c r="D6" s="18"/>
      <c r="E6" s="18"/>
      <c r="F6" s="12"/>
    </row>
    <row r="7" spans="1:23" ht="69.75" customHeight="1" x14ac:dyDescent="0.3">
      <c r="A7" s="13" t="s">
        <v>400</v>
      </c>
      <c r="B7" s="14">
        <v>4</v>
      </c>
      <c r="C7" s="14" t="s">
        <v>401</v>
      </c>
      <c r="D7" s="14" t="s">
        <v>402</v>
      </c>
      <c r="E7" s="14" t="s">
        <v>403</v>
      </c>
      <c r="F7" s="12"/>
    </row>
    <row r="8" spans="1:23" x14ac:dyDescent="0.3">
      <c r="A8" s="19" t="s">
        <v>404</v>
      </c>
      <c r="B8" s="18"/>
      <c r="C8" s="18"/>
      <c r="D8" s="18"/>
      <c r="E8" s="18"/>
      <c r="F8" s="12"/>
    </row>
    <row r="9" spans="1:23" x14ac:dyDescent="0.3">
      <c r="A9" s="12"/>
      <c r="B9" s="12">
        <v>5</v>
      </c>
      <c r="C9" s="12">
        <v>785</v>
      </c>
      <c r="D9" s="12" t="s">
        <v>405</v>
      </c>
      <c r="E9" s="12" t="s">
        <v>406</v>
      </c>
      <c r="F9" s="12"/>
    </row>
    <row r="10" spans="1:23" x14ac:dyDescent="0.3">
      <c r="A10" s="13" t="s">
        <v>407</v>
      </c>
      <c r="B10" s="14">
        <v>6</v>
      </c>
      <c r="C10" s="14">
        <v>767</v>
      </c>
      <c r="D10" s="14" t="s">
        <v>408</v>
      </c>
      <c r="E10" s="14" t="s">
        <v>409</v>
      </c>
      <c r="F10" s="12"/>
    </row>
    <row r="11" spans="1:23" ht="57" customHeight="1" x14ac:dyDescent="0.3">
      <c r="A11" s="19" t="s">
        <v>410</v>
      </c>
      <c r="B11" s="18"/>
      <c r="C11" s="18"/>
      <c r="D11" s="18"/>
      <c r="E11" s="18"/>
      <c r="F11" s="12"/>
    </row>
    <row r="12" spans="1:23" x14ac:dyDescent="0.3">
      <c r="A12" s="13" t="s">
        <v>411</v>
      </c>
      <c r="B12" s="14">
        <v>7</v>
      </c>
      <c r="C12" s="14" t="s">
        <v>412</v>
      </c>
      <c r="D12" s="14" t="s">
        <v>413</v>
      </c>
      <c r="E12" s="14" t="s">
        <v>414</v>
      </c>
      <c r="F12" s="12"/>
    </row>
    <row r="13" spans="1:23" x14ac:dyDescent="0.3">
      <c r="A13" s="19" t="s">
        <v>415</v>
      </c>
      <c r="B13" s="18"/>
      <c r="C13" s="18"/>
      <c r="D13" s="18"/>
      <c r="E13" s="18"/>
      <c r="F13" s="12"/>
    </row>
    <row r="14" spans="1:23" ht="82.5" customHeight="1" x14ac:dyDescent="0.3">
      <c r="A14" s="11" t="s">
        <v>416</v>
      </c>
      <c r="B14" s="12">
        <v>8</v>
      </c>
      <c r="C14" s="12" t="s">
        <v>417</v>
      </c>
      <c r="D14" s="12" t="s">
        <v>418</v>
      </c>
      <c r="E14" s="12" t="s">
        <v>419</v>
      </c>
      <c r="F14" s="12"/>
    </row>
    <row r="15" spans="1:23" ht="15" customHeight="1" x14ac:dyDescent="0.3">
      <c r="A15" s="13" t="s">
        <v>420</v>
      </c>
      <c r="B15" s="14">
        <v>9</v>
      </c>
      <c r="C15" s="14">
        <v>591</v>
      </c>
      <c r="D15" s="14" t="s">
        <v>421</v>
      </c>
      <c r="E15" s="14" t="s">
        <v>422</v>
      </c>
      <c r="F15" s="12"/>
    </row>
    <row r="16" spans="1:23" x14ac:dyDescent="0.3">
      <c r="A16" s="15" t="s">
        <v>423</v>
      </c>
      <c r="B16" s="16"/>
      <c r="C16" s="16"/>
      <c r="D16" s="16"/>
      <c r="E16" s="16"/>
      <c r="F16" s="12"/>
    </row>
    <row r="17" spans="1:6" x14ac:dyDescent="0.3">
      <c r="A17" s="17"/>
      <c r="B17" s="18"/>
      <c r="C17" s="18"/>
      <c r="D17" s="18"/>
      <c r="E17" s="18"/>
      <c r="F17" s="12"/>
    </row>
    <row r="18" spans="1:6" ht="87" customHeight="1" x14ac:dyDescent="0.3">
      <c r="A18" s="11" t="s">
        <v>424</v>
      </c>
      <c r="B18" s="12">
        <v>10</v>
      </c>
      <c r="C18" s="12">
        <v>486</v>
      </c>
      <c r="D18" s="12" t="s">
        <v>425</v>
      </c>
      <c r="E18" s="12" t="s">
        <v>426</v>
      </c>
      <c r="F18" s="12"/>
    </row>
    <row r="19" spans="1:6" x14ac:dyDescent="0.3">
      <c r="A19" s="13" t="s">
        <v>427</v>
      </c>
      <c r="B19" s="14">
        <v>11</v>
      </c>
      <c r="C19" s="14">
        <v>462</v>
      </c>
      <c r="D19" s="14" t="s">
        <v>428</v>
      </c>
      <c r="E19" s="14" t="s">
        <v>429</v>
      </c>
      <c r="F19" s="12"/>
    </row>
    <row r="20" spans="1:6" x14ac:dyDescent="0.3">
      <c r="A20" s="15"/>
      <c r="B20" s="16"/>
      <c r="C20" s="16"/>
      <c r="D20" s="16"/>
      <c r="E20" s="16"/>
      <c r="F20" s="12"/>
    </row>
    <row r="21" spans="1:6" ht="80.25" customHeight="1" x14ac:dyDescent="0.3">
      <c r="A21" s="19"/>
      <c r="B21" s="18"/>
      <c r="C21" s="18"/>
      <c r="D21" s="18"/>
      <c r="E21" s="18"/>
      <c r="F21" s="12"/>
    </row>
    <row r="22" spans="1:6" ht="25" x14ac:dyDescent="0.3">
      <c r="A22" s="11" t="s">
        <v>430</v>
      </c>
      <c r="B22" s="12">
        <v>12</v>
      </c>
      <c r="C22" s="12" t="s">
        <v>431</v>
      </c>
      <c r="D22" s="12" t="s">
        <v>432</v>
      </c>
      <c r="E22" s="12" t="s">
        <v>433</v>
      </c>
      <c r="F22" s="12"/>
    </row>
    <row r="23" spans="1:6" ht="15" customHeight="1" x14ac:dyDescent="0.3">
      <c r="A23" s="13" t="s">
        <v>434</v>
      </c>
      <c r="B23" s="14">
        <v>13</v>
      </c>
      <c r="C23" s="14">
        <v>650</v>
      </c>
      <c r="D23" s="14" t="s">
        <v>435</v>
      </c>
      <c r="E23" s="14" t="s">
        <v>436</v>
      </c>
      <c r="F23" s="12"/>
    </row>
    <row r="24" spans="1:6" x14ac:dyDescent="0.3">
      <c r="A24" s="20"/>
      <c r="B24" s="16"/>
      <c r="C24" s="16"/>
      <c r="D24" s="16"/>
      <c r="E24" s="16"/>
      <c r="F24" s="12"/>
    </row>
    <row r="25" spans="1:6" x14ac:dyDescent="0.3">
      <c r="A25" s="19" t="s">
        <v>437</v>
      </c>
      <c r="B25" s="18"/>
      <c r="C25" s="18"/>
      <c r="D25" s="18"/>
      <c r="E25" s="18"/>
      <c r="F25" s="12"/>
    </row>
    <row r="26" spans="1:6" x14ac:dyDescent="0.3">
      <c r="A26" s="11" t="s">
        <v>438</v>
      </c>
      <c r="B26" s="12">
        <v>14</v>
      </c>
      <c r="C26" s="12" t="s">
        <v>439</v>
      </c>
      <c r="D26" s="12" t="s">
        <v>440</v>
      </c>
      <c r="E26" s="12" t="s">
        <v>441</v>
      </c>
      <c r="F26" s="12"/>
    </row>
    <row r="27" spans="1:6" x14ac:dyDescent="0.3">
      <c r="A27" s="11" t="s">
        <v>442</v>
      </c>
      <c r="B27" s="12">
        <v>15</v>
      </c>
      <c r="C27" s="12" t="s">
        <v>443</v>
      </c>
      <c r="D27" s="12" t="s">
        <v>444</v>
      </c>
      <c r="E27" s="12" t="s">
        <v>445</v>
      </c>
      <c r="F27" s="12"/>
    </row>
    <row r="28" spans="1:6" ht="25" x14ac:dyDescent="0.3">
      <c r="A28" s="11" t="s">
        <v>446</v>
      </c>
      <c r="B28" s="12">
        <v>16</v>
      </c>
      <c r="C28" s="12">
        <v>732</v>
      </c>
      <c r="D28" s="12" t="s">
        <v>447</v>
      </c>
      <c r="E28" s="12" t="s">
        <v>448</v>
      </c>
      <c r="F28" s="12"/>
    </row>
    <row r="29" spans="1:6" x14ac:dyDescent="0.3">
      <c r="A29" s="13" t="s">
        <v>449</v>
      </c>
      <c r="B29" s="14">
        <v>17</v>
      </c>
      <c r="C29" s="14" t="s">
        <v>450</v>
      </c>
      <c r="D29" s="14" t="s">
        <v>451</v>
      </c>
      <c r="E29" s="14" t="s">
        <v>452</v>
      </c>
      <c r="F29" s="12"/>
    </row>
    <row r="30" spans="1:6" x14ac:dyDescent="0.3">
      <c r="A30" s="15"/>
      <c r="B30" s="16"/>
      <c r="C30" s="16"/>
      <c r="D30" s="16"/>
      <c r="E30" s="16"/>
      <c r="F30" s="12"/>
    </row>
    <row r="31" spans="1:6" x14ac:dyDescent="0.3">
      <c r="A31" s="19"/>
      <c r="B31" s="18"/>
      <c r="C31" s="18"/>
      <c r="D31" s="18"/>
      <c r="E31" s="18"/>
      <c r="F31" s="12"/>
    </row>
    <row r="32" spans="1:6" x14ac:dyDescent="0.3">
      <c r="A32" s="13" t="s">
        <v>453</v>
      </c>
      <c r="B32" s="14">
        <v>18</v>
      </c>
      <c r="C32" s="14" t="s">
        <v>454</v>
      </c>
      <c r="D32" s="14" t="s">
        <v>455</v>
      </c>
      <c r="E32" s="14" t="s">
        <v>456</v>
      </c>
      <c r="F32" s="12"/>
    </row>
    <row r="33" spans="1:6" x14ac:dyDescent="0.3">
      <c r="A33" s="19" t="s">
        <v>457</v>
      </c>
      <c r="B33" s="18"/>
      <c r="C33" s="18"/>
      <c r="D33" s="18"/>
      <c r="E33" s="18"/>
      <c r="F33" s="12"/>
    </row>
    <row r="34" spans="1:6" x14ac:dyDescent="0.3">
      <c r="A34" s="11" t="s">
        <v>458</v>
      </c>
      <c r="B34" s="12">
        <v>19</v>
      </c>
      <c r="C34" s="12" t="s">
        <v>459</v>
      </c>
      <c r="D34" s="12" t="s">
        <v>455</v>
      </c>
      <c r="E34" s="12" t="s">
        <v>460</v>
      </c>
      <c r="F34" s="12"/>
    </row>
    <row r="35" spans="1:6" ht="80.25" customHeight="1" x14ac:dyDescent="0.3">
      <c r="A35" s="11" t="s">
        <v>461</v>
      </c>
      <c r="B35" s="12">
        <v>20</v>
      </c>
      <c r="C35" s="12" t="s">
        <v>248</v>
      </c>
      <c r="D35" s="12" t="s">
        <v>462</v>
      </c>
      <c r="E35" s="12" t="s">
        <v>463</v>
      </c>
      <c r="F35" s="12"/>
    </row>
    <row r="36" spans="1:6" x14ac:dyDescent="0.3">
      <c r="A36" s="13" t="s">
        <v>464</v>
      </c>
      <c r="B36" s="14">
        <v>21</v>
      </c>
      <c r="C36" s="14">
        <v>701</v>
      </c>
      <c r="D36" s="14" t="s">
        <v>462</v>
      </c>
      <c r="E36" s="14" t="s">
        <v>465</v>
      </c>
      <c r="F36" s="12"/>
    </row>
    <row r="37" spans="1:6" x14ac:dyDescent="0.3">
      <c r="A37" s="20"/>
      <c r="B37" s="16"/>
      <c r="C37" s="16"/>
      <c r="D37" s="16"/>
      <c r="E37" s="16"/>
      <c r="F37" s="12"/>
    </row>
    <row r="38" spans="1:6" x14ac:dyDescent="0.3">
      <c r="A38" s="19" t="s">
        <v>466</v>
      </c>
      <c r="B38" s="18"/>
      <c r="C38" s="18"/>
      <c r="D38" s="18"/>
      <c r="E38" s="18"/>
      <c r="F38" s="12"/>
    </row>
    <row r="39" spans="1:6" x14ac:dyDescent="0.3">
      <c r="A39" s="13" t="s">
        <v>467</v>
      </c>
      <c r="B39" s="14">
        <v>22</v>
      </c>
      <c r="C39" s="14">
        <v>782</v>
      </c>
      <c r="D39" s="14" t="s">
        <v>468</v>
      </c>
      <c r="E39" s="14" t="s">
        <v>469</v>
      </c>
      <c r="F39" s="12"/>
    </row>
    <row r="40" spans="1:6" x14ac:dyDescent="0.3">
      <c r="A40" s="19" t="s">
        <v>470</v>
      </c>
      <c r="B40" s="18"/>
      <c r="C40" s="18"/>
      <c r="D40" s="18"/>
      <c r="E40" s="18"/>
      <c r="F40" s="12"/>
    </row>
    <row r="41" spans="1:6" ht="25" x14ac:dyDescent="0.3">
      <c r="A41" s="11" t="s">
        <v>471</v>
      </c>
      <c r="B41" s="12">
        <v>23</v>
      </c>
      <c r="C41" s="12" t="s">
        <v>472</v>
      </c>
      <c r="D41" s="12" t="s">
        <v>473</v>
      </c>
      <c r="E41" s="12" t="s">
        <v>474</v>
      </c>
      <c r="F41" s="12"/>
    </row>
    <row r="42" spans="1:6" x14ac:dyDescent="0.3">
      <c r="A42" s="13" t="s">
        <v>475</v>
      </c>
      <c r="B42" s="14">
        <v>24</v>
      </c>
      <c r="C42" s="14" t="s">
        <v>476</v>
      </c>
      <c r="D42" s="14" t="s">
        <v>477</v>
      </c>
      <c r="E42" s="14" t="s">
        <v>478</v>
      </c>
      <c r="F42" s="12"/>
    </row>
    <row r="43" spans="1:6" x14ac:dyDescent="0.3">
      <c r="A43" s="15"/>
      <c r="B43" s="16"/>
      <c r="C43" s="16"/>
      <c r="D43" s="16"/>
      <c r="E43" s="16"/>
      <c r="F43" s="12"/>
    </row>
    <row r="44" spans="1:6" hidden="1" x14ac:dyDescent="0.3">
      <c r="A44" s="19"/>
      <c r="B44" s="18"/>
      <c r="C44" s="18"/>
      <c r="D44" s="18"/>
      <c r="E44" s="18"/>
      <c r="F44" s="12"/>
    </row>
    <row r="45" spans="1:6" hidden="1" x14ac:dyDescent="0.3">
      <c r="A45" s="11" t="s">
        <v>479</v>
      </c>
      <c r="B45" s="12">
        <v>25</v>
      </c>
      <c r="C45" s="12" t="s">
        <v>480</v>
      </c>
      <c r="D45" s="12" t="s">
        <v>481</v>
      </c>
      <c r="E45" s="12" t="s">
        <v>482</v>
      </c>
      <c r="F45" s="12"/>
    </row>
    <row r="46" spans="1:6" ht="15" customHeight="1" x14ac:dyDescent="0.3">
      <c r="A46" s="13" t="s">
        <v>483</v>
      </c>
      <c r="B46" s="14">
        <v>26</v>
      </c>
      <c r="C46" s="14">
        <v>771</v>
      </c>
      <c r="D46" s="14" t="s">
        <v>484</v>
      </c>
      <c r="E46" s="14" t="s">
        <v>485</v>
      </c>
      <c r="F46" s="12"/>
    </row>
    <row r="47" spans="1:6" ht="112.5" customHeight="1" x14ac:dyDescent="0.3">
      <c r="A47" s="19" t="s">
        <v>486</v>
      </c>
      <c r="B47" s="18"/>
      <c r="C47" s="18"/>
      <c r="D47" s="18"/>
      <c r="E47" s="18"/>
      <c r="F47" s="12"/>
    </row>
    <row r="48" spans="1:6" x14ac:dyDescent="0.3">
      <c r="A48" s="11" t="s">
        <v>487</v>
      </c>
      <c r="B48" s="12">
        <v>27</v>
      </c>
      <c r="C48" s="12" t="s">
        <v>488</v>
      </c>
      <c r="D48" s="12" t="s">
        <v>489</v>
      </c>
      <c r="E48" s="12" t="s">
        <v>490</v>
      </c>
      <c r="F48" s="12"/>
    </row>
    <row r="49" spans="1:6" x14ac:dyDescent="0.3">
      <c r="A49" s="11" t="s">
        <v>491</v>
      </c>
      <c r="B49" s="12">
        <v>28</v>
      </c>
      <c r="C49" s="12" t="s">
        <v>492</v>
      </c>
      <c r="D49" s="12" t="s">
        <v>493</v>
      </c>
      <c r="E49" s="12" t="s">
        <v>494</v>
      </c>
      <c r="F49" s="12"/>
    </row>
    <row r="50" spans="1:6" ht="25" x14ac:dyDescent="0.3">
      <c r="A50" s="11" t="s">
        <v>495</v>
      </c>
      <c r="B50" s="12">
        <v>29</v>
      </c>
      <c r="C50" s="12">
        <v>451</v>
      </c>
      <c r="D50" s="12" t="s">
        <v>496</v>
      </c>
      <c r="E50" s="12" t="s">
        <v>497</v>
      </c>
      <c r="F50" s="12"/>
    </row>
    <row r="51" spans="1:6" ht="15" customHeight="1" x14ac:dyDescent="0.3">
      <c r="A51" s="13" t="s">
        <v>498</v>
      </c>
      <c r="B51" s="14">
        <v>30</v>
      </c>
      <c r="C51" s="14">
        <v>763</v>
      </c>
      <c r="D51" s="14" t="s">
        <v>499</v>
      </c>
      <c r="E51" s="14" t="s">
        <v>500</v>
      </c>
      <c r="F51" s="12"/>
    </row>
    <row r="52" spans="1:6" x14ac:dyDescent="0.3">
      <c r="A52" s="15"/>
      <c r="B52" s="16"/>
      <c r="C52" s="16"/>
      <c r="D52" s="16"/>
      <c r="E52" s="16"/>
      <c r="F52" s="12"/>
    </row>
    <row r="53" spans="1:6" x14ac:dyDescent="0.3">
      <c r="A53" s="19"/>
      <c r="B53" s="18"/>
      <c r="C53" s="18"/>
      <c r="D53" s="18"/>
      <c r="E53" s="18"/>
      <c r="F53" s="12"/>
    </row>
    <row r="54" spans="1:6" x14ac:dyDescent="0.3">
      <c r="A54" s="11" t="s">
        <v>501</v>
      </c>
      <c r="B54" s="12">
        <v>31</v>
      </c>
      <c r="C54" s="12">
        <v>772</v>
      </c>
      <c r="D54" s="12" t="s">
        <v>502</v>
      </c>
      <c r="E54" s="12" t="s">
        <v>503</v>
      </c>
      <c r="F54" s="12"/>
    </row>
    <row r="55" spans="1:6" x14ac:dyDescent="0.3">
      <c r="A55" s="11" t="s">
        <v>504</v>
      </c>
      <c r="B55" s="12">
        <v>32</v>
      </c>
      <c r="C55" s="12" t="s">
        <v>505</v>
      </c>
      <c r="D55" s="12" t="s">
        <v>506</v>
      </c>
      <c r="E55" s="12" t="s">
        <v>507</v>
      </c>
      <c r="F55" s="12"/>
    </row>
    <row r="56" spans="1:6" x14ac:dyDescent="0.3">
      <c r="A56" s="11" t="s">
        <v>508</v>
      </c>
      <c r="B56" s="12">
        <v>33</v>
      </c>
      <c r="C56" s="12" t="s">
        <v>509</v>
      </c>
      <c r="D56" s="12" t="s">
        <v>510</v>
      </c>
      <c r="E56" s="12" t="s">
        <v>511</v>
      </c>
      <c r="F56" s="12"/>
    </row>
    <row r="57" spans="1:6" x14ac:dyDescent="0.3">
      <c r="A57" s="13" t="s">
        <v>512</v>
      </c>
      <c r="B57" s="14">
        <v>34</v>
      </c>
      <c r="C57" s="14" t="s">
        <v>513</v>
      </c>
      <c r="D57" s="14" t="s">
        <v>514</v>
      </c>
      <c r="E57" s="14" t="s">
        <v>515</v>
      </c>
      <c r="F57" s="12"/>
    </row>
    <row r="58" spans="1:6" x14ac:dyDescent="0.3">
      <c r="A58" s="19" t="s">
        <v>516</v>
      </c>
      <c r="B58" s="18"/>
      <c r="C58" s="18"/>
      <c r="D58" s="18"/>
      <c r="E58" s="18"/>
      <c r="F58" s="12"/>
    </row>
    <row r="59" spans="1:6" x14ac:dyDescent="0.3">
      <c r="A59" s="11" t="s">
        <v>517</v>
      </c>
      <c r="B59" s="12">
        <v>35</v>
      </c>
      <c r="C59" s="12">
        <v>113</v>
      </c>
      <c r="D59" s="12" t="s">
        <v>518</v>
      </c>
      <c r="E59" s="12" t="s">
        <v>414</v>
      </c>
      <c r="F59" s="12"/>
    </row>
    <row r="60" spans="1:6" ht="37.5" x14ac:dyDescent="0.3">
      <c r="A60" s="11" t="s">
        <v>519</v>
      </c>
      <c r="B60" s="12">
        <v>36</v>
      </c>
      <c r="C60" s="12" t="s">
        <v>520</v>
      </c>
      <c r="D60" s="12" t="s">
        <v>518</v>
      </c>
      <c r="E60" s="12" t="s">
        <v>521</v>
      </c>
      <c r="F60" s="12"/>
    </row>
    <row r="61" spans="1:6" hidden="1" x14ac:dyDescent="0.3">
      <c r="A61" s="11" t="s">
        <v>522</v>
      </c>
      <c r="B61" s="12">
        <v>37</v>
      </c>
      <c r="C61" s="12">
        <v>186</v>
      </c>
      <c r="D61" s="12" t="s">
        <v>523</v>
      </c>
      <c r="E61" s="12" t="s">
        <v>524</v>
      </c>
      <c r="F61" s="12"/>
    </row>
    <row r="62" spans="1:6" ht="15" customHeight="1" x14ac:dyDescent="0.3">
      <c r="A62" s="13" t="s">
        <v>525</v>
      </c>
      <c r="B62" s="14">
        <v>38</v>
      </c>
      <c r="C62" s="14">
        <v>112</v>
      </c>
      <c r="D62" s="14" t="s">
        <v>526</v>
      </c>
      <c r="E62" s="14" t="s">
        <v>527</v>
      </c>
      <c r="F62" s="12"/>
    </row>
    <row r="63" spans="1:6" x14ac:dyDescent="0.3">
      <c r="A63" s="20"/>
      <c r="B63" s="16"/>
      <c r="C63" s="16"/>
      <c r="D63" s="16"/>
      <c r="E63" s="16"/>
      <c r="F63" s="12"/>
    </row>
    <row r="64" spans="1:6" x14ac:dyDescent="0.3">
      <c r="A64" s="19" t="s">
        <v>528</v>
      </c>
      <c r="B64" s="18"/>
      <c r="C64" s="18"/>
      <c r="D64" s="18"/>
      <c r="E64" s="18"/>
      <c r="F64" s="12"/>
    </row>
    <row r="65" spans="1:6" x14ac:dyDescent="0.3">
      <c r="A65" s="11" t="s">
        <v>529</v>
      </c>
      <c r="B65" s="12">
        <v>39</v>
      </c>
      <c r="C65" s="12" t="s">
        <v>530</v>
      </c>
      <c r="D65" s="12" t="s">
        <v>531</v>
      </c>
      <c r="E65" s="12" t="s">
        <v>532</v>
      </c>
      <c r="F65" s="12"/>
    </row>
    <row r="66" spans="1:6" ht="25" x14ac:dyDescent="0.3">
      <c r="A66" s="11" t="s">
        <v>533</v>
      </c>
      <c r="B66" s="12">
        <v>40</v>
      </c>
      <c r="C66" s="12">
        <v>681</v>
      </c>
      <c r="D66" s="12" t="s">
        <v>534</v>
      </c>
      <c r="E66" s="12" t="s">
        <v>535</v>
      </c>
      <c r="F66" s="12"/>
    </row>
    <row r="67" spans="1:6" ht="25" x14ac:dyDescent="0.3">
      <c r="A67" s="11" t="s">
        <v>536</v>
      </c>
      <c r="B67" s="12">
        <v>41</v>
      </c>
      <c r="C67" s="12">
        <v>140</v>
      </c>
      <c r="D67" s="12" t="s">
        <v>537</v>
      </c>
      <c r="E67" s="12" t="s">
        <v>538</v>
      </c>
      <c r="F67" s="12"/>
    </row>
    <row r="68" spans="1:6" x14ac:dyDescent="0.3">
      <c r="A68" s="11" t="s">
        <v>539</v>
      </c>
      <c r="B68" s="12">
        <v>42</v>
      </c>
      <c r="C68" s="12">
        <v>660</v>
      </c>
      <c r="D68" s="12" t="s">
        <v>540</v>
      </c>
      <c r="E68" s="12" t="s">
        <v>541</v>
      </c>
      <c r="F68" s="12"/>
    </row>
    <row r="69" spans="1:6" x14ac:dyDescent="0.3">
      <c r="A69" s="11" t="s">
        <v>542</v>
      </c>
      <c r="B69" s="12">
        <v>43</v>
      </c>
      <c r="C69" s="12" t="s">
        <v>543</v>
      </c>
      <c r="D69" s="12" t="s">
        <v>544</v>
      </c>
      <c r="E69" s="12" t="s">
        <v>545</v>
      </c>
      <c r="F69" s="12"/>
    </row>
    <row r="70" spans="1:6" x14ac:dyDescent="0.3">
      <c r="A70" s="11" t="s">
        <v>546</v>
      </c>
      <c r="B70" s="12">
        <v>44</v>
      </c>
      <c r="C70" s="12" t="s">
        <v>547</v>
      </c>
      <c r="D70" s="12" t="s">
        <v>548</v>
      </c>
      <c r="E70" s="12" t="s">
        <v>182</v>
      </c>
      <c r="F70" s="12"/>
    </row>
    <row r="71" spans="1:6" ht="15" customHeight="1" x14ac:dyDescent="0.3">
      <c r="A71" s="13" t="s">
        <v>549</v>
      </c>
      <c r="B71" s="14">
        <v>45</v>
      </c>
      <c r="C71" s="14">
        <v>698</v>
      </c>
      <c r="D71" s="14" t="s">
        <v>550</v>
      </c>
      <c r="E71" s="14" t="s">
        <v>551</v>
      </c>
      <c r="F71" s="12"/>
    </row>
    <row r="72" spans="1:6" x14ac:dyDescent="0.3">
      <c r="A72" s="20"/>
      <c r="B72" s="16"/>
      <c r="C72" s="16"/>
      <c r="D72" s="16"/>
      <c r="E72" s="16"/>
      <c r="F72" s="12"/>
    </row>
    <row r="73" spans="1:6" x14ac:dyDescent="0.3">
      <c r="A73" s="19" t="s">
        <v>552</v>
      </c>
      <c r="B73" s="18"/>
      <c r="C73" s="18"/>
      <c r="D73" s="18"/>
      <c r="E73" s="18"/>
      <c r="F73" s="12"/>
    </row>
    <row r="74" spans="1:6" x14ac:dyDescent="0.3">
      <c r="A74" s="11" t="s">
        <v>553</v>
      </c>
      <c r="B74" s="12">
        <v>46</v>
      </c>
      <c r="C74" s="12" t="s">
        <v>554</v>
      </c>
      <c r="D74" s="12" t="s">
        <v>555</v>
      </c>
      <c r="E74" s="12" t="s">
        <v>556</v>
      </c>
      <c r="F74" s="12"/>
    </row>
    <row r="75" spans="1:6" ht="15" customHeight="1" x14ac:dyDescent="0.3">
      <c r="A75" s="13" t="s">
        <v>557</v>
      </c>
      <c r="B75" s="14">
        <v>47</v>
      </c>
      <c r="C75" s="14">
        <v>723</v>
      </c>
      <c r="D75" s="14" t="s">
        <v>558</v>
      </c>
      <c r="E75" s="14" t="s">
        <v>559</v>
      </c>
      <c r="F75" s="12"/>
    </row>
    <row r="76" spans="1:6" ht="54.75" customHeight="1" x14ac:dyDescent="0.3">
      <c r="A76" s="20"/>
      <c r="B76" s="16"/>
      <c r="C76" s="16"/>
      <c r="D76" s="16"/>
      <c r="E76" s="16"/>
      <c r="F76" s="12"/>
    </row>
    <row r="77" spans="1:6" x14ac:dyDescent="0.3">
      <c r="A77" s="19" t="s">
        <v>560</v>
      </c>
      <c r="B77" s="18"/>
      <c r="C77" s="18"/>
      <c r="D77" s="18"/>
      <c r="E77" s="18"/>
      <c r="F77" s="12"/>
    </row>
    <row r="78" spans="1:6" ht="25" x14ac:dyDescent="0.3">
      <c r="A78" s="11" t="s">
        <v>561</v>
      </c>
      <c r="B78" s="12">
        <v>48</v>
      </c>
      <c r="C78" s="12">
        <v>747</v>
      </c>
      <c r="D78" s="12" t="s">
        <v>562</v>
      </c>
      <c r="E78" s="12" t="s">
        <v>563</v>
      </c>
      <c r="F78" s="12"/>
    </row>
    <row r="79" spans="1:6" x14ac:dyDescent="0.3">
      <c r="A79" s="13" t="s">
        <v>564</v>
      </c>
      <c r="B79" s="14">
        <v>49</v>
      </c>
      <c r="C79" s="14" t="s">
        <v>251</v>
      </c>
      <c r="D79" s="14" t="s">
        <v>565</v>
      </c>
      <c r="E79" s="14" t="s">
        <v>566</v>
      </c>
      <c r="F79" s="12"/>
    </row>
    <row r="80" spans="1:6" x14ac:dyDescent="0.3">
      <c r="A80" s="19" t="s">
        <v>567</v>
      </c>
      <c r="B80" s="18"/>
      <c r="C80" s="18"/>
      <c r="D80" s="18"/>
      <c r="E80" s="18"/>
      <c r="F80" s="12"/>
    </row>
    <row r="81" spans="1:6" ht="15" customHeight="1" x14ac:dyDescent="0.3">
      <c r="A81" s="13" t="s">
        <v>568</v>
      </c>
      <c r="B81" s="14">
        <v>50</v>
      </c>
      <c r="C81" s="14">
        <v>744</v>
      </c>
      <c r="D81" s="14" t="s">
        <v>569</v>
      </c>
      <c r="E81" s="14" t="s">
        <v>570</v>
      </c>
      <c r="F81" s="12"/>
    </row>
    <row r="82" spans="1:6" x14ac:dyDescent="0.3">
      <c r="A82" s="19" t="s">
        <v>571</v>
      </c>
      <c r="B82" s="18"/>
      <c r="C82" s="18"/>
      <c r="D82" s="18"/>
      <c r="E82" s="18"/>
      <c r="F82" s="12"/>
    </row>
    <row r="83" spans="1:6" ht="25" x14ac:dyDescent="0.3">
      <c r="A83" s="11" t="s">
        <v>572</v>
      </c>
      <c r="B83" s="12">
        <v>51</v>
      </c>
      <c r="C83" s="12" t="s">
        <v>573</v>
      </c>
      <c r="D83" s="12" t="s">
        <v>574</v>
      </c>
      <c r="E83" s="12" t="s">
        <v>575</v>
      </c>
      <c r="F83" s="12"/>
    </row>
    <row r="84" spans="1:6" x14ac:dyDescent="0.3">
      <c r="A84" s="11" t="s">
        <v>576</v>
      </c>
      <c r="B84" s="12">
        <v>52</v>
      </c>
      <c r="C84" s="12" t="s">
        <v>577</v>
      </c>
      <c r="D84" s="12" t="s">
        <v>578</v>
      </c>
      <c r="E84" s="12" t="s">
        <v>579</v>
      </c>
      <c r="F84" s="12"/>
    </row>
    <row r="85" spans="1:6" x14ac:dyDescent="0.3">
      <c r="A85" s="13" t="s">
        <v>580</v>
      </c>
      <c r="B85" s="14">
        <v>53</v>
      </c>
      <c r="C85" s="14" t="s">
        <v>581</v>
      </c>
      <c r="D85" s="14" t="s">
        <v>582</v>
      </c>
      <c r="E85" s="14" t="s">
        <v>583</v>
      </c>
      <c r="F85" s="12"/>
    </row>
    <row r="86" spans="1:6" x14ac:dyDescent="0.3">
      <c r="A86" s="19"/>
      <c r="B86" s="18"/>
      <c r="C86" s="18"/>
      <c r="D86" s="18"/>
      <c r="E86" s="18"/>
      <c r="F86" s="12"/>
    </row>
    <row r="87" spans="1:6" x14ac:dyDescent="0.3">
      <c r="A87" s="11" t="s">
        <v>584</v>
      </c>
      <c r="B87" s="12">
        <v>54</v>
      </c>
      <c r="C87" s="12">
        <v>673</v>
      </c>
      <c r="D87" s="12" t="s">
        <v>585</v>
      </c>
      <c r="E87" s="12" t="s">
        <v>586</v>
      </c>
      <c r="F87" s="12"/>
    </row>
    <row r="88" spans="1:6" ht="25" x14ac:dyDescent="0.3">
      <c r="A88" s="11" t="s">
        <v>587</v>
      </c>
      <c r="B88" s="12">
        <v>55</v>
      </c>
      <c r="C88" s="12">
        <v>616</v>
      </c>
      <c r="D88" s="12" t="s">
        <v>588</v>
      </c>
      <c r="E88" s="12" t="s">
        <v>589</v>
      </c>
      <c r="F88" s="12"/>
    </row>
    <row r="89" spans="1:6" ht="15" customHeight="1" x14ac:dyDescent="0.3">
      <c r="A89" s="13" t="s">
        <v>590</v>
      </c>
      <c r="B89" s="14">
        <v>56</v>
      </c>
      <c r="C89" s="14">
        <v>269</v>
      </c>
      <c r="D89" s="14" t="s">
        <v>591</v>
      </c>
      <c r="E89" s="14" t="s">
        <v>535</v>
      </c>
      <c r="F89" s="12"/>
    </row>
    <row r="90" spans="1:6" x14ac:dyDescent="0.3">
      <c r="A90" s="20"/>
      <c r="B90" s="16"/>
      <c r="C90" s="16"/>
      <c r="D90" s="16"/>
      <c r="E90" s="16"/>
      <c r="F90" s="12"/>
    </row>
    <row r="91" spans="1:6" x14ac:dyDescent="0.3">
      <c r="A91" s="19" t="s">
        <v>592</v>
      </c>
      <c r="B91" s="18"/>
      <c r="C91" s="18"/>
      <c r="D91" s="18"/>
      <c r="E91" s="18"/>
      <c r="F91" s="12"/>
    </row>
    <row r="92" spans="1:6" ht="25" x14ac:dyDescent="0.3">
      <c r="A92" s="12"/>
      <c r="B92" s="12">
        <v>57</v>
      </c>
      <c r="C92" s="12" t="s">
        <v>593</v>
      </c>
      <c r="D92" s="12" t="s">
        <v>594</v>
      </c>
      <c r="E92" s="12" t="s">
        <v>595</v>
      </c>
      <c r="F92" s="12"/>
    </row>
    <row r="93" spans="1:6" ht="15" customHeight="1" x14ac:dyDescent="0.3">
      <c r="A93" s="13" t="s">
        <v>596</v>
      </c>
      <c r="B93" s="14">
        <v>58</v>
      </c>
      <c r="C93" s="14">
        <v>152</v>
      </c>
      <c r="D93" s="14" t="s">
        <v>597</v>
      </c>
      <c r="E93" s="14" t="s">
        <v>598</v>
      </c>
      <c r="F93" s="12"/>
    </row>
    <row r="94" spans="1:6" x14ac:dyDescent="0.3">
      <c r="A94" s="20"/>
      <c r="B94" s="16"/>
      <c r="C94" s="16"/>
      <c r="D94" s="16"/>
      <c r="E94" s="16"/>
      <c r="F94" s="12"/>
    </row>
    <row r="95" spans="1:6" x14ac:dyDescent="0.3">
      <c r="A95" s="19" t="s">
        <v>599</v>
      </c>
      <c r="B95" s="18"/>
      <c r="C95" s="18"/>
      <c r="D95" s="18"/>
      <c r="E95" s="18"/>
      <c r="F95" s="12"/>
    </row>
    <row r="96" spans="1:6" x14ac:dyDescent="0.3">
      <c r="A96" s="13" t="s">
        <v>600</v>
      </c>
      <c r="B96" s="14">
        <v>59</v>
      </c>
      <c r="C96" s="14">
        <v>373</v>
      </c>
      <c r="D96" s="14" t="s">
        <v>601</v>
      </c>
      <c r="E96" s="14" t="s">
        <v>602</v>
      </c>
      <c r="F96" s="12"/>
    </row>
    <row r="97" spans="1:6" x14ac:dyDescent="0.3">
      <c r="A97" s="20"/>
      <c r="B97" s="16"/>
      <c r="C97" s="16"/>
      <c r="D97" s="16"/>
      <c r="E97" s="16"/>
      <c r="F97" s="12"/>
    </row>
    <row r="98" spans="1:6" x14ac:dyDescent="0.3">
      <c r="A98" s="19" t="s">
        <v>603</v>
      </c>
      <c r="B98" s="18"/>
      <c r="C98" s="18"/>
      <c r="D98" s="18"/>
      <c r="E98" s="18"/>
      <c r="F98" s="12"/>
    </row>
    <row r="99" spans="1:6" x14ac:dyDescent="0.3">
      <c r="A99" s="11" t="s">
        <v>604</v>
      </c>
      <c r="B99" s="12">
        <v>60</v>
      </c>
      <c r="C99" s="12" t="s">
        <v>605</v>
      </c>
      <c r="D99" s="12" t="s">
        <v>606</v>
      </c>
      <c r="E99" s="12" t="s">
        <v>607</v>
      </c>
      <c r="F99" s="12"/>
    </row>
    <row r="100" spans="1:6" x14ac:dyDescent="0.3">
      <c r="A100" s="11" t="s">
        <v>608</v>
      </c>
      <c r="B100" s="12">
        <v>61</v>
      </c>
      <c r="C100" s="12">
        <v>769</v>
      </c>
      <c r="D100" s="12" t="s">
        <v>372</v>
      </c>
      <c r="E100" s="12" t="s">
        <v>371</v>
      </c>
      <c r="F100" s="12"/>
    </row>
    <row r="101" spans="1:6" x14ac:dyDescent="0.3">
      <c r="A101" s="13" t="s">
        <v>609</v>
      </c>
      <c r="B101" s="14">
        <v>62</v>
      </c>
      <c r="C101" s="14" t="s">
        <v>610</v>
      </c>
      <c r="D101" s="14" t="s">
        <v>611</v>
      </c>
      <c r="E101" s="14" t="s">
        <v>455</v>
      </c>
      <c r="F101" s="12"/>
    </row>
    <row r="102" spans="1:6" x14ac:dyDescent="0.3">
      <c r="A102" s="19" t="s">
        <v>612</v>
      </c>
      <c r="B102" s="18"/>
      <c r="C102" s="18"/>
      <c r="D102" s="18"/>
      <c r="E102" s="18"/>
      <c r="F102" s="12"/>
    </row>
    <row r="103" spans="1:6" x14ac:dyDescent="0.3">
      <c r="A103" s="11" t="s">
        <v>613</v>
      </c>
      <c r="B103" s="12">
        <v>63</v>
      </c>
      <c r="C103" s="12" t="s">
        <v>614</v>
      </c>
      <c r="D103" s="12" t="s">
        <v>615</v>
      </c>
      <c r="E103" s="12" t="s">
        <v>616</v>
      </c>
      <c r="F103" s="12"/>
    </row>
    <row r="104" spans="1:6" ht="120.75" customHeight="1" x14ac:dyDescent="0.3">
      <c r="A104" s="13" t="s">
        <v>617</v>
      </c>
      <c r="B104" s="14">
        <v>64</v>
      </c>
      <c r="C104" s="14">
        <v>722</v>
      </c>
      <c r="D104" s="14" t="s">
        <v>618</v>
      </c>
      <c r="E104" s="14" t="s">
        <v>619</v>
      </c>
      <c r="F104" s="12"/>
    </row>
    <row r="105" spans="1:6" x14ac:dyDescent="0.3">
      <c r="A105" s="20"/>
      <c r="B105" s="16"/>
      <c r="C105" s="16"/>
      <c r="D105" s="16"/>
      <c r="E105" s="16"/>
      <c r="F105" s="12"/>
    </row>
    <row r="106" spans="1:6" x14ac:dyDescent="0.3">
      <c r="A106" s="19" t="s">
        <v>620</v>
      </c>
      <c r="B106" s="18"/>
      <c r="C106" s="18"/>
      <c r="D106" s="18"/>
      <c r="E106" s="18"/>
      <c r="F106" s="12"/>
    </row>
    <row r="107" spans="1:6" x14ac:dyDescent="0.3">
      <c r="A107" s="13" t="s">
        <v>621</v>
      </c>
      <c r="B107" s="14">
        <v>65</v>
      </c>
      <c r="C107" s="14">
        <v>585</v>
      </c>
      <c r="D107" s="14" t="s">
        <v>264</v>
      </c>
      <c r="E107" s="14" t="s">
        <v>263</v>
      </c>
      <c r="F107" s="12"/>
    </row>
    <row r="108" spans="1:6" x14ac:dyDescent="0.3">
      <c r="A108" s="20"/>
      <c r="B108" s="16"/>
      <c r="C108" s="16"/>
      <c r="D108" s="16"/>
      <c r="E108" s="16"/>
      <c r="F108" s="12"/>
    </row>
    <row r="109" spans="1:6" ht="69.75" customHeight="1" x14ac:dyDescent="0.3">
      <c r="A109" s="19" t="s">
        <v>622</v>
      </c>
      <c r="B109" s="18"/>
      <c r="C109" s="18"/>
      <c r="D109" s="18"/>
      <c r="E109" s="18"/>
      <c r="F109" s="12"/>
    </row>
    <row r="110" spans="1:6" ht="15" customHeight="1" x14ac:dyDescent="0.3">
      <c r="A110" s="13" t="s">
        <v>623</v>
      </c>
      <c r="B110" s="14">
        <v>66</v>
      </c>
      <c r="C110" s="14" t="s">
        <v>624</v>
      </c>
      <c r="D110" s="14" t="s">
        <v>625</v>
      </c>
      <c r="E110" s="14" t="s">
        <v>626</v>
      </c>
      <c r="F110" s="12"/>
    </row>
    <row r="111" spans="1:6" x14ac:dyDescent="0.3">
      <c r="A111" s="19" t="s">
        <v>627</v>
      </c>
      <c r="B111" s="18"/>
      <c r="C111" s="18"/>
      <c r="D111" s="18"/>
      <c r="E111" s="18"/>
      <c r="F111" s="12"/>
    </row>
    <row r="112" spans="1:6" x14ac:dyDescent="0.3">
      <c r="A112" s="13" t="s">
        <v>628</v>
      </c>
      <c r="B112" s="14">
        <v>67</v>
      </c>
      <c r="C112" s="14">
        <v>663</v>
      </c>
      <c r="D112" s="14" t="s">
        <v>629</v>
      </c>
      <c r="E112" s="14" t="s">
        <v>630</v>
      </c>
      <c r="F112" s="12"/>
    </row>
    <row r="113" spans="1:6" x14ac:dyDescent="0.3">
      <c r="A113" s="20"/>
      <c r="B113" s="16"/>
      <c r="C113" s="16"/>
      <c r="D113" s="16"/>
      <c r="E113" s="16"/>
      <c r="F113" s="12"/>
    </row>
    <row r="114" spans="1:6" x14ac:dyDescent="0.3">
      <c r="A114" s="19" t="s">
        <v>631</v>
      </c>
      <c r="B114" s="18"/>
      <c r="C114" s="18"/>
      <c r="D114" s="18"/>
      <c r="E114" s="18"/>
      <c r="F114" s="12"/>
    </row>
    <row r="115" spans="1:6" x14ac:dyDescent="0.3">
      <c r="A115" s="13" t="s">
        <v>632</v>
      </c>
      <c r="B115" s="14">
        <v>68</v>
      </c>
      <c r="C115" s="14" t="s">
        <v>633</v>
      </c>
      <c r="D115" s="14" t="s">
        <v>47</v>
      </c>
      <c r="E115" s="14" t="s">
        <v>123</v>
      </c>
      <c r="F115" s="12"/>
    </row>
    <row r="116" spans="1:6" x14ac:dyDescent="0.3">
      <c r="A116" s="19" t="s">
        <v>634</v>
      </c>
      <c r="B116" s="18"/>
      <c r="C116" s="18"/>
      <c r="D116" s="18"/>
      <c r="E116" s="18"/>
      <c r="F116" s="12"/>
    </row>
    <row r="117" spans="1:6" x14ac:dyDescent="0.3">
      <c r="A117" s="13" t="s">
        <v>635</v>
      </c>
      <c r="B117" s="14">
        <v>69</v>
      </c>
      <c r="C117" s="14">
        <v>546</v>
      </c>
      <c r="D117" s="14" t="s">
        <v>636</v>
      </c>
      <c r="E117" s="14" t="s">
        <v>637</v>
      </c>
      <c r="F117" s="12"/>
    </row>
    <row r="118" spans="1:6" x14ac:dyDescent="0.3">
      <c r="A118" s="20"/>
      <c r="B118" s="16"/>
      <c r="C118" s="16"/>
      <c r="D118" s="16"/>
      <c r="E118" s="16"/>
      <c r="F118" s="12"/>
    </row>
    <row r="119" spans="1:6" x14ac:dyDescent="0.3">
      <c r="A119" s="19" t="s">
        <v>638</v>
      </c>
      <c r="B119" s="18"/>
      <c r="C119" s="18"/>
      <c r="D119" s="18"/>
      <c r="E119" s="18"/>
      <c r="F119" s="12"/>
    </row>
    <row r="120" spans="1:6" x14ac:dyDescent="0.3">
      <c r="A120" s="13" t="s">
        <v>639</v>
      </c>
      <c r="B120" s="14">
        <v>70</v>
      </c>
      <c r="C120" s="14">
        <v>638</v>
      </c>
      <c r="D120" s="14" t="s">
        <v>636</v>
      </c>
      <c r="E120" s="14" t="s">
        <v>640</v>
      </c>
      <c r="F120" s="12"/>
    </row>
    <row r="121" spans="1:6" x14ac:dyDescent="0.3">
      <c r="A121" s="19" t="s">
        <v>641</v>
      </c>
      <c r="B121" s="18"/>
      <c r="C121" s="18"/>
      <c r="D121" s="18"/>
      <c r="E121" s="18"/>
      <c r="F121" s="12"/>
    </row>
    <row r="122" spans="1:6" x14ac:dyDescent="0.3">
      <c r="A122" s="11" t="s">
        <v>642</v>
      </c>
      <c r="B122" s="12">
        <v>71</v>
      </c>
      <c r="C122" s="12">
        <v>248</v>
      </c>
      <c r="D122" s="12" t="s">
        <v>636</v>
      </c>
      <c r="E122" s="12" t="s">
        <v>643</v>
      </c>
      <c r="F122" s="12"/>
    </row>
    <row r="123" spans="1:6" ht="15" customHeight="1" x14ac:dyDescent="0.3">
      <c r="A123" s="13" t="s">
        <v>644</v>
      </c>
      <c r="B123" s="14">
        <v>72</v>
      </c>
      <c r="C123" s="14" t="s">
        <v>645</v>
      </c>
      <c r="D123" s="14" t="s">
        <v>646</v>
      </c>
      <c r="E123" s="14" t="s">
        <v>647</v>
      </c>
      <c r="F123" s="12"/>
    </row>
    <row r="124" spans="1:6" x14ac:dyDescent="0.3">
      <c r="A124" s="15" t="s">
        <v>648</v>
      </c>
      <c r="B124" s="16"/>
      <c r="C124" s="16"/>
      <c r="D124" s="16"/>
      <c r="E124" s="16"/>
      <c r="F124" s="12"/>
    </row>
    <row r="125" spans="1:6" x14ac:dyDescent="0.3">
      <c r="A125" s="17"/>
      <c r="B125" s="18"/>
      <c r="C125" s="18"/>
      <c r="D125" s="18"/>
      <c r="E125" s="18"/>
      <c r="F125" s="12"/>
    </row>
    <row r="126" spans="1:6" x14ac:dyDescent="0.3">
      <c r="A126" s="11" t="s">
        <v>649</v>
      </c>
      <c r="B126" s="12">
        <v>73</v>
      </c>
      <c r="C126" s="12">
        <v>719</v>
      </c>
      <c r="D126" s="12" t="s">
        <v>650</v>
      </c>
      <c r="E126" s="12" t="s">
        <v>651</v>
      </c>
      <c r="F126" s="12"/>
    </row>
    <row r="127" spans="1:6" x14ac:dyDescent="0.3">
      <c r="A127" s="13" t="s">
        <v>652</v>
      </c>
      <c r="B127" s="14">
        <v>74</v>
      </c>
      <c r="C127" s="14">
        <v>529</v>
      </c>
      <c r="D127" s="14" t="s">
        <v>51</v>
      </c>
      <c r="E127" s="14" t="s">
        <v>50</v>
      </c>
      <c r="F127" s="12"/>
    </row>
    <row r="128" spans="1:6" x14ac:dyDescent="0.3">
      <c r="A128" s="20"/>
      <c r="B128" s="16"/>
      <c r="C128" s="16"/>
      <c r="D128" s="16"/>
      <c r="E128" s="16"/>
      <c r="F128" s="12"/>
    </row>
    <row r="129" spans="1:6" x14ac:dyDescent="0.3">
      <c r="A129" s="19" t="s">
        <v>653</v>
      </c>
      <c r="B129" s="18"/>
      <c r="C129" s="18"/>
      <c r="D129" s="18"/>
      <c r="E129" s="18"/>
      <c r="F129" s="12"/>
    </row>
    <row r="130" spans="1:6" x14ac:dyDescent="0.3">
      <c r="A130" s="13" t="s">
        <v>654</v>
      </c>
      <c r="B130" s="14">
        <v>75</v>
      </c>
      <c r="C130" s="14">
        <v>696</v>
      </c>
      <c r="D130" s="14" t="s">
        <v>655</v>
      </c>
      <c r="E130" s="14" t="s">
        <v>637</v>
      </c>
      <c r="F130" s="12"/>
    </row>
    <row r="131" spans="1:6" x14ac:dyDescent="0.3">
      <c r="A131" s="19" t="s">
        <v>656</v>
      </c>
      <c r="B131" s="18"/>
      <c r="C131" s="18"/>
      <c r="D131" s="18"/>
      <c r="E131" s="18"/>
      <c r="F131" s="12"/>
    </row>
    <row r="132" spans="1:6" ht="25" x14ac:dyDescent="0.3">
      <c r="A132" s="11" t="s">
        <v>657</v>
      </c>
      <c r="B132" s="12">
        <v>76</v>
      </c>
      <c r="C132" s="12">
        <v>514</v>
      </c>
      <c r="D132" s="12" t="s">
        <v>87</v>
      </c>
      <c r="E132" s="12" t="s">
        <v>86</v>
      </c>
      <c r="F132" s="12"/>
    </row>
    <row r="133" spans="1:6" ht="15" customHeight="1" x14ac:dyDescent="0.3">
      <c r="A133" s="13" t="s">
        <v>658</v>
      </c>
      <c r="B133" s="14">
        <v>77</v>
      </c>
      <c r="C133" s="14">
        <v>721</v>
      </c>
      <c r="D133" s="14" t="s">
        <v>659</v>
      </c>
      <c r="E133" s="14" t="s">
        <v>660</v>
      </c>
      <c r="F133" s="12"/>
    </row>
    <row r="134" spans="1:6" x14ac:dyDescent="0.3">
      <c r="A134" s="15" t="s">
        <v>661</v>
      </c>
      <c r="B134" s="16"/>
      <c r="C134" s="16"/>
      <c r="D134" s="16"/>
      <c r="E134" s="16"/>
      <c r="F134" s="12"/>
    </row>
    <row r="135" spans="1:6" x14ac:dyDescent="0.3">
      <c r="A135" s="17"/>
      <c r="B135" s="18"/>
      <c r="C135" s="18"/>
      <c r="D135" s="18"/>
      <c r="E135" s="18"/>
      <c r="F135" s="12"/>
    </row>
    <row r="136" spans="1:6" ht="15" customHeight="1" x14ac:dyDescent="0.3">
      <c r="A136" s="13" t="s">
        <v>662</v>
      </c>
      <c r="B136" s="14">
        <v>78</v>
      </c>
      <c r="C136" s="14">
        <v>783</v>
      </c>
      <c r="D136" s="14" t="s">
        <v>663</v>
      </c>
      <c r="E136" s="14" t="s">
        <v>664</v>
      </c>
      <c r="F136" s="12"/>
    </row>
    <row r="137" spans="1:6" ht="61.5" customHeight="1" x14ac:dyDescent="0.3">
      <c r="A137" s="19" t="s">
        <v>665</v>
      </c>
      <c r="B137" s="18"/>
      <c r="C137" s="18"/>
      <c r="D137" s="18"/>
      <c r="E137" s="18"/>
      <c r="F137" s="12"/>
    </row>
    <row r="138" spans="1:6" ht="15" customHeight="1" x14ac:dyDescent="0.3">
      <c r="A138" s="13" t="s">
        <v>666</v>
      </c>
      <c r="B138" s="14">
        <v>79</v>
      </c>
      <c r="C138" s="14">
        <v>724</v>
      </c>
      <c r="D138" s="14" t="s">
        <v>667</v>
      </c>
      <c r="E138" s="14" t="s">
        <v>668</v>
      </c>
      <c r="F138" s="12"/>
    </row>
    <row r="139" spans="1:6" x14ac:dyDescent="0.3">
      <c r="A139" s="19" t="s">
        <v>669</v>
      </c>
      <c r="B139" s="18"/>
      <c r="C139" s="18"/>
      <c r="D139" s="18"/>
      <c r="E139" s="18"/>
      <c r="F139" s="12"/>
    </row>
    <row r="140" spans="1:6" ht="82.5" customHeight="1" x14ac:dyDescent="0.3">
      <c r="A140" s="11" t="s">
        <v>670</v>
      </c>
      <c r="B140" s="12">
        <v>80</v>
      </c>
      <c r="C140" s="12" t="s">
        <v>671</v>
      </c>
      <c r="D140" s="12" t="s">
        <v>672</v>
      </c>
      <c r="E140" s="12" t="s">
        <v>673</v>
      </c>
      <c r="F140" s="12"/>
    </row>
    <row r="141" spans="1:6" x14ac:dyDescent="0.3">
      <c r="A141" s="11" t="s">
        <v>674</v>
      </c>
      <c r="B141" s="12">
        <v>81</v>
      </c>
      <c r="C141" s="12" t="s">
        <v>675</v>
      </c>
      <c r="D141" s="12" t="s">
        <v>672</v>
      </c>
      <c r="E141" s="12" t="s">
        <v>676</v>
      </c>
      <c r="F141" s="12"/>
    </row>
    <row r="142" spans="1:6" x14ac:dyDescent="0.3">
      <c r="A142" s="11" t="s">
        <v>677</v>
      </c>
      <c r="B142" s="12">
        <v>82</v>
      </c>
      <c r="C142" s="12" t="s">
        <v>678</v>
      </c>
      <c r="D142" s="12" t="s">
        <v>672</v>
      </c>
      <c r="E142" s="12" t="s">
        <v>679</v>
      </c>
      <c r="F142" s="12"/>
    </row>
    <row r="143" spans="1:6" x14ac:dyDescent="0.3">
      <c r="A143" s="11" t="s">
        <v>680</v>
      </c>
      <c r="B143" s="12">
        <v>83</v>
      </c>
      <c r="C143" s="12" t="s">
        <v>681</v>
      </c>
      <c r="D143" s="12" t="s">
        <v>682</v>
      </c>
      <c r="E143" s="12" t="s">
        <v>683</v>
      </c>
      <c r="F143" s="12"/>
    </row>
    <row r="144" spans="1:6" ht="15" customHeight="1" x14ac:dyDescent="0.3">
      <c r="A144" s="13" t="s">
        <v>684</v>
      </c>
      <c r="B144" s="14">
        <v>84</v>
      </c>
      <c r="C144" s="14">
        <v>766</v>
      </c>
      <c r="D144" s="14" t="s">
        <v>685</v>
      </c>
      <c r="E144" s="14" t="s">
        <v>686</v>
      </c>
      <c r="F144" s="12"/>
    </row>
    <row r="145" spans="1:6" x14ac:dyDescent="0.3">
      <c r="A145" s="19" t="s">
        <v>687</v>
      </c>
      <c r="B145" s="18"/>
      <c r="C145" s="18"/>
      <c r="D145" s="18"/>
      <c r="E145" s="18"/>
      <c r="F145" s="12"/>
    </row>
    <row r="146" spans="1:6" ht="15" customHeight="1" x14ac:dyDescent="0.3">
      <c r="A146" s="13" t="s">
        <v>688</v>
      </c>
      <c r="B146" s="14">
        <v>85</v>
      </c>
      <c r="C146" s="14">
        <v>144</v>
      </c>
      <c r="D146" s="14" t="s">
        <v>689</v>
      </c>
      <c r="E146" s="14" t="s">
        <v>690</v>
      </c>
      <c r="F146" s="12"/>
    </row>
    <row r="147" spans="1:6" x14ac:dyDescent="0.3">
      <c r="A147" s="15"/>
      <c r="B147" s="16"/>
      <c r="C147" s="16"/>
      <c r="D147" s="16"/>
      <c r="E147" s="16"/>
      <c r="F147" s="12"/>
    </row>
    <row r="148" spans="1:6" x14ac:dyDescent="0.3">
      <c r="A148" s="19"/>
      <c r="B148" s="18"/>
      <c r="C148" s="18"/>
      <c r="D148" s="18"/>
      <c r="E148" s="18"/>
      <c r="F148" s="12"/>
    </row>
    <row r="149" spans="1:6" ht="15" customHeight="1" x14ac:dyDescent="0.3">
      <c r="A149" s="13" t="s">
        <v>691</v>
      </c>
      <c r="B149" s="14">
        <v>86</v>
      </c>
      <c r="C149" s="14">
        <v>749</v>
      </c>
      <c r="D149" s="14" t="s">
        <v>692</v>
      </c>
      <c r="E149" s="14" t="s">
        <v>693</v>
      </c>
      <c r="F149" s="12"/>
    </row>
    <row r="150" spans="1:6" x14ac:dyDescent="0.3">
      <c r="A150" s="19" t="s">
        <v>694</v>
      </c>
      <c r="B150" s="18"/>
      <c r="C150" s="18"/>
      <c r="D150" s="18"/>
      <c r="E150" s="18"/>
      <c r="F150" s="12"/>
    </row>
    <row r="151" spans="1:6" x14ac:dyDescent="0.3">
      <c r="A151" s="11" t="s">
        <v>695</v>
      </c>
      <c r="B151" s="12">
        <v>87</v>
      </c>
      <c r="C151" s="12" t="s">
        <v>696</v>
      </c>
      <c r="D151" s="12" t="s">
        <v>697</v>
      </c>
      <c r="E151" s="12" t="s">
        <v>698</v>
      </c>
      <c r="F151" s="12"/>
    </row>
    <row r="152" spans="1:6" ht="25" x14ac:dyDescent="0.3">
      <c r="A152" s="11" t="s">
        <v>699</v>
      </c>
      <c r="B152" s="12">
        <v>88</v>
      </c>
      <c r="C152" s="12" t="s">
        <v>700</v>
      </c>
      <c r="D152" s="12" t="s">
        <v>205</v>
      </c>
      <c r="E152" s="12" t="s">
        <v>204</v>
      </c>
      <c r="F152" s="12"/>
    </row>
    <row r="153" spans="1:6" x14ac:dyDescent="0.3">
      <c r="A153" s="11" t="s">
        <v>701</v>
      </c>
      <c r="B153" s="12">
        <v>89</v>
      </c>
      <c r="C153" s="12" t="s">
        <v>702</v>
      </c>
      <c r="D153" s="12" t="s">
        <v>703</v>
      </c>
      <c r="E153" s="12" t="s">
        <v>704</v>
      </c>
      <c r="F153" s="12"/>
    </row>
    <row r="154" spans="1:6" ht="15" customHeight="1" x14ac:dyDescent="0.3">
      <c r="A154" s="13" t="s">
        <v>705</v>
      </c>
      <c r="B154" s="14">
        <v>90</v>
      </c>
      <c r="C154" s="14">
        <v>768</v>
      </c>
      <c r="D154" s="14" t="s">
        <v>706</v>
      </c>
      <c r="E154" s="14" t="s">
        <v>707</v>
      </c>
      <c r="F154" s="12"/>
    </row>
    <row r="155" spans="1:6" x14ac:dyDescent="0.3">
      <c r="A155" s="19" t="s">
        <v>708</v>
      </c>
      <c r="B155" s="18"/>
      <c r="C155" s="18"/>
      <c r="D155" s="18"/>
      <c r="E155" s="18"/>
      <c r="F155" s="12"/>
    </row>
    <row r="156" spans="1:6" x14ac:dyDescent="0.3">
      <c r="A156" s="13" t="s">
        <v>709</v>
      </c>
      <c r="B156" s="14">
        <v>91</v>
      </c>
      <c r="C156" s="14" t="s">
        <v>710</v>
      </c>
      <c r="D156" s="14" t="s">
        <v>711</v>
      </c>
      <c r="E156" s="14" t="s">
        <v>712</v>
      </c>
      <c r="F156" s="12"/>
    </row>
    <row r="157" spans="1:6" x14ac:dyDescent="0.3">
      <c r="A157" s="19" t="s">
        <v>713</v>
      </c>
      <c r="B157" s="18"/>
      <c r="C157" s="18"/>
      <c r="D157" s="18"/>
      <c r="E157" s="18"/>
      <c r="F157" s="12"/>
    </row>
    <row r="158" spans="1:6" x14ac:dyDescent="0.3">
      <c r="A158" s="11" t="s">
        <v>714</v>
      </c>
      <c r="B158" s="12">
        <v>92</v>
      </c>
      <c r="C158" s="12">
        <v>311</v>
      </c>
      <c r="D158" s="12" t="s">
        <v>715</v>
      </c>
      <c r="E158" s="12" t="s">
        <v>716</v>
      </c>
      <c r="F158" s="12"/>
    </row>
    <row r="159" spans="1:6" ht="67.5" customHeight="1" x14ac:dyDescent="0.3">
      <c r="A159" s="12"/>
      <c r="B159" s="12">
        <v>93</v>
      </c>
      <c r="C159" s="12" t="s">
        <v>717</v>
      </c>
      <c r="D159" s="12" t="s">
        <v>718</v>
      </c>
      <c r="E159" s="12" t="s">
        <v>719</v>
      </c>
      <c r="F159" s="12"/>
    </row>
    <row r="160" spans="1:6" ht="15" customHeight="1" x14ac:dyDescent="0.3">
      <c r="A160" s="13" t="s">
        <v>720</v>
      </c>
      <c r="B160" s="14">
        <v>94</v>
      </c>
      <c r="C160" s="14">
        <v>750</v>
      </c>
      <c r="D160" s="14" t="s">
        <v>721</v>
      </c>
      <c r="E160" s="14" t="s">
        <v>722</v>
      </c>
      <c r="F160" s="12"/>
    </row>
    <row r="161" spans="1:6" x14ac:dyDescent="0.3">
      <c r="A161" s="20"/>
      <c r="B161" s="16"/>
      <c r="C161" s="16"/>
      <c r="D161" s="16"/>
      <c r="E161" s="16"/>
      <c r="F161" s="12"/>
    </row>
    <row r="162" spans="1:6" ht="114.75" customHeight="1" x14ac:dyDescent="0.3">
      <c r="A162" s="19" t="s">
        <v>723</v>
      </c>
      <c r="B162" s="18"/>
      <c r="C162" s="18"/>
      <c r="D162" s="18"/>
      <c r="E162" s="18"/>
      <c r="F162" s="12"/>
    </row>
    <row r="163" spans="1:6" ht="25" x14ac:dyDescent="0.3">
      <c r="A163" s="11" t="s">
        <v>724</v>
      </c>
      <c r="B163" s="12">
        <v>95</v>
      </c>
      <c r="C163" s="12" t="s">
        <v>725</v>
      </c>
      <c r="D163" s="12" t="s">
        <v>726</v>
      </c>
      <c r="E163" s="12" t="s">
        <v>727</v>
      </c>
      <c r="F163" s="12"/>
    </row>
    <row r="164" spans="1:6" ht="25" x14ac:dyDescent="0.3">
      <c r="A164" s="11" t="s">
        <v>728</v>
      </c>
      <c r="B164" s="12">
        <v>96</v>
      </c>
      <c r="C164" s="12" t="s">
        <v>729</v>
      </c>
      <c r="D164" s="12" t="s">
        <v>730</v>
      </c>
      <c r="E164" s="12" t="s">
        <v>731</v>
      </c>
      <c r="F164" s="12"/>
    </row>
    <row r="165" spans="1:6" x14ac:dyDescent="0.3">
      <c r="A165" s="11" t="s">
        <v>732</v>
      </c>
      <c r="B165" s="12">
        <v>97</v>
      </c>
      <c r="C165" s="12" t="s">
        <v>733</v>
      </c>
      <c r="D165" s="12" t="s">
        <v>734</v>
      </c>
      <c r="E165" s="12" t="s">
        <v>735</v>
      </c>
      <c r="F165" s="12"/>
    </row>
    <row r="166" spans="1:6" x14ac:dyDescent="0.3">
      <c r="A166" s="13" t="s">
        <v>736</v>
      </c>
      <c r="B166" s="14">
        <v>98</v>
      </c>
      <c r="C166" s="14">
        <v>734</v>
      </c>
      <c r="D166" s="14" t="s">
        <v>737</v>
      </c>
      <c r="E166" s="14" t="s">
        <v>738</v>
      </c>
      <c r="F166" s="12"/>
    </row>
    <row r="167" spans="1:6" x14ac:dyDescent="0.3">
      <c r="A167" s="20"/>
      <c r="B167" s="16"/>
      <c r="C167" s="16"/>
      <c r="D167" s="16"/>
      <c r="E167" s="16"/>
      <c r="F167" s="12"/>
    </row>
    <row r="168" spans="1:6" x14ac:dyDescent="0.3">
      <c r="A168" s="19" t="s">
        <v>739</v>
      </c>
      <c r="B168" s="18"/>
      <c r="C168" s="18"/>
      <c r="D168" s="18"/>
      <c r="E168" s="18"/>
      <c r="F168" s="12"/>
    </row>
    <row r="169" spans="1:6" ht="15" customHeight="1" x14ac:dyDescent="0.3">
      <c r="A169" s="13" t="s">
        <v>740</v>
      </c>
      <c r="B169" s="14">
        <v>99</v>
      </c>
      <c r="C169" s="14" t="s">
        <v>741</v>
      </c>
      <c r="D169" s="14" t="s">
        <v>742</v>
      </c>
      <c r="E169" s="14" t="s">
        <v>743</v>
      </c>
      <c r="F169" s="12"/>
    </row>
    <row r="170" spans="1:6" ht="52.5" customHeight="1" x14ac:dyDescent="0.3">
      <c r="A170" s="19" t="s">
        <v>744</v>
      </c>
      <c r="B170" s="18"/>
      <c r="C170" s="18"/>
      <c r="D170" s="18"/>
      <c r="E170" s="18"/>
      <c r="F170" s="12"/>
    </row>
    <row r="171" spans="1:6" x14ac:dyDescent="0.3">
      <c r="A171" s="11" t="s">
        <v>745</v>
      </c>
      <c r="B171" s="12">
        <v>100</v>
      </c>
      <c r="C171" s="12" t="s">
        <v>746</v>
      </c>
      <c r="D171" s="12" t="s">
        <v>747</v>
      </c>
      <c r="E171" s="12" t="s">
        <v>748</v>
      </c>
      <c r="F171" s="12"/>
    </row>
    <row r="172" spans="1:6" ht="15" customHeight="1" x14ac:dyDescent="0.3">
      <c r="A172" s="13" t="s">
        <v>749</v>
      </c>
      <c r="B172" s="14">
        <v>101</v>
      </c>
      <c r="C172" s="14">
        <v>779</v>
      </c>
      <c r="D172" s="14" t="s">
        <v>750</v>
      </c>
      <c r="E172" s="14" t="s">
        <v>751</v>
      </c>
      <c r="F172" s="12"/>
    </row>
    <row r="173" spans="1:6" x14ac:dyDescent="0.3">
      <c r="A173" s="19" t="s">
        <v>752</v>
      </c>
      <c r="B173" s="18"/>
      <c r="C173" s="18"/>
      <c r="D173" s="18"/>
      <c r="E173" s="18"/>
      <c r="F173" s="12"/>
    </row>
    <row r="174" spans="1:6" x14ac:dyDescent="0.3">
      <c r="A174" s="13" t="s">
        <v>753</v>
      </c>
      <c r="B174" s="14">
        <v>102</v>
      </c>
      <c r="C174" s="14">
        <v>552</v>
      </c>
      <c r="D174" s="14" t="s">
        <v>754</v>
      </c>
      <c r="E174" s="14" t="s">
        <v>755</v>
      </c>
      <c r="F174" s="12"/>
    </row>
    <row r="175" spans="1:6" x14ac:dyDescent="0.3">
      <c r="A175" s="20"/>
      <c r="B175" s="16"/>
      <c r="C175" s="16"/>
      <c r="D175" s="16"/>
      <c r="E175" s="16"/>
      <c r="F175" s="12"/>
    </row>
    <row r="176" spans="1:6" x14ac:dyDescent="0.3">
      <c r="A176" s="19" t="s">
        <v>756</v>
      </c>
      <c r="B176" s="18"/>
      <c r="C176" s="18"/>
      <c r="D176" s="18"/>
      <c r="E176" s="18"/>
      <c r="F176" s="12"/>
    </row>
    <row r="177" spans="1:6" ht="25" x14ac:dyDescent="0.3">
      <c r="A177" s="11" t="s">
        <v>757</v>
      </c>
      <c r="B177" s="12">
        <v>103</v>
      </c>
      <c r="C177" s="12" t="s">
        <v>758</v>
      </c>
      <c r="D177" s="12" t="s">
        <v>754</v>
      </c>
      <c r="E177" s="12" t="s">
        <v>759</v>
      </c>
      <c r="F177" s="12"/>
    </row>
    <row r="178" spans="1:6" x14ac:dyDescent="0.3">
      <c r="A178" s="13" t="s">
        <v>760</v>
      </c>
      <c r="B178" s="14">
        <v>104</v>
      </c>
      <c r="C178" s="14" t="s">
        <v>128</v>
      </c>
      <c r="D178" s="14" t="s">
        <v>761</v>
      </c>
      <c r="E178" s="14" t="s">
        <v>762</v>
      </c>
      <c r="F178" s="12"/>
    </row>
    <row r="179" spans="1:6" x14ac:dyDescent="0.3">
      <c r="A179" s="20"/>
      <c r="B179" s="16"/>
      <c r="C179" s="16"/>
      <c r="D179" s="16"/>
      <c r="E179" s="16"/>
      <c r="F179" s="12"/>
    </row>
    <row r="180" spans="1:6" x14ac:dyDescent="0.3">
      <c r="A180" s="19" t="s">
        <v>763</v>
      </c>
      <c r="B180" s="18"/>
      <c r="C180" s="18"/>
      <c r="D180" s="18"/>
      <c r="E180" s="18"/>
      <c r="F180" s="12"/>
    </row>
    <row r="181" spans="1:6" x14ac:dyDescent="0.3">
      <c r="A181" s="11" t="s">
        <v>764</v>
      </c>
      <c r="B181" s="12">
        <v>105</v>
      </c>
      <c r="C181" s="12">
        <v>422</v>
      </c>
      <c r="D181" s="12" t="s">
        <v>115</v>
      </c>
      <c r="E181" s="12" t="s">
        <v>114</v>
      </c>
      <c r="F181" s="12"/>
    </row>
    <row r="182" spans="1:6" ht="25" x14ac:dyDescent="0.3">
      <c r="A182" s="11" t="s">
        <v>765</v>
      </c>
      <c r="B182" s="12">
        <v>106</v>
      </c>
      <c r="C182" s="12">
        <v>649</v>
      </c>
      <c r="D182" s="12" t="s">
        <v>766</v>
      </c>
      <c r="E182" s="12" t="s">
        <v>767</v>
      </c>
      <c r="F182" s="12"/>
    </row>
    <row r="183" spans="1:6" ht="99.75" customHeight="1" x14ac:dyDescent="0.3">
      <c r="A183" s="11" t="s">
        <v>768</v>
      </c>
      <c r="B183" s="12">
        <v>107</v>
      </c>
      <c r="C183" s="12" t="s">
        <v>769</v>
      </c>
      <c r="D183" s="12" t="s">
        <v>94</v>
      </c>
      <c r="E183" s="12" t="s">
        <v>93</v>
      </c>
      <c r="F183" s="12"/>
    </row>
    <row r="184" spans="1:6" x14ac:dyDescent="0.3">
      <c r="A184" s="13" t="s">
        <v>770</v>
      </c>
      <c r="B184" s="14">
        <v>108</v>
      </c>
      <c r="C184" s="14">
        <v>678</v>
      </c>
      <c r="D184" s="14" t="s">
        <v>771</v>
      </c>
      <c r="E184" s="14" t="s">
        <v>772</v>
      </c>
      <c r="F184" s="12"/>
    </row>
    <row r="185" spans="1:6" x14ac:dyDescent="0.3">
      <c r="A185" s="20"/>
      <c r="B185" s="16"/>
      <c r="C185" s="16"/>
      <c r="D185" s="16"/>
      <c r="E185" s="16"/>
      <c r="F185" s="12"/>
    </row>
    <row r="186" spans="1:6" x14ac:dyDescent="0.3">
      <c r="A186" s="19" t="s">
        <v>773</v>
      </c>
      <c r="B186" s="18"/>
      <c r="C186" s="18"/>
      <c r="D186" s="18"/>
      <c r="E186" s="18"/>
      <c r="F186" s="12"/>
    </row>
    <row r="187" spans="1:6" x14ac:dyDescent="0.3">
      <c r="A187" s="11" t="s">
        <v>774</v>
      </c>
      <c r="B187" s="12">
        <v>109</v>
      </c>
      <c r="C187" s="12" t="s">
        <v>99</v>
      </c>
      <c r="D187" s="12" t="s">
        <v>775</v>
      </c>
      <c r="E187" s="12" t="s">
        <v>94</v>
      </c>
      <c r="F187" s="12"/>
    </row>
    <row r="188" spans="1:6" ht="25" x14ac:dyDescent="0.3">
      <c r="A188" s="11" t="s">
        <v>776</v>
      </c>
      <c r="B188" s="12">
        <v>110</v>
      </c>
      <c r="C188" s="12">
        <v>748</v>
      </c>
      <c r="D188" s="12" t="s">
        <v>32</v>
      </c>
      <c r="E188" s="12" t="s">
        <v>31</v>
      </c>
      <c r="F188" s="12"/>
    </row>
    <row r="189" spans="1:6" x14ac:dyDescent="0.3">
      <c r="A189" s="13" t="s">
        <v>777</v>
      </c>
      <c r="B189" s="14">
        <v>111</v>
      </c>
      <c r="C189" s="14">
        <v>668</v>
      </c>
      <c r="D189" s="14" t="s">
        <v>778</v>
      </c>
      <c r="E189" s="14" t="s">
        <v>779</v>
      </c>
      <c r="F189" s="12"/>
    </row>
    <row r="190" spans="1:6" x14ac:dyDescent="0.3">
      <c r="A190" s="20"/>
      <c r="B190" s="16"/>
      <c r="C190" s="16"/>
      <c r="D190" s="16"/>
      <c r="E190" s="16"/>
      <c r="F190" s="12"/>
    </row>
    <row r="191" spans="1:6" x14ac:dyDescent="0.3">
      <c r="A191" s="19" t="s">
        <v>780</v>
      </c>
      <c r="B191" s="18"/>
      <c r="C191" s="18"/>
      <c r="D191" s="18"/>
      <c r="E191" s="18"/>
      <c r="F191" s="12"/>
    </row>
    <row r="192" spans="1:6" x14ac:dyDescent="0.3">
      <c r="A192" s="13" t="s">
        <v>781</v>
      </c>
      <c r="B192" s="14">
        <v>112</v>
      </c>
      <c r="C192" s="14" t="s">
        <v>782</v>
      </c>
      <c r="D192" s="14" t="s">
        <v>783</v>
      </c>
      <c r="E192" s="14" t="s">
        <v>784</v>
      </c>
      <c r="F192" s="12"/>
    </row>
    <row r="193" spans="1:6" x14ac:dyDescent="0.3">
      <c r="A193" s="19"/>
      <c r="B193" s="18"/>
      <c r="C193" s="18"/>
      <c r="D193" s="18"/>
      <c r="E193" s="18"/>
      <c r="F193" s="12"/>
    </row>
    <row r="194" spans="1:6" x14ac:dyDescent="0.3">
      <c r="A194" s="11" t="s">
        <v>785</v>
      </c>
      <c r="B194" s="12">
        <v>113</v>
      </c>
      <c r="C194" s="12" t="s">
        <v>786</v>
      </c>
      <c r="D194" s="12" t="s">
        <v>787</v>
      </c>
      <c r="E194" s="12" t="s">
        <v>788</v>
      </c>
      <c r="F194" s="12"/>
    </row>
    <row r="195" spans="1:6" ht="34.5" customHeight="1" x14ac:dyDescent="0.3">
      <c r="A195" s="11" t="s">
        <v>789</v>
      </c>
      <c r="B195" s="12">
        <v>114</v>
      </c>
      <c r="C195" s="12" t="s">
        <v>790</v>
      </c>
      <c r="D195" s="12" t="s">
        <v>791</v>
      </c>
      <c r="E195" s="12" t="s">
        <v>792</v>
      </c>
      <c r="F195" s="12"/>
    </row>
    <row r="196" spans="1:6" x14ac:dyDescent="0.3">
      <c r="A196" s="11" t="s">
        <v>793</v>
      </c>
      <c r="B196" s="12">
        <v>115</v>
      </c>
      <c r="C196" s="12" t="s">
        <v>794</v>
      </c>
      <c r="D196" s="12" t="s">
        <v>795</v>
      </c>
      <c r="E196" s="12" t="s">
        <v>796</v>
      </c>
      <c r="F196" s="12"/>
    </row>
    <row r="197" spans="1:6" x14ac:dyDescent="0.3">
      <c r="A197" s="13" t="s">
        <v>797</v>
      </c>
      <c r="B197" s="14">
        <v>116</v>
      </c>
      <c r="C197" s="14" t="s">
        <v>798</v>
      </c>
      <c r="D197" s="14" t="s">
        <v>799</v>
      </c>
      <c r="E197" s="14" t="s">
        <v>800</v>
      </c>
      <c r="F197" s="12"/>
    </row>
    <row r="198" spans="1:6" x14ac:dyDescent="0.3">
      <c r="A198" s="19" t="s">
        <v>801</v>
      </c>
      <c r="B198" s="18"/>
      <c r="C198" s="18"/>
      <c r="D198" s="18"/>
      <c r="E198" s="18"/>
      <c r="F198" s="12"/>
    </row>
    <row r="199" spans="1:6" x14ac:dyDescent="0.3">
      <c r="A199" s="11" t="s">
        <v>802</v>
      </c>
      <c r="B199" s="12">
        <v>117</v>
      </c>
      <c r="C199" s="12" t="s">
        <v>803</v>
      </c>
      <c r="D199" s="12" t="s">
        <v>804</v>
      </c>
      <c r="E199" s="12" t="s">
        <v>805</v>
      </c>
      <c r="F199" s="12"/>
    </row>
    <row r="200" spans="1:6" ht="38.25" customHeight="1" x14ac:dyDescent="0.3">
      <c r="A200" s="11" t="s">
        <v>806</v>
      </c>
      <c r="B200" s="12">
        <v>118</v>
      </c>
      <c r="C200" s="12" t="s">
        <v>807</v>
      </c>
      <c r="D200" s="12" t="s">
        <v>808</v>
      </c>
      <c r="E200" s="12" t="s">
        <v>809</v>
      </c>
      <c r="F200" s="12"/>
    </row>
    <row r="201" spans="1:6" x14ac:dyDescent="0.3">
      <c r="A201" s="11" t="s">
        <v>810</v>
      </c>
      <c r="B201" s="12">
        <v>119</v>
      </c>
      <c r="C201" s="12" t="s">
        <v>811</v>
      </c>
      <c r="D201" s="12" t="s">
        <v>812</v>
      </c>
      <c r="E201" s="12" t="s">
        <v>813</v>
      </c>
      <c r="F201" s="12"/>
    </row>
    <row r="202" spans="1:6" ht="25" x14ac:dyDescent="0.3">
      <c r="A202" s="11" t="s">
        <v>814</v>
      </c>
      <c r="B202" s="12">
        <v>120</v>
      </c>
      <c r="C202" s="12" t="s">
        <v>220</v>
      </c>
      <c r="D202" s="12" t="s">
        <v>815</v>
      </c>
      <c r="E202" s="12" t="s">
        <v>816</v>
      </c>
      <c r="F202" s="12"/>
    </row>
    <row r="203" spans="1:6" x14ac:dyDescent="0.3">
      <c r="A203" s="13" t="s">
        <v>817</v>
      </c>
      <c r="B203" s="14">
        <v>121</v>
      </c>
      <c r="C203" s="14" t="s">
        <v>818</v>
      </c>
      <c r="D203" s="14" t="s">
        <v>819</v>
      </c>
      <c r="E203" s="14" t="s">
        <v>800</v>
      </c>
      <c r="F203" s="12"/>
    </row>
    <row r="204" spans="1:6" x14ac:dyDescent="0.3">
      <c r="A204" s="15"/>
      <c r="B204" s="16"/>
      <c r="C204" s="16"/>
      <c r="D204" s="16"/>
      <c r="E204" s="16"/>
      <c r="F204" s="12"/>
    </row>
    <row r="205" spans="1:6" x14ac:dyDescent="0.3">
      <c r="A205" s="19"/>
      <c r="B205" s="18"/>
      <c r="C205" s="18"/>
      <c r="D205" s="18"/>
      <c r="E205" s="18"/>
      <c r="F205" s="12"/>
    </row>
    <row r="206" spans="1:6" ht="69.75" customHeight="1" x14ac:dyDescent="0.3">
      <c r="A206" s="13" t="s">
        <v>820</v>
      </c>
      <c r="B206" s="14">
        <v>122</v>
      </c>
      <c r="C206" s="14">
        <v>762</v>
      </c>
      <c r="D206" s="14" t="s">
        <v>821</v>
      </c>
      <c r="E206" s="14" t="s">
        <v>822</v>
      </c>
      <c r="F206" s="12"/>
    </row>
    <row r="207" spans="1:6" x14ac:dyDescent="0.3">
      <c r="A207" s="19" t="s">
        <v>823</v>
      </c>
      <c r="B207" s="18"/>
      <c r="C207" s="18"/>
      <c r="D207" s="18"/>
      <c r="E207" s="18"/>
      <c r="F207" s="12"/>
    </row>
    <row r="208" spans="1:6" ht="78" customHeight="1" x14ac:dyDescent="0.3">
      <c r="A208" s="11" t="s">
        <v>824</v>
      </c>
      <c r="B208" s="12">
        <v>123</v>
      </c>
      <c r="C208" s="12" t="s">
        <v>825</v>
      </c>
      <c r="D208" s="12" t="s">
        <v>826</v>
      </c>
      <c r="E208" s="12" t="s">
        <v>827</v>
      </c>
      <c r="F208" s="12"/>
    </row>
    <row r="209" spans="1:6" ht="25" x14ac:dyDescent="0.3">
      <c r="A209" s="11" t="s">
        <v>828</v>
      </c>
      <c r="B209" s="12">
        <v>124</v>
      </c>
      <c r="C209" s="12" t="s">
        <v>829</v>
      </c>
      <c r="D209" s="12" t="s">
        <v>830</v>
      </c>
      <c r="E209" s="12" t="s">
        <v>831</v>
      </c>
      <c r="F209" s="12"/>
    </row>
    <row r="210" spans="1:6" x14ac:dyDescent="0.3">
      <c r="A210" s="13" t="s">
        <v>832</v>
      </c>
      <c r="B210" s="14">
        <v>125</v>
      </c>
      <c r="C210" s="14" t="s">
        <v>833</v>
      </c>
      <c r="D210" s="14" t="s">
        <v>834</v>
      </c>
      <c r="E210" s="14" t="s">
        <v>704</v>
      </c>
      <c r="F210" s="12"/>
    </row>
    <row r="211" spans="1:6" x14ac:dyDescent="0.3">
      <c r="A211" s="15"/>
      <c r="B211" s="16"/>
      <c r="C211" s="16"/>
      <c r="D211" s="16"/>
      <c r="E211" s="16"/>
      <c r="F211" s="12"/>
    </row>
    <row r="212" spans="1:6" x14ac:dyDescent="0.3">
      <c r="A212" s="19"/>
      <c r="B212" s="18"/>
      <c r="C212" s="18"/>
      <c r="D212" s="18"/>
      <c r="E212" s="18"/>
      <c r="F212" s="12"/>
    </row>
    <row r="213" spans="1:6" ht="25" x14ac:dyDescent="0.3">
      <c r="A213" s="11" t="s">
        <v>835</v>
      </c>
      <c r="B213" s="12">
        <v>126</v>
      </c>
      <c r="C213" s="12" t="s">
        <v>836</v>
      </c>
      <c r="D213" s="12" t="s">
        <v>837</v>
      </c>
      <c r="E213" s="12" t="s">
        <v>838</v>
      </c>
      <c r="F213" s="12"/>
    </row>
    <row r="214" spans="1:6" ht="15" customHeight="1" x14ac:dyDescent="0.3">
      <c r="A214" s="13" t="s">
        <v>839</v>
      </c>
      <c r="B214" s="14">
        <v>127</v>
      </c>
      <c r="C214" s="14">
        <v>778</v>
      </c>
      <c r="D214" s="14" t="s">
        <v>837</v>
      </c>
      <c r="E214" s="14" t="s">
        <v>840</v>
      </c>
      <c r="F214" s="12"/>
    </row>
    <row r="215" spans="1:6" ht="76.5" customHeight="1" x14ac:dyDescent="0.3">
      <c r="A215" s="19" t="s">
        <v>841</v>
      </c>
      <c r="B215" s="18"/>
      <c r="C215" s="18"/>
      <c r="D215" s="18"/>
      <c r="E215" s="18"/>
      <c r="F215" s="12"/>
    </row>
    <row r="216" spans="1:6" x14ac:dyDescent="0.3">
      <c r="A216" s="11" t="s">
        <v>842</v>
      </c>
      <c r="B216" s="12">
        <v>128</v>
      </c>
      <c r="C216" s="12">
        <v>250</v>
      </c>
      <c r="D216" s="12" t="s">
        <v>843</v>
      </c>
      <c r="E216" s="12" t="s">
        <v>844</v>
      </c>
      <c r="F216" s="12"/>
    </row>
    <row r="217" spans="1:6" ht="15" customHeight="1" x14ac:dyDescent="0.3">
      <c r="A217" s="13" t="s">
        <v>845</v>
      </c>
      <c r="B217" s="14">
        <v>129</v>
      </c>
      <c r="C217" s="14">
        <v>764</v>
      </c>
      <c r="D217" s="14" t="s">
        <v>846</v>
      </c>
      <c r="E217" s="14" t="s">
        <v>847</v>
      </c>
      <c r="F217" s="12"/>
    </row>
    <row r="218" spans="1:6" x14ac:dyDescent="0.3">
      <c r="A218" s="19" t="s">
        <v>848</v>
      </c>
      <c r="B218" s="18"/>
      <c r="C218" s="18"/>
      <c r="D218" s="18"/>
      <c r="E218" s="18"/>
      <c r="F218" s="12"/>
    </row>
    <row r="219" spans="1:6" x14ac:dyDescent="0.3">
      <c r="A219" s="13" t="s">
        <v>849</v>
      </c>
      <c r="B219" s="14">
        <v>130</v>
      </c>
      <c r="C219" s="14">
        <v>676</v>
      </c>
      <c r="D219" s="14" t="s">
        <v>850</v>
      </c>
      <c r="E219" s="14" t="s">
        <v>851</v>
      </c>
      <c r="F219" s="12"/>
    </row>
    <row r="220" spans="1:6" x14ac:dyDescent="0.3">
      <c r="A220" s="20"/>
      <c r="B220" s="16"/>
      <c r="C220" s="16"/>
      <c r="D220" s="16"/>
      <c r="E220" s="16"/>
      <c r="F220" s="12"/>
    </row>
    <row r="221" spans="1:6" ht="163.5" customHeight="1" x14ac:dyDescent="0.3">
      <c r="A221" s="19" t="s">
        <v>852</v>
      </c>
      <c r="B221" s="18"/>
      <c r="C221" s="18"/>
      <c r="D221" s="18"/>
      <c r="E221" s="18"/>
      <c r="F221" s="12"/>
    </row>
    <row r="222" spans="1:6" x14ac:dyDescent="0.3">
      <c r="A222" s="13" t="s">
        <v>853</v>
      </c>
      <c r="B222" s="14">
        <v>131</v>
      </c>
      <c r="C222" s="14" t="s">
        <v>854</v>
      </c>
      <c r="D222" s="14" t="s">
        <v>855</v>
      </c>
      <c r="E222" s="14" t="s">
        <v>856</v>
      </c>
      <c r="F222" s="12"/>
    </row>
    <row r="223" spans="1:6" x14ac:dyDescent="0.3">
      <c r="A223" s="19" t="s">
        <v>857</v>
      </c>
      <c r="B223" s="18"/>
      <c r="C223" s="18"/>
      <c r="D223" s="18"/>
      <c r="E223" s="18"/>
      <c r="F223" s="12"/>
    </row>
    <row r="224" spans="1:6" ht="15" customHeight="1" x14ac:dyDescent="0.3">
      <c r="A224" s="13" t="s">
        <v>858</v>
      </c>
      <c r="B224" s="14">
        <v>132</v>
      </c>
      <c r="C224" s="14">
        <v>571</v>
      </c>
      <c r="D224" s="14" t="s">
        <v>859</v>
      </c>
      <c r="E224" s="14" t="s">
        <v>860</v>
      </c>
      <c r="F224" s="12"/>
    </row>
    <row r="225" spans="1:6" x14ac:dyDescent="0.3">
      <c r="A225" s="20"/>
      <c r="B225" s="16"/>
      <c r="C225" s="16"/>
      <c r="D225" s="16"/>
      <c r="E225" s="16"/>
      <c r="F225" s="12"/>
    </row>
    <row r="226" spans="1:6" x14ac:dyDescent="0.3">
      <c r="A226" s="19" t="s">
        <v>861</v>
      </c>
      <c r="B226" s="18"/>
      <c r="C226" s="18"/>
      <c r="D226" s="18"/>
      <c r="E226" s="18"/>
      <c r="F226" s="12"/>
    </row>
    <row r="227" spans="1:6" ht="25" x14ac:dyDescent="0.3">
      <c r="A227" s="11" t="s">
        <v>862</v>
      </c>
      <c r="B227" s="12">
        <v>133</v>
      </c>
      <c r="C227" s="12" t="s">
        <v>863</v>
      </c>
      <c r="D227" s="12" t="s">
        <v>864</v>
      </c>
      <c r="E227" s="12" t="s">
        <v>865</v>
      </c>
      <c r="F227" s="12"/>
    </row>
    <row r="228" spans="1:6" x14ac:dyDescent="0.3">
      <c r="A228" s="13" t="s">
        <v>866</v>
      </c>
      <c r="B228" s="14">
        <v>134</v>
      </c>
      <c r="C228" s="14" t="s">
        <v>285</v>
      </c>
      <c r="D228" s="14" t="s">
        <v>180</v>
      </c>
      <c r="E228" s="14" t="s">
        <v>179</v>
      </c>
      <c r="F228" s="12"/>
    </row>
    <row r="229" spans="1:6" x14ac:dyDescent="0.3">
      <c r="A229" s="19" t="s">
        <v>867</v>
      </c>
      <c r="B229" s="18"/>
      <c r="C229" s="18"/>
      <c r="D229" s="18"/>
      <c r="E229" s="18"/>
      <c r="F229" s="12"/>
    </row>
    <row r="230" spans="1:6" x14ac:dyDescent="0.3">
      <c r="A230" s="13" t="s">
        <v>868</v>
      </c>
      <c r="B230" s="14">
        <v>135</v>
      </c>
      <c r="C230" s="14" t="s">
        <v>869</v>
      </c>
      <c r="D230" s="14" t="s">
        <v>870</v>
      </c>
      <c r="E230" s="14" t="s">
        <v>871</v>
      </c>
      <c r="F230" s="12"/>
    </row>
    <row r="231" spans="1:6" x14ac:dyDescent="0.3">
      <c r="A231" s="19"/>
      <c r="B231" s="18"/>
      <c r="C231" s="18"/>
      <c r="D231" s="18"/>
      <c r="E231" s="18"/>
      <c r="F231" s="12"/>
    </row>
    <row r="232" spans="1:6" x14ac:dyDescent="0.3">
      <c r="A232" s="13" t="s">
        <v>872</v>
      </c>
      <c r="B232" s="14">
        <v>136</v>
      </c>
      <c r="C232" s="14">
        <v>736</v>
      </c>
      <c r="D232" s="14" t="s">
        <v>873</v>
      </c>
      <c r="E232" s="14" t="s">
        <v>409</v>
      </c>
      <c r="F232" s="12"/>
    </row>
    <row r="233" spans="1:6" x14ac:dyDescent="0.3">
      <c r="A233" s="20"/>
      <c r="B233" s="16"/>
      <c r="C233" s="16"/>
      <c r="D233" s="16"/>
      <c r="E233" s="16"/>
      <c r="F233" s="12"/>
    </row>
    <row r="234" spans="1:6" x14ac:dyDescent="0.3">
      <c r="A234" s="19" t="s">
        <v>874</v>
      </c>
      <c r="B234" s="18"/>
      <c r="C234" s="18"/>
      <c r="D234" s="18"/>
      <c r="E234" s="18"/>
      <c r="F234" s="12"/>
    </row>
    <row r="235" spans="1:6" ht="65.25" customHeight="1" x14ac:dyDescent="0.3">
      <c r="A235" s="11" t="s">
        <v>875</v>
      </c>
      <c r="B235" s="12">
        <v>137</v>
      </c>
      <c r="C235" s="12" t="s">
        <v>876</v>
      </c>
      <c r="D235" s="12" t="s">
        <v>877</v>
      </c>
      <c r="E235" s="12" t="s">
        <v>878</v>
      </c>
      <c r="F235" s="12"/>
    </row>
    <row r="236" spans="1:6" x14ac:dyDescent="0.3">
      <c r="A236" s="13" t="s">
        <v>879</v>
      </c>
      <c r="B236" s="14">
        <v>138</v>
      </c>
      <c r="C236" s="14" t="s">
        <v>880</v>
      </c>
      <c r="D236" s="14" t="s">
        <v>881</v>
      </c>
      <c r="E236" s="14" t="s">
        <v>882</v>
      </c>
      <c r="F236" s="12"/>
    </row>
    <row r="237" spans="1:6" x14ac:dyDescent="0.3">
      <c r="A237" s="15"/>
      <c r="B237" s="16"/>
      <c r="C237" s="16"/>
      <c r="D237" s="16"/>
      <c r="E237" s="16"/>
      <c r="F237" s="12"/>
    </row>
    <row r="238" spans="1:6" x14ac:dyDescent="0.3">
      <c r="A238" s="19"/>
      <c r="B238" s="18"/>
      <c r="C238" s="18"/>
      <c r="D238" s="18"/>
      <c r="E238" s="18"/>
      <c r="F238" s="12"/>
    </row>
    <row r="239" spans="1:6" x14ac:dyDescent="0.3">
      <c r="A239" s="13" t="s">
        <v>883</v>
      </c>
      <c r="B239" s="14">
        <v>139</v>
      </c>
      <c r="C239" s="14" t="s">
        <v>884</v>
      </c>
      <c r="D239" s="14" t="s">
        <v>885</v>
      </c>
      <c r="E239" s="14" t="s">
        <v>886</v>
      </c>
      <c r="F239" s="12"/>
    </row>
    <row r="240" spans="1:6" x14ac:dyDescent="0.3">
      <c r="A240" s="19" t="s">
        <v>887</v>
      </c>
      <c r="B240" s="18"/>
      <c r="C240" s="18"/>
      <c r="D240" s="18"/>
      <c r="E240" s="18"/>
      <c r="F240" s="12"/>
    </row>
    <row r="241" spans="1:6" x14ac:dyDescent="0.3">
      <c r="A241" s="13" t="s">
        <v>888</v>
      </c>
      <c r="B241" s="14">
        <v>140</v>
      </c>
      <c r="C241" s="14">
        <v>619</v>
      </c>
      <c r="D241" s="14" t="s">
        <v>889</v>
      </c>
      <c r="E241" s="14" t="s">
        <v>890</v>
      </c>
      <c r="F241" s="12"/>
    </row>
    <row r="242" spans="1:6" x14ac:dyDescent="0.3">
      <c r="A242" s="20"/>
      <c r="B242" s="16"/>
      <c r="C242" s="16"/>
      <c r="D242" s="16"/>
      <c r="E242" s="16"/>
      <c r="F242" s="12"/>
    </row>
    <row r="243" spans="1:6" x14ac:dyDescent="0.3">
      <c r="A243" s="19" t="s">
        <v>891</v>
      </c>
      <c r="B243" s="18"/>
      <c r="C243" s="18"/>
      <c r="D243" s="18"/>
      <c r="E243" s="18"/>
      <c r="F243" s="12"/>
    </row>
    <row r="244" spans="1:6" ht="25" x14ac:dyDescent="0.3">
      <c r="A244" s="11" t="s">
        <v>892</v>
      </c>
      <c r="B244" s="12">
        <v>141</v>
      </c>
      <c r="C244" s="12">
        <v>325</v>
      </c>
      <c r="D244" s="12" t="s">
        <v>893</v>
      </c>
      <c r="E244" s="12" t="s">
        <v>894</v>
      </c>
      <c r="F244" s="12"/>
    </row>
    <row r="245" spans="1:6" x14ac:dyDescent="0.3">
      <c r="A245" s="13" t="s">
        <v>895</v>
      </c>
      <c r="B245" s="14">
        <v>142</v>
      </c>
      <c r="C245" s="14" t="s">
        <v>896</v>
      </c>
      <c r="D245" s="14" t="s">
        <v>897</v>
      </c>
      <c r="E245" s="14" t="s">
        <v>898</v>
      </c>
      <c r="F245" s="12"/>
    </row>
    <row r="246" spans="1:6" x14ac:dyDescent="0.3">
      <c r="A246" s="20"/>
      <c r="B246" s="16"/>
      <c r="C246" s="16"/>
      <c r="D246" s="16"/>
      <c r="E246" s="16"/>
      <c r="F246" s="12"/>
    </row>
    <row r="247" spans="1:6" x14ac:dyDescent="0.3">
      <c r="A247" s="19" t="s">
        <v>899</v>
      </c>
      <c r="B247" s="18"/>
      <c r="C247" s="18"/>
      <c r="D247" s="18"/>
      <c r="E247" s="18"/>
      <c r="F247" s="12"/>
    </row>
    <row r="248" spans="1:6" x14ac:dyDescent="0.3">
      <c r="A248" s="13" t="s">
        <v>899</v>
      </c>
      <c r="B248" s="14">
        <v>143</v>
      </c>
      <c r="C248" s="14" t="s">
        <v>900</v>
      </c>
      <c r="D248" s="14" t="s">
        <v>897</v>
      </c>
      <c r="E248" s="14" t="s">
        <v>901</v>
      </c>
      <c r="F248" s="12"/>
    </row>
    <row r="249" spans="1:6" x14ac:dyDescent="0.3">
      <c r="A249" s="19"/>
      <c r="B249" s="18"/>
      <c r="C249" s="18"/>
      <c r="D249" s="18"/>
      <c r="E249" s="18"/>
      <c r="F249" s="12"/>
    </row>
    <row r="250" spans="1:6" x14ac:dyDescent="0.3">
      <c r="A250" s="13" t="s">
        <v>902</v>
      </c>
      <c r="B250" s="14">
        <v>144</v>
      </c>
      <c r="C250" s="14" t="s">
        <v>903</v>
      </c>
      <c r="D250" s="14" t="s">
        <v>904</v>
      </c>
      <c r="E250" s="14" t="s">
        <v>123</v>
      </c>
      <c r="F250" s="12"/>
    </row>
    <row r="251" spans="1:6" x14ac:dyDescent="0.3">
      <c r="A251" s="20"/>
      <c r="B251" s="16"/>
      <c r="C251" s="16"/>
      <c r="D251" s="16"/>
      <c r="E251" s="16"/>
      <c r="F251" s="12"/>
    </row>
    <row r="252" spans="1:6" x14ac:dyDescent="0.3">
      <c r="A252" s="19" t="s">
        <v>905</v>
      </c>
      <c r="B252" s="18"/>
      <c r="C252" s="18"/>
      <c r="D252" s="18"/>
      <c r="E252" s="18"/>
      <c r="F252" s="18"/>
    </row>
    <row r="253" spans="1:6" x14ac:dyDescent="0.3">
      <c r="A253" s="11" t="s">
        <v>906</v>
      </c>
      <c r="B253" s="12">
        <v>145</v>
      </c>
      <c r="C253" s="12" t="s">
        <v>907</v>
      </c>
      <c r="D253" s="12" t="s">
        <v>315</v>
      </c>
      <c r="E253" s="12" t="s">
        <v>314</v>
      </c>
      <c r="F253" s="12"/>
    </row>
    <row r="254" spans="1:6" x14ac:dyDescent="0.3">
      <c r="A254" s="11" t="s">
        <v>908</v>
      </c>
      <c r="B254" s="12">
        <v>146</v>
      </c>
      <c r="C254" s="12">
        <v>657</v>
      </c>
      <c r="D254" s="12" t="s">
        <v>909</v>
      </c>
      <c r="E254" s="12" t="s">
        <v>910</v>
      </c>
      <c r="F254" s="12"/>
    </row>
    <row r="255" spans="1:6" x14ac:dyDescent="0.3">
      <c r="A255" s="13" t="s">
        <v>911</v>
      </c>
      <c r="B255" s="39">
        <v>147</v>
      </c>
      <c r="C255" s="39" t="s">
        <v>912</v>
      </c>
      <c r="D255" s="39" t="s">
        <v>913</v>
      </c>
      <c r="E255" s="39" t="s">
        <v>914</v>
      </c>
      <c r="F255" s="39"/>
    </row>
    <row r="256" spans="1:6" x14ac:dyDescent="0.3">
      <c r="A256" s="20"/>
      <c r="B256" s="40"/>
      <c r="C256" s="40"/>
      <c r="D256" s="40"/>
      <c r="E256" s="40"/>
      <c r="F256" s="40"/>
    </row>
    <row r="257" spans="1:6" x14ac:dyDescent="0.3">
      <c r="A257" s="19" t="s">
        <v>915</v>
      </c>
      <c r="B257" s="41"/>
      <c r="C257" s="41"/>
      <c r="D257" s="41"/>
      <c r="E257" s="41"/>
      <c r="F257" s="41"/>
    </row>
    <row r="258" spans="1:6" ht="76.5" customHeight="1" x14ac:dyDescent="0.3">
      <c r="A258" s="11" t="s">
        <v>916</v>
      </c>
      <c r="B258" s="12">
        <v>148</v>
      </c>
      <c r="C258" s="12">
        <v>578</v>
      </c>
      <c r="D258" s="12" t="s">
        <v>333</v>
      </c>
      <c r="E258" s="12" t="s">
        <v>332</v>
      </c>
      <c r="F258" s="12"/>
    </row>
    <row r="259" spans="1:6" x14ac:dyDescent="0.3">
      <c r="A259" s="11" t="s">
        <v>917</v>
      </c>
      <c r="B259" s="12">
        <v>149</v>
      </c>
      <c r="C259" s="12" t="s">
        <v>918</v>
      </c>
      <c r="D259" s="12" t="s">
        <v>124</v>
      </c>
      <c r="E259" s="12" t="s">
        <v>123</v>
      </c>
      <c r="F259" s="12"/>
    </row>
    <row r="260" spans="1:6" x14ac:dyDescent="0.3">
      <c r="A260" s="13" t="s">
        <v>919</v>
      </c>
      <c r="B260" s="39">
        <v>150</v>
      </c>
      <c r="C260" s="39">
        <v>711</v>
      </c>
      <c r="D260" s="39" t="s">
        <v>920</v>
      </c>
      <c r="E260" s="39" t="s">
        <v>921</v>
      </c>
      <c r="F260" s="39"/>
    </row>
    <row r="261" spans="1:6" x14ac:dyDescent="0.3">
      <c r="A261" s="20"/>
      <c r="B261" s="40"/>
      <c r="C261" s="40"/>
      <c r="D261" s="40"/>
      <c r="E261" s="40"/>
      <c r="F261" s="40"/>
    </row>
    <row r="262" spans="1:6" x14ac:dyDescent="0.3">
      <c r="A262" s="19" t="s">
        <v>922</v>
      </c>
      <c r="B262" s="41"/>
      <c r="C262" s="41"/>
      <c r="D262" s="41"/>
      <c r="E262" s="41"/>
      <c r="F262" s="41"/>
    </row>
    <row r="263" spans="1:6" ht="25" x14ac:dyDescent="0.3">
      <c r="A263" s="11" t="s">
        <v>923</v>
      </c>
      <c r="B263" s="12">
        <v>151</v>
      </c>
      <c r="C263" s="12">
        <v>597</v>
      </c>
      <c r="D263" s="12" t="s">
        <v>327</v>
      </c>
      <c r="E263" s="12" t="s">
        <v>924</v>
      </c>
      <c r="F263" s="12"/>
    </row>
    <row r="264" spans="1:6" x14ac:dyDescent="0.3">
      <c r="A264" s="13" t="s">
        <v>925</v>
      </c>
      <c r="B264" s="39">
        <v>152</v>
      </c>
      <c r="C264" s="39">
        <v>407</v>
      </c>
      <c r="D264" s="39" t="s">
        <v>327</v>
      </c>
      <c r="E264" s="39" t="s">
        <v>926</v>
      </c>
      <c r="F264" s="39"/>
    </row>
    <row r="265" spans="1:6" x14ac:dyDescent="0.3">
      <c r="A265" s="15" t="s">
        <v>927</v>
      </c>
      <c r="B265" s="40"/>
      <c r="C265" s="40"/>
      <c r="D265" s="40"/>
      <c r="E265" s="40"/>
      <c r="F265" s="40"/>
    </row>
    <row r="266" spans="1:6" x14ac:dyDescent="0.3">
      <c r="A266" s="17"/>
      <c r="B266" s="41"/>
      <c r="C266" s="41"/>
      <c r="D266" s="41"/>
      <c r="E266" s="41"/>
      <c r="F266" s="41"/>
    </row>
    <row r="267" spans="1:6" x14ac:dyDescent="0.3">
      <c r="A267" s="13" t="s">
        <v>928</v>
      </c>
      <c r="B267" s="39">
        <v>153</v>
      </c>
      <c r="C267" s="39">
        <v>443</v>
      </c>
      <c r="D267" s="39" t="s">
        <v>929</v>
      </c>
      <c r="E267" s="39" t="s">
        <v>930</v>
      </c>
      <c r="F267" s="39"/>
    </row>
    <row r="268" spans="1:6" x14ac:dyDescent="0.3">
      <c r="A268" s="20"/>
      <c r="B268" s="40"/>
      <c r="C268" s="40"/>
      <c r="D268" s="40"/>
      <c r="E268" s="40"/>
      <c r="F268" s="40"/>
    </row>
    <row r="269" spans="1:6" x14ac:dyDescent="0.3">
      <c r="A269" s="19" t="s">
        <v>931</v>
      </c>
      <c r="B269" s="41"/>
      <c r="C269" s="41"/>
      <c r="D269" s="41"/>
      <c r="E269" s="41"/>
      <c r="F269" s="41"/>
    </row>
    <row r="270" spans="1:6" ht="25" x14ac:dyDescent="0.3">
      <c r="A270" s="11" t="s">
        <v>932</v>
      </c>
      <c r="B270" s="12">
        <v>154</v>
      </c>
      <c r="C270" s="12" t="s">
        <v>933</v>
      </c>
      <c r="D270" s="12" t="s">
        <v>934</v>
      </c>
      <c r="E270" s="12" t="s">
        <v>935</v>
      </c>
      <c r="F270" s="12"/>
    </row>
    <row r="271" spans="1:6" x14ac:dyDescent="0.3">
      <c r="A271" s="12"/>
      <c r="B271" s="12">
        <v>155</v>
      </c>
      <c r="C271" s="12">
        <v>787</v>
      </c>
      <c r="D271" s="12" t="s">
        <v>936</v>
      </c>
      <c r="E271" s="12" t="s">
        <v>937</v>
      </c>
      <c r="F271" s="12"/>
    </row>
    <row r="272" spans="1:6" x14ac:dyDescent="0.3">
      <c r="A272" s="13" t="s">
        <v>938</v>
      </c>
      <c r="B272" s="39">
        <v>156</v>
      </c>
      <c r="C272" s="39">
        <v>612</v>
      </c>
      <c r="D272" s="39" t="s">
        <v>936</v>
      </c>
      <c r="E272" s="39" t="s">
        <v>939</v>
      </c>
      <c r="F272" s="39"/>
    </row>
    <row r="273" spans="1:6" x14ac:dyDescent="0.3">
      <c r="A273" s="20"/>
      <c r="B273" s="40"/>
      <c r="C273" s="40"/>
      <c r="D273" s="40"/>
      <c r="E273" s="40"/>
      <c r="F273" s="40"/>
    </row>
    <row r="274" spans="1:6" x14ac:dyDescent="0.3">
      <c r="A274" s="19" t="s">
        <v>940</v>
      </c>
      <c r="B274" s="41"/>
      <c r="C274" s="41"/>
      <c r="D274" s="41"/>
      <c r="E274" s="41"/>
      <c r="F274" s="41"/>
    </row>
    <row r="275" spans="1:6" x14ac:dyDescent="0.3">
      <c r="A275" s="12"/>
      <c r="B275" s="12">
        <v>157</v>
      </c>
      <c r="C275" s="12">
        <v>786</v>
      </c>
      <c r="D275" s="12" t="s">
        <v>936</v>
      </c>
      <c r="E275" s="12" t="s">
        <v>941</v>
      </c>
      <c r="F275" s="12"/>
    </row>
    <row r="276" spans="1:6" x14ac:dyDescent="0.3">
      <c r="A276" s="13" t="s">
        <v>942</v>
      </c>
      <c r="B276" s="39">
        <v>158</v>
      </c>
      <c r="C276" s="39">
        <v>445</v>
      </c>
      <c r="D276" s="39" t="s">
        <v>943</v>
      </c>
      <c r="E276" s="39" t="s">
        <v>944</v>
      </c>
      <c r="F276" s="39"/>
    </row>
    <row r="277" spans="1:6" x14ac:dyDescent="0.3">
      <c r="A277" s="20"/>
      <c r="B277" s="40"/>
      <c r="C277" s="40"/>
      <c r="D277" s="40"/>
      <c r="E277" s="40"/>
      <c r="F277" s="40"/>
    </row>
    <row r="278" spans="1:6" x14ac:dyDescent="0.3">
      <c r="A278" s="19" t="s">
        <v>945</v>
      </c>
      <c r="B278" s="41"/>
      <c r="C278" s="41"/>
      <c r="D278" s="41"/>
      <c r="E278" s="41"/>
      <c r="F278" s="41"/>
    </row>
    <row r="279" spans="1:6" x14ac:dyDescent="0.3">
      <c r="A279" s="11" t="s">
        <v>946</v>
      </c>
      <c r="B279" s="12">
        <v>159</v>
      </c>
      <c r="C279" s="12" t="s">
        <v>947</v>
      </c>
      <c r="D279" s="12" t="s">
        <v>948</v>
      </c>
      <c r="E279" s="12" t="s">
        <v>949</v>
      </c>
      <c r="F279" s="12"/>
    </row>
    <row r="280" spans="1:6" x14ac:dyDescent="0.3">
      <c r="A280" s="42" t="s">
        <v>950</v>
      </c>
      <c r="B280" s="39">
        <v>160</v>
      </c>
      <c r="C280" s="39" t="s">
        <v>951</v>
      </c>
      <c r="D280" s="39" t="s">
        <v>952</v>
      </c>
      <c r="E280" s="39" t="s">
        <v>953</v>
      </c>
      <c r="F280" s="14"/>
    </row>
    <row r="281" spans="1:6" x14ac:dyDescent="0.3">
      <c r="A281" s="43"/>
      <c r="B281" s="41"/>
      <c r="C281" s="41"/>
      <c r="D281" s="41"/>
      <c r="E281" s="41"/>
      <c r="F281" s="18"/>
    </row>
    <row r="282" spans="1:6" x14ac:dyDescent="0.3">
      <c r="A282" s="11" t="s">
        <v>954</v>
      </c>
      <c r="B282" s="12">
        <v>161</v>
      </c>
      <c r="C282" s="12" t="s">
        <v>955</v>
      </c>
      <c r="D282" s="12" t="s">
        <v>956</v>
      </c>
      <c r="E282" s="12" t="s">
        <v>957</v>
      </c>
      <c r="F282" s="12"/>
    </row>
    <row r="283" spans="1:6" x14ac:dyDescent="0.3">
      <c r="A283" s="11" t="s">
        <v>958</v>
      </c>
      <c r="B283" s="12">
        <v>162</v>
      </c>
      <c r="C283" s="12" t="s">
        <v>959</v>
      </c>
      <c r="D283" s="12" t="s">
        <v>956</v>
      </c>
      <c r="E283" s="12" t="s">
        <v>960</v>
      </c>
      <c r="F283" s="12"/>
    </row>
    <row r="284" spans="1:6" x14ac:dyDescent="0.3">
      <c r="A284" s="11" t="s">
        <v>961</v>
      </c>
      <c r="B284" s="12">
        <v>163</v>
      </c>
      <c r="C284" s="12" t="s">
        <v>962</v>
      </c>
      <c r="D284" s="12" t="s">
        <v>355</v>
      </c>
      <c r="E284" s="12" t="s">
        <v>963</v>
      </c>
      <c r="F284" s="12"/>
    </row>
    <row r="285" spans="1:6" ht="37.5" x14ac:dyDescent="0.3">
      <c r="A285" s="11" t="s">
        <v>964</v>
      </c>
      <c r="B285" s="12">
        <v>164</v>
      </c>
      <c r="C285" s="12" t="s">
        <v>965</v>
      </c>
      <c r="D285" s="12" t="s">
        <v>355</v>
      </c>
      <c r="E285" s="12" t="s">
        <v>354</v>
      </c>
      <c r="F285" s="12"/>
    </row>
    <row r="286" spans="1:6" x14ac:dyDescent="0.3">
      <c r="A286" s="11" t="s">
        <v>966</v>
      </c>
      <c r="B286" s="12">
        <v>165</v>
      </c>
      <c r="C286" s="12" t="s">
        <v>967</v>
      </c>
      <c r="D286" s="12" t="s">
        <v>968</v>
      </c>
      <c r="E286" s="12" t="s">
        <v>885</v>
      </c>
      <c r="F286" s="12"/>
    </row>
    <row r="287" spans="1:6" x14ac:dyDescent="0.3">
      <c r="A287" s="11" t="s">
        <v>969</v>
      </c>
      <c r="B287" s="12">
        <v>166</v>
      </c>
      <c r="C287" s="12">
        <v>709</v>
      </c>
      <c r="D287" s="12" t="s">
        <v>970</v>
      </c>
      <c r="E287" s="12" t="s">
        <v>971</v>
      </c>
      <c r="F287" s="12"/>
    </row>
    <row r="288" spans="1:6" x14ac:dyDescent="0.3">
      <c r="A288" s="11" t="s">
        <v>972</v>
      </c>
      <c r="B288" s="12">
        <v>167</v>
      </c>
      <c r="C288" s="12" t="s">
        <v>973</v>
      </c>
      <c r="D288" s="12" t="s">
        <v>974</v>
      </c>
      <c r="E288" s="12" t="s">
        <v>975</v>
      </c>
      <c r="F288" s="12"/>
    </row>
    <row r="289" spans="1:6" x14ac:dyDescent="0.3">
      <c r="A289" s="13" t="s">
        <v>976</v>
      </c>
      <c r="B289" s="39">
        <v>168</v>
      </c>
      <c r="C289" s="39">
        <v>777</v>
      </c>
      <c r="D289" s="39" t="s">
        <v>977</v>
      </c>
      <c r="E289" s="39" t="s">
        <v>978</v>
      </c>
      <c r="F289" s="39"/>
    </row>
    <row r="290" spans="1:6" x14ac:dyDescent="0.3">
      <c r="A290" s="20"/>
      <c r="B290" s="40"/>
      <c r="C290" s="40"/>
      <c r="D290" s="40"/>
      <c r="E290" s="40"/>
      <c r="F290" s="40"/>
    </row>
    <row r="291" spans="1:6" x14ac:dyDescent="0.3">
      <c r="A291" s="19" t="s">
        <v>979</v>
      </c>
      <c r="B291" s="41"/>
      <c r="C291" s="41"/>
      <c r="D291" s="41"/>
      <c r="E291" s="41"/>
      <c r="F291" s="41"/>
    </row>
    <row r="292" spans="1:6" x14ac:dyDescent="0.3">
      <c r="A292" s="13" t="s">
        <v>980</v>
      </c>
      <c r="B292" s="39">
        <v>169</v>
      </c>
      <c r="C292" s="39">
        <v>695</v>
      </c>
      <c r="D292" s="39" t="s">
        <v>981</v>
      </c>
      <c r="E292" s="39" t="s">
        <v>982</v>
      </c>
      <c r="F292" s="39"/>
    </row>
    <row r="293" spans="1:6" x14ac:dyDescent="0.3">
      <c r="A293" s="20"/>
      <c r="B293" s="40"/>
      <c r="C293" s="40"/>
      <c r="D293" s="40"/>
      <c r="E293" s="40"/>
      <c r="F293" s="40"/>
    </row>
    <row r="294" spans="1:6" x14ac:dyDescent="0.3">
      <c r="A294" s="19" t="s">
        <v>983</v>
      </c>
      <c r="B294" s="41"/>
      <c r="C294" s="41"/>
      <c r="D294" s="41"/>
      <c r="E294" s="41"/>
      <c r="F294" s="41"/>
    </row>
    <row r="295" spans="1:6" x14ac:dyDescent="0.3">
      <c r="A295" s="13" t="s">
        <v>984</v>
      </c>
      <c r="B295" s="39">
        <v>170</v>
      </c>
      <c r="C295" s="39">
        <v>596</v>
      </c>
      <c r="D295" s="39" t="s">
        <v>985</v>
      </c>
      <c r="E295" s="39" t="s">
        <v>986</v>
      </c>
      <c r="F295" s="14"/>
    </row>
    <row r="296" spans="1:6" x14ac:dyDescent="0.3">
      <c r="A296" s="15" t="s">
        <v>987</v>
      </c>
      <c r="B296" s="40"/>
      <c r="C296" s="40"/>
      <c r="D296" s="40"/>
      <c r="E296" s="40"/>
      <c r="F296" s="16"/>
    </row>
    <row r="297" spans="1:6" x14ac:dyDescent="0.3">
      <c r="A297" s="17"/>
      <c r="B297" s="41"/>
      <c r="C297" s="41"/>
      <c r="D297" s="41"/>
      <c r="E297" s="41"/>
      <c r="F297" s="18"/>
    </row>
    <row r="298" spans="1:6" x14ac:dyDescent="0.3">
      <c r="A298" s="11" t="s">
        <v>988</v>
      </c>
      <c r="B298" s="12">
        <v>171</v>
      </c>
      <c r="C298" s="12">
        <v>671</v>
      </c>
      <c r="D298" s="12" t="s">
        <v>989</v>
      </c>
      <c r="E298" s="12" t="s">
        <v>990</v>
      </c>
      <c r="F298" s="12"/>
    </row>
    <row r="299" spans="1:6" x14ac:dyDescent="0.3">
      <c r="A299" s="12"/>
      <c r="B299" s="12">
        <v>172</v>
      </c>
      <c r="C299" s="12" t="s">
        <v>991</v>
      </c>
      <c r="D299" s="12" t="s">
        <v>992</v>
      </c>
      <c r="E299" s="12" t="s">
        <v>735</v>
      </c>
      <c r="F299" s="12"/>
    </row>
    <row r="300" spans="1:6" ht="57" customHeight="1" x14ac:dyDescent="0.3">
      <c r="A300" s="11" t="s">
        <v>993</v>
      </c>
      <c r="B300" s="12">
        <v>173</v>
      </c>
      <c r="C300" s="12" t="s">
        <v>994</v>
      </c>
      <c r="D300" s="12" t="s">
        <v>995</v>
      </c>
      <c r="E300" s="12" t="s">
        <v>996</v>
      </c>
      <c r="F300" s="12"/>
    </row>
    <row r="301" spans="1:6" ht="25" x14ac:dyDescent="0.3">
      <c r="A301" s="11" t="s">
        <v>997</v>
      </c>
      <c r="B301" s="12">
        <v>174</v>
      </c>
      <c r="C301" s="12">
        <v>758</v>
      </c>
      <c r="D301" s="12" t="s">
        <v>998</v>
      </c>
      <c r="E301" s="12" t="s">
        <v>999</v>
      </c>
      <c r="F301" s="12"/>
    </row>
    <row r="302" spans="1:6" x14ac:dyDescent="0.3">
      <c r="A302" s="11" t="s">
        <v>1000</v>
      </c>
      <c r="B302" s="12">
        <v>175</v>
      </c>
      <c r="C302" s="12" t="s">
        <v>1001</v>
      </c>
      <c r="D302" s="12" t="s">
        <v>1002</v>
      </c>
      <c r="E302" s="12" t="s">
        <v>1003</v>
      </c>
      <c r="F302" s="12"/>
    </row>
    <row r="303" spans="1:6" x14ac:dyDescent="0.3">
      <c r="A303" s="11" t="s">
        <v>1004</v>
      </c>
      <c r="B303" s="12">
        <v>176</v>
      </c>
      <c r="C303" s="12" t="s">
        <v>1005</v>
      </c>
      <c r="D303" s="12" t="s">
        <v>1006</v>
      </c>
      <c r="E303" s="12" t="s">
        <v>1007</v>
      </c>
      <c r="F303" s="12"/>
    </row>
    <row r="304" spans="1:6" ht="25" x14ac:dyDescent="0.3">
      <c r="A304" s="11" t="s">
        <v>1008</v>
      </c>
      <c r="B304" s="12">
        <v>177</v>
      </c>
      <c r="C304" s="12" t="s">
        <v>1009</v>
      </c>
      <c r="D304" s="12" t="s">
        <v>1010</v>
      </c>
      <c r="E304" s="12" t="s">
        <v>1011</v>
      </c>
      <c r="F304" s="12"/>
    </row>
    <row r="305" spans="1:6" x14ac:dyDescent="0.3">
      <c r="A305" s="13" t="s">
        <v>1012</v>
      </c>
      <c r="B305" s="39">
        <v>178</v>
      </c>
      <c r="C305" s="39" t="s">
        <v>1013</v>
      </c>
      <c r="D305" s="39" t="s">
        <v>1014</v>
      </c>
      <c r="E305" s="39" t="s">
        <v>1015</v>
      </c>
      <c r="F305" s="39"/>
    </row>
    <row r="306" spans="1:6" x14ac:dyDescent="0.3">
      <c r="A306" s="20"/>
      <c r="B306" s="40"/>
      <c r="C306" s="40"/>
      <c r="D306" s="40"/>
      <c r="E306" s="40"/>
      <c r="F306" s="40"/>
    </row>
    <row r="307" spans="1:6" x14ac:dyDescent="0.3">
      <c r="A307" s="19" t="s">
        <v>1016</v>
      </c>
      <c r="B307" s="41"/>
      <c r="C307" s="41"/>
      <c r="D307" s="41"/>
      <c r="E307" s="41"/>
      <c r="F307" s="41"/>
    </row>
    <row r="308" spans="1:6" x14ac:dyDescent="0.3">
      <c r="A308" s="13" t="s">
        <v>1017</v>
      </c>
      <c r="B308" s="39">
        <v>179</v>
      </c>
      <c r="C308" s="39">
        <v>675</v>
      </c>
      <c r="D308" s="39" t="s">
        <v>1018</v>
      </c>
      <c r="E308" s="39" t="s">
        <v>1019</v>
      </c>
      <c r="F308" s="39"/>
    </row>
    <row r="309" spans="1:6" x14ac:dyDescent="0.3">
      <c r="A309" s="20"/>
      <c r="B309" s="40"/>
      <c r="C309" s="40"/>
      <c r="D309" s="40"/>
      <c r="E309" s="40"/>
      <c r="F309" s="40"/>
    </row>
    <row r="310" spans="1:6" ht="103.5" customHeight="1" x14ac:dyDescent="0.3">
      <c r="A310" s="19" t="s">
        <v>1020</v>
      </c>
      <c r="B310" s="41"/>
      <c r="C310" s="41"/>
      <c r="D310" s="41"/>
      <c r="E310" s="41"/>
      <c r="F310" s="41"/>
    </row>
    <row r="311" spans="1:6" x14ac:dyDescent="0.3">
      <c r="A311" s="11" t="s">
        <v>1021</v>
      </c>
      <c r="B311" s="12">
        <v>180</v>
      </c>
      <c r="C311" s="12">
        <v>505</v>
      </c>
      <c r="D311" s="12" t="s">
        <v>1022</v>
      </c>
      <c r="E311" s="12" t="s">
        <v>1023</v>
      </c>
      <c r="F311" s="12"/>
    </row>
    <row r="312" spans="1:6" ht="25" x14ac:dyDescent="0.3">
      <c r="A312" s="11" t="s">
        <v>1024</v>
      </c>
      <c r="B312" s="12">
        <v>181</v>
      </c>
      <c r="C312" s="12" t="s">
        <v>1025</v>
      </c>
      <c r="D312" s="12" t="s">
        <v>1026</v>
      </c>
      <c r="E312" s="12" t="s">
        <v>1027</v>
      </c>
      <c r="F312" s="12"/>
    </row>
    <row r="313" spans="1:6" x14ac:dyDescent="0.3">
      <c r="A313" s="13" t="s">
        <v>1028</v>
      </c>
      <c r="B313" s="39">
        <v>182</v>
      </c>
      <c r="C313" s="39" t="s">
        <v>1029</v>
      </c>
      <c r="D313" s="39" t="s">
        <v>1030</v>
      </c>
      <c r="E313" s="39" t="s">
        <v>1031</v>
      </c>
      <c r="F313" s="14"/>
    </row>
    <row r="314" spans="1:6" ht="67.5" customHeight="1" x14ac:dyDescent="0.3">
      <c r="A314" s="15" t="s">
        <v>1032</v>
      </c>
      <c r="B314" s="40"/>
      <c r="C314" s="40"/>
      <c r="D314" s="40"/>
      <c r="E314" s="40"/>
      <c r="F314" s="16"/>
    </row>
    <row r="315" spans="1:6" x14ac:dyDescent="0.3">
      <c r="A315" s="17"/>
      <c r="B315" s="41"/>
      <c r="C315" s="41"/>
      <c r="D315" s="41"/>
      <c r="E315" s="41"/>
      <c r="F315" s="18"/>
    </row>
    <row r="316" spans="1:6" x14ac:dyDescent="0.3">
      <c r="A316" s="11" t="s">
        <v>1033</v>
      </c>
      <c r="B316" s="12">
        <v>183</v>
      </c>
      <c r="C316" s="12" t="s">
        <v>1034</v>
      </c>
      <c r="D316" s="12" t="s">
        <v>1035</v>
      </c>
      <c r="E316" s="12" t="s">
        <v>1036</v>
      </c>
      <c r="F316" s="12"/>
    </row>
    <row r="317" spans="1:6" ht="102" customHeight="1" x14ac:dyDescent="0.3">
      <c r="A317" s="13" t="s">
        <v>1037</v>
      </c>
      <c r="B317" s="39">
        <v>184</v>
      </c>
      <c r="C317" s="39" t="s">
        <v>1038</v>
      </c>
      <c r="D317" s="39" t="s">
        <v>1039</v>
      </c>
      <c r="E317" s="39" t="s">
        <v>1040</v>
      </c>
      <c r="F317" s="39"/>
    </row>
    <row r="318" spans="1:6" x14ac:dyDescent="0.3">
      <c r="A318" s="20"/>
      <c r="B318" s="40"/>
      <c r="C318" s="40"/>
      <c r="D318" s="40"/>
      <c r="E318" s="40"/>
      <c r="F318" s="40"/>
    </row>
    <row r="319" spans="1:6" x14ac:dyDescent="0.3">
      <c r="A319" s="19" t="s">
        <v>1041</v>
      </c>
      <c r="B319" s="41"/>
      <c r="C319" s="41"/>
      <c r="D319" s="41"/>
      <c r="E319" s="41"/>
      <c r="F319" s="41"/>
    </row>
    <row r="320" spans="1:6" ht="25" x14ac:dyDescent="0.3">
      <c r="A320" s="11" t="s">
        <v>1042</v>
      </c>
      <c r="B320" s="12">
        <v>185</v>
      </c>
      <c r="C320" s="12" t="s">
        <v>1043</v>
      </c>
      <c r="D320" s="12" t="s">
        <v>1044</v>
      </c>
      <c r="E320" s="12" t="s">
        <v>1045</v>
      </c>
      <c r="F320" s="12"/>
    </row>
    <row r="321" spans="1:6" x14ac:dyDescent="0.3">
      <c r="A321" s="11" t="s">
        <v>1046</v>
      </c>
      <c r="B321" s="12">
        <v>186</v>
      </c>
      <c r="C321" s="12" t="s">
        <v>1047</v>
      </c>
      <c r="D321" s="12" t="s">
        <v>1048</v>
      </c>
      <c r="E321" s="12" t="s">
        <v>1049</v>
      </c>
      <c r="F321" s="12"/>
    </row>
    <row r="322" spans="1:6" x14ac:dyDescent="0.3">
      <c r="A322" s="11" t="s">
        <v>1050</v>
      </c>
      <c r="B322" s="12">
        <v>187</v>
      </c>
      <c r="C322" s="12">
        <v>143</v>
      </c>
      <c r="D322" s="12" t="s">
        <v>1051</v>
      </c>
      <c r="E322" s="12" t="s">
        <v>1052</v>
      </c>
      <c r="F322" s="12"/>
    </row>
    <row r="323" spans="1:6" x14ac:dyDescent="0.3">
      <c r="A323" s="11" t="s">
        <v>1053</v>
      </c>
      <c r="B323" s="12">
        <v>188</v>
      </c>
      <c r="C323" s="12" t="s">
        <v>1054</v>
      </c>
      <c r="D323" s="12" t="s">
        <v>1055</v>
      </c>
      <c r="E323" s="12" t="s">
        <v>414</v>
      </c>
      <c r="F323" s="12"/>
    </row>
    <row r="324" spans="1:6" x14ac:dyDescent="0.3">
      <c r="A324" s="13" t="s">
        <v>1056</v>
      </c>
      <c r="B324" s="39">
        <v>189</v>
      </c>
      <c r="C324" s="39">
        <v>640</v>
      </c>
      <c r="D324" s="39" t="s">
        <v>1057</v>
      </c>
      <c r="E324" s="39" t="s">
        <v>1058</v>
      </c>
      <c r="F324" s="14"/>
    </row>
    <row r="325" spans="1:6" x14ac:dyDescent="0.3">
      <c r="A325" s="15" t="s">
        <v>1059</v>
      </c>
      <c r="B325" s="40"/>
      <c r="C325" s="40"/>
      <c r="D325" s="40"/>
      <c r="E325" s="40"/>
      <c r="F325" s="16"/>
    </row>
    <row r="326" spans="1:6" x14ac:dyDescent="0.3">
      <c r="A326" s="17"/>
      <c r="B326" s="41"/>
      <c r="C326" s="41"/>
      <c r="D326" s="41"/>
      <c r="E326" s="41"/>
      <c r="F326" s="18"/>
    </row>
    <row r="327" spans="1:6" x14ac:dyDescent="0.3">
      <c r="A327" s="11" t="s">
        <v>1060</v>
      </c>
      <c r="B327" s="12">
        <v>190</v>
      </c>
      <c r="C327" s="12" t="s">
        <v>1061</v>
      </c>
      <c r="D327" s="12" t="s">
        <v>1062</v>
      </c>
      <c r="E327" s="12" t="s">
        <v>1063</v>
      </c>
      <c r="F327" s="12"/>
    </row>
    <row r="328" spans="1:6" ht="69.75" customHeight="1" x14ac:dyDescent="0.3">
      <c r="A328" s="13" t="s">
        <v>1064</v>
      </c>
      <c r="B328" s="39">
        <v>191</v>
      </c>
      <c r="C328" s="39">
        <v>661</v>
      </c>
      <c r="D328" s="39" t="s">
        <v>1065</v>
      </c>
      <c r="E328" s="39" t="s">
        <v>1066</v>
      </c>
      <c r="F328" s="39"/>
    </row>
    <row r="329" spans="1:6" x14ac:dyDescent="0.3">
      <c r="A329" s="20"/>
      <c r="B329" s="40"/>
      <c r="C329" s="40"/>
      <c r="D329" s="40"/>
      <c r="E329" s="40"/>
      <c r="F329" s="40"/>
    </row>
    <row r="330" spans="1:6" ht="118.5" customHeight="1" x14ac:dyDescent="0.3">
      <c r="A330" s="19" t="s">
        <v>1067</v>
      </c>
      <c r="B330" s="41"/>
      <c r="C330" s="41"/>
      <c r="D330" s="41"/>
      <c r="E330" s="41"/>
      <c r="F330" s="41"/>
    </row>
    <row r="331" spans="1:6" x14ac:dyDescent="0.3">
      <c r="A331" s="11" t="s">
        <v>1068</v>
      </c>
      <c r="B331" s="12">
        <v>192</v>
      </c>
      <c r="C331" s="12" t="s">
        <v>1069</v>
      </c>
      <c r="D331" s="12" t="s">
        <v>1070</v>
      </c>
      <c r="E331" s="12" t="s">
        <v>1071</v>
      </c>
      <c r="F331" s="12"/>
    </row>
    <row r="332" spans="1:6" x14ac:dyDescent="0.3">
      <c r="A332" s="13" t="s">
        <v>1072</v>
      </c>
      <c r="B332" s="39">
        <v>193</v>
      </c>
      <c r="C332" s="39" t="s">
        <v>1073</v>
      </c>
      <c r="D332" s="39" t="s">
        <v>1070</v>
      </c>
      <c r="E332" s="39" t="s">
        <v>1074</v>
      </c>
      <c r="F332" s="39"/>
    </row>
    <row r="333" spans="1:6" x14ac:dyDescent="0.3">
      <c r="A333" s="19" t="s">
        <v>1075</v>
      </c>
      <c r="B333" s="41"/>
      <c r="C333" s="41"/>
      <c r="D333" s="41"/>
      <c r="E333" s="41"/>
      <c r="F333" s="41"/>
    </row>
    <row r="334" spans="1:6" x14ac:dyDescent="0.3">
      <c r="A334" s="11" t="s">
        <v>1076</v>
      </c>
      <c r="B334" s="12">
        <v>194</v>
      </c>
      <c r="C334" s="12" t="s">
        <v>1077</v>
      </c>
      <c r="D334" s="12" t="s">
        <v>1078</v>
      </c>
      <c r="E334" s="12" t="s">
        <v>1079</v>
      </c>
      <c r="F334" s="12"/>
    </row>
    <row r="335" spans="1:6" x14ac:dyDescent="0.3">
      <c r="A335" s="13" t="s">
        <v>1080</v>
      </c>
      <c r="B335" s="39">
        <v>195</v>
      </c>
      <c r="C335" s="39">
        <v>558</v>
      </c>
      <c r="D335" s="39" t="s">
        <v>1081</v>
      </c>
      <c r="E335" s="39" t="s">
        <v>1082</v>
      </c>
      <c r="F335" s="39"/>
    </row>
    <row r="336" spans="1:6" x14ac:dyDescent="0.3">
      <c r="A336" s="20"/>
      <c r="B336" s="40"/>
      <c r="C336" s="40"/>
      <c r="D336" s="40"/>
      <c r="E336" s="40"/>
      <c r="F336" s="40"/>
    </row>
    <row r="337" spans="1:6" x14ac:dyDescent="0.3">
      <c r="A337" s="19" t="s">
        <v>1083</v>
      </c>
      <c r="B337" s="41"/>
      <c r="C337" s="41"/>
      <c r="D337" s="41"/>
      <c r="E337" s="41"/>
      <c r="F337" s="41"/>
    </row>
    <row r="338" spans="1:6" x14ac:dyDescent="0.3">
      <c r="A338" s="11" t="s">
        <v>1084</v>
      </c>
      <c r="B338" s="12">
        <v>196</v>
      </c>
      <c r="C338" s="12" t="s">
        <v>1085</v>
      </c>
      <c r="D338" s="12" t="s">
        <v>1086</v>
      </c>
      <c r="E338" s="12" t="s">
        <v>1087</v>
      </c>
      <c r="F338" s="12"/>
    </row>
    <row r="339" spans="1:6" x14ac:dyDescent="0.3">
      <c r="A339" s="13" t="s">
        <v>1088</v>
      </c>
      <c r="B339" s="39">
        <v>197</v>
      </c>
      <c r="C339" s="39">
        <v>532</v>
      </c>
      <c r="D339" s="39" t="s">
        <v>155</v>
      </c>
      <c r="E339" s="39" t="s">
        <v>154</v>
      </c>
      <c r="F339" s="39"/>
    </row>
    <row r="340" spans="1:6" x14ac:dyDescent="0.3">
      <c r="A340" s="20"/>
      <c r="B340" s="40"/>
      <c r="C340" s="40"/>
      <c r="D340" s="40"/>
      <c r="E340" s="40"/>
      <c r="F340" s="40"/>
    </row>
    <row r="341" spans="1:6" x14ac:dyDescent="0.3">
      <c r="A341" s="19" t="s">
        <v>1089</v>
      </c>
      <c r="B341" s="41"/>
      <c r="C341" s="41"/>
      <c r="D341" s="41"/>
      <c r="E341" s="41"/>
      <c r="F341" s="41"/>
    </row>
    <row r="342" spans="1:6" x14ac:dyDescent="0.3">
      <c r="A342" s="13" t="s">
        <v>1090</v>
      </c>
      <c r="B342" s="39">
        <v>198</v>
      </c>
      <c r="C342" s="39">
        <v>566</v>
      </c>
      <c r="D342" s="39" t="s">
        <v>1091</v>
      </c>
      <c r="E342" s="39" t="s">
        <v>1092</v>
      </c>
      <c r="F342" s="39"/>
    </row>
    <row r="343" spans="1:6" ht="76.5" customHeight="1" x14ac:dyDescent="0.3">
      <c r="A343" s="20"/>
      <c r="B343" s="40"/>
      <c r="C343" s="40"/>
      <c r="D343" s="40"/>
      <c r="E343" s="40"/>
      <c r="F343" s="40"/>
    </row>
    <row r="344" spans="1:6" x14ac:dyDescent="0.3">
      <c r="A344" s="19" t="s">
        <v>1093</v>
      </c>
      <c r="B344" s="41"/>
      <c r="C344" s="41"/>
      <c r="D344" s="41"/>
      <c r="E344" s="41"/>
      <c r="F344" s="41"/>
    </row>
    <row r="345" spans="1:6" x14ac:dyDescent="0.3">
      <c r="A345" s="11" t="s">
        <v>1094</v>
      </c>
      <c r="B345" s="12">
        <v>199</v>
      </c>
      <c r="C345" s="12" t="s">
        <v>1095</v>
      </c>
      <c r="D345" s="12" t="s">
        <v>1096</v>
      </c>
      <c r="E345" s="12" t="s">
        <v>1097</v>
      </c>
      <c r="F345" s="12"/>
    </row>
    <row r="346" spans="1:6" x14ac:dyDescent="0.3">
      <c r="A346" s="13" t="s">
        <v>1098</v>
      </c>
      <c r="B346" s="39">
        <v>200</v>
      </c>
      <c r="C346" s="39">
        <v>580</v>
      </c>
      <c r="D346" s="39" t="s">
        <v>1099</v>
      </c>
      <c r="E346" s="39" t="s">
        <v>1100</v>
      </c>
      <c r="F346" s="39"/>
    </row>
    <row r="347" spans="1:6" x14ac:dyDescent="0.3">
      <c r="A347" s="20"/>
      <c r="B347" s="40"/>
      <c r="C347" s="40"/>
      <c r="D347" s="40"/>
      <c r="E347" s="40"/>
      <c r="F347" s="40"/>
    </row>
    <row r="348" spans="1:6" x14ac:dyDescent="0.3">
      <c r="A348" s="19" t="s">
        <v>1101</v>
      </c>
      <c r="B348" s="41"/>
      <c r="C348" s="41"/>
      <c r="D348" s="41"/>
      <c r="E348" s="41"/>
      <c r="F348" s="41"/>
    </row>
    <row r="349" spans="1:6" x14ac:dyDescent="0.3">
      <c r="A349" s="42" t="s">
        <v>1102</v>
      </c>
      <c r="B349" s="39">
        <v>201</v>
      </c>
      <c r="C349" s="39" t="s">
        <v>1103</v>
      </c>
      <c r="D349" s="39" t="s">
        <v>1104</v>
      </c>
      <c r="E349" s="39" t="s">
        <v>1105</v>
      </c>
      <c r="F349" s="14"/>
    </row>
    <row r="350" spans="1:6" x14ac:dyDescent="0.3">
      <c r="A350" s="43"/>
      <c r="B350" s="41"/>
      <c r="C350" s="41"/>
      <c r="D350" s="41"/>
      <c r="E350" s="41"/>
      <c r="F350" s="18"/>
    </row>
    <row r="351" spans="1:6" x14ac:dyDescent="0.3">
      <c r="A351" s="11" t="s">
        <v>1106</v>
      </c>
      <c r="B351" s="12">
        <v>202</v>
      </c>
      <c r="C351" s="12">
        <v>189</v>
      </c>
      <c r="D351" s="12" t="s">
        <v>1107</v>
      </c>
      <c r="E351" s="12" t="s">
        <v>1108</v>
      </c>
      <c r="F351" s="12"/>
    </row>
    <row r="352" spans="1:6" x14ac:dyDescent="0.3">
      <c r="A352" s="13" t="s">
        <v>1109</v>
      </c>
      <c r="B352" s="39">
        <v>203</v>
      </c>
      <c r="C352" s="39">
        <v>773</v>
      </c>
      <c r="D352" s="39" t="s">
        <v>1110</v>
      </c>
      <c r="E352" s="39" t="s">
        <v>1111</v>
      </c>
      <c r="F352" s="39"/>
    </row>
    <row r="353" spans="1:6" x14ac:dyDescent="0.3">
      <c r="A353" s="20"/>
      <c r="B353" s="40"/>
      <c r="C353" s="40"/>
      <c r="D353" s="40"/>
      <c r="E353" s="40"/>
      <c r="F353" s="40"/>
    </row>
    <row r="354" spans="1:6" x14ac:dyDescent="0.3">
      <c r="A354" s="19" t="s">
        <v>1112</v>
      </c>
      <c r="B354" s="41"/>
      <c r="C354" s="41"/>
      <c r="D354" s="41"/>
      <c r="E354" s="41"/>
      <c r="F354" s="41"/>
    </row>
    <row r="355" spans="1:6" x14ac:dyDescent="0.3">
      <c r="A355" s="42" t="s">
        <v>1113</v>
      </c>
      <c r="B355" s="39">
        <v>204</v>
      </c>
      <c r="C355" s="39" t="s">
        <v>1114</v>
      </c>
      <c r="D355" s="39" t="s">
        <v>1115</v>
      </c>
      <c r="E355" s="39" t="s">
        <v>1116</v>
      </c>
      <c r="F355" s="14"/>
    </row>
    <row r="356" spans="1:6" x14ac:dyDescent="0.3">
      <c r="A356" s="43"/>
      <c r="B356" s="41"/>
      <c r="C356" s="41"/>
      <c r="D356" s="41"/>
      <c r="E356" s="41"/>
      <c r="F356" s="18"/>
    </row>
    <row r="357" spans="1:6" x14ac:dyDescent="0.3">
      <c r="A357" s="13" t="s">
        <v>1117</v>
      </c>
      <c r="B357" s="39">
        <v>205</v>
      </c>
      <c r="C357" s="39">
        <v>667</v>
      </c>
      <c r="D357" s="39" t="s">
        <v>1118</v>
      </c>
      <c r="E357" s="39" t="s">
        <v>1119</v>
      </c>
      <c r="F357" s="39"/>
    </row>
    <row r="358" spans="1:6" x14ac:dyDescent="0.3">
      <c r="A358" s="15" t="s">
        <v>1120</v>
      </c>
      <c r="B358" s="40"/>
      <c r="C358" s="40"/>
      <c r="D358" s="40"/>
      <c r="E358" s="40"/>
      <c r="F358" s="40"/>
    </row>
    <row r="359" spans="1:6" ht="67.5" customHeight="1" x14ac:dyDescent="0.3">
      <c r="A359" s="17"/>
      <c r="B359" s="41"/>
      <c r="C359" s="41"/>
      <c r="D359" s="41"/>
      <c r="E359" s="41"/>
      <c r="F359" s="41"/>
    </row>
    <row r="360" spans="1:6" x14ac:dyDescent="0.3">
      <c r="A360" s="42" t="s">
        <v>1121</v>
      </c>
      <c r="B360" s="39">
        <v>206</v>
      </c>
      <c r="C360" s="39" t="s">
        <v>1122</v>
      </c>
      <c r="D360" s="39" t="s">
        <v>1118</v>
      </c>
      <c r="E360" s="39" t="s">
        <v>1123</v>
      </c>
      <c r="F360" s="14"/>
    </row>
    <row r="361" spans="1:6" ht="67.5" customHeight="1" x14ac:dyDescent="0.3">
      <c r="A361" s="43"/>
      <c r="B361" s="41"/>
      <c r="C361" s="41"/>
      <c r="D361" s="41"/>
      <c r="E361" s="41"/>
      <c r="F361" s="18"/>
    </row>
    <row r="362" spans="1:6" ht="28" x14ac:dyDescent="0.3">
      <c r="A362" s="11" t="s">
        <v>1124</v>
      </c>
      <c r="B362" s="12">
        <v>207</v>
      </c>
      <c r="C362" s="12" t="s">
        <v>1125</v>
      </c>
      <c r="D362" s="12" t="s">
        <v>1126</v>
      </c>
      <c r="E362" s="12" t="s">
        <v>1127</v>
      </c>
      <c r="F362" s="12"/>
    </row>
    <row r="363" spans="1:6" ht="25" x14ac:dyDescent="0.3">
      <c r="A363" s="11" t="s">
        <v>1128</v>
      </c>
      <c r="B363" s="12">
        <v>208</v>
      </c>
      <c r="C363" s="12" t="s">
        <v>1129</v>
      </c>
      <c r="D363" s="12" t="s">
        <v>1130</v>
      </c>
      <c r="E363" s="12" t="s">
        <v>1131</v>
      </c>
      <c r="F363" s="12"/>
    </row>
    <row r="364" spans="1:6" ht="108" customHeight="1" x14ac:dyDescent="0.3">
      <c r="A364" s="11" t="s">
        <v>1132</v>
      </c>
      <c r="B364" s="12">
        <v>209</v>
      </c>
      <c r="C364" s="12" t="s">
        <v>1133</v>
      </c>
      <c r="D364" s="12" t="s">
        <v>1130</v>
      </c>
      <c r="E364" s="12" t="s">
        <v>1134</v>
      </c>
      <c r="F364" s="12"/>
    </row>
    <row r="365" spans="1:6" x14ac:dyDescent="0.3">
      <c r="A365" s="11" t="s">
        <v>1135</v>
      </c>
      <c r="B365" s="12">
        <v>210</v>
      </c>
      <c r="C365" s="12" t="s">
        <v>1136</v>
      </c>
      <c r="D365" s="12" t="s">
        <v>1137</v>
      </c>
      <c r="E365" s="12" t="s">
        <v>1138</v>
      </c>
      <c r="F365" s="12"/>
    </row>
    <row r="366" spans="1:6" ht="69.75" customHeight="1" x14ac:dyDescent="0.3">
      <c r="A366" s="11" t="s">
        <v>1139</v>
      </c>
      <c r="B366" s="12">
        <v>211</v>
      </c>
      <c r="C366" s="12" t="s">
        <v>1140</v>
      </c>
      <c r="D366" s="12" t="s">
        <v>1141</v>
      </c>
      <c r="E366" s="12" t="s">
        <v>1142</v>
      </c>
      <c r="F366" s="12"/>
    </row>
    <row r="367" spans="1:6" x14ac:dyDescent="0.3">
      <c r="A367" s="13" t="s">
        <v>1143</v>
      </c>
      <c r="B367" s="39">
        <v>212</v>
      </c>
      <c r="C367" s="39">
        <v>700</v>
      </c>
      <c r="D367" s="39" t="s">
        <v>1144</v>
      </c>
      <c r="E367" s="39" t="s">
        <v>1145</v>
      </c>
      <c r="F367" s="39"/>
    </row>
    <row r="368" spans="1:6" x14ac:dyDescent="0.3">
      <c r="A368" s="20"/>
      <c r="B368" s="40"/>
      <c r="C368" s="40"/>
      <c r="D368" s="40"/>
      <c r="E368" s="40"/>
      <c r="F368" s="40"/>
    </row>
    <row r="369" spans="1:6" ht="105.75" customHeight="1" x14ac:dyDescent="0.3">
      <c r="A369" s="19" t="s">
        <v>1146</v>
      </c>
      <c r="B369" s="41"/>
      <c r="C369" s="41"/>
      <c r="D369" s="41"/>
      <c r="E369" s="41"/>
      <c r="F369" s="41"/>
    </row>
    <row r="370" spans="1:6" x14ac:dyDescent="0.3">
      <c r="A370" s="13" t="s">
        <v>1147</v>
      </c>
      <c r="B370" s="39">
        <v>213</v>
      </c>
      <c r="C370" s="39">
        <v>544</v>
      </c>
      <c r="D370" s="39" t="s">
        <v>1148</v>
      </c>
      <c r="E370" s="39" t="s">
        <v>50</v>
      </c>
      <c r="F370" s="39"/>
    </row>
    <row r="371" spans="1:6" x14ac:dyDescent="0.3">
      <c r="A371" s="20"/>
      <c r="B371" s="40"/>
      <c r="C371" s="40"/>
      <c r="D371" s="40"/>
      <c r="E371" s="40"/>
      <c r="F371" s="40"/>
    </row>
    <row r="372" spans="1:6" x14ac:dyDescent="0.3">
      <c r="A372" s="19" t="s">
        <v>1149</v>
      </c>
      <c r="B372" s="41"/>
      <c r="C372" s="41"/>
      <c r="D372" s="41"/>
      <c r="E372" s="41"/>
      <c r="F372" s="41"/>
    </row>
    <row r="373" spans="1:6" x14ac:dyDescent="0.3">
      <c r="A373" s="13" t="s">
        <v>1150</v>
      </c>
      <c r="B373" s="39">
        <v>214</v>
      </c>
      <c r="C373" s="39">
        <v>731</v>
      </c>
      <c r="D373" s="39" t="s">
        <v>1151</v>
      </c>
      <c r="E373" s="39" t="s">
        <v>1152</v>
      </c>
      <c r="F373" s="39"/>
    </row>
    <row r="374" spans="1:6" x14ac:dyDescent="0.3">
      <c r="A374" s="20"/>
      <c r="B374" s="40"/>
      <c r="C374" s="40"/>
      <c r="D374" s="40"/>
      <c r="E374" s="40"/>
      <c r="F374" s="40"/>
    </row>
    <row r="375" spans="1:6" ht="89.25" customHeight="1" x14ac:dyDescent="0.3">
      <c r="A375" s="19" t="s">
        <v>1153</v>
      </c>
      <c r="B375" s="41"/>
      <c r="C375" s="41"/>
      <c r="D375" s="41"/>
      <c r="E375" s="41"/>
      <c r="F375" s="41"/>
    </row>
    <row r="376" spans="1:6" x14ac:dyDescent="0.3">
      <c r="A376" s="13" t="s">
        <v>1154</v>
      </c>
      <c r="B376" s="39">
        <v>215</v>
      </c>
      <c r="C376" s="39">
        <v>627</v>
      </c>
      <c r="D376" s="39" t="s">
        <v>1155</v>
      </c>
      <c r="E376" s="39" t="s">
        <v>1156</v>
      </c>
      <c r="F376" s="39"/>
    </row>
    <row r="377" spans="1:6" x14ac:dyDescent="0.3">
      <c r="A377" s="19" t="s">
        <v>1157</v>
      </c>
      <c r="B377" s="41"/>
      <c r="C377" s="41"/>
      <c r="D377" s="41"/>
      <c r="E377" s="41"/>
      <c r="F377" s="41"/>
    </row>
    <row r="378" spans="1:6" x14ac:dyDescent="0.3">
      <c r="A378" s="11" t="s">
        <v>1158</v>
      </c>
      <c r="B378" s="12">
        <v>216</v>
      </c>
      <c r="C378" s="12">
        <v>788</v>
      </c>
      <c r="D378" s="12" t="s">
        <v>1155</v>
      </c>
      <c r="E378" s="12" t="s">
        <v>1159</v>
      </c>
      <c r="F378" s="12"/>
    </row>
    <row r="379" spans="1:6" x14ac:dyDescent="0.3">
      <c r="A379" s="11" t="s">
        <v>1160</v>
      </c>
      <c r="B379" s="12">
        <v>217</v>
      </c>
      <c r="C379" s="12" t="s">
        <v>1161</v>
      </c>
      <c r="D379" s="12" t="s">
        <v>291</v>
      </c>
      <c r="E379" s="12" t="s">
        <v>290</v>
      </c>
      <c r="F379" s="12"/>
    </row>
    <row r="380" spans="1:6" x14ac:dyDescent="0.3">
      <c r="A380" s="11" t="s">
        <v>1162</v>
      </c>
      <c r="B380" s="12">
        <v>218</v>
      </c>
      <c r="C380" s="12" t="s">
        <v>1163</v>
      </c>
      <c r="D380" s="12" t="s">
        <v>1164</v>
      </c>
      <c r="E380" s="12" t="s">
        <v>1165</v>
      </c>
      <c r="F380" s="12"/>
    </row>
    <row r="381" spans="1:6" x14ac:dyDescent="0.3">
      <c r="A381" s="42" t="s">
        <v>1166</v>
      </c>
      <c r="B381" s="39">
        <v>219</v>
      </c>
      <c r="C381" s="39" t="s">
        <v>1167</v>
      </c>
      <c r="D381" s="39" t="s">
        <v>1168</v>
      </c>
      <c r="E381" s="39" t="s">
        <v>1116</v>
      </c>
      <c r="F381" s="14"/>
    </row>
    <row r="382" spans="1:6" x14ac:dyDescent="0.3">
      <c r="A382" s="43"/>
      <c r="B382" s="41"/>
      <c r="C382" s="41"/>
      <c r="D382" s="41"/>
      <c r="E382" s="41"/>
      <c r="F382" s="18"/>
    </row>
    <row r="383" spans="1:6" x14ac:dyDescent="0.3">
      <c r="A383" s="13" t="s">
        <v>1169</v>
      </c>
      <c r="B383" s="39">
        <v>220</v>
      </c>
      <c r="C383" s="39">
        <v>765</v>
      </c>
      <c r="D383" s="39" t="s">
        <v>1168</v>
      </c>
      <c r="E383" s="39" t="s">
        <v>1170</v>
      </c>
      <c r="F383" s="39"/>
    </row>
    <row r="384" spans="1:6" x14ac:dyDescent="0.3">
      <c r="A384" s="19" t="s">
        <v>1171</v>
      </c>
      <c r="B384" s="41"/>
      <c r="C384" s="41"/>
      <c r="D384" s="41"/>
      <c r="E384" s="41"/>
      <c r="F384" s="41"/>
    </row>
    <row r="385" spans="1:6" x14ac:dyDescent="0.3">
      <c r="A385" s="13" t="s">
        <v>1172</v>
      </c>
      <c r="B385" s="39">
        <v>221</v>
      </c>
      <c r="C385" s="39">
        <v>567</v>
      </c>
      <c r="D385" s="39" t="s">
        <v>1173</v>
      </c>
      <c r="E385" s="39" t="s">
        <v>1174</v>
      </c>
      <c r="F385" s="39"/>
    </row>
    <row r="386" spans="1:6" x14ac:dyDescent="0.3">
      <c r="A386" s="20"/>
      <c r="B386" s="40"/>
      <c r="C386" s="40"/>
      <c r="D386" s="40"/>
      <c r="E386" s="40"/>
      <c r="F386" s="40"/>
    </row>
    <row r="387" spans="1:6" x14ac:dyDescent="0.3">
      <c r="A387" s="19" t="s">
        <v>1175</v>
      </c>
      <c r="B387" s="41"/>
      <c r="C387" s="41"/>
      <c r="D387" s="41"/>
      <c r="E387" s="41"/>
      <c r="F387" s="41"/>
    </row>
    <row r="388" spans="1:6" x14ac:dyDescent="0.3">
      <c r="A388" s="13" t="s">
        <v>1176</v>
      </c>
      <c r="B388" s="39">
        <v>222</v>
      </c>
      <c r="C388" s="39">
        <v>733</v>
      </c>
      <c r="D388" s="39" t="s">
        <v>1173</v>
      </c>
      <c r="E388" s="39" t="s">
        <v>1177</v>
      </c>
      <c r="F388" s="39"/>
    </row>
    <row r="389" spans="1:6" x14ac:dyDescent="0.3">
      <c r="A389" s="20"/>
      <c r="B389" s="40"/>
      <c r="C389" s="40"/>
      <c r="D389" s="40"/>
      <c r="E389" s="40"/>
      <c r="F389" s="40"/>
    </row>
    <row r="390" spans="1:6" x14ac:dyDescent="0.3">
      <c r="A390" s="19" t="s">
        <v>1178</v>
      </c>
      <c r="B390" s="41"/>
      <c r="C390" s="41"/>
      <c r="D390" s="41"/>
      <c r="E390" s="41"/>
      <c r="F390" s="41"/>
    </row>
    <row r="391" spans="1:6" x14ac:dyDescent="0.3">
      <c r="A391" s="13" t="s">
        <v>1179</v>
      </c>
      <c r="B391" s="39">
        <v>223</v>
      </c>
      <c r="C391" s="39">
        <v>775</v>
      </c>
      <c r="D391" s="39" t="s">
        <v>1173</v>
      </c>
      <c r="E391" s="39" t="s">
        <v>1180</v>
      </c>
      <c r="F391" s="39"/>
    </row>
    <row r="392" spans="1:6" x14ac:dyDescent="0.3">
      <c r="A392" s="19" t="s">
        <v>1181</v>
      </c>
      <c r="B392" s="41"/>
      <c r="C392" s="41"/>
      <c r="D392" s="41"/>
      <c r="E392" s="41"/>
      <c r="F392" s="41"/>
    </row>
    <row r="393" spans="1:6" x14ac:dyDescent="0.3">
      <c r="A393" s="11" t="s">
        <v>1182</v>
      </c>
      <c r="B393" s="12">
        <v>224</v>
      </c>
      <c r="C393" s="12" t="s">
        <v>1183</v>
      </c>
      <c r="D393" s="12" t="s">
        <v>1184</v>
      </c>
      <c r="E393" s="12" t="s">
        <v>1185</v>
      </c>
      <c r="F393" s="12"/>
    </row>
    <row r="394" spans="1:6" x14ac:dyDescent="0.3">
      <c r="A394" s="11" t="s">
        <v>1186</v>
      </c>
      <c r="B394" s="12">
        <v>225</v>
      </c>
      <c r="C394" s="12" t="s">
        <v>1187</v>
      </c>
      <c r="D394" s="12" t="s">
        <v>1188</v>
      </c>
      <c r="E394" s="12" t="s">
        <v>1189</v>
      </c>
      <c r="F394" s="12"/>
    </row>
    <row r="395" spans="1:6" x14ac:dyDescent="0.3">
      <c r="A395" s="11" t="s">
        <v>1190</v>
      </c>
      <c r="B395" s="12">
        <v>226</v>
      </c>
      <c r="C395" s="12" t="s">
        <v>1191</v>
      </c>
      <c r="D395" s="12" t="s">
        <v>1192</v>
      </c>
      <c r="E395" s="12" t="s">
        <v>1193</v>
      </c>
      <c r="F395" s="12"/>
    </row>
    <row r="396" spans="1:6" x14ac:dyDescent="0.3">
      <c r="A396" s="13" t="s">
        <v>1194</v>
      </c>
      <c r="B396" s="39">
        <v>227</v>
      </c>
      <c r="C396" s="39" t="s">
        <v>1195</v>
      </c>
      <c r="D396" s="39" t="s">
        <v>183</v>
      </c>
      <c r="E396" s="39" t="s">
        <v>182</v>
      </c>
      <c r="F396" s="39"/>
    </row>
    <row r="397" spans="1:6" x14ac:dyDescent="0.3">
      <c r="A397" s="19" t="s">
        <v>1196</v>
      </c>
      <c r="B397" s="41"/>
      <c r="C397" s="41"/>
      <c r="D397" s="41"/>
      <c r="E397" s="41"/>
      <c r="F397" s="41"/>
    </row>
    <row r="398" spans="1:6" x14ac:dyDescent="0.3">
      <c r="A398" s="11" t="s">
        <v>1197</v>
      </c>
      <c r="B398" s="12">
        <v>228</v>
      </c>
      <c r="C398" s="12" t="s">
        <v>1198</v>
      </c>
      <c r="D398" s="12" t="s">
        <v>1199</v>
      </c>
      <c r="E398" s="12" t="s">
        <v>231</v>
      </c>
      <c r="F398" s="12"/>
    </row>
    <row r="399" spans="1:6" x14ac:dyDescent="0.3">
      <c r="A399" s="13" t="s">
        <v>1200</v>
      </c>
      <c r="B399" s="39">
        <v>229</v>
      </c>
      <c r="C399" s="39" t="s">
        <v>1201</v>
      </c>
      <c r="D399" s="39" t="s">
        <v>1199</v>
      </c>
      <c r="E399" s="39" t="s">
        <v>1202</v>
      </c>
      <c r="F399" s="39"/>
    </row>
    <row r="400" spans="1:6" x14ac:dyDescent="0.3">
      <c r="A400" s="19" t="s">
        <v>1203</v>
      </c>
      <c r="B400" s="41"/>
      <c r="C400" s="41"/>
      <c r="D400" s="41"/>
      <c r="E400" s="41"/>
      <c r="F400" s="41"/>
    </row>
    <row r="401" spans="1:6" ht="74.25" customHeight="1" x14ac:dyDescent="0.3">
      <c r="A401" s="13" t="s">
        <v>1204</v>
      </c>
      <c r="B401" s="39">
        <v>230</v>
      </c>
      <c r="C401" s="39">
        <v>685</v>
      </c>
      <c r="D401" s="39" t="s">
        <v>1205</v>
      </c>
      <c r="E401" s="39" t="s">
        <v>1206</v>
      </c>
      <c r="F401" s="39"/>
    </row>
    <row r="402" spans="1:6" x14ac:dyDescent="0.3">
      <c r="A402" s="20"/>
      <c r="B402" s="40"/>
      <c r="C402" s="40"/>
      <c r="D402" s="40"/>
      <c r="E402" s="40"/>
      <c r="F402" s="40"/>
    </row>
    <row r="403" spans="1:6" x14ac:dyDescent="0.3">
      <c r="A403" s="19" t="s">
        <v>1207</v>
      </c>
      <c r="B403" s="41"/>
      <c r="C403" s="41"/>
      <c r="D403" s="41"/>
      <c r="E403" s="41"/>
      <c r="F403" s="41"/>
    </row>
    <row r="404" spans="1:6" x14ac:dyDescent="0.3">
      <c r="A404" s="13" t="s">
        <v>1208</v>
      </c>
      <c r="B404" s="39">
        <v>231</v>
      </c>
      <c r="C404" s="39" t="s">
        <v>1209</v>
      </c>
      <c r="D404" s="39" t="s">
        <v>1210</v>
      </c>
      <c r="E404" s="39" t="s">
        <v>87</v>
      </c>
      <c r="F404" s="39"/>
    </row>
    <row r="405" spans="1:6" x14ac:dyDescent="0.3">
      <c r="A405" s="19" t="s">
        <v>1211</v>
      </c>
      <c r="B405" s="41"/>
      <c r="C405" s="41"/>
      <c r="D405" s="41"/>
      <c r="E405" s="41"/>
      <c r="F405" s="41"/>
    </row>
    <row r="406" spans="1:6" x14ac:dyDescent="0.3">
      <c r="A406" s="13" t="s">
        <v>1212</v>
      </c>
      <c r="B406" s="39">
        <v>232</v>
      </c>
      <c r="C406" s="39" t="s">
        <v>1213</v>
      </c>
      <c r="D406" s="39" t="s">
        <v>1214</v>
      </c>
      <c r="E406" s="39" t="s">
        <v>1215</v>
      </c>
      <c r="F406" s="39"/>
    </row>
    <row r="407" spans="1:6" x14ac:dyDescent="0.3">
      <c r="A407" s="19" t="s">
        <v>1216</v>
      </c>
      <c r="B407" s="41"/>
      <c r="C407" s="41"/>
      <c r="D407" s="41"/>
      <c r="E407" s="41"/>
      <c r="F407" s="41"/>
    </row>
    <row r="408" spans="1:6" x14ac:dyDescent="0.3">
      <c r="A408" s="11" t="s">
        <v>1217</v>
      </c>
      <c r="B408" s="12">
        <v>233</v>
      </c>
      <c r="C408" s="12" t="s">
        <v>1218</v>
      </c>
      <c r="D408" s="12" t="s">
        <v>1219</v>
      </c>
      <c r="E408" s="12" t="s">
        <v>1220</v>
      </c>
      <c r="F408" s="12"/>
    </row>
    <row r="409" spans="1:6" x14ac:dyDescent="0.3">
      <c r="A409" s="13" t="s">
        <v>1221</v>
      </c>
      <c r="B409" s="39">
        <v>234</v>
      </c>
      <c r="C409" s="39">
        <v>35</v>
      </c>
      <c r="D409" s="39" t="s">
        <v>1222</v>
      </c>
      <c r="E409" s="39" t="s">
        <v>1223</v>
      </c>
      <c r="F409" s="39"/>
    </row>
    <row r="410" spans="1:6" x14ac:dyDescent="0.3">
      <c r="A410" s="20"/>
      <c r="B410" s="40"/>
      <c r="C410" s="40"/>
      <c r="D410" s="40"/>
      <c r="E410" s="40"/>
      <c r="F410" s="40"/>
    </row>
    <row r="411" spans="1:6" x14ac:dyDescent="0.3">
      <c r="A411" s="19" t="s">
        <v>1224</v>
      </c>
      <c r="B411" s="41"/>
      <c r="C411" s="41"/>
      <c r="D411" s="41"/>
      <c r="E411" s="41"/>
      <c r="F411" s="41"/>
    </row>
    <row r="412" spans="1:6" x14ac:dyDescent="0.3">
      <c r="A412" s="13" t="s">
        <v>1225</v>
      </c>
      <c r="B412" s="39">
        <v>235</v>
      </c>
      <c r="C412" s="39">
        <v>636</v>
      </c>
      <c r="D412" s="39" t="s">
        <v>1226</v>
      </c>
      <c r="E412" s="39" t="s">
        <v>971</v>
      </c>
      <c r="F412" s="39"/>
    </row>
    <row r="413" spans="1:6" ht="93" customHeight="1" x14ac:dyDescent="0.3">
      <c r="A413" s="20"/>
      <c r="B413" s="40"/>
      <c r="C413" s="40"/>
      <c r="D413" s="40"/>
      <c r="E413" s="40"/>
      <c r="F413" s="40"/>
    </row>
    <row r="414" spans="1:6" x14ac:dyDescent="0.3">
      <c r="A414" s="19" t="s">
        <v>1227</v>
      </c>
      <c r="B414" s="41"/>
      <c r="C414" s="41"/>
      <c r="D414" s="41"/>
      <c r="E414" s="41"/>
      <c r="F414" s="41"/>
    </row>
    <row r="415" spans="1:6" x14ac:dyDescent="0.3">
      <c r="A415" s="42" t="s">
        <v>1228</v>
      </c>
      <c r="B415" s="39">
        <v>236</v>
      </c>
      <c r="C415" s="39" t="s">
        <v>1229</v>
      </c>
      <c r="D415" s="39" t="s">
        <v>1230</v>
      </c>
      <c r="E415" s="39" t="s">
        <v>1231</v>
      </c>
      <c r="F415" s="14"/>
    </row>
    <row r="416" spans="1:6" x14ac:dyDescent="0.3">
      <c r="A416" s="43"/>
      <c r="B416" s="41"/>
      <c r="C416" s="41"/>
      <c r="D416" s="41"/>
      <c r="E416" s="41"/>
      <c r="F416" s="18"/>
    </row>
    <row r="417" spans="1:6" x14ac:dyDescent="0.3">
      <c r="A417" s="11" t="s">
        <v>1232</v>
      </c>
      <c r="B417" s="12">
        <v>237</v>
      </c>
      <c r="C417" s="12" t="s">
        <v>1233</v>
      </c>
      <c r="D417" s="12" t="s">
        <v>1234</v>
      </c>
      <c r="E417" s="12" t="s">
        <v>1235</v>
      </c>
      <c r="F417" s="12"/>
    </row>
    <row r="418" spans="1:6" x14ac:dyDescent="0.3">
      <c r="A418" s="13" t="s">
        <v>1236</v>
      </c>
      <c r="B418" s="39">
        <v>238</v>
      </c>
      <c r="C418" s="39">
        <v>483</v>
      </c>
      <c r="D418" s="39" t="s">
        <v>1237</v>
      </c>
      <c r="E418" s="39" t="s">
        <v>1238</v>
      </c>
      <c r="F418" s="39"/>
    </row>
    <row r="419" spans="1:6" x14ac:dyDescent="0.3">
      <c r="A419" s="20"/>
      <c r="B419" s="40"/>
      <c r="C419" s="40"/>
      <c r="D419" s="40"/>
      <c r="E419" s="40"/>
      <c r="F419" s="40"/>
    </row>
    <row r="420" spans="1:6" x14ac:dyDescent="0.3">
      <c r="A420" s="19" t="s">
        <v>1239</v>
      </c>
      <c r="B420" s="41"/>
      <c r="C420" s="41"/>
      <c r="D420" s="41"/>
      <c r="E420" s="41"/>
      <c r="F420" s="41"/>
    </row>
    <row r="421" spans="1:6" x14ac:dyDescent="0.3">
      <c r="A421" s="11" t="s">
        <v>1240</v>
      </c>
      <c r="B421" s="12">
        <v>239</v>
      </c>
      <c r="C421" s="12">
        <v>776</v>
      </c>
      <c r="D421" s="12" t="s">
        <v>1241</v>
      </c>
      <c r="E421" s="12" t="s">
        <v>1242</v>
      </c>
      <c r="F421" s="12"/>
    </row>
    <row r="422" spans="1:6" x14ac:dyDescent="0.3">
      <c r="A422" s="13" t="s">
        <v>1243</v>
      </c>
      <c r="B422" s="39">
        <v>240</v>
      </c>
      <c r="C422" s="39">
        <v>774</v>
      </c>
      <c r="D422" s="39" t="s">
        <v>1244</v>
      </c>
      <c r="E422" s="39" t="s">
        <v>1245</v>
      </c>
      <c r="F422" s="39"/>
    </row>
    <row r="423" spans="1:6" x14ac:dyDescent="0.3">
      <c r="A423" s="19" t="s">
        <v>1246</v>
      </c>
      <c r="B423" s="41"/>
      <c r="C423" s="41"/>
      <c r="D423" s="41"/>
      <c r="E423" s="41"/>
      <c r="F423" s="41"/>
    </row>
    <row r="424" spans="1:6" x14ac:dyDescent="0.3">
      <c r="A424" s="13" t="s">
        <v>1247</v>
      </c>
      <c r="B424" s="39">
        <v>241</v>
      </c>
      <c r="C424" s="39">
        <v>784</v>
      </c>
      <c r="D424" s="39" t="s">
        <v>1248</v>
      </c>
      <c r="E424" s="39" t="s">
        <v>1249</v>
      </c>
      <c r="F424" s="39"/>
    </row>
    <row r="425" spans="1:6" ht="67.5" customHeight="1" x14ac:dyDescent="0.3">
      <c r="A425" s="19" t="s">
        <v>1250</v>
      </c>
      <c r="B425" s="41"/>
      <c r="C425" s="41"/>
      <c r="D425" s="41"/>
      <c r="E425" s="41"/>
      <c r="F425" s="41"/>
    </row>
    <row r="426" spans="1:6" x14ac:dyDescent="0.3">
      <c r="A426" s="13" t="s">
        <v>1251</v>
      </c>
      <c r="B426" s="39">
        <v>242</v>
      </c>
      <c r="C426" s="39">
        <v>670</v>
      </c>
      <c r="D426" s="39" t="s">
        <v>1252</v>
      </c>
      <c r="E426" s="39" t="s">
        <v>1253</v>
      </c>
      <c r="F426" s="39"/>
    </row>
    <row r="427" spans="1:6" x14ac:dyDescent="0.3">
      <c r="A427" s="20"/>
      <c r="B427" s="40"/>
      <c r="C427" s="40"/>
      <c r="D427" s="40"/>
      <c r="E427" s="40"/>
      <c r="F427" s="40"/>
    </row>
    <row r="428" spans="1:6" x14ac:dyDescent="0.3">
      <c r="A428" s="19" t="s">
        <v>1254</v>
      </c>
      <c r="B428" s="41"/>
      <c r="C428" s="41"/>
      <c r="D428" s="41"/>
      <c r="E428" s="41"/>
      <c r="F428" s="41"/>
    </row>
    <row r="429" spans="1:6" ht="57" customHeight="1" x14ac:dyDescent="0.3">
      <c r="A429" s="11" t="s">
        <v>1255</v>
      </c>
      <c r="B429" s="12">
        <v>243</v>
      </c>
      <c r="C429" s="12">
        <v>11</v>
      </c>
      <c r="D429" s="12" t="s">
        <v>1256</v>
      </c>
      <c r="E429" s="12" t="s">
        <v>445</v>
      </c>
      <c r="F429" s="12"/>
    </row>
    <row r="430" spans="1:6" x14ac:dyDescent="0.3">
      <c r="A430" s="13" t="s">
        <v>1257</v>
      </c>
      <c r="B430" s="39">
        <v>244</v>
      </c>
      <c r="C430" s="39">
        <v>757</v>
      </c>
      <c r="D430" s="39" t="s">
        <v>1258</v>
      </c>
      <c r="E430" s="39" t="s">
        <v>1193</v>
      </c>
      <c r="F430" s="39"/>
    </row>
    <row r="431" spans="1:6" x14ac:dyDescent="0.3">
      <c r="A431" s="20"/>
      <c r="B431" s="40"/>
      <c r="C431" s="40"/>
      <c r="D431" s="40"/>
      <c r="E431" s="40"/>
      <c r="F431" s="40"/>
    </row>
    <row r="432" spans="1:6" x14ac:dyDescent="0.3">
      <c r="A432" s="19" t="s">
        <v>1259</v>
      </c>
      <c r="B432" s="41"/>
      <c r="C432" s="41"/>
      <c r="D432" s="41"/>
      <c r="E432" s="41"/>
      <c r="F432" s="41"/>
    </row>
    <row r="433" spans="1:6" ht="25" x14ac:dyDescent="0.3">
      <c r="A433" s="11" t="s">
        <v>1260</v>
      </c>
      <c r="B433" s="12">
        <v>245</v>
      </c>
      <c r="C433" s="12">
        <v>268</v>
      </c>
      <c r="D433" s="12" t="s">
        <v>1261</v>
      </c>
      <c r="E433" s="12" t="s">
        <v>1262</v>
      </c>
      <c r="F433" s="12"/>
    </row>
    <row r="434" spans="1:6" x14ac:dyDescent="0.3">
      <c r="A434" s="13" t="s">
        <v>1263</v>
      </c>
      <c r="B434" s="39">
        <v>246</v>
      </c>
      <c r="C434" s="39">
        <v>652</v>
      </c>
      <c r="D434" s="39" t="s">
        <v>1264</v>
      </c>
      <c r="E434" s="39" t="s">
        <v>1265</v>
      </c>
      <c r="F434" s="39"/>
    </row>
    <row r="435" spans="1:6" ht="87" customHeight="1" x14ac:dyDescent="0.3">
      <c r="A435" s="20"/>
      <c r="B435" s="40"/>
      <c r="C435" s="40"/>
      <c r="D435" s="40"/>
      <c r="E435" s="40"/>
      <c r="F435" s="40"/>
    </row>
    <row r="436" spans="1:6" x14ac:dyDescent="0.3">
      <c r="A436" s="19" t="s">
        <v>1266</v>
      </c>
      <c r="B436" s="41"/>
      <c r="C436" s="41"/>
      <c r="D436" s="41"/>
      <c r="E436" s="41"/>
      <c r="F436" s="41"/>
    </row>
    <row r="437" spans="1:6" x14ac:dyDescent="0.3">
      <c r="A437" s="13" t="s">
        <v>1267</v>
      </c>
      <c r="B437" s="39">
        <v>247</v>
      </c>
      <c r="C437" s="39" t="s">
        <v>217</v>
      </c>
      <c r="D437" s="39" t="s">
        <v>1268</v>
      </c>
      <c r="E437" s="39" t="s">
        <v>452</v>
      </c>
      <c r="F437" s="39"/>
    </row>
    <row r="438" spans="1:6" x14ac:dyDescent="0.3">
      <c r="A438" s="19" t="s">
        <v>1269</v>
      </c>
      <c r="B438" s="41"/>
      <c r="C438" s="41"/>
      <c r="D438" s="41"/>
      <c r="E438" s="41"/>
      <c r="F438" s="41"/>
    </row>
    <row r="439" spans="1:6" x14ac:dyDescent="0.3">
      <c r="A439" s="42" t="s">
        <v>1270</v>
      </c>
      <c r="B439" s="39">
        <v>248</v>
      </c>
      <c r="C439" s="39" t="s">
        <v>1271</v>
      </c>
      <c r="D439" s="39" t="s">
        <v>1272</v>
      </c>
      <c r="E439" s="39" t="s">
        <v>1273</v>
      </c>
      <c r="F439" s="39"/>
    </row>
    <row r="440" spans="1:6" x14ac:dyDescent="0.3">
      <c r="A440" s="43"/>
      <c r="B440" s="41"/>
      <c r="C440" s="41"/>
      <c r="D440" s="41"/>
      <c r="E440" s="41"/>
      <c r="F440" s="41"/>
    </row>
    <row r="441" spans="1:6" ht="69.75" customHeight="1" x14ac:dyDescent="0.3">
      <c r="A441" s="11" t="s">
        <v>1274</v>
      </c>
      <c r="B441" s="12">
        <v>249</v>
      </c>
      <c r="C441" s="12">
        <v>153</v>
      </c>
      <c r="D441" s="12" t="s">
        <v>1272</v>
      </c>
      <c r="E441" s="12" t="s">
        <v>1275</v>
      </c>
      <c r="F441" s="12"/>
    </row>
    <row r="442" spans="1:6" x14ac:dyDescent="0.3">
      <c r="A442" s="13" t="s">
        <v>1276</v>
      </c>
      <c r="B442" s="39">
        <v>250</v>
      </c>
      <c r="C442" s="39">
        <v>480</v>
      </c>
      <c r="D442" s="39" t="s">
        <v>1277</v>
      </c>
      <c r="E442" s="39" t="s">
        <v>1278</v>
      </c>
      <c r="F442" s="39"/>
    </row>
    <row r="443" spans="1:6" x14ac:dyDescent="0.3">
      <c r="A443" s="20"/>
      <c r="B443" s="40"/>
      <c r="C443" s="40"/>
      <c r="D443" s="40"/>
      <c r="E443" s="40"/>
      <c r="F443" s="40"/>
    </row>
    <row r="444" spans="1:6" x14ac:dyDescent="0.3">
      <c r="A444" s="19" t="s">
        <v>1279</v>
      </c>
      <c r="B444" s="41"/>
      <c r="C444" s="41"/>
      <c r="D444" s="41"/>
      <c r="E444" s="41"/>
      <c r="F444" s="41"/>
    </row>
    <row r="445" spans="1:6" x14ac:dyDescent="0.3">
      <c r="A445" s="13" t="s">
        <v>1280</v>
      </c>
      <c r="B445" s="39">
        <v>251</v>
      </c>
      <c r="C445" s="39">
        <v>761</v>
      </c>
      <c r="D445" s="39" t="s">
        <v>1281</v>
      </c>
      <c r="E445" s="39" t="s">
        <v>1282</v>
      </c>
      <c r="F445" s="39"/>
    </row>
    <row r="446" spans="1:6" x14ac:dyDescent="0.3">
      <c r="A446" s="19" t="s">
        <v>1283</v>
      </c>
      <c r="B446" s="41"/>
      <c r="C446" s="41"/>
      <c r="D446" s="41"/>
      <c r="E446" s="41"/>
      <c r="F446" s="41"/>
    </row>
    <row r="447" spans="1:6" ht="25" x14ac:dyDescent="0.3">
      <c r="A447" s="11" t="s">
        <v>1284</v>
      </c>
      <c r="B447" s="12">
        <v>252</v>
      </c>
      <c r="C447" s="12">
        <v>647</v>
      </c>
      <c r="D447" s="12" t="s">
        <v>1285</v>
      </c>
      <c r="E447" s="12" t="s">
        <v>1286</v>
      </c>
      <c r="F447" s="12"/>
    </row>
    <row r="448" spans="1:6" x14ac:dyDescent="0.3">
      <c r="A448" s="13" t="s">
        <v>1287</v>
      </c>
      <c r="B448" s="39">
        <v>253</v>
      </c>
      <c r="C448" s="39">
        <v>752</v>
      </c>
      <c r="D448" s="39" t="s">
        <v>1288</v>
      </c>
      <c r="E448" s="39" t="s">
        <v>1289</v>
      </c>
      <c r="F448" s="39"/>
    </row>
    <row r="449" spans="1:6" x14ac:dyDescent="0.3">
      <c r="A449" s="20"/>
      <c r="B449" s="40"/>
      <c r="C449" s="40"/>
      <c r="D449" s="40"/>
      <c r="E449" s="40"/>
      <c r="F449" s="40"/>
    </row>
    <row r="450" spans="1:6" x14ac:dyDescent="0.3">
      <c r="A450" s="19" t="s">
        <v>1290</v>
      </c>
      <c r="B450" s="41"/>
      <c r="C450" s="41"/>
      <c r="D450" s="41"/>
      <c r="E450" s="41"/>
      <c r="F450" s="41"/>
    </row>
    <row r="451" spans="1:6" x14ac:dyDescent="0.3">
      <c r="A451" s="11" t="s">
        <v>1291</v>
      </c>
      <c r="B451" s="12">
        <v>254</v>
      </c>
      <c r="C451" s="12" t="s">
        <v>1292</v>
      </c>
      <c r="D451" s="12" t="s">
        <v>1288</v>
      </c>
      <c r="E451" s="12" t="s">
        <v>1293</v>
      </c>
      <c r="F451" s="12"/>
    </row>
    <row r="452" spans="1:6" x14ac:dyDescent="0.3">
      <c r="A452" s="11" t="s">
        <v>1294</v>
      </c>
      <c r="B452" s="12">
        <v>255</v>
      </c>
      <c r="C452" s="12" t="s">
        <v>1295</v>
      </c>
      <c r="D452" s="12" t="s">
        <v>1296</v>
      </c>
      <c r="E452" s="12" t="s">
        <v>1297</v>
      </c>
      <c r="F452" s="12"/>
    </row>
    <row r="453" spans="1:6" x14ac:dyDescent="0.3">
      <c r="A453" s="13" t="s">
        <v>1298</v>
      </c>
      <c r="B453" s="39">
        <v>256</v>
      </c>
      <c r="C453" s="39">
        <v>727</v>
      </c>
      <c r="D453" s="39" t="s">
        <v>1299</v>
      </c>
      <c r="E453" s="39" t="s">
        <v>1300</v>
      </c>
      <c r="F453" s="39"/>
    </row>
    <row r="454" spans="1:6" x14ac:dyDescent="0.3">
      <c r="A454" s="20"/>
      <c r="B454" s="40"/>
      <c r="C454" s="40"/>
      <c r="D454" s="40"/>
      <c r="E454" s="40"/>
      <c r="F454" s="40"/>
    </row>
    <row r="455" spans="1:6" x14ac:dyDescent="0.3">
      <c r="A455" s="19" t="s">
        <v>1301</v>
      </c>
      <c r="B455" s="41"/>
      <c r="C455" s="41"/>
      <c r="D455" s="41"/>
      <c r="E455" s="41"/>
      <c r="F455" s="41"/>
    </row>
    <row r="456" spans="1:6" x14ac:dyDescent="0.3">
      <c r="A456" s="13" t="s">
        <v>1302</v>
      </c>
      <c r="B456" s="39">
        <v>257</v>
      </c>
      <c r="C456" s="39" t="s">
        <v>1303</v>
      </c>
      <c r="D456" s="39" t="s">
        <v>1304</v>
      </c>
      <c r="E456" s="39" t="s">
        <v>1305</v>
      </c>
      <c r="F456" s="39"/>
    </row>
    <row r="457" spans="1:6" ht="110.25" customHeight="1" x14ac:dyDescent="0.3">
      <c r="A457" s="19" t="s">
        <v>1306</v>
      </c>
      <c r="B457" s="41"/>
      <c r="C457" s="41"/>
      <c r="D457" s="41"/>
      <c r="E457" s="41"/>
      <c r="F457" s="41"/>
    </row>
    <row r="458" spans="1:6" ht="25" x14ac:dyDescent="0.3">
      <c r="A458" s="11" t="s">
        <v>1307</v>
      </c>
      <c r="B458" s="12">
        <v>258</v>
      </c>
      <c r="C458" s="12" t="s">
        <v>1308</v>
      </c>
      <c r="D458" s="12" t="s">
        <v>1309</v>
      </c>
      <c r="E458" s="12" t="s">
        <v>1310</v>
      </c>
      <c r="F458" s="12"/>
    </row>
    <row r="459" spans="1:6" x14ac:dyDescent="0.3">
      <c r="A459" s="13" t="s">
        <v>1311</v>
      </c>
      <c r="B459" s="39">
        <v>259</v>
      </c>
      <c r="C459" s="39" t="s">
        <v>1312</v>
      </c>
      <c r="D459" s="39" t="s">
        <v>1313</v>
      </c>
      <c r="E459" s="39" t="s">
        <v>886</v>
      </c>
      <c r="F459" s="39"/>
    </row>
    <row r="460" spans="1:6" x14ac:dyDescent="0.3">
      <c r="A460" s="19" t="s">
        <v>1314</v>
      </c>
      <c r="B460" s="41"/>
      <c r="C460" s="41"/>
      <c r="D460" s="41"/>
      <c r="E460" s="41"/>
      <c r="F460" s="41"/>
    </row>
    <row r="461" spans="1:6" x14ac:dyDescent="0.3">
      <c r="A461" s="13" t="s">
        <v>1315</v>
      </c>
      <c r="B461" s="39">
        <v>260</v>
      </c>
      <c r="C461" s="39">
        <v>635</v>
      </c>
      <c r="D461" s="39" t="s">
        <v>1316</v>
      </c>
      <c r="E461" s="39" t="s">
        <v>1317</v>
      </c>
      <c r="F461" s="39"/>
    </row>
    <row r="462" spans="1:6" x14ac:dyDescent="0.3">
      <c r="A462" s="20"/>
      <c r="B462" s="40"/>
      <c r="C462" s="40"/>
      <c r="D462" s="40"/>
      <c r="E462" s="40"/>
      <c r="F462" s="40"/>
    </row>
    <row r="463" spans="1:6" x14ac:dyDescent="0.3">
      <c r="A463" s="19" t="s">
        <v>1318</v>
      </c>
      <c r="B463" s="41"/>
      <c r="C463" s="41"/>
      <c r="D463" s="41"/>
      <c r="E463" s="41"/>
      <c r="F463" s="41"/>
    </row>
    <row r="464" spans="1:6" x14ac:dyDescent="0.3">
      <c r="A464" s="11" t="s">
        <v>1319</v>
      </c>
      <c r="B464" s="12">
        <v>261</v>
      </c>
      <c r="C464" s="12" t="s">
        <v>1320</v>
      </c>
      <c r="D464" s="12" t="s">
        <v>1321</v>
      </c>
      <c r="E464" s="12" t="s">
        <v>1322</v>
      </c>
      <c r="F464" s="12"/>
    </row>
    <row r="465" spans="1:6" x14ac:dyDescent="0.3">
      <c r="A465" s="13" t="s">
        <v>1323</v>
      </c>
      <c r="B465" s="39">
        <v>262</v>
      </c>
      <c r="C465" s="39" t="s">
        <v>1324</v>
      </c>
      <c r="D465" s="39" t="s">
        <v>1325</v>
      </c>
      <c r="E465" s="39" t="s">
        <v>1326</v>
      </c>
      <c r="F465" s="39"/>
    </row>
    <row r="466" spans="1:6" x14ac:dyDescent="0.3">
      <c r="A466" s="19" t="s">
        <v>1327</v>
      </c>
      <c r="B466" s="41"/>
      <c r="C466" s="41"/>
      <c r="D466" s="41"/>
      <c r="E466" s="41"/>
      <c r="F466" s="41"/>
    </row>
    <row r="467" spans="1:6" x14ac:dyDescent="0.3">
      <c r="A467" s="13" t="s">
        <v>1328</v>
      </c>
      <c r="B467" s="39">
        <v>263</v>
      </c>
      <c r="C467" s="39">
        <v>756</v>
      </c>
      <c r="D467" s="39" t="s">
        <v>1329</v>
      </c>
      <c r="E467" s="39" t="s">
        <v>1330</v>
      </c>
      <c r="F467" s="39"/>
    </row>
    <row r="468" spans="1:6" ht="156.75" customHeight="1" x14ac:dyDescent="0.3">
      <c r="A468" s="19" t="s">
        <v>1331</v>
      </c>
      <c r="B468" s="41"/>
      <c r="C468" s="41"/>
      <c r="D468" s="41"/>
      <c r="E468" s="41"/>
      <c r="F468" s="41"/>
    </row>
    <row r="469" spans="1:6" x14ac:dyDescent="0.3">
      <c r="A469" s="11" t="s">
        <v>1332</v>
      </c>
      <c r="B469" s="12">
        <v>264</v>
      </c>
      <c r="C469" s="12" t="s">
        <v>147</v>
      </c>
      <c r="D469" s="12" t="s">
        <v>1333</v>
      </c>
      <c r="E469" s="12" t="s">
        <v>1334</v>
      </c>
      <c r="F469" s="12"/>
    </row>
    <row r="470" spans="1:6" x14ac:dyDescent="0.3">
      <c r="A470" s="11" t="s">
        <v>1335</v>
      </c>
      <c r="B470" s="12">
        <v>265</v>
      </c>
      <c r="C470" s="12">
        <v>87</v>
      </c>
      <c r="D470" s="12" t="s">
        <v>1333</v>
      </c>
      <c r="E470" s="12" t="s">
        <v>926</v>
      </c>
      <c r="F470" s="12"/>
    </row>
    <row r="471" spans="1:6" ht="54.75" customHeight="1" x14ac:dyDescent="0.3">
      <c r="A471" s="42" t="s">
        <v>1336</v>
      </c>
      <c r="B471" s="39">
        <v>266</v>
      </c>
      <c r="C471" s="39" t="s">
        <v>1337</v>
      </c>
      <c r="D471" s="39" t="s">
        <v>1338</v>
      </c>
      <c r="E471" s="39" t="s">
        <v>1339</v>
      </c>
      <c r="F471" s="14"/>
    </row>
    <row r="472" spans="1:6" x14ac:dyDescent="0.3">
      <c r="A472" s="44"/>
      <c r="B472" s="40"/>
      <c r="C472" s="40"/>
      <c r="D472" s="40"/>
      <c r="E472" s="40"/>
      <c r="F472" s="16"/>
    </row>
    <row r="473" spans="1:6" x14ac:dyDescent="0.3">
      <c r="A473" s="43"/>
      <c r="B473" s="41"/>
      <c r="C473" s="41"/>
      <c r="D473" s="41"/>
      <c r="E473" s="41"/>
      <c r="F473" s="18"/>
    </row>
    <row r="474" spans="1:6" ht="25" x14ac:dyDescent="0.3">
      <c r="A474" s="11" t="s">
        <v>1340</v>
      </c>
      <c r="B474" s="12">
        <v>267</v>
      </c>
      <c r="C474" s="12">
        <v>789</v>
      </c>
      <c r="D474" s="12" t="s">
        <v>1278</v>
      </c>
      <c r="E474" s="12" t="s">
        <v>1341</v>
      </c>
      <c r="F474" s="12"/>
    </row>
    <row r="475" spans="1:6" x14ac:dyDescent="0.3">
      <c r="A475" s="11" t="s">
        <v>1342</v>
      </c>
      <c r="B475" s="12">
        <v>268</v>
      </c>
      <c r="C475" s="12">
        <v>554</v>
      </c>
      <c r="D475" s="12" t="s">
        <v>1278</v>
      </c>
      <c r="E475" s="12" t="s">
        <v>1343</v>
      </c>
      <c r="F475" s="12"/>
    </row>
    <row r="476" spans="1:6" x14ac:dyDescent="0.3">
      <c r="A476" s="11" t="s">
        <v>1344</v>
      </c>
      <c r="B476" s="12">
        <v>269</v>
      </c>
      <c r="C476" s="12" t="s">
        <v>1345</v>
      </c>
      <c r="D476" s="12" t="s">
        <v>1346</v>
      </c>
      <c r="E476" s="12" t="s">
        <v>441</v>
      </c>
      <c r="F476" s="12"/>
    </row>
    <row r="477" spans="1:6" x14ac:dyDescent="0.3">
      <c r="A477" s="11" t="s">
        <v>1347</v>
      </c>
      <c r="B477" s="12">
        <v>270</v>
      </c>
      <c r="C477" s="12" t="s">
        <v>1348</v>
      </c>
      <c r="D477" s="12" t="s">
        <v>1349</v>
      </c>
      <c r="E477" s="12" t="s">
        <v>1350</v>
      </c>
      <c r="F477" s="12"/>
    </row>
    <row r="478" spans="1:6" x14ac:dyDescent="0.3">
      <c r="A478" s="13" t="s">
        <v>1351</v>
      </c>
      <c r="B478" s="39">
        <v>271</v>
      </c>
      <c r="C478" s="39">
        <v>669</v>
      </c>
      <c r="D478" s="39" t="s">
        <v>1352</v>
      </c>
      <c r="E478" s="39" t="s">
        <v>755</v>
      </c>
      <c r="F478" s="14"/>
    </row>
    <row r="479" spans="1:6" x14ac:dyDescent="0.3">
      <c r="A479" s="15" t="s">
        <v>1353</v>
      </c>
      <c r="B479" s="40"/>
      <c r="C479" s="40"/>
      <c r="D479" s="40"/>
      <c r="E479" s="40"/>
      <c r="F479" s="16"/>
    </row>
    <row r="480" spans="1:6" x14ac:dyDescent="0.3">
      <c r="A480" s="17"/>
      <c r="B480" s="41"/>
      <c r="C480" s="41"/>
      <c r="D480" s="41"/>
      <c r="E480" s="41"/>
      <c r="F480" s="18"/>
    </row>
    <row r="481" spans="1:6" x14ac:dyDescent="0.3">
      <c r="A481" s="13" t="s">
        <v>1354</v>
      </c>
      <c r="B481" s="39">
        <v>272</v>
      </c>
      <c r="C481" s="39" t="s">
        <v>171</v>
      </c>
      <c r="D481" s="39" t="s">
        <v>1355</v>
      </c>
      <c r="E481" s="39" t="s">
        <v>1356</v>
      </c>
      <c r="F481" s="39"/>
    </row>
    <row r="482" spans="1:6" x14ac:dyDescent="0.3">
      <c r="A482" s="20"/>
      <c r="B482" s="40"/>
      <c r="C482" s="40"/>
      <c r="D482" s="40"/>
      <c r="E482" s="40"/>
      <c r="F482" s="40"/>
    </row>
    <row r="483" spans="1:6" x14ac:dyDescent="0.3">
      <c r="A483" s="19" t="s">
        <v>1357</v>
      </c>
      <c r="B483" s="41"/>
      <c r="C483" s="41"/>
      <c r="D483" s="41"/>
      <c r="E483" s="41"/>
      <c r="F483" s="41"/>
    </row>
    <row r="484" spans="1:6" x14ac:dyDescent="0.3">
      <c r="A484" s="11" t="s">
        <v>1358</v>
      </c>
      <c r="B484" s="12">
        <v>273</v>
      </c>
      <c r="C484" s="12" t="s">
        <v>1359</v>
      </c>
      <c r="D484" s="12" t="s">
        <v>1360</v>
      </c>
      <c r="E484" s="12" t="s">
        <v>1361</v>
      </c>
      <c r="F484" s="12"/>
    </row>
    <row r="485" spans="1:6" x14ac:dyDescent="0.3">
      <c r="A485" s="11" t="s">
        <v>1362</v>
      </c>
      <c r="B485" s="12">
        <v>274</v>
      </c>
      <c r="C485" s="12" t="s">
        <v>279</v>
      </c>
      <c r="D485" s="12" t="s">
        <v>1363</v>
      </c>
      <c r="E485" s="12" t="s">
        <v>511</v>
      </c>
      <c r="F485" s="12"/>
    </row>
    <row r="486" spans="1:6" x14ac:dyDescent="0.3">
      <c r="A486" s="13" t="s">
        <v>1364</v>
      </c>
      <c r="B486" s="39">
        <v>275</v>
      </c>
      <c r="C486" s="39">
        <v>651</v>
      </c>
      <c r="D486" s="39" t="s">
        <v>1365</v>
      </c>
      <c r="E486" s="39" t="s">
        <v>1366</v>
      </c>
      <c r="F486" s="39"/>
    </row>
    <row r="487" spans="1:6" x14ac:dyDescent="0.3">
      <c r="A487" s="20"/>
      <c r="B487" s="40"/>
      <c r="C487" s="40"/>
      <c r="D487" s="40"/>
      <c r="E487" s="40"/>
      <c r="F487" s="40"/>
    </row>
    <row r="488" spans="1:6" x14ac:dyDescent="0.3">
      <c r="A488" s="19" t="s">
        <v>1367</v>
      </c>
      <c r="B488" s="41"/>
      <c r="C488" s="41"/>
      <c r="D488" s="41"/>
      <c r="E488" s="41"/>
      <c r="F488" s="41"/>
    </row>
    <row r="489" spans="1:6" x14ac:dyDescent="0.3">
      <c r="A489" s="13" t="s">
        <v>1368</v>
      </c>
      <c r="B489" s="39">
        <v>276</v>
      </c>
      <c r="C489" s="39">
        <v>247</v>
      </c>
      <c r="D489" s="39" t="s">
        <v>1369</v>
      </c>
      <c r="E489" s="39" t="s">
        <v>1370</v>
      </c>
      <c r="F489" s="39"/>
    </row>
    <row r="490" spans="1:6" x14ac:dyDescent="0.3">
      <c r="A490" s="20"/>
      <c r="B490" s="40"/>
      <c r="C490" s="40"/>
      <c r="D490" s="40"/>
      <c r="E490" s="40"/>
      <c r="F490" s="40"/>
    </row>
    <row r="491" spans="1:6" x14ac:dyDescent="0.3">
      <c r="A491" s="19" t="s">
        <v>1371</v>
      </c>
      <c r="B491" s="41"/>
      <c r="C491" s="41"/>
      <c r="D491" s="41"/>
      <c r="E491" s="41"/>
      <c r="F491" s="41"/>
    </row>
    <row r="492" spans="1:6" x14ac:dyDescent="0.3">
      <c r="A492" s="42" t="s">
        <v>1372</v>
      </c>
      <c r="B492" s="39">
        <v>277</v>
      </c>
      <c r="C492" s="39">
        <v>508</v>
      </c>
      <c r="D492" s="39" t="s">
        <v>1373</v>
      </c>
      <c r="E492" s="39" t="s">
        <v>1374</v>
      </c>
      <c r="F492" s="14"/>
    </row>
    <row r="493" spans="1:6" x14ac:dyDescent="0.3">
      <c r="A493" s="44"/>
      <c r="B493" s="40"/>
      <c r="C493" s="40"/>
      <c r="D493" s="40"/>
      <c r="E493" s="40"/>
      <c r="F493" s="16"/>
    </row>
    <row r="494" spans="1:6" x14ac:dyDescent="0.3">
      <c r="A494" s="43"/>
      <c r="B494" s="41"/>
      <c r="C494" s="41"/>
      <c r="D494" s="41"/>
      <c r="E494" s="41"/>
      <c r="F494" s="18"/>
    </row>
    <row r="495" spans="1:6" x14ac:dyDescent="0.3">
      <c r="A495" s="13" t="s">
        <v>1375</v>
      </c>
      <c r="B495" s="39">
        <v>278</v>
      </c>
      <c r="C495" s="39">
        <v>656</v>
      </c>
      <c r="D495" s="39" t="s">
        <v>1376</v>
      </c>
      <c r="E495" s="39" t="s">
        <v>1377</v>
      </c>
      <c r="F495" s="39"/>
    </row>
    <row r="496" spans="1:6" x14ac:dyDescent="0.3">
      <c r="A496" s="20"/>
      <c r="B496" s="40"/>
      <c r="C496" s="40"/>
      <c r="D496" s="40"/>
      <c r="E496" s="40"/>
      <c r="F496" s="40"/>
    </row>
    <row r="497" spans="1:6" x14ac:dyDescent="0.3">
      <c r="A497" s="19" t="s">
        <v>1378</v>
      </c>
      <c r="B497" s="41"/>
      <c r="C497" s="41"/>
      <c r="D497" s="41"/>
      <c r="E497" s="41"/>
      <c r="F497" s="41"/>
    </row>
    <row r="498" spans="1:6" x14ac:dyDescent="0.3">
      <c r="A498" s="13" t="s">
        <v>1379</v>
      </c>
      <c r="B498" s="39">
        <v>279</v>
      </c>
      <c r="C498" s="39">
        <v>662</v>
      </c>
      <c r="D498" s="39" t="s">
        <v>1380</v>
      </c>
      <c r="E498" s="39" t="s">
        <v>1381</v>
      </c>
      <c r="F498" s="39"/>
    </row>
    <row r="499" spans="1:6" x14ac:dyDescent="0.3">
      <c r="A499" s="20"/>
      <c r="B499" s="40"/>
      <c r="C499" s="40"/>
      <c r="D499" s="40"/>
      <c r="E499" s="40"/>
      <c r="F499" s="40"/>
    </row>
    <row r="500" spans="1:6" x14ac:dyDescent="0.3">
      <c r="A500" s="19" t="s">
        <v>1382</v>
      </c>
      <c r="B500" s="41"/>
      <c r="C500" s="41"/>
      <c r="D500" s="41"/>
      <c r="E500" s="41"/>
      <c r="F500" s="41"/>
    </row>
    <row r="501" spans="1:6" x14ac:dyDescent="0.3">
      <c r="A501" s="13" t="s">
        <v>1383</v>
      </c>
      <c r="B501" s="39">
        <v>280</v>
      </c>
      <c r="C501" s="39">
        <v>427</v>
      </c>
      <c r="D501" s="39" t="s">
        <v>1384</v>
      </c>
      <c r="E501" s="39" t="s">
        <v>1385</v>
      </c>
      <c r="F501" s="39"/>
    </row>
    <row r="502" spans="1:6" x14ac:dyDescent="0.3">
      <c r="A502" s="19" t="s">
        <v>1386</v>
      </c>
      <c r="B502" s="41"/>
      <c r="C502" s="41"/>
      <c r="D502" s="41"/>
      <c r="E502" s="41"/>
      <c r="F502" s="41"/>
    </row>
    <row r="503" spans="1:6" x14ac:dyDescent="0.3">
      <c r="A503" s="13" t="s">
        <v>1387</v>
      </c>
      <c r="B503" s="39">
        <v>281</v>
      </c>
      <c r="C503" s="39">
        <v>458</v>
      </c>
      <c r="D503" s="39" t="s">
        <v>1388</v>
      </c>
      <c r="E503" s="39" t="s">
        <v>1389</v>
      </c>
      <c r="F503" s="39"/>
    </row>
    <row r="504" spans="1:6" x14ac:dyDescent="0.3">
      <c r="A504" s="15" t="s">
        <v>1390</v>
      </c>
      <c r="B504" s="40"/>
      <c r="C504" s="40"/>
      <c r="D504" s="40"/>
      <c r="E504" s="40"/>
      <c r="F504" s="40"/>
    </row>
    <row r="505" spans="1:6" x14ac:dyDescent="0.3">
      <c r="A505" s="17"/>
      <c r="B505" s="41"/>
      <c r="C505" s="41"/>
      <c r="D505" s="41"/>
      <c r="E505" s="41"/>
      <c r="F505" s="41"/>
    </row>
    <row r="506" spans="1:6" x14ac:dyDescent="0.3">
      <c r="A506" s="13" t="s">
        <v>1391</v>
      </c>
      <c r="B506" s="39">
        <v>282</v>
      </c>
      <c r="C506" s="39">
        <v>674</v>
      </c>
      <c r="D506" s="39" t="s">
        <v>1392</v>
      </c>
      <c r="E506" s="39" t="s">
        <v>1393</v>
      </c>
      <c r="F506" s="39"/>
    </row>
    <row r="507" spans="1:6" x14ac:dyDescent="0.3">
      <c r="A507" s="20"/>
      <c r="B507" s="40"/>
      <c r="C507" s="40"/>
      <c r="D507" s="40"/>
      <c r="E507" s="40"/>
      <c r="F507" s="40"/>
    </row>
    <row r="508" spans="1:6" x14ac:dyDescent="0.3">
      <c r="A508" s="19" t="s">
        <v>1394</v>
      </c>
      <c r="B508" s="41"/>
      <c r="C508" s="41"/>
      <c r="D508" s="41"/>
      <c r="E508" s="41"/>
      <c r="F508" s="41"/>
    </row>
    <row r="509" spans="1:6" x14ac:dyDescent="0.3">
      <c r="A509" s="11" t="s">
        <v>1395</v>
      </c>
      <c r="B509" s="12">
        <v>283</v>
      </c>
      <c r="C509" s="12">
        <v>279</v>
      </c>
      <c r="D509" s="12" t="s">
        <v>1396</v>
      </c>
      <c r="E509" s="12" t="s">
        <v>1397</v>
      </c>
      <c r="F509" s="12"/>
    </row>
    <row r="510" spans="1:6" x14ac:dyDescent="0.3">
      <c r="A510" s="11" t="s">
        <v>1398</v>
      </c>
      <c r="B510" s="12">
        <v>284</v>
      </c>
      <c r="C510" s="12" t="s">
        <v>1399</v>
      </c>
      <c r="D510" s="12" t="s">
        <v>1400</v>
      </c>
      <c r="E510" s="12" t="s">
        <v>1401</v>
      </c>
      <c r="F510" s="12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3CC1B58F-0E05-48DC-ABA0-3744F859346A}"/>
    <hyperlink ref="A3" r:id="rId2" display="mailto:jovyabellera@yahoo.com" xr:uid="{99FE2450-1B76-49FC-9381-8D436F982419}"/>
    <hyperlink ref="A4" r:id="rId3" display="mailto:mrcl_abing@yahoo.com" xr:uid="{FCDEE33F-29F5-42BF-95E8-766C3D0439C2}"/>
    <hyperlink ref="A5" r:id="rId4" display="mailto:meabing@philkoei.com.ph" xr:uid="{7F3F5900-DE9F-45EC-B952-9D5A1D7B3DDE}"/>
    <hyperlink ref="A7" r:id="rId5" display="mailto:fsabrigo@yahoo.com" xr:uid="{6F63123F-256F-48A1-868F-14CAD51720C7}"/>
    <hyperlink ref="A8" r:id="rId6" display="mailto:fsabrigo@gmail.com" xr:uid="{7BEC426D-0CD5-4234-BABB-033D1EE35060}"/>
    <hyperlink ref="A10" r:id="rId7" display="mailto:jaagripa@philkoei.com.ph" xr:uid="{5ACC06BA-5EDC-4FD4-A541-CCEDE49E1DCE}"/>
    <hyperlink ref="A11" r:id="rId8" display="mailto:agripajudyann022891@gmail.com" xr:uid="{AEDA6776-1189-41E1-BF63-219CF8265D0B}"/>
    <hyperlink ref="A12" r:id="rId9" display="mailto:grace.aguilos@yahoo.com" xr:uid="{985E3B97-88D2-422C-952F-91A49FA40FFA}"/>
    <hyperlink ref="A13" r:id="rId10" display="mailto:graceaguilos@gmail.com" xr:uid="{F3371158-0237-466F-BC51-7C5174362979}"/>
    <hyperlink ref="A14" r:id="rId11" display="mailto:alcalanelita@gmail.com" xr:uid="{5224F842-1F80-4711-BBD9-3C1E82462558}"/>
    <hyperlink ref="A15" r:id="rId12" display="mailto:sjdaliling@philkoei.com.ph" xr:uid="{655FDEE5-BDA4-4C5A-8DA4-1CFBA4266737}"/>
    <hyperlink ref="A16" r:id="rId13" display="mailto:anasus_00007@yahoo.com" xr:uid="{70E2593A-D872-4896-9246-E1C7C06516B7}"/>
    <hyperlink ref="A18" r:id="rId14" display="mailto:alindajao_roberto1@yahoo.com" xr:uid="{EB587665-B705-441B-8365-889E19226620}"/>
    <hyperlink ref="A19" r:id="rId15" display="mailto:erick.pkii@yahoo.com" xr:uid="{49D8E8E3-BC70-452F-BAD5-A3166779F174}"/>
    <hyperlink ref="A22" r:id="rId16" display="mailto:mailto:jmalmaida@yahoo.com" xr:uid="{FE39B2CE-6D2E-4971-89E8-F88B24A62A0E}"/>
    <hyperlink ref="A23" r:id="rId17" display="mailto:joaltomea@philkoei.com.ph" xr:uid="{5F1055F6-5AC9-4AA9-A963-9DA7DA110083}"/>
    <hyperlink ref="A25" r:id="rId18" display="mailto:jroaltomea@gmail.com" xr:uid="{B86B84B1-A2BC-4E8B-B8E0-4410C01EF4CE}"/>
    <hyperlink ref="A26" r:id="rId19" display="mailto:naa811@gmail.com" xr:uid="{EA05AB18-C6A8-4F10-87CD-E8E34D2B1376}"/>
    <hyperlink ref="A27" r:id="rId20" display="mailto:peterandos05@gmail.com" xr:uid="{15425E45-12E8-420C-9059-2F1938FACAE9}"/>
    <hyperlink ref="A28" r:id="rId21" display="mailto:ldsrojhan@gmail.com" xr:uid="{8FF81A0C-0F9B-4A8D-9C04-1CCF05A53FD3}"/>
    <hyperlink ref="A29" r:id="rId22" display="mailto:rsantolin55@yahoo.com" xr:uid="{1473E99D-42B6-4479-A929-670B972E7C80}"/>
    <hyperlink ref="A32" r:id="rId23" display="mailto:enp.antonio@gmail.com" xr:uid="{C0E3EA8C-79D4-46F3-B976-D2E30C930E92}"/>
    <hyperlink ref="A33" r:id="rId24" display="mailto:antonio@gmail.com" xr:uid="{9E41A9A5-28E4-4473-87EB-CFAE165A09D6}"/>
    <hyperlink ref="A34" r:id="rId25" display="mailto:maidahantonio@yahoo.com" xr:uid="{AF2D269A-345C-4BF6-8D3E-3DC8A2C9735C}"/>
    <hyperlink ref="A35" r:id="rId26" display="mailto:mbaquino@philkoei.com.ph" xr:uid="{57CCA98B-D666-4795-9048-4C99CE8B4C6C}"/>
    <hyperlink ref="A36" r:id="rId27" display="mailto:rmaquino@philkoei.com.ph" xr:uid="{CBA1A22D-68F9-4844-853A-2B5EE3974A58}"/>
    <hyperlink ref="A38" r:id="rId28" display="mailto:rmaquino.1996@gmail.com" xr:uid="{0B0EFD01-08D4-47B9-BC35-BAD85501A512}"/>
    <hyperlink ref="A39" r:id="rId29" display="mailto:moatendido@philkoei.com.ph" xr:uid="{82F5CD80-B371-4510-9C55-58586F0923EA}"/>
    <hyperlink ref="A40" r:id="rId30" display="mailto:atendido.maricar@gmail.com" xr:uid="{09C5CFFF-7582-4D14-893E-0F9897229952}"/>
    <hyperlink ref="A41" r:id="rId31" display="mailto:autidajoyceanne@gmail.com" xr:uid="{4BB7D60C-70F9-4028-ACD9-00D87441D7C1}"/>
    <hyperlink ref="A42" r:id="rId32" display="mailto:tino.avis1@gmail.com" xr:uid="{AFCA6661-6B75-45DF-B663-9F4A01D919AA}"/>
    <hyperlink ref="A45" r:id="rId33" display="mailto:lmbaccol2004@yahoo.com" xr:uid="{07C69BB9-1E34-40F6-8F61-E815C9143669}"/>
    <hyperlink ref="A46" r:id="rId34" display="mailto:jpbaculanlan@philkoei.com.ph" xr:uid="{413A03F9-2798-4513-9195-A3EC4835FDF8}"/>
    <hyperlink ref="A47" r:id="rId35" display="mailto:jhen7491@gmail.com" xr:uid="{EEED7F2A-C887-4031-ABF8-F3910F0EED32}"/>
    <hyperlink ref="A48" r:id="rId36" display="mailto:edwardbailon137@gmail.com" xr:uid="{BE979D67-40DB-42BC-BB4F-3A97A18AEF61}"/>
    <hyperlink ref="A49" r:id="rId37" display="mailto:lito_baldisimo@yahoo.com" xr:uid="{998A4D5B-9590-4BF0-8477-D2EBADCFD658}"/>
    <hyperlink ref="A50" r:id="rId38" display="mailto:fbbaltazar@philkoei.com.ph" xr:uid="{DB699FE5-EB2B-4E2E-867F-9EF0291B6959}"/>
    <hyperlink ref="A51" r:id="rId39" display="mailto:arisabamba@yahoo.com" xr:uid="{13165E8A-5D7B-4643-8577-7C84B5938479}"/>
    <hyperlink ref="A54" r:id="rId40" display="mailto:jhoventolentino005@gmail.com" xr:uid="{6E356B73-C659-4306-974C-2F0B1023C124}"/>
    <hyperlink ref="A55" r:id="rId41" display="mailto:carolmbatac26@yahoo.com" xr:uid="{AC1D782D-A422-4A76-802C-6A6901789910}"/>
    <hyperlink ref="A56" r:id="rId42" display="mailto:mannybate@yahoo.com" xr:uid="{5939911A-26F8-4AA2-A92D-65E57FEA198A}"/>
    <hyperlink ref="A57" r:id="rId43" display="mailto:cuevasaser@gmail.com" xr:uid="{B3E0EF66-A46C-4D18-9E17-A3495133EC15}"/>
    <hyperlink ref="A58" r:id="rId44" display="mailto:acbellen@philkoei.com.ph" xr:uid="{261C2226-04F2-48AE-B931-C2FACFD87DE7}"/>
    <hyperlink ref="A59" r:id="rId45" display="mailto:gnbenitez@philkoei.com.ph" xr:uid="{252317E5-79AD-4A1D-A277-D4C3700F47FC}"/>
    <hyperlink ref="A60" r:id="rId46" display="mailto:julesbenitez@gmail.com" xr:uid="{E0E0E3EF-43D7-4DD7-8984-B139056B3C24}"/>
    <hyperlink ref="A61" r:id="rId47" display="mailto:gvberdin@philkoei.com.ph" xr:uid="{C41489B3-0A78-4628-AB43-57C9702D36EE}"/>
    <hyperlink ref="A62" r:id="rId48" display="mailto:jacberinguela@yahoo.com" xr:uid="{D7C25A30-C530-4911-8363-3F80796F8BBD}"/>
    <hyperlink ref="A64" r:id="rId49" display="mailto:jacberinguela@philkoei.com.ph" xr:uid="{2F5993B6-3FDD-4EB2-8E17-1D21C57DEDA7}"/>
    <hyperlink ref="A65" r:id="rId50" display="mailto:deliabernardez@yahoo.com" xr:uid="{0612DF80-100C-43FE-A074-D20C745C5521}"/>
    <hyperlink ref="A66" r:id="rId51" display="mailto:chris_bern08@yahoo.com" xr:uid="{F5680DDD-36D4-4EE7-A7E8-451661675BFB}"/>
    <hyperlink ref="A67" r:id="rId52" display="mailto:fpbersalona@philkoei.com.ph" xr:uid="{2E813890-2FCF-4C45-87B4-B622C46BF015}"/>
    <hyperlink ref="A68" r:id="rId53" display="mailto:bibatlito2@gmail.com" xr:uid="{9364B6AF-E9BF-4B9A-9C5F-284B89DE9E5E}"/>
    <hyperlink ref="A69" r:id="rId54" display="mailto:jazziebitco@yahoo.com" xr:uid="{8EF5A4A6-1642-4D91-B666-0AF67CA3A8E7}"/>
    <hyperlink ref="A70" r:id="rId55" display="mailto:jerdag_2010@yahoo.com" xr:uid="{20B5506A-7A6D-4FD2-BCF9-5F9C444EB54A}"/>
    <hyperlink ref="A71" r:id="rId56" display="mailto:acbonete@philkoei.com.ph" xr:uid="{39A7585A-05E5-4FF3-A137-6684CEAA65DE}"/>
    <hyperlink ref="A73" r:id="rId57" display="mailto:bonete.abernard@yahoo.com" xr:uid="{8809CCB6-2F21-43D2-9470-39EC70D4D7EB}"/>
    <hyperlink ref="A74" r:id="rId58" display="mailto:ianborja@gmail.com" xr:uid="{6E07015B-F2B6-4405-A95D-0A36F03CF866}"/>
    <hyperlink ref="A75" r:id="rId59" display="mailto:mpbrucal@philkoei.com.ph" xr:uid="{AB3FBF06-B888-4DFB-9EAC-18599A131183}"/>
    <hyperlink ref="A77" r:id="rId60" display="mailto:marlonbrucal@ymail.com" xr:uid="{FBA9091A-1D9A-44C2-AAF8-AC69A6AE85DB}"/>
    <hyperlink ref="A78" r:id="rId61" display="mailto:jessiee.bulatao@yahoo.com" xr:uid="{5B626611-D9E1-49B5-A7E1-1B719AAB459F}"/>
    <hyperlink ref="A79" r:id="rId62" display="mailto:bmc_mjpw1@yahoo.com" xr:uid="{91E71951-CED1-4458-82A4-C3B79EC65843}"/>
    <hyperlink ref="A80" r:id="rId63" display="mailto:bmcanizar@philkoei.com.ph" xr:uid="{13247F01-BBCA-4A65-8DCC-9797A0AD7D9E}"/>
    <hyperlink ref="A81" r:id="rId64" display="mailto:jmcabangunay@philkoei.com.ph" xr:uid="{2F31EFB6-8149-4E8B-B5B0-31A229D98AAB}"/>
    <hyperlink ref="A82" r:id="rId65" display="mailto:joyveekim@gmail.com" xr:uid="{E0FF8E4E-C69D-492E-8B38-99DFA2FD6FE0}"/>
    <hyperlink ref="A83" r:id="rId66" display="mailto:rscajr@yahoo.com" xr:uid="{86AD6A1C-B29A-493A-BF2C-B147D682096F}"/>
    <hyperlink ref="A84" r:id="rId67" display="mailto:abelle_cajita@yahoo.com" xr:uid="{CF69AD04-A7F1-4CB6-A562-AAAC9BC1BEB8}"/>
    <hyperlink ref="A85" r:id="rId68" display="mailto:sccalipes@yahoo.com" xr:uid="{D80FEFD1-9303-44FD-B378-B0C6F1469AB8}"/>
    <hyperlink ref="A87" r:id="rId69" display="mailto:rlcao1025@yahoo.com" xr:uid="{0D2C3A73-96A4-4733-B65F-E528772FF032}"/>
    <hyperlink ref="A88" r:id="rId70" display="mailto:mmcarpio@philkoei.com.ph" xr:uid="{9DA977DA-C59A-4ED4-A8FE-C6FE60BCB0D8}"/>
    <hyperlink ref="A89" r:id="rId71" display="mailto:rcartera@philkoei.com.ph" xr:uid="{A4C46558-1A08-4D94-B086-E195EFF2F998}"/>
    <hyperlink ref="A91" r:id="rId72" display="mailto:rexcartera2@yahoo.com" xr:uid="{6B1D61E9-7E9E-47DD-BD53-D32C223A0108}"/>
    <hyperlink ref="A93" r:id="rId73" display="mailto:mccastanares@philkoei.com.ph" xr:uid="{FC1900DF-9097-46B8-8674-E8416C24CC2B}"/>
    <hyperlink ref="A95" r:id="rId74" display="mailto:meann68me@gmail.com" xr:uid="{AC8F4C5C-3CD4-4C0D-9908-AF712C42BFF1}"/>
    <hyperlink ref="A96" r:id="rId75" display="mailto:robethlyzgian@gmail.com" xr:uid="{BCB8CF19-DB83-4EBA-8AA0-C6349907E369}"/>
    <hyperlink ref="A98" r:id="rId76" display="mailto:rgcastillo@philkoei.com.ph" xr:uid="{C82957DB-EDFE-4CDF-8AB3-AF2AFB16D178}"/>
    <hyperlink ref="A99" r:id="rId77" display="mailto:mitheanncastro@gmail.com" xr:uid="{636698CA-C966-45D8-9FF3-8D2F4440FB47}"/>
    <hyperlink ref="A100" r:id="rId78" display="mailto:ericcea2020@gmail.com" xr:uid="{3B78E366-0064-4C55-BA8E-52AB8143CBC1}"/>
    <hyperlink ref="A101" r:id="rId79" display="mailto:adchew@gmail.com" xr:uid="{BEE75F56-CD20-402F-A643-BBCDB4D05207}"/>
    <hyperlink ref="A102" r:id="rId80" display="mailto:adchew@philkoei.com.ph" xr:uid="{1AEA4A2C-F999-4A32-B8A1-2911AEE6B603}"/>
    <hyperlink ref="A103" r:id="rId81" display="mailto:regie_chua@yahoo.com" xr:uid="{82538A9C-610E-4C28-AD11-696C35179C86}"/>
    <hyperlink ref="A104" r:id="rId82" display="mailto:jjchuaquico@philkoei.com.ph" xr:uid="{E1E8F579-6FF1-472C-83CF-6700BD9B35AE}"/>
    <hyperlink ref="A106" r:id="rId83" display="mailto:jc50907@yahoo.com" xr:uid="{C5D6F11E-2D84-47C7-AC89-D8E7079BFA3C}"/>
    <hyperlink ref="A107" r:id="rId84" display="mailto:jhadecolis@yahoo.com" xr:uid="{3975C715-7997-4558-9925-215F25E02E20}"/>
    <hyperlink ref="A109" r:id="rId85" display="mailto:jacolis@philkoei.com.ph" xr:uid="{3AD4A2F7-8E1C-40EF-AE03-310F3023E043}"/>
    <hyperlink ref="A110" r:id="rId86" display="mailto:mcbandril@gmail.com" xr:uid="{F0FAF173-E452-447E-80B1-D0B6CF10017B}"/>
    <hyperlink ref="A111" r:id="rId87" display="mailto:mcbandril@yahoo.com" xr:uid="{8571F342-7FA6-4C79-996E-1994B99A4499}"/>
    <hyperlink ref="A112" r:id="rId88" display="mailto:jdcortez@philkoei.com.ph" xr:uid="{8A4F8506-065F-43E7-AFA3-39097B0B621B}"/>
    <hyperlink ref="A114" r:id="rId89" display="mailto:julianedcortez@gmail.com" xr:uid="{D32B94DB-F14E-4344-AC95-6AC06F139886}"/>
    <hyperlink ref="A115" r:id="rId90" display="mailto:ddcris@philkoei.com.ph" xr:uid="{415579DD-50FF-45F4-8C6F-9741F260C13E}"/>
    <hyperlink ref="A116" r:id="rId91" display="mailto:dannyjcris@engineer.com" xr:uid="{6D68CC52-1483-4F77-BA85-2D90F666E0C7}"/>
    <hyperlink ref="A117" r:id="rId92" display="mailto:rhcruz@philkoei.com.ph" xr:uid="{F8D0F382-85B7-4203-89CC-3902548289D9}"/>
    <hyperlink ref="A119" r:id="rId93" display="mailto:jmie_reese@yahoo.com" xr:uid="{32F6D527-F107-4028-B820-C8F2B9D6606B}"/>
    <hyperlink ref="A120" r:id="rId94" display="mailto:mccruz@philkoei.com.ph" xr:uid="{C6A00E89-1236-4ED1-89BD-16CFF379D71B}"/>
    <hyperlink ref="A121" r:id="rId95" display="mailto:millardcorreacruz@yahoo.com" xr:uid="{935BC49E-876D-48F5-8C4A-527F348F91B5}"/>
    <hyperlink ref="A122" r:id="rId96" display="mailto:kbcruz@philkoei.com.ph" xr:uid="{5C2507D3-9BC4-4CB0-A0FD-F9C338DEBE37}"/>
    <hyperlink ref="A123" r:id="rId97" display="mailto:gcuerpo46@yahoo.com" xr:uid="{7CAA96FE-757F-4E5F-BF97-11236F75DA9C}"/>
    <hyperlink ref="A124" r:id="rId98" display="mailto:gcuerpo1005@gmail.com" xr:uid="{653BD4B4-213E-4C30-9615-11E598803A6D}"/>
    <hyperlink ref="A126" r:id="rId99" display="mailto:rldabasol@philkoei.com.ph" xr:uid="{56F61219-CE38-4938-92DB-3164D146CFB3}"/>
    <hyperlink ref="A127" r:id="rId100" display="mailto:aodacasin@philkoei.com.ph" xr:uid="{E234E0EA-24C2-4659-B7EE-5AEFC74787E5}"/>
    <hyperlink ref="A129" r:id="rId101" display="mailto:noniedacasin@yahoo.com.ph" xr:uid="{2E90A30A-7BF3-4D90-AE48-C76D6E5E9339}"/>
    <hyperlink ref="A130" r:id="rId102" display="mailto:rqdanguilan@philkoei.com.ph" xr:uid="{B4DDE3FE-1C0E-4AED-A6FE-8B7589E6B152}"/>
    <hyperlink ref="A131" r:id="rId103" display="mailto:rizalina_danguilan@yahoo.com" xr:uid="{F80F9C2B-52CC-4CD5-85D9-03471837D25D}"/>
    <hyperlink ref="A132" r:id="rId104" display="mailto:lsdavid@philkoei.com.ph" xr:uid="{F17EFE11-C7CF-4D1E-AC92-B1FB424FE30E}"/>
    <hyperlink ref="A133" r:id="rId105" display="mailto:jsdejesus@philkoei.com.ph" xr:uid="{4B45F2F7-B60B-4964-A6C4-ECCA52FBE785}"/>
    <hyperlink ref="A134" r:id="rId106" display="mailto:joshuajhay01@gmail.com" xr:uid="{19D63705-2007-4351-84B3-44D675971AF9}"/>
    <hyperlink ref="A136" r:id="rId107" display="mailto:rpdeleon@philkoei.com.ph" xr:uid="{CCFFDBCD-2F14-4EDA-B629-4D672DB54A19}"/>
    <hyperlink ref="A137" r:id="rId108" display="mailto:ranzelruthdeleon@gmail.com" xr:uid="{75ADB5DB-B1E1-4C5C-B7C1-C5EC2E12AE63}"/>
    <hyperlink ref="A138" r:id="rId109" display="mailto:jbdesanjose@philkoei.com.ph" xr:uid="{D4E3E8AE-92B7-499F-A86F-52ED2861C5ED}"/>
    <hyperlink ref="A139" r:id="rId110" display="mailto:reidesanjose@yahoo.com" xr:uid="{DA633D7F-E621-46DA-B016-C4E23C4A3EE0}"/>
    <hyperlink ref="A140" r:id="rId111" display="mailto:renante90504@yahoo.com" xr:uid="{1CBB294F-392A-4ABF-A106-E78B6366B889}"/>
    <hyperlink ref="A141" r:id="rId112" display="mailto:napdelacruzsr@yahoo.com.ph" xr:uid="{5AD7DAC6-E489-49CB-97F1-D5ABCC5764F2}"/>
    <hyperlink ref="A142" r:id="rId113" display="mailto:charlzdelacruz@gmail.com" xr:uid="{AA48684A-7607-48C0-9709-C308FFB27556}"/>
    <hyperlink ref="A143" r:id="rId114" display="mailto:dpgia@yahoo.com" xr:uid="{C954EA0C-9ADE-4698-A9B9-48D808D477EF}"/>
    <hyperlink ref="A144" r:id="rId115" display="mailto:rcdelarama@philkoei.com.ph" xr:uid="{B499CE33-6B33-49A4-AB6F-969036DA5125}"/>
    <hyperlink ref="A145" r:id="rId116" display="mailto:raymond.delarama@yahoo.com" xr:uid="{B4B30FBA-7234-430D-B6D8-4BFF711BE4A5}"/>
    <hyperlink ref="A146" r:id="rId117" display="mailto:aadelatorre@philkoei.com.ph" xr:uid="{453E3DB4-6FB4-49AC-AE40-71BA3F5FDCD8}"/>
    <hyperlink ref="A149" r:id="rId118" display="mailto:radiaz@philkoei.com.ph" xr:uid="{1460AA97-75D1-4EEC-B621-CAA3DF7A785E}"/>
    <hyperlink ref="A150" r:id="rId119" display="mailto:ryanvirgeld13@gmail.com" xr:uid="{83F73ED2-1A6A-44F6-A4AF-937AA65A96C3}"/>
    <hyperlink ref="A151" r:id="rId120" display="mailto:gzdiego@yahoo.com" xr:uid="{C32D20F2-B96E-4C15-A2D7-D87B3D15CBDB}"/>
    <hyperlink ref="A152" r:id="rId121" display="mailto:helendifuntorum@yahoo.com" xr:uid="{E7B7D487-7B24-4DA7-89D3-8FFFCA3A93DD}"/>
    <hyperlink ref="A153" r:id="rId122" display="mailto:orlydima@yahoo.com" xr:uid="{43054157-5920-4E2A-B88F-8F1C3FEEC4FA}"/>
    <hyperlink ref="A154" r:id="rId123" display="mailto:sidizon@philkoei.com.ph" xr:uid="{7D5B4825-7647-4693-A118-578E8E35EA4A}"/>
    <hyperlink ref="A155" r:id="rId124" display="mailto:steffanydizon22@gmail.com" xr:uid="{9BFEC0A7-D1BD-43EA-BB40-C2A7187A9EE1}"/>
    <hyperlink ref="A156" r:id="rId125" display="mailto:olivedumaya05@yahoo.com" xr:uid="{C6F7CC2F-8F24-4703-9D2A-D959FC635F6B}"/>
    <hyperlink ref="A157" r:id="rId126" display="mailto:odumaya11@gmail.com" xr:uid="{37D86039-7B47-48A3-9C45-D604235677F7}"/>
    <hyperlink ref="A158" r:id="rId127" display="mailto:tndungca@philkoei.com.ph" xr:uid="{0D432D50-07BC-4D0F-AD34-752FE30528D1}"/>
    <hyperlink ref="A160" r:id="rId128" display="mailto:christsaacesmilla@gmail.com" xr:uid="{2EAA4D60-D6CB-4EAD-B87E-9C188559BF2C}"/>
    <hyperlink ref="A162" r:id="rId129" display="mailto:cresmilla@philkoei.com.ph" xr:uid="{30CEC80F-9860-4F04-9710-37401A9B7959}"/>
    <hyperlink ref="A163" r:id="rId130" display="mailto:cpeenggsvcs@gmail.com" xr:uid="{40BAE83A-FCA6-4DB8-B103-75ACE18D53F9}"/>
    <hyperlink ref="A164" r:id="rId131" display="mailto:mimiestaris@yahoo.com" xr:uid="{814A7361-B6A0-4EB4-A767-2680983F3074}"/>
    <hyperlink ref="A165" r:id="rId132" display="mailto:monesto888@gmail.com" xr:uid="{500F2F6F-A533-4E33-9791-2C7E4D7BA9C0}"/>
    <hyperlink ref="A166" r:id="rId133" display="mailto:rtestrada@philkoei.com.ph" xr:uid="{8E9B1179-B491-4CE9-A784-CED75B5550EC}"/>
    <hyperlink ref="A168" r:id="rId134" display="mailto:rosalieestrada03@yahoo.com" xr:uid="{F067DCC5-8D91-4963-A340-0B5AB932570F}"/>
    <hyperlink ref="A169" r:id="rId135" display="mailto:marioestremera@yahoo.com.ph" xr:uid="{CDF48E0E-9B13-4B5B-AAE7-E94878E50C21}"/>
    <hyperlink ref="A170" r:id="rId136" display="mailto:meestremera@philkoei.com.ph" xr:uid="{4C90154B-0F42-4263-B0D0-53E50A840014}"/>
    <hyperlink ref="A171" r:id="rId137" display="mailto:bellafajarda@yahoo.com" xr:uid="{289C0B80-97BA-4BA6-812A-ACEE05908032}"/>
    <hyperlink ref="A172" r:id="rId138" display="mailto:jmfernandez@philkoei.com.ph" xr:uid="{A7263510-BE22-4E33-B072-9087ECE10459}"/>
    <hyperlink ref="A173" r:id="rId139" display="mailto:jeroldjfernandez@gmail.com" xr:uid="{B2957556-90F6-469B-9DA2-EF1ED066B56D}"/>
    <hyperlink ref="A174" r:id="rId140" display="mailto:amferrer@philkoei.com.ph" xr:uid="{8BF3A08F-2711-4BDD-B1AB-AC7807A5F3C3}"/>
    <hyperlink ref="A176" r:id="rId141" display="mailto:arlenefer007@gmail.com" xr:uid="{51FDE3C5-F5A5-445A-96E8-A61A1BB98536}"/>
    <hyperlink ref="A177" r:id="rId142" display="mailto:vikkiferrer2@yahoo.com" xr:uid="{610D8970-8D23-4644-B2A3-DB32EF002076}"/>
    <hyperlink ref="A178" r:id="rId143" display="mailto:renflord@yahoo.com.ph" xr:uid="{9C07A897-C240-47B7-8E86-2C3E9AE73CE2}"/>
    <hyperlink ref="A180" r:id="rId144" display="mailto:rrflordeliz@philkoei.com.ph" xr:uid="{65B7F46B-D340-4B13-A7FA-5CAED18AC18C}"/>
    <hyperlink ref="A181" r:id="rId145" display="mailto:aeflores@philkoei.com.ph" xr:uid="{085D832A-5C50-41D0-8386-1A462A242CB4}"/>
    <hyperlink ref="A182" r:id="rId146" display="mailto:brfuertes@philkoei.com.ph" xr:uid="{13088E59-CC79-471D-957D-B5688788AE7C}"/>
    <hyperlink ref="A183" r:id="rId147" display="mailto:v.michaelgabriel@gmail.com" xr:uid="{686CE9B1-4C8B-4C0B-B550-A7C5718A1D51}"/>
    <hyperlink ref="A184" r:id="rId148" display="mailto:sheilagagno@gmail.com" xr:uid="{4764D783-5E28-49C0-B9DC-1389E493DDFB}"/>
    <hyperlink ref="A186" r:id="rId149" display="mailto:svgagno@philkoei.com.ph" xr:uid="{5E884F44-EBF8-4197-8C91-24A8AE04A5D6}"/>
    <hyperlink ref="A187" r:id="rId150" display="mailto:archgabrielgalang@gmail.com" xr:uid="{6A53CC25-546E-4DDB-99F9-D64F36DCEC24}"/>
    <hyperlink ref="A188" r:id="rId151" display="mailto:bebotgalima67@gmail.com" xr:uid="{962364F5-9CF7-4A0A-93F6-7050A632B40A}"/>
    <hyperlink ref="A189" r:id="rId152" display="mailto:rjgallemit@philkoei.com.ph" xr:uid="{6EE8253D-774F-4DF4-B06E-876DD6FF4466}"/>
    <hyperlink ref="A191" r:id="rId153" display="mailto:ronilagallemit@gmail.com" xr:uid="{C2ADF4D8-A5D5-4630-B2E6-8D8913FB12C5}"/>
    <hyperlink ref="A192" r:id="rId154" display="mailto:rollie_galvez@yahoo.com" xr:uid="{DB0FD481-F8EE-43CC-8AE0-C39EB9C79B0C}"/>
    <hyperlink ref="A194" r:id="rId155" display="mailto:renatosgamboa@gmail.com" xr:uid="{FF7A2D65-87ED-4BA3-9BDA-1912D0C96B2E}"/>
    <hyperlink ref="A195" r:id="rId156" display="mailto:gilbert_garchitorena@yahoo.com" xr:uid="{2D159BF3-6000-45EB-89AA-7F7842DA6903}"/>
    <hyperlink ref="A196" r:id="rId157" display="mailto:raymundggo@gmail.com" xr:uid="{853A6B81-DDED-4FC2-ACAA-3576CAAC785D}"/>
    <hyperlink ref="A197" r:id="rId158" display="mailto:ed1002gomez@yahoo.com.ph" xr:uid="{3C71FEC3-3815-41FE-A5A3-281569B9633B}"/>
    <hyperlink ref="A198" r:id="rId159" display="mailto:maged1128@yahoo.com" xr:uid="{C74FE599-47AE-42A5-A44B-20889982C9EA}"/>
    <hyperlink ref="A199" r:id="rId160" display="mailto:oca_gomez@yahoo.com" xr:uid="{A9EA6B1B-D36B-470D-912E-4860A330152E}"/>
    <hyperlink ref="A200" r:id="rId161" display="mailto:gonzalesjohnramil@gmail.com" xr:uid="{C033AE2E-FA71-4993-97FC-F6E6728BBA72}"/>
    <hyperlink ref="A201" r:id="rId162" display="mailto:rrgonzalvo@yahoo.com" xr:uid="{36C6AC2F-415D-4354-9C8C-5F6C419F4649}"/>
    <hyperlink ref="A202" r:id="rId163" display="mailto:engr.mars_prints@yahoo.com" xr:uid="{2E9826F2-92EC-4978-A9EF-4F33F037C1A4}"/>
    <hyperlink ref="A203" r:id="rId164" display="mailto:edmundo.guazon@gmail.com" xr:uid="{CB6C63EE-0DBE-4E27-9CEE-012AD48A7EE3}"/>
    <hyperlink ref="A206" r:id="rId165" display="mailto:jlgueco@philkoei.com.ph" xr:uid="{B5962210-0EA2-41F5-A3B7-10500377855A}"/>
    <hyperlink ref="A207" r:id="rId166" display="mailto:jamaica_rose27@yahoo.com" xr:uid="{3DDD09A7-94C6-49A3-8F1E-47468794333D}"/>
    <hyperlink ref="A208" r:id="rId167" display="mailto:darguerrsr@gmail.com" xr:uid="{05C5599E-914D-4639-884F-164177D871FD}"/>
    <hyperlink ref="A209" r:id="rId168" display="mailto:waguieb@yahoo.com" xr:uid="{2244BCFA-B2CB-47A4-A080-191A662BBDCE}"/>
    <hyperlink ref="A210" r:id="rId169" display="mailto:ogulinao@yahoo.com" xr:uid="{D8705422-1A81-48C9-AF1B-193E35930C1A}"/>
    <hyperlink ref="A213" r:id="rId170" display="mailto:ivy.hernandez524@gmail.com" xr:uid="{8335FD0E-6A20-46DA-8E3D-BF881147C2A1}"/>
    <hyperlink ref="A214" r:id="rId171" display="mailto:pzhernandez@philkoei.com.ph" xr:uid="{1644A859-1265-4BCB-AA80-22B991B62540}"/>
    <hyperlink ref="A215" r:id="rId172" display="mailto:phoebe07_hernandez@yahoo.com" xr:uid="{AFFD1CF2-4F19-462A-A8B1-A0C91C22FF85}"/>
    <hyperlink ref="A216" r:id="rId173" display="mailto:joicelhernando@yahoo.com" xr:uid="{8CFC44BE-60BD-4271-AB38-10832CFA9193}"/>
    <hyperlink ref="A217" r:id="rId174" display="mailto:avhinolan@philkoei.com.ph" xr:uid="{A9C90832-69B8-49CD-B20B-962E4E07F0AB}"/>
    <hyperlink ref="A218" r:id="rId175" display="mailto:maan.hinolan@gmail.com" xr:uid="{60C8C5A1-444D-4DEB-BFCD-9D4010F31A1D}"/>
    <hyperlink ref="A219" r:id="rId176" display="mailto:jnmonson@philkoei.com.ph" xr:uid="{97E8D143-0739-4069-BC14-64917CFCB8D1}"/>
    <hyperlink ref="A221" r:id="rId177" display="mailto:jhennilyn_monson@yahoo.com" xr:uid="{D8FBAACE-FAFD-4675-99DE-BD32E9237673}"/>
    <hyperlink ref="A222" r:id="rId178" display="mailto:jam.tr4environment@gmail.com" xr:uid="{585FD554-076C-49C0-8A45-08F56F14CDBC}"/>
    <hyperlink ref="A223" r:id="rId179" display="mailto:jamel.ilagan@agp.ph" xr:uid="{D96E0487-1916-4720-8801-4274296819E5}"/>
    <hyperlink ref="A224" r:id="rId180" display="mailto:kimberlyclaireinso@yahoo.com" xr:uid="{EEB853D6-7CBC-41F0-88DD-FFF9A80478D3}"/>
    <hyperlink ref="A226" r:id="rId181" display="mailto:kginso@philkoei.com.ph" xr:uid="{2B2E4B82-F163-4EAE-8069-F1246062632F}"/>
    <hyperlink ref="A227" r:id="rId182" display="mailto:psirapta@up.edu.ph" xr:uid="{A825C58F-4AA8-41A7-A357-A26EAE3BA169}"/>
    <hyperlink ref="A228" r:id="rId183" display="mailto:vicjar_26@yahoo.com.ph" xr:uid="{79632729-F1CE-40EE-AEC2-6C8FEB387AAD}"/>
    <hyperlink ref="A229" r:id="rId184" display="mailto:jarabavicky26@gmail.com" xr:uid="{0B49862F-F644-40E5-8315-FA126ABEF6C5}"/>
    <hyperlink ref="A230" r:id="rId185" display="mailto:ronaldjariel@yahoo.com" xr:uid="{809223AA-2C68-4D44-9498-3620D02C1E77}"/>
    <hyperlink ref="A232" r:id="rId186" display="mailto:jsjarolan@philkoei.com.ph" xr:uid="{A5516D6E-5384-4E8C-B477-1BDB720627AE}"/>
    <hyperlink ref="A234" r:id="rId187" display="mailto:anndyjarolan@gmail.com" xr:uid="{8A61FDD6-45A3-4B9D-A85C-A137AD6F700E}"/>
    <hyperlink ref="A235" r:id="rId188" display="mailto:john.aristeo.jasmin@gmail.com" xr:uid="{51392139-E603-444E-9650-73D2DDF87375}"/>
    <hyperlink ref="A236" r:id="rId189" display="mailto:arj32157@yahoo.com" xr:uid="{73772CCD-F8D1-4407-934D-4E8705C48A36}"/>
    <hyperlink ref="A239" r:id="rId190" display="mailto:joselitoneciojose@gmail.com" xr:uid="{FE273D7F-503D-4F51-B564-0BB4972DB070}"/>
    <hyperlink ref="A240" r:id="rId191" display="mailto:joel-jose@yahoo.com" xr:uid="{5B6300F9-35BF-456F-8559-4C37898854C8}"/>
    <hyperlink ref="A241" r:id="rId192" display="mailto:millieannvale@yahoo.com" xr:uid="{07180BE2-949B-42F9-95F9-6D22917A54C8}"/>
    <hyperlink ref="A243" r:id="rId193" display="mailto:mrvale@philkoei.com.ph" xr:uid="{904677AD-514B-48EF-B017-2A0F2070EA8A}"/>
    <hyperlink ref="A244" r:id="rId194" display="mailto:amkojima@philkoei.com.ph" xr:uid="{17136E57-3C35-491A-9B9E-97F60EE396B9}"/>
    <hyperlink ref="A245" r:id="rId195" display="mailto:bobotlagmay@gmail.com" xr:uid="{03CD6D6F-BFE9-45EC-BFA7-443C18622275}"/>
    <hyperlink ref="A247" r:id="rId196" display="mailto:lagmaydjo@yahoo.com" xr:uid="{D1F047A8-9274-4946-9440-63E9B90834C3}"/>
    <hyperlink ref="A248" r:id="rId197" display="mailto:lagmaydjo@yahoo.com" xr:uid="{DB4DA0EA-BFDE-4EE6-9F5D-B0F6C8D86504}"/>
    <hyperlink ref="A250" r:id="rId198" display="mailto:nesmal@yahoo.com" xr:uid="{C53F45CD-11E8-403F-B7C8-E7729E8DDE66}"/>
    <hyperlink ref="A252" r:id="rId199" display="mailto:danilo.lamsen@gmail.com" xr:uid="{08365935-6C40-492D-9515-0BF98AC94C91}"/>
    <hyperlink ref="A253" r:id="rId200" display="mailto:tyreensl@yahoo.com" xr:uid="{17038A53-29CF-498B-B1AB-B3AB2CE41E79}"/>
    <hyperlink ref="A254" r:id="rId201" display="mailto:jennardliboon06@gmail.com" xr:uid="{21B1B13D-EF0C-4D92-A06D-7E1176C8900B}"/>
    <hyperlink ref="A255" r:id="rId202" display="mailto:surtalicito@yahoo.com" xr:uid="{50A29502-BFFE-4A18-B19F-E796037EE341}"/>
    <hyperlink ref="A257" r:id="rId203" display="mailto:scliquido@philkoei.com.ph" xr:uid="{2F5C5F0D-6C94-4A27-AA49-BC82509404C1}"/>
    <hyperlink ref="A258" r:id="rId204" display="mailto:sonnyguardian@yahoo.com" xr:uid="{B7518B36-4194-4076-AA2D-DA47A175BA9B}"/>
    <hyperlink ref="A259" r:id="rId205" display="mailto:dan.lizardo@gmail.com" xr:uid="{B5F50379-24CA-4560-8DBE-94469322CDFF}"/>
    <hyperlink ref="A260" r:id="rId206" display="mailto:jllontoc@philkoei.com.ph" xr:uid="{9EABA84B-8FAE-4A70-9F85-4DE5CFE2EE0F}"/>
    <hyperlink ref="A262" r:id="rId207" display="mailto:jamieannelontoc22@gmail.com" xr:uid="{8AB8A2FD-2B6F-430C-B481-D77708CA44E2}"/>
    <hyperlink ref="A263" r:id="rId208" display="mailto:loricamarkjoseph@yahoo.com.ph" xr:uid="{DBEFDC4D-CD4D-4043-AB09-5064C1061EB6}"/>
    <hyperlink ref="A264" r:id="rId209" display="mailto:anteng_acirol@yahoo.com" xr:uid="{55C16D69-11C0-41BC-9676-5E8BDEFD535D}"/>
    <hyperlink ref="A265" r:id="rId210" display="mailto:ralorica@philkoei.com.ph" xr:uid="{30C4AFA7-6709-45C1-9385-CD0B1E886201}"/>
    <hyperlink ref="A267" r:id="rId211" display="mailto:volucasia@philkoei.com.ph" xr:uid="{0E5D9100-E879-4D54-BB48-10C017A85B83}"/>
    <hyperlink ref="A269" r:id="rId212" display="mailto:mavictorialucasia@gmail.com" xr:uid="{19DDD64C-397B-484D-9399-44A6066E9187}"/>
    <hyperlink ref="A270" r:id="rId213" display="mailto:justinelustre@gmail.com" xr:uid="{CCC912C8-370C-4575-8485-365B34668E1D}"/>
    <hyperlink ref="A272" r:id="rId214" display="mailto:donnieluzon@yahoo.com" xr:uid="{F43814C4-E392-4256-9E69-0E940682BC14}"/>
    <hyperlink ref="A274" r:id="rId215" display="mailto:donnieluzon_18@yahoo.com" xr:uid="{79D776FA-EAF6-4AA3-B8D4-6B0B5615705D}"/>
    <hyperlink ref="A276" r:id="rId216" display="mailto:fdmanacop@philkoei.com.ph" xr:uid="{0BC6EC1A-4719-4B4E-A6FD-180A2EAFB531}"/>
    <hyperlink ref="A278" r:id="rId217" display="mailto:felicity031881@yahoo.com" xr:uid="{C271E1A1-8FEA-4C4D-8860-880A31DD0808}"/>
    <hyperlink ref="A279" r:id="rId218" display="mailto:heidelenem@gmail.com" xr:uid="{982A6073-36DB-4F9A-B7C8-A23CAF57C7B2}"/>
    <hyperlink ref="A280" r:id="rId219" display="mailto:madambareygie@gmail.com" xr:uid="{4041F20A-2AEF-4D82-A23C-3C51D7707694}"/>
    <hyperlink ref="A282" r:id="rId220" display="mailto:raulmaglalang@yahoo.com" xr:uid="{F2C2DDA7-8800-481C-BE8A-F335B751B940}"/>
    <hyperlink ref="A283" r:id="rId221" display="mailto:momaglalang@yahoo.com" xr:uid="{C62C7008-1231-426F-869D-29E50114FAAA}"/>
    <hyperlink ref="A284" r:id="rId222" display="mailto:reubenmallare@yahoo.com" xr:uid="{CE6D2723-1DB8-4DC6-889E-FD3373437E46}"/>
    <hyperlink ref="A285" r:id="rId223" display="mailto:nbmallare@up.edu.ph" xr:uid="{5450C265-2437-4AF6-9F28-911CAEF57FCF}"/>
    <hyperlink ref="A286" r:id="rId224" display="mailto:manaloto.joe53@yahoo.com" xr:uid="{BD4E0D20-2C59-4CBC-9B1A-FCA1DBEB1F46}"/>
    <hyperlink ref="A287" r:id="rId225" display="mailto:jmmanaysay@philkoei.com.ph" xr:uid="{B6336FC8-E167-434E-89CB-E16B01924A1F}"/>
    <hyperlink ref="A288" r:id="rId226" display="mailto:melodycmanliguez@gmail.com" xr:uid="{9D308BAE-32E6-4018-B152-1CD7B57C8003}"/>
    <hyperlink ref="A289" r:id="rId227" display="mailto:famapili@philkoei.com.ph" xr:uid="{EB14C17C-8751-46FF-B025-5E24457A06EF}"/>
    <hyperlink ref="A291" r:id="rId228" display="mailto:mapili.freshagracea@gmail.com" xr:uid="{BAECC57A-F3D6-442D-961D-160C6E7DA8FC}"/>
    <hyperlink ref="A292" r:id="rId229" display="mailto:marlon.cmm07@gmail.com" xr:uid="{2CBC6AD2-E189-4117-A27F-662DF8066361}"/>
    <hyperlink ref="A294" r:id="rId230" display="mailto:mmmarasigan@philkoei.com.ph" xr:uid="{CC930FCB-D750-4A29-BCD5-76C2D59909FE}"/>
    <hyperlink ref="A295" r:id="rId231" display="mailto:jabmartin@philkoei.com.ph" xr:uid="{8360D57D-C288-467A-9C69-627EC7679F3A}"/>
    <hyperlink ref="A296" r:id="rId232" display="mailto:mjohannaangela@yahoo.com" xr:uid="{3B56934E-F2A8-4C9F-955C-A162BEC0DB67}"/>
    <hyperlink ref="A298" r:id="rId233" display="mailto:eamatinao21@gmail.com" xr:uid="{99C28EAD-FFAA-49F0-B004-8F0CA919FAEF}"/>
    <hyperlink ref="A300" r:id="rId234" display="mailto:arch.ishkamejia@gmail.com" xr:uid="{EABEE12A-0290-4C9F-9B8E-8514273C7FEE}"/>
    <hyperlink ref="A301" r:id="rId235" display="mailto:camendiola@philkoei.com.ph" xr:uid="{FD8AF41E-EAC2-47F8-96A0-EE5753F562E2}"/>
    <hyperlink ref="A302" r:id="rId236" display="mailto:anil.azodnem@gmail.com" xr:uid="{AB873D0D-287A-4FB7-936A-F30A10B32762}"/>
    <hyperlink ref="A303" r:id="rId237" display="mailto:dzmercado@yahoo.com" xr:uid="{5DD6058C-BED0-4B6F-8E40-89BDEA7AB221}"/>
    <hyperlink ref="A304" r:id="rId238" display="mailto:csmesoza@yahoo.com" xr:uid="{B99EFD7B-E894-4339-B6F3-0D95D60A5EC8}"/>
    <hyperlink ref="A305" r:id="rId239" display="mailto:bridge1214@hotmail.com" xr:uid="{0EB46DAC-4DF5-4420-9E7C-CBCC287E0B96}"/>
    <hyperlink ref="A307" r:id="rId240" display="mailto:metts_6314@yahoo.com" xr:uid="{B6C27BC7-A8C6-4AC2-BEFB-29FD15C978B0}"/>
    <hyperlink ref="A308" r:id="rId241" display="mailto:yammy.miculob@gmail.com" xr:uid="{BD6A242C-0286-47B0-B64E-84C755DD6655}"/>
    <hyperlink ref="A310" r:id="rId242" display="mailto:iamz_amburai@yahoo.com" xr:uid="{9D687C23-13E7-488A-BD95-FBA9922FEC70}"/>
    <hyperlink ref="A311" r:id="rId243" display="mailto:gfmijares@philkoei.com.ph" xr:uid="{D2B7D3F0-B708-427F-AFC3-FF439EE36B16}"/>
    <hyperlink ref="A312" r:id="rId244" display="mailto:syl.monasterial08@gmail.com" xr:uid="{F9A42383-DC65-445F-89F3-AEB254F74E88}"/>
    <hyperlink ref="A313" r:id="rId245" location="yahoo.com" display="mailto:mcjmor8 - yahoo.com" xr:uid="{A411BF24-415C-46C1-B648-2557BC79FFCC}"/>
    <hyperlink ref="A314" r:id="rId246" display="mailto:consultantlm2.3@gmail.com" xr:uid="{8F7D8ED1-CD5A-4DC9-A679-C37155707354}"/>
    <hyperlink ref="A316" r:id="rId247" display="mailto:jabworks101@yahoo.com" xr:uid="{1F208A4F-2EA2-4942-AD2B-113C7EE2488F}"/>
    <hyperlink ref="A317" r:id="rId248" display="mailto:along_mumar@yahoo.com.ph" xr:uid="{B77A6791-EDC3-4054-9F2E-DF523C257A59}"/>
    <hyperlink ref="A319" r:id="rId249" display="mailto:amumar38@gmail.com" xr:uid="{91F19E9F-71EA-4928-94DA-F857C8DA13A0}"/>
    <hyperlink ref="A320" r:id="rId250" display="mailto:ccnjr3@yahoo.com" xr:uid="{03971393-8AB8-4405-9CB2-2384216AD4C9}"/>
    <hyperlink ref="A321" r:id="rId251" display="mailto:rizananas30@yahoo.com.ph" xr:uid="{69F4ED0A-19AB-436C-BAEE-E7F240797AFA}"/>
    <hyperlink ref="A322" r:id="rId252" display="mailto:rmnarte@philkoei.com.ph" xr:uid="{AEA72ABE-4459-4597-BCF4-B7E4F1E36A9B}"/>
    <hyperlink ref="A323" r:id="rId253" display="mailto:ace_orgs@yahoo.com" xr:uid="{0E02774E-965E-4942-B927-DFFE439FDAE1}"/>
    <hyperlink ref="A324" r:id="rId254" display="mailto:ejnunez@philkoei.com.ph" xr:uid="{D165DD2B-4DBC-4813-B0DE-8963A5018411}"/>
    <hyperlink ref="A325" r:id="rId255" display="mailto:elizakarlajn@gmail.com" xr:uid="{110DEDD3-9AC9-4630-94ED-46CC3E913B95}"/>
    <hyperlink ref="A327" r:id="rId256" display="mailto:nysai.yoeun@gmail.com" xr:uid="{B62ED206-63C0-47CF-969C-20E70CC15B53}"/>
    <hyperlink ref="A328" r:id="rId257" display="mailto:omortiz@philkoei.com.ph" xr:uid="{DF341985-C3B0-4778-9560-323662E189D4}"/>
    <hyperlink ref="A330" r:id="rId258" display="mailto:oliverjohnortiz@rocketmail.com" xr:uid="{9A5A814F-62FB-4529-A71E-6CD4D2A9C72E}"/>
    <hyperlink ref="A331" r:id="rId259" display="mailto:henryosea@yahoo.com" xr:uid="{75272837-4631-45C6-9E8A-7F590A984A53}"/>
    <hyperlink ref="A332" r:id="rId260" display="mailto:jrosea@philkoei.com.ph" xr:uid="{2C87070D-0809-4660-AA05-5B1F1F898440}"/>
    <hyperlink ref="A333" r:id="rId261" display="mailto:john.osea.83@gmail.com" xr:uid="{0DB6233D-0F65-4E5C-BCF9-5D04C0FB754D}"/>
    <hyperlink ref="A334" r:id="rId262" display="mailto:pabinesaaron@yahoo.com" xr:uid="{8D8CAB37-B1FD-4DCE-99BC-10477EF8BBBD}"/>
    <hyperlink ref="A335" r:id="rId263" display="mailto:dmpadilla@philkoei.com.ph" xr:uid="{CA6E9F09-D0B2-42AB-8F3D-C5A4964C5D5B}"/>
    <hyperlink ref="A337" r:id="rId264" display="mailto:mae_padilla@yahoo.com" xr:uid="{428BCB49-0E55-481D-8A13-E621C86D8B93}"/>
    <hyperlink ref="A338" r:id="rId265" display="mailto:ab_palacio@yahoo.com.ph" xr:uid="{976F5253-BF38-4B96-ADA2-860D97946E63}"/>
    <hyperlink ref="A339" r:id="rId266" display="mailto:fmpalomique@yahoo.com" xr:uid="{3BC1E825-57C1-4C0E-A3C2-E6B4E7EAAA06}"/>
    <hyperlink ref="A341" r:id="rId267" display="mailto:fmpalomique@philkoei.com.ph" xr:uid="{7EDA70A8-E805-4C95-8C2C-82084B4B77AD}"/>
    <hyperlink ref="A342" r:id="rId268" display="mailto:jmpamintuan@philkoei.com.ph" xr:uid="{DC899289-9331-4833-85EB-AF0916F32CD2}"/>
    <hyperlink ref="A344" r:id="rId269" display="mailto:junalynnemunar@yahoo.com" xr:uid="{74D2A5E1-24B0-425F-86B8-54CF8BC3A7BE}"/>
    <hyperlink ref="A345" r:id="rId270" display="mailto:jhulhy_1987@yahoo.com" xr:uid="{6225B1CC-E68D-4719-8126-861FE43C4DBF}"/>
    <hyperlink ref="A346" r:id="rId271" display="mailto:krpangan@philkoei.com.ph" xr:uid="{007ABBE1-8D16-4908-931C-67A16DC1E0A5}"/>
    <hyperlink ref="A348" r:id="rId272" display="mailto:karlpangan@gmail.com" xr:uid="{9FD8767F-2A79-464B-B681-A57A6E9CCFAA}"/>
    <hyperlink ref="A349" r:id="rId273" display="mailto:cppante@hotmail.com" xr:uid="{5E88DF25-072E-4C69-8758-78ADAE9A676C}"/>
    <hyperlink ref="A351" r:id="rId274" display="mailto:rppantino@philkoei.com.ph" xr:uid="{87BA9A63-F780-43D8-916B-272D683DF015}"/>
    <hyperlink ref="A352" r:id="rId275" display="mailto:xeparrenas@philkoei.com.ph" xr:uid="{9570E6BA-997A-467A-A1B6-38F50B4C79DB}"/>
    <hyperlink ref="A354" r:id="rId276" display="mailto:xdeparrenas@gmail.com" xr:uid="{252D4D63-62B2-430B-83B9-18C9D95607DC}"/>
    <hyperlink ref="A355" r:id="rId277" display="mailto:reynaldo_payot@yahoo.com" xr:uid="{8C42ECAB-1A14-46C8-8B88-2D760B50ADA8}"/>
    <hyperlink ref="A357" r:id="rId278" display="mailto:mlpenalosa@philkoei.com.ph" xr:uid="{DA1B110D-8BBF-4570-B34A-FB4DD9574CD0}"/>
    <hyperlink ref="A358" r:id="rId279" display="mailto:Melai_1119@yahoo.com" xr:uid="{6AEE366A-A1E4-448C-9CA8-632547917341}"/>
    <hyperlink ref="A360" r:id="rId280" display="mailto:jamesgodardpenalosa@gmail.com" xr:uid="{07EEE093-2288-40FC-956D-A1935F60FD43}"/>
    <hyperlink ref="A362" r:id="rId281" display="mailto:gcpelagio@yahoo.com;" xr:uid="{E806BB5C-8BF6-4CA8-847B-4054D24D75E9}"/>
    <hyperlink ref="A363" r:id="rId282" display="mailto:rudiperez@gmail.com" xr:uid="{E83A6A38-49A5-4836-A5A2-464E9E96EAD9}"/>
    <hyperlink ref="A364" r:id="rId283" display="mailto:marlonperez_58@yahoo.com" xr:uid="{4E8F1233-223E-486C-86D1-19F78DBCAF0E}"/>
    <hyperlink ref="A365" r:id="rId284" display="mailto:angelito_permison@yahoo.com" xr:uid="{4B8A5BC5-1691-41D9-9721-28ADDE2A36D8}"/>
    <hyperlink ref="A366" r:id="rId285" display="mailto:reynon.gpb@gmail.com" xr:uid="{0EB25C6A-4BCD-4C67-A2F9-34422AD8091B}"/>
    <hyperlink ref="A367" r:id="rId286" display="mailto:mppolitico@philkoei.com.ph" xr:uid="{716A76BF-22D7-4D63-99C9-E67E75212869}"/>
    <hyperlink ref="A369" r:id="rId287" display="mailto:mappolitico@gmail.com" xr:uid="{1D83E6C7-EB82-435D-B99D-692D31FFFD67}"/>
    <hyperlink ref="A370" r:id="rId288" display="mailto:acquejado@philkoei.com.ph" xr:uid="{EF85FD84-740B-4592-B59D-2DFEC3AE0343}"/>
    <hyperlink ref="A372" r:id="rId289" display="mailto:ac_quejado@yahoo.com.ph" xr:uid="{727983DA-0D10-414E-834F-EE2796F69E45}"/>
    <hyperlink ref="A373" r:id="rId290" display="mailto:ddquiaoit@philkoei.com.ph" xr:uid="{3216CDF8-B7DA-429D-900C-BD54A23C6A09}"/>
    <hyperlink ref="A375" r:id="rId291" display="mailto:danquiaoit@gmail.com" xr:uid="{F98E3DC6-6765-475F-96A5-8BDB6F663728}"/>
    <hyperlink ref="A376" r:id="rId292" display="mailto:rosanoquillain1970@gmail.com" xr:uid="{BEF75494-F1BC-4602-88DF-74110C29C99C}"/>
    <hyperlink ref="A377" r:id="rId293" display="mailto:quillainsonny@yahoo.com" xr:uid="{49D810A0-851E-43D1-A6F5-6F7DA6E58092}"/>
    <hyperlink ref="A378" r:id="rId294" display="mailto:jaysonquillain@gmail.com" xr:uid="{009E7062-7310-4CAE-8061-D46DBF3C1CFB}"/>
    <hyperlink ref="A379" r:id="rId295" display="mailto:rose.quiocho@gmail.com" xr:uid="{D302FCB5-1C4B-471A-A59C-877625B70B39}"/>
    <hyperlink ref="A380" r:id="rId296" display="mailto:joybitcoramas@yahoo.com" xr:uid="{C0CD46E8-5259-4D86-9A50-3BA4164DAC29}"/>
    <hyperlink ref="A381" r:id="rId297" display="mailto:rpramirezph@yahoo.com" xr:uid="{AC3034E1-F124-4212-AE61-2B123E47B000}"/>
    <hyperlink ref="A383" r:id="rId298" display="mailto:cbramirez@philkoei.com.ph" xr:uid="{16A406EC-1A91-4739-909C-BCA51AD6875C}"/>
    <hyperlink ref="A384" r:id="rId299" display="mailto:camille.nelmie@yahoo.com.ph" xr:uid="{64F13B7E-7A88-416E-9A87-CDB0BC315E3E}"/>
    <hyperlink ref="A385" r:id="rId300" display="mailto:pjrramos@philkoei.com.ph" xr:uid="{318A0E7B-D335-4291-AA7A-2470B31C4B81}"/>
    <hyperlink ref="A387" r:id="rId301" display="mailto:pjrramos@ph-koei.com" xr:uid="{9F3F8069-44C9-48D8-8894-C645965EA3D1}"/>
    <hyperlink ref="A388" r:id="rId302" display="mailto:drramos@philkoei.com.ph" xr:uid="{F67EC33E-6136-4029-A822-FBD8982FB58F}"/>
    <hyperlink ref="A390" r:id="rId303" display="mailto:hectoraphio@gmail.com" xr:uid="{4DFE618A-ABC3-42A0-82FB-D08BD889F368}"/>
    <hyperlink ref="A391" r:id="rId304" display="mailto:cmramos@philkoei.com.ph" xr:uid="{EBD60696-020F-4C37-BA7A-47B86FB2B42D}"/>
    <hyperlink ref="A392" r:id="rId305" display="mailto:ramos.christelle@yahoo.com" xr:uid="{9FCBE21A-90AA-45EE-A0C0-5C47614342B4}"/>
    <hyperlink ref="A393" r:id="rId306" display="mailto:joer55555@yahoo.com" xr:uid="{7FAC8953-5200-4F7E-BF94-2ED4D01FB285}"/>
    <hyperlink ref="A394" r:id="rId307" display="mailto:clremorta@gmail.com" xr:uid="{6B462457-D0CD-44DB-9D75-DBC2E3BD4EE8}"/>
    <hyperlink ref="A395" r:id="rId308" display="mailto:joanne_rica40@yahoo.com" xr:uid="{F0979305-A5FD-4053-A877-AC479A0CCAD2}"/>
    <hyperlink ref="A396" r:id="rId309" display="mailto:jerry.rita1102@gmail.com" xr:uid="{4D8E6632-95F0-43E7-9D23-8A7076A111DE}"/>
    <hyperlink ref="A397" r:id="rId310" display="mailto:jeritzie@yahoo.com" xr:uid="{F4F43053-8F62-4F73-ACBA-E04B8F713EA0}"/>
    <hyperlink ref="A398" r:id="rId311" display="mailto:pcrivera@gmail.com" xr:uid="{7CB829F1-DB83-4E65-874E-CBDE473D7262}"/>
    <hyperlink ref="A399" r:id="rId312" display="mailto:chebrivera@yahoo.com" xr:uid="{4AD29F17-A976-40ED-8506-53759928405A}"/>
    <hyperlink ref="A400" r:id="rId313" display="mailto:crivera.consultant@adb.org" xr:uid="{EC5714F7-D390-4C9D-A0D6-39E5CD898668}"/>
    <hyperlink ref="A401" r:id="rId314" display="mailto:jbbodano@philkoei.com.ph" xr:uid="{995AA8DB-3796-4217-9392-562978748916}"/>
    <hyperlink ref="A403" r:id="rId315" display="mailto:jessabebida@yahoo.com" xr:uid="{22A5C0A1-43E6-4586-8E1F-3E3D9B7475CF}"/>
    <hyperlink ref="A404" r:id="rId316" display="mailto:benrojas59@yahoo.com" xr:uid="{E59F32D7-4B54-4899-9AF3-C374A06A7490}"/>
    <hyperlink ref="A405" r:id="rId317" display="mailto:benrojas59@gmail.com" xr:uid="{22D5FD98-4640-47CF-AEB4-606380193321}"/>
    <hyperlink ref="A406" r:id="rId318" display="mailto:reynar_rollan@yahoo.com" xr:uid="{8F3DA8A9-1821-466E-991D-D0845E7B38AC}"/>
    <hyperlink ref="A407" r:id="rId319" display="mailto:reynarrollan@gmail.com" xr:uid="{FC657AD8-DA7A-415D-B929-40E46F752C2C}"/>
    <hyperlink ref="A408" r:id="rId320" display="mailto:mildroll@yahoo.com" xr:uid="{7A355BA8-1DDF-4DE4-B2E5-2DE93B752ADB}"/>
    <hyperlink ref="A409" r:id="rId321" display="mailto:aaroque@philkoei.com.ph" xr:uid="{E4108D07-888B-43A7-9458-F7DFF8E5A1B2}"/>
    <hyperlink ref="A411" r:id="rId322" display="mailto:jg_0327@yahoo.com" xr:uid="{3E988DA1-2491-4339-8CE2-27FB34495872}"/>
    <hyperlink ref="A412" r:id="rId323" display="mailto:jbsacayan@philkoei.com.ph" xr:uid="{76874520-9505-4A84-ACB5-086E8D509C54}"/>
    <hyperlink ref="A414" r:id="rId324" display="mailto:jeffsac_1968@yahoo.com" xr:uid="{71AF0C19-3CD2-44AC-AC0D-E14CF2B53F6F}"/>
    <hyperlink ref="A415" r:id="rId325" display="mailto:nikkamariesales@gmail.com" xr:uid="{EE51C2C0-06BB-4B68-AF7D-822ADD62A25E}"/>
    <hyperlink ref="A417" r:id="rId326" display="mailto:dinahsaligue@gmail.com" xr:uid="{2053DD8F-12AB-44A0-8418-73F21CAFAFDC}"/>
    <hyperlink ref="A418" r:id="rId327" display="mailto:bbsaligumba@yahoo.com" xr:uid="{DA20F8EA-28C4-4F27-BFDF-212D32975992}"/>
    <hyperlink ref="A420" r:id="rId328" display="mailto:bbsaligumba@philkoei.com.ph" xr:uid="{730EAE12-6C8E-417D-8AD1-0186A04D5E1A}"/>
    <hyperlink ref="A421" r:id="rId329" display="mailto:salmorinbonnie2@gmail.com" xr:uid="{D03DB537-F4FC-44B7-8A30-F1387B322B74}"/>
    <hyperlink ref="A422" r:id="rId330" display="mailto:pdsalvador@philkoei.com.ph" xr:uid="{E979BD6C-E6CA-4528-B8F1-590ED4C2143C}"/>
    <hyperlink ref="A423" r:id="rId331" display="mailto:spatrickowenn@gmail.com" xr:uid="{117F63A8-CAC7-4E58-AC62-8E7FF19E93CC}"/>
    <hyperlink ref="A424" r:id="rId332" display="mailto:aasalvatierra@philkoei.com.ph" xr:uid="{31997D2A-141D-4F03-8976-9F36867C8B2F}"/>
    <hyperlink ref="A425" r:id="rId333" display="mailto:arthursalvatierra17@gmail.com" xr:uid="{EFB40152-4066-44E5-9054-30303E68247B}"/>
    <hyperlink ref="A426" r:id="rId334" display="mailto:aosamonte@philkoei.com.ph" xr:uid="{8D521174-9193-40C1-8EE3-2CC46647019C}"/>
    <hyperlink ref="A428" r:id="rId335" display="mailto:samonte_ava88@yahoo.com" xr:uid="{ADB266EF-969A-4252-B0C5-B8780A2625EF}"/>
    <hyperlink ref="A429" r:id="rId336" display="mailto:psamoza@philkoei.com.ph" xr:uid="{FDBF4813-6C4E-44BC-B87D-18BBC60F9209}"/>
    <hyperlink ref="A430" r:id="rId337" display="mailto:jrsanjuan@philkoei.com.ph" xr:uid="{62AF178E-60D8-4C64-ACCD-DF86D9AFB24F}"/>
    <hyperlink ref="A432" r:id="rId338" display="mailto:joanne_sanjuan@yahoo.com" xr:uid="{51C98E29-0C27-4D8B-997F-09F0E0D9A9EA}"/>
    <hyperlink ref="A433" r:id="rId339" display="mailto:gesanmiguel@philkoei.com.ph" xr:uid="{601D5B8C-EEE1-40DD-B9C7-CC880609F096}"/>
    <hyperlink ref="A434" r:id="rId340" display="mailto:papalouiesanchez@gmail.com" xr:uid="{7681DCF8-CEE7-4183-93E3-0BC416E74A85}"/>
    <hyperlink ref="A436" r:id="rId341" display="mailto:lbsanchez@philkoei.com.ph" xr:uid="{6A575034-6FB5-400F-85DA-BF1CC91F9025}"/>
    <hyperlink ref="A437" r:id="rId342" display="mailto:arkimonsantelices@gmail.com" xr:uid="{F8A27C69-DC74-401E-8C4E-B2C733553C8A}"/>
    <hyperlink ref="A438" r:id="rId343" display="mailto:rmsantelices@philkoei.com.ph" xr:uid="{9088116A-FFFE-4FDE-AC55-5EAE8C7E229D}"/>
    <hyperlink ref="A439" r:id="rId344" display="mailto:mmsantos@philkoei.com.ph" xr:uid="{F2AFCB48-FDA4-42F3-8014-28657F7B00F1}"/>
    <hyperlink ref="A441" r:id="rId345" display="mailto:rgsantos@philkoei.com.ph" xr:uid="{B8504D46-7CFE-45F1-AA75-DFF9CB6C08B8}"/>
    <hyperlink ref="A442" r:id="rId346" display="mailto:onarrestito8@gmail.com" xr:uid="{E52BB1CE-04FC-4630-895A-AA7BF26DCDA6}"/>
    <hyperlink ref="A444" r:id="rId347" display="mailto:ttserrano@philkoei.com.ph" xr:uid="{4878E798-4B50-4E40-8DC2-2225EECA6FB7}"/>
    <hyperlink ref="A445" r:id="rId348" display="mailto:ccsimpao@philkoei.com.ph" xr:uid="{E90599EE-8F99-4C0F-B5FF-EF1FBE383578}"/>
    <hyperlink ref="A446" r:id="rId349" display="mailto:stephensimpao95@gmail.com" xr:uid="{F6A0C772-0413-4669-8891-CE8F5EE0A4C5}"/>
    <hyperlink ref="A447" r:id="rId350" display="mailto:cbsinda@philkoei.com.ph" xr:uid="{AA053D6D-EC4E-4A83-99B0-D59F3F9F5ADC}"/>
    <hyperlink ref="A448" r:id="rId351" display="mailto:sgsison@philkoei.com.ph" xr:uid="{71392122-D483-43C6-A2E6-735B3F39F741}"/>
    <hyperlink ref="A450" r:id="rId352" display="mailto:symounsison@gmail.com" xr:uid="{2E5B5516-75A1-4D80-B7D5-D567B0639BAC}"/>
    <hyperlink ref="A451" r:id="rId353" display="mailto:cesarsison624@yahoo.com" xr:uid="{C5F7E5AD-7900-4C9B-BF43-12C2262A6E8D}"/>
    <hyperlink ref="A452" r:id="rId354" display="mailto:gert.soliva@gmail.com" xr:uid="{B6346195-A40E-45FB-BE59-B8A62DA872C1}"/>
    <hyperlink ref="A453" r:id="rId355" display="mailto:rrsosa@philkoei.com.ph" xr:uid="{D0438E14-F43B-4F21-BE14-2D2B88058F91}"/>
    <hyperlink ref="A455" r:id="rId356" display="mailto:ronarchidrafts21@yahoo.com" xr:uid="{14635CE3-C292-4BC9-BA0E-F90B41788788}"/>
    <hyperlink ref="A456" r:id="rId357" display="mailto:anniejuansd@yahoo.com" xr:uid="{D066B494-B162-4933-99B9-03F7D0A5DC76}"/>
    <hyperlink ref="A457" r:id="rId358" display="mailto:sandrelita@hotmail.com" xr:uid="{8FB2A6A3-730B-45B4-BA0F-762499E0FD0C}"/>
    <hyperlink ref="A458" r:id="rId359" display="mailto:jssulapas@up.edu.ph" xr:uid="{4C2B7E43-7E38-4114-A1D5-1C0DCB28A444}"/>
    <hyperlink ref="A459" r:id="rId360" display="mailto:joselitosupangco@gmail.com" xr:uid="{4F7C3906-2FB2-4C1B-BBB7-953EECF2404C}"/>
    <hyperlink ref="A460" r:id="rId361" display="mailto:jsupangco@yahoo.com" xr:uid="{90FB29A6-EA4E-40F0-9BC8-83C85D566625}"/>
    <hyperlink ref="A461" r:id="rId362" display="mailto:gbtabeta@philkoei.com.ph" xr:uid="{667A84EF-203E-4EC8-AC68-05A69DF1C065}"/>
    <hyperlink ref="A463" r:id="rId363" display="mailto:gephtabeta@gmail.com" xr:uid="{C1EDB94D-A4F1-402A-98D8-C9EA9D2C412E}"/>
    <hyperlink ref="A464" r:id="rId364" display="mailto:fttagulinao@philkoei.com.ph" xr:uid="{F6743DDB-C7CD-4582-996F-2FD431C4D35F}"/>
    <hyperlink ref="A465" r:id="rId365" display="mailto:imm.esc@gmail.com" xr:uid="{8F4273B6-6A34-4C79-9474-BCAF3A67778A}"/>
    <hyperlink ref="A466" r:id="rId366" display="mailto:lanjimee@hotmail.com" xr:uid="{3CF1877F-933F-4112-977B-7BD5D244AFB0}"/>
    <hyperlink ref="A467" r:id="rId367" display="mailto:jbtee@philkoei.com.ph" xr:uid="{F68D2B29-854C-46DE-B042-6076338DCDF4}"/>
    <hyperlink ref="A468" r:id="rId368" display="mailto:christophertee07@yahoo.com" xr:uid="{D14BCFFB-02DD-42AF-9565-3E7D5100A8F9}"/>
    <hyperlink ref="A469" r:id="rId369" display="mailto:tetemplo@yahoo.com.ph" xr:uid="{80BC0651-C63B-42E1-BD66-9B988FEB806D}"/>
    <hyperlink ref="A470" r:id="rId370" display="mailto:rftemplo@philkoei.com.ph" xr:uid="{004F16AA-C16B-4DD4-9310-D861E1D9A758}"/>
    <hyperlink ref="A471" r:id="rId371" display="mailto:remelyn_tisbe@yahoo.com" xr:uid="{86D895FD-C2E5-4426-8B10-0FAAA910F01C}"/>
    <hyperlink ref="A474" r:id="rId372" display="mailto:jgtolentino@philkoei.com.ph" xr:uid="{CBD6BA8F-D645-4095-8718-F25BEA021DFB}"/>
    <hyperlink ref="A475" r:id="rId373" display="mailto:mdtolentino@philkoei.com.ph" xr:uid="{529D727F-88A1-4A43-9000-62CE2DD0B3E6}"/>
    <hyperlink ref="A476" r:id="rId374" display="mailto:engr_tolledo@yahoo.com" xr:uid="{DF17EDEF-EEF7-4D40-9BE1-7DDF7F1374AA}"/>
    <hyperlink ref="A477" r:id="rId375" display="mailto:mvtomeldan1@yahoo.com" xr:uid="{7297641A-E6B5-4EB7-A216-FFA785AE89D0}"/>
    <hyperlink ref="A478" r:id="rId376" display="mailto:attugublimas@philkoei.com.ph" xr:uid="{9C0A0086-BF4B-4324-B06F-FC0CF5BA3036}"/>
    <hyperlink ref="A479" r:id="rId377" display="mailto:enelra1281@gmail.com" xr:uid="{1F769F91-70BD-408F-9AB8-FAFAA3D2E9DA}"/>
    <hyperlink ref="A481" r:id="rId378" display="mailto:gjurbano@philkoei.com.ph" xr:uid="{0B5DCF8E-E149-4DE1-9A50-46E4438EB77F}"/>
    <hyperlink ref="A483" r:id="rId379" display="mailto:genur_1216@yahoo.com" xr:uid="{14208CB7-0073-4A43-84BC-6EA5E4F624B2}"/>
    <hyperlink ref="A484" r:id="rId380" display="mailto:romyvallo@yahoo.com" xr:uid="{B6671D92-3E7C-46D8-BD03-7464F3314302}"/>
    <hyperlink ref="A485" r:id="rId381" display="mailto:eavargascal@yahoo.com" xr:uid="{D3C15729-3BD7-4D9C-A9DD-5D9CB8953F2D}"/>
    <hyperlink ref="A486" r:id="rId382" display="mailto:mplitimco@philkoei.com.ph" xr:uid="{4C74676A-D9CB-4324-8B12-FEF3887C19E5}"/>
    <hyperlink ref="A488" r:id="rId383" display="mailto:miracle.litimco@gmail.com" xr:uid="{03A6111B-7035-40A6-A1AB-42183E9ED777}"/>
    <hyperlink ref="A489" r:id="rId384" display="mailto:yzvelazco@philkoei.com.ph" xr:uid="{A8602CCF-D204-4DF3-AD1B-6A9DB1F7165A}"/>
    <hyperlink ref="A491" r:id="rId385" display="mailto:yzv1126@yahoo.com.ph" xr:uid="{D44DCD61-84F1-4363-92BD-65808EE78E93}"/>
    <hyperlink ref="A492" r:id="rId386" display="mailto:aqvilladiego@philkoei.com.ph" xr:uid="{E4188ACD-75A3-46DA-80DC-33FDBE86FACE}"/>
    <hyperlink ref="A495" r:id="rId387" display="mailto:jpvillamin@philkoei.com.ph" xr:uid="{5CFF2D1E-C28B-4C8D-BA3F-2345EA62225E}"/>
    <hyperlink ref="A497" r:id="rId388" display="mailto:ms.jaimievillamin@gmail.com" xr:uid="{5BF78594-0808-4FFB-8FB4-9EAFCBF3E2DF}"/>
    <hyperlink ref="A498" r:id="rId389" display="mailto:lpvillegas@philkoei.com.ph" xr:uid="{42F3501F-C0A3-4E01-83EE-61B3D57BE067}"/>
    <hyperlink ref="A500" r:id="rId390" display="mailto:mr.villegas_luis@yahoo.com" xr:uid="{55864D68-7906-431B-9C62-01773789E733}"/>
    <hyperlink ref="A501" r:id="rId391" display="mailto:tsviloria@philkoei.com.ph" xr:uid="{978023CE-3301-4728-8AE7-29A63294B875}"/>
    <hyperlink ref="A502" r:id="rId392" display="mailto:viloriats@yahoo.com" xr:uid="{1671F97B-9959-417D-BE4C-38AF44BFED46}"/>
    <hyperlink ref="A503" r:id="rId393" display="mailto:cdvitug@philkoei.com.ph" xr:uid="{F73686FA-9B16-46D6-B42E-D3CB3700461B}"/>
    <hyperlink ref="A504" r:id="rId394" display="mailto:cdvitug@gmail.com" xr:uid="{A9BB9DAC-00D0-428E-9490-D3393041CDAF}"/>
    <hyperlink ref="A506" r:id="rId395" display="mailto:dfvivar@philkoei.com.ph" xr:uid="{363379E9-A6DA-4031-ABBD-C568174DECA7}"/>
    <hyperlink ref="A508" r:id="rId396" display="mailto:vivarlawrence@gmail.com" xr:uid="{3FFF7624-B10A-4346-97E6-E39C48A7A06D}"/>
    <hyperlink ref="A509" r:id="rId397" display="mailto:rmyambot@philkoei.com.ph" xr:uid="{B1E77B3A-FC3F-4C05-AC5F-C6D9200319E2}"/>
    <hyperlink ref="A510" r:id="rId398" display="mailto:royzacarias123@gmail.com" xr:uid="{84D7E583-1F23-4C5A-AA47-36975AB0F2E0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9611-F532-4D42-AA89-3993A70B35D5}">
  <dimension ref="A1:AK165"/>
  <sheetViews>
    <sheetView tabSelected="1" topLeftCell="C1" zoomScaleNormal="100" workbookViewId="0">
      <selection activeCell="E65" sqref="E65"/>
    </sheetView>
  </sheetViews>
  <sheetFormatPr defaultColWidth="9.1796875" defaultRowHeight="15.75" customHeight="1" x14ac:dyDescent="0.3"/>
  <cols>
    <col min="1" max="1" width="19.26953125" style="23" hidden="1" customWidth="1"/>
    <col min="2" max="2" width="34.81640625" style="23" customWidth="1"/>
    <col min="3" max="3" width="20.81640625" style="30" customWidth="1"/>
    <col min="4" max="4" width="17.7265625" style="23" customWidth="1"/>
    <col min="5" max="5" width="19.7265625" style="23" customWidth="1"/>
    <col min="6" max="6" width="13.7265625" style="30" customWidth="1"/>
    <col min="7" max="16" width="13.7265625" style="23" customWidth="1"/>
    <col min="17" max="17" width="22.26953125" style="23" customWidth="1"/>
    <col min="18" max="34" width="13.7265625" style="23" customWidth="1"/>
    <col min="35" max="35" width="13.7265625" style="30" customWidth="1"/>
    <col min="36" max="36" width="13.7265625" style="23" customWidth="1"/>
    <col min="37" max="37" width="9.1796875" style="30"/>
    <col min="38" max="16384" width="9.1796875" style="23"/>
  </cols>
  <sheetData>
    <row r="1" spans="1:37" ht="12" customHeight="1" x14ac:dyDescent="0.3">
      <c r="A1" s="23" t="s">
        <v>1402</v>
      </c>
      <c r="C1" s="24" t="s">
        <v>4</v>
      </c>
      <c r="D1" s="25" t="s">
        <v>6</v>
      </c>
      <c r="E1" s="25" t="s">
        <v>5</v>
      </c>
      <c r="F1" s="26">
        <v>44627</v>
      </c>
      <c r="G1" s="26">
        <v>44628</v>
      </c>
      <c r="H1" s="26">
        <v>44629</v>
      </c>
      <c r="I1" s="26">
        <v>44630</v>
      </c>
      <c r="J1" s="26">
        <v>44631</v>
      </c>
      <c r="K1" s="26">
        <v>44632</v>
      </c>
      <c r="L1" s="26">
        <v>44633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4"/>
    </row>
    <row r="2" spans="1:37" ht="15.75" customHeight="1" x14ac:dyDescent="0.3">
      <c r="A2" s="23" t="s">
        <v>1403</v>
      </c>
      <c r="B2" s="27" t="s">
        <v>1255</v>
      </c>
      <c r="C2" s="28" t="s">
        <v>198</v>
      </c>
      <c r="D2" s="29" t="s">
        <v>1256</v>
      </c>
      <c r="E2" s="29" t="s">
        <v>445</v>
      </c>
      <c r="F2" s="30" t="str">
        <f>IF(OR(OR(ISNUMBER(MATCH(C2,'Mar 7'!$E$2:$E$300,0)),ISNUMBER(MATCH(C2,'Mar 7'!$F$2:$F$300,0))),AND(ISNUMBER(MATCH(D2,'Mar 7'!$H$2:$H$300,0)),(ISNUMBER(MATCH(E2,'Mar 7'!$G$2:$G$300,0))))),"Found","Not Found")</f>
        <v>Found</v>
      </c>
      <c r="G2" s="30" t="str">
        <f>IF(OR(OR(ISNUMBER(MATCH(C2,'Mar 8'!$E$2:$E$300,0)),ISNUMBER(MATCH(C2,'Mar 8'!$F$2:$F$300,0))),AND(ISNUMBER(MATCH(D2,'Mar 8'!$H$2:$H$300,0)),(ISNUMBER(MATCH(E2,'Mar 8'!$G$2:$G$300,0))))),"Found","Not Found")</f>
        <v>Found</v>
      </c>
      <c r="H2" s="23" t="str">
        <f>IF(OR(OR(ISNUMBER(MATCH(C2,'Mar 9'!$E$2:$E$300,0)),ISNUMBER(MATCH(C2,'Mar 9'!$F$2:$F$300,0))),AND(ISNUMBER(MATCH(D2,'Mar 9'!$H$2:$H$300,0)),(ISNUMBER(MATCH(E2,'Mar 9'!$G$2:$G$300,0))))),"Found","Not Found")</f>
        <v>Found</v>
      </c>
      <c r="I2" s="23" t="str">
        <f>IF(OR(OR(ISNUMBER(MATCH(C2,'Mar 10'!$E$2:$E$300,0)),ISNUMBER(MATCH(C2,'Mar 10'!$F$2:$F$300,0))),AND(ISNUMBER(MATCH(D2,'Mar 10'!$H$2:$H$300,0)),(ISNUMBER(MATCH(E2,'Mar 10'!$G$2:$G$300,0))))),"Found","Not Found")</f>
        <v>Found</v>
      </c>
      <c r="J2" s="23" t="str">
        <f>IF(OR(OR(ISNUMBER(MATCH(C2,'Mar 11'!$E$2:$E$300,0)),ISNUMBER(MATCH(C2,'Mar 11'!$F$2:$F$300,0))),AND(ISNUMBER(MATCH(D2,'Mar 11'!$H$2:$H$300,0)),(ISNUMBER(MATCH(E2,'Mar 11'!$G$2:$G$300,0))))),"Found","Not Found")</f>
        <v>Found</v>
      </c>
      <c r="K2" s="23" t="str">
        <f>IF(OR(OR(ISNUMBER(MATCH(C2,'Mar 12'!$E$2:$E$300,0)),ISNUMBER(MATCH(C2,'Mar 12'!$F$2:$F$300,0))),AND(ISNUMBER(MATCH(D2,'Mar 12'!$H$2:$H$300,0)),(ISNUMBER(MATCH(E2,'Mar 12'!$G$2:$G$300,0))))),"Found","Not Found")</f>
        <v>Not Found</v>
      </c>
      <c r="L2" s="23" t="str">
        <f>IF(OR(OR(ISNUMBER(MATCH(C2,'Mar 13'!$E$2:$E$300,0)),ISNUMBER(MATCH(C2,'Mar 13'!$F$2:$F$300,0))),AND(ISNUMBER(MATCH(D2,'Mar 13'!$H$2:$H$300,0)),(ISNUMBER(MATCH(E2,'Mar 13'!$G$2:$G$300,0))))),"Found","Not Found")</f>
        <v>Not Found</v>
      </c>
      <c r="M2" s="23">
        <f t="shared" ref="M2:M63" si="0">COUNTIF(F2:L2,"Found")</f>
        <v>5</v>
      </c>
      <c r="O2" s="45"/>
      <c r="P2" s="45"/>
      <c r="Q2" s="45"/>
    </row>
    <row r="3" spans="1:37" ht="15.75" customHeight="1" x14ac:dyDescent="0.3">
      <c r="A3" s="23" t="s">
        <v>1404</v>
      </c>
      <c r="B3" s="27" t="s">
        <v>1221</v>
      </c>
      <c r="C3" s="28" t="s">
        <v>133</v>
      </c>
      <c r="D3" s="29" t="s">
        <v>1222</v>
      </c>
      <c r="E3" s="29" t="s">
        <v>1223</v>
      </c>
      <c r="F3" s="30" t="str">
        <f>IF(OR(OR(ISNUMBER(MATCH(C3,'Mar 7'!$E$2:$E$300,0)),ISNUMBER(MATCH(C3,'Mar 7'!$F$2:$F$300,0))),AND(ISNUMBER(MATCH(D3,'Mar 7'!$H$2:$H$300,0)),(ISNUMBER(MATCH(E3,'Mar 7'!$G$2:$G$300,0))))),"Found","Not Found")</f>
        <v>Found</v>
      </c>
      <c r="G3" s="30" t="str">
        <f>IF(OR(OR(ISNUMBER(MATCH(C3,'Mar 8'!$E$2:$E$300,0)),ISNUMBER(MATCH(C3,'Mar 8'!$F$2:$F$300,0))),AND(ISNUMBER(MATCH(D3,'Mar 8'!$H$2:$H$300,0)),(ISNUMBER(MATCH(E3,'Mar 8'!$G$2:$G$300,0))))),"Found","Not Found")</f>
        <v>Not Found</v>
      </c>
      <c r="H3" s="23" t="str">
        <f>IF(OR(OR(ISNUMBER(MATCH(C3,'Mar 9'!$E$2:$E$300,0)),ISNUMBER(MATCH(C3,'Mar 9'!$F$2:$F$300,0))),AND(ISNUMBER(MATCH(D3,'Mar 9'!$H$2:$H$300,0)),(ISNUMBER(MATCH(E3,'Mar 9'!$G$2:$G$300,0))))),"Found","Not Found")</f>
        <v>Found</v>
      </c>
      <c r="I3" s="23" t="str">
        <f>IF(OR(OR(ISNUMBER(MATCH(C3,'Mar 10'!$E$2:$E$300,0)),ISNUMBER(MATCH(C3,'Mar 10'!$F$2:$F$300,0))),AND(ISNUMBER(MATCH(D3,'Mar 10'!$H$2:$H$300,0)),(ISNUMBER(MATCH(E3,'Mar 10'!$G$2:$G$300,0))))),"Found","Not Found")</f>
        <v>Found</v>
      </c>
      <c r="J3" s="23" t="str">
        <f>IF(OR(OR(ISNUMBER(MATCH(C3,'Mar 11'!$E$2:$E$300,0)),ISNUMBER(MATCH(C3,'Mar 11'!$F$2:$F$300,0))),AND(ISNUMBER(MATCH(D3,'Mar 11'!$H$2:$H$300,0)),(ISNUMBER(MATCH(E3,'Mar 11'!$G$2:$G$300,0))))),"Found","Not Found")</f>
        <v>Found</v>
      </c>
      <c r="K3" s="23" t="str">
        <f>IF(OR(OR(ISNUMBER(MATCH(C3,'Mar 12'!$E$2:$E$300,0)),ISNUMBER(MATCH(C3,'Mar 12'!$F$2:$F$300,0))),AND(ISNUMBER(MATCH(D3,'Mar 12'!$H$2:$H$300,0)),(ISNUMBER(MATCH(E3,'Mar 12'!$G$2:$G$300,0))))),"Found","Not Found")</f>
        <v>Not Found</v>
      </c>
      <c r="L3" s="23" t="str">
        <f>IF(OR(OR(ISNUMBER(MATCH(C3,'Mar 13'!$E$2:$E$300,0)),ISNUMBER(MATCH(C3,'Mar 13'!$F$2:$F$300,0))),AND(ISNUMBER(MATCH(D3,'Mar 13'!$H$2:$H$300,0)),(ISNUMBER(MATCH(E3,'Mar 13'!$G$2:$G$300,0))))),"Found","Not Found")</f>
        <v>Found</v>
      </c>
      <c r="M3" s="23">
        <f t="shared" si="0"/>
        <v>5</v>
      </c>
    </row>
    <row r="4" spans="1:37" ht="15.75" customHeight="1" x14ac:dyDescent="0.3">
      <c r="A4" s="23" t="s">
        <v>1405</v>
      </c>
      <c r="B4" s="27" t="s">
        <v>388</v>
      </c>
      <c r="C4" s="25">
        <v>53</v>
      </c>
      <c r="D4" s="29" t="s">
        <v>389</v>
      </c>
      <c r="E4" s="29" t="s">
        <v>390</v>
      </c>
      <c r="F4" s="30" t="str">
        <f>IF(OR(OR(ISNUMBER(MATCH(C4,'Mar 7'!$E$2:$E$300,0)),ISNUMBER(MATCH(C4,'Mar 7'!$F$2:$F$300,0))),AND(ISNUMBER(MATCH(D4,'Mar 7'!$H$2:$H$300,0)),(ISNUMBER(MATCH(E4,'Mar 7'!$G$2:$G$300,0))))),"Found","Not Found")</f>
        <v>Not Found</v>
      </c>
      <c r="G4" s="30" t="str">
        <f>IF(OR(OR(ISNUMBER(MATCH(C4,'Mar 8'!$E$2:$E$300,0)),ISNUMBER(MATCH(C4,'Mar 8'!$F$2:$F$300,0))),AND(ISNUMBER(MATCH(D4,'Mar 8'!$H$2:$H$300,0)),(ISNUMBER(MATCH(E4,'Mar 8'!$G$2:$G$300,0))))),"Found","Not Found")</f>
        <v>Not Found</v>
      </c>
      <c r="H4" s="23" t="str">
        <f>IF(OR(OR(ISNUMBER(MATCH(C4,'Mar 9'!$E$2:$E$300,0)),ISNUMBER(MATCH(C4,'Mar 9'!$F$2:$F$300,0))),AND(ISNUMBER(MATCH(D4,'Mar 9'!$H$2:$H$300,0)),(ISNUMBER(MATCH(E4,'Mar 9'!$G$2:$G$300,0))))),"Found","Not Found")</f>
        <v>Not Found</v>
      </c>
      <c r="I4" s="23" t="str">
        <f>IF(OR(OR(ISNUMBER(MATCH(C4,'Mar 10'!$E$2:$E$300,0)),ISNUMBER(MATCH(C4,'Mar 10'!$F$2:$F$300,0))),AND(ISNUMBER(MATCH(D4,'Mar 10'!$H$2:$H$300,0)),(ISNUMBER(MATCH(E4,'Mar 10'!$G$2:$G$300,0))))),"Found","Not Found")</f>
        <v>Not Found</v>
      </c>
      <c r="J4" s="23" t="str">
        <f>IF(OR(OR(ISNUMBER(MATCH(C4,'Mar 11'!$E$2:$E$300,0)),ISNUMBER(MATCH(C4,'Mar 11'!$F$2:$F$300,0))),AND(ISNUMBER(MATCH(D4,'Mar 11'!$H$2:$H$300,0)),(ISNUMBER(MATCH(E4,'Mar 11'!$G$2:$G$300,0))))),"Found","Not Found")</f>
        <v>Not Found</v>
      </c>
      <c r="K4" s="23" t="str">
        <f>IF(OR(OR(ISNUMBER(MATCH(C4,'Mar 12'!$E$2:$E$300,0)),ISNUMBER(MATCH(C4,'Mar 12'!$F$2:$F$300,0))),AND(ISNUMBER(MATCH(D4,'Mar 12'!$H$2:$H$300,0)),(ISNUMBER(MATCH(E4,'Mar 12'!$G$2:$G$300,0))))),"Found","Not Found")</f>
        <v>Not Found</v>
      </c>
      <c r="L4" s="23" t="str">
        <f>IF(OR(OR(ISNUMBER(MATCH(C4,'Mar 13'!$E$2:$E$300,0)),ISNUMBER(MATCH(C4,'Mar 13'!$F$2:$F$300,0))),AND(ISNUMBER(MATCH(D4,'Mar 13'!$H$2:$H$300,0)),(ISNUMBER(MATCH(E4,'Mar 13'!$G$2:$G$300,0))))),"Found","Not Found")</f>
        <v>Not Found</v>
      </c>
      <c r="M4" s="23">
        <f t="shared" si="0"/>
        <v>0</v>
      </c>
      <c r="P4" s="46" t="s">
        <v>1406</v>
      </c>
      <c r="Q4" s="46"/>
    </row>
    <row r="5" spans="1:37" ht="15" customHeight="1" x14ac:dyDescent="0.3">
      <c r="A5" s="23" t="s">
        <v>1407</v>
      </c>
      <c r="B5" s="27" t="s">
        <v>1335</v>
      </c>
      <c r="C5" s="31" t="s">
        <v>141</v>
      </c>
      <c r="D5" s="29" t="s">
        <v>1333</v>
      </c>
      <c r="E5" s="29" t="s">
        <v>926</v>
      </c>
      <c r="F5" s="30" t="str">
        <f>IF(OR(OR(ISNUMBER(MATCH(C5,'Mar 7'!$E$2:$E$300,0)),ISNUMBER(MATCH(C5,'Mar 7'!$F$2:$F$300,0))),AND(ISNUMBER(MATCH(D5,'Mar 7'!$H$2:$H$300,0)),(ISNUMBER(MATCH(E5,'Mar 7'!$G$2:$G$300,0))))),"Found","Not Found")</f>
        <v>Found</v>
      </c>
      <c r="G5" s="30" t="str">
        <f>IF(OR(OR(ISNUMBER(MATCH(C5,'Mar 8'!$E$2:$E$300,0)),ISNUMBER(MATCH(C5,'Mar 8'!$F$2:$F$300,0))),AND(ISNUMBER(MATCH(D5,'Mar 8'!$H$2:$H$300,0)),(ISNUMBER(MATCH(E5,'Mar 8'!$G$2:$G$300,0))))),"Found","Not Found")</f>
        <v>Found</v>
      </c>
      <c r="H5" s="23" t="str">
        <f>IF(OR(OR(ISNUMBER(MATCH(C5,'Mar 9'!$E$2:$E$300,0)),ISNUMBER(MATCH(C5,'Mar 9'!$F$2:$F$300,0))),AND(ISNUMBER(MATCH(D5,'Mar 9'!$H$2:$H$300,0)),(ISNUMBER(MATCH(E5,'Mar 9'!$G$2:$G$300,0))))),"Found","Not Found")</f>
        <v>Found</v>
      </c>
      <c r="I5" s="23" t="str">
        <f>IF(OR(OR(ISNUMBER(MATCH(C5,'Mar 10'!$E$2:$E$300,0)),ISNUMBER(MATCH(C5,'Mar 10'!$F$2:$F$300,0))),AND(ISNUMBER(MATCH(D5,'Mar 10'!$H$2:$H$300,0)),(ISNUMBER(MATCH(E5,'Mar 10'!$G$2:$G$300,0))))),"Found","Not Found")</f>
        <v>Found</v>
      </c>
      <c r="J5" s="23" t="str">
        <f>IF(OR(OR(ISNUMBER(MATCH(C5,'Mar 11'!$E$2:$E$300,0)),ISNUMBER(MATCH(C5,'Mar 11'!$F$2:$F$300,0))),AND(ISNUMBER(MATCH(D5,'Mar 11'!$H$2:$H$300,0)),(ISNUMBER(MATCH(E5,'Mar 11'!$G$2:$G$300,0))))),"Found","Not Found")</f>
        <v>Found</v>
      </c>
      <c r="K5" s="23" t="str">
        <f>IF(OR(OR(ISNUMBER(MATCH(C5,'Mar 12'!$E$2:$E$300,0)),ISNUMBER(MATCH(C5,'Mar 12'!$F$2:$F$300,0))),AND(ISNUMBER(MATCH(D5,'Mar 12'!$H$2:$H$300,0)),(ISNUMBER(MATCH(E5,'Mar 12'!$G$2:$G$300,0))))),"Found","Not Found")</f>
        <v>Found</v>
      </c>
      <c r="L5" s="23" t="str">
        <f>IF(OR(OR(ISNUMBER(MATCH(C5,'Mar 13'!$E$2:$E$300,0)),ISNUMBER(MATCH(C5,'Mar 13'!$F$2:$F$300,0))),AND(ISNUMBER(MATCH(D5,'Mar 13'!$H$2:$H$300,0)),(ISNUMBER(MATCH(E5,'Mar 13'!$G$2:$G$300,0))))),"Found","Not Found")</f>
        <v>Found</v>
      </c>
      <c r="M5" s="23">
        <f t="shared" si="0"/>
        <v>7</v>
      </c>
      <c r="P5" s="46" t="s">
        <v>1408</v>
      </c>
      <c r="Q5" s="46"/>
    </row>
    <row r="6" spans="1:37" ht="14.25" customHeight="1" x14ac:dyDescent="0.3">
      <c r="A6" s="23" t="s">
        <v>1409</v>
      </c>
      <c r="B6" s="27" t="s">
        <v>528</v>
      </c>
      <c r="C6" s="25">
        <v>112</v>
      </c>
      <c r="D6" s="29" t="s">
        <v>526</v>
      </c>
      <c r="E6" s="29" t="s">
        <v>527</v>
      </c>
      <c r="F6" s="30" t="str">
        <f>IF(OR(OR(ISNUMBER(MATCH(C6,'Mar 7'!$E$2:$E$300,0)),ISNUMBER(MATCH(C6,'Mar 7'!$F$2:$F$300,0))),AND(ISNUMBER(MATCH(D6,'Mar 7'!$H$2:$H$300,0)),(ISNUMBER(MATCH(E6,'Mar 7'!$G$2:$G$300,0))))),"Found","Not Found")</f>
        <v>Found</v>
      </c>
      <c r="G6" s="30" t="str">
        <f>IF(OR(OR(ISNUMBER(MATCH(C6,'Mar 8'!$E$2:$E$300,0)),ISNUMBER(MATCH(C6,'Mar 8'!$F$2:$F$300,0))),AND(ISNUMBER(MATCH(D6,'Mar 8'!$H$2:$H$300,0)),(ISNUMBER(MATCH(E6,'Mar 8'!$G$2:$G$300,0))))),"Found","Not Found")</f>
        <v>Found</v>
      </c>
      <c r="H6" s="23" t="str">
        <f>IF(OR(OR(ISNUMBER(MATCH(C6,'Mar 9'!$E$2:$E$300,0)),ISNUMBER(MATCH(C6,'Mar 9'!$F$2:$F$300,0))),AND(ISNUMBER(MATCH(D6,'Mar 9'!$H$2:$H$300,0)),(ISNUMBER(MATCH(E6,'Mar 9'!$G$2:$G$300,0))))),"Found","Not Found")</f>
        <v>Not Found</v>
      </c>
      <c r="I6" s="23" t="str">
        <f>IF(OR(OR(ISNUMBER(MATCH(C6,'Mar 10'!$E$2:$E$300,0)),ISNUMBER(MATCH(C6,'Mar 10'!$F$2:$F$300,0))),AND(ISNUMBER(MATCH(D6,'Mar 10'!$H$2:$H$300,0)),(ISNUMBER(MATCH(E6,'Mar 10'!$G$2:$G$300,0))))),"Found","Not Found")</f>
        <v>Not Found</v>
      </c>
      <c r="J6" s="23" t="str">
        <f>IF(OR(OR(ISNUMBER(MATCH(C6,'Mar 11'!$E$2:$E$300,0)),ISNUMBER(MATCH(C6,'Mar 11'!$F$2:$F$300,0))),AND(ISNUMBER(MATCH(D6,'Mar 11'!$H$2:$H$300,0)),(ISNUMBER(MATCH(E6,'Mar 11'!$G$2:$G$300,0))))),"Found","Not Found")</f>
        <v>Not Found</v>
      </c>
      <c r="K6" s="23" t="str">
        <f>IF(OR(OR(ISNUMBER(MATCH(C6,'Mar 12'!$E$2:$E$300,0)),ISNUMBER(MATCH(C6,'Mar 12'!$F$2:$F$300,0))),AND(ISNUMBER(MATCH(D6,'Mar 12'!$H$2:$H$300,0)),(ISNUMBER(MATCH(E6,'Mar 12'!$G$2:$G$300,0))))),"Found","Not Found")</f>
        <v>Not Found</v>
      </c>
      <c r="L6" s="23" t="str">
        <f>IF(OR(OR(ISNUMBER(MATCH(C6,'Mar 13'!$E$2:$E$300,0)),ISNUMBER(MATCH(C6,'Mar 13'!$F$2:$F$300,0))),AND(ISNUMBER(MATCH(D6,'Mar 13'!$H$2:$H$300,0)),(ISNUMBER(MATCH(E6,'Mar 13'!$G$2:$G$300,0))))),"Found","Not Found")</f>
        <v>Not Found</v>
      </c>
      <c r="M6" s="23">
        <f t="shared" si="0"/>
        <v>2</v>
      </c>
    </row>
    <row r="7" spans="1:37" ht="15" customHeight="1" x14ac:dyDescent="0.3">
      <c r="A7" s="23" t="s">
        <v>1410</v>
      </c>
      <c r="B7" s="27" t="s">
        <v>517</v>
      </c>
      <c r="C7" s="25">
        <v>113</v>
      </c>
      <c r="D7" s="29" t="s">
        <v>518</v>
      </c>
      <c r="E7" s="29" t="s">
        <v>414</v>
      </c>
      <c r="F7" s="30" t="str">
        <f>IF(OR(OR(ISNUMBER(MATCH(C7,'Mar 7'!$E$2:$E$300,0)),ISNUMBER(MATCH(C7,'Mar 7'!$F$2:$F$300,0))),AND(ISNUMBER(MATCH(D7,'Mar 7'!$H$2:$H$300,0)),(ISNUMBER(MATCH(E7,'Mar 7'!$G$2:$G$300,0))))),"Found","Not Found")</f>
        <v>Found</v>
      </c>
      <c r="G7" s="30" t="str">
        <f>IF(OR(OR(ISNUMBER(MATCH(C7,'Mar 8'!$E$2:$E$300,0)),ISNUMBER(MATCH(C7,'Mar 8'!$F$2:$F$300,0))),AND(ISNUMBER(MATCH(D7,'Mar 8'!$H$2:$H$300,0)),(ISNUMBER(MATCH(E7,'Mar 8'!$G$2:$G$300,0))))),"Found","Not Found")</f>
        <v>Not Found</v>
      </c>
      <c r="H7" s="23" t="str">
        <f>IF(OR(OR(ISNUMBER(MATCH(C7,'Mar 9'!$E$2:$E$300,0)),ISNUMBER(MATCH(C7,'Mar 9'!$F$2:$F$300,0))),AND(ISNUMBER(MATCH(D7,'Mar 9'!$H$2:$H$300,0)),(ISNUMBER(MATCH(E7,'Mar 9'!$G$2:$G$300,0))))),"Found","Not Found")</f>
        <v>Found</v>
      </c>
      <c r="I7" s="23" t="str">
        <f>IF(OR(OR(ISNUMBER(MATCH(C7,'Mar 10'!$E$2:$E$300,0)),ISNUMBER(MATCH(C7,'Mar 10'!$F$2:$F$300,0))),AND(ISNUMBER(MATCH(D7,'Mar 10'!$H$2:$H$300,0)),(ISNUMBER(MATCH(E7,'Mar 10'!$G$2:$G$300,0))))),"Found","Not Found")</f>
        <v>Found</v>
      </c>
      <c r="J7" s="23" t="str">
        <f>IF(OR(OR(ISNUMBER(MATCH(C7,'Mar 11'!$E$2:$E$300,0)),ISNUMBER(MATCH(C7,'Mar 11'!$F$2:$F$300,0))),AND(ISNUMBER(MATCH(D7,'Mar 11'!$H$2:$H$300,0)),(ISNUMBER(MATCH(E7,'Mar 11'!$G$2:$G$300,0))))),"Found","Not Found")</f>
        <v>Found</v>
      </c>
      <c r="K7" s="23" t="str">
        <f>IF(OR(OR(ISNUMBER(MATCH(C7,'Mar 12'!$E$2:$E$300,0)),ISNUMBER(MATCH(C7,'Mar 12'!$F$2:$F$300,0))),AND(ISNUMBER(MATCH(D7,'Mar 12'!$H$2:$H$300,0)),(ISNUMBER(MATCH(E7,'Mar 12'!$G$2:$G$300,0))))),"Found","Not Found")</f>
        <v>Not Found</v>
      </c>
      <c r="L7" s="23" t="str">
        <f>IF(OR(OR(ISNUMBER(MATCH(C7,'Mar 13'!$E$2:$E$300,0)),ISNUMBER(MATCH(C7,'Mar 13'!$F$2:$F$300,0))),AND(ISNUMBER(MATCH(D7,'Mar 13'!$H$2:$H$300,0)),(ISNUMBER(MATCH(E7,'Mar 13'!$G$2:$G$300,0))))),"Found","Not Found")</f>
        <v>Not Found</v>
      </c>
      <c r="M7" s="23">
        <f t="shared" si="0"/>
        <v>4</v>
      </c>
    </row>
    <row r="8" spans="1:37" ht="15.75" customHeight="1" x14ac:dyDescent="0.3">
      <c r="A8" s="23" t="s">
        <v>1411</v>
      </c>
      <c r="B8" s="27" t="s">
        <v>1412</v>
      </c>
      <c r="C8" s="25">
        <v>140</v>
      </c>
      <c r="D8" s="29" t="s">
        <v>537</v>
      </c>
      <c r="E8" s="29" t="s">
        <v>538</v>
      </c>
      <c r="F8" s="30" t="str">
        <f>IF(OR(OR(ISNUMBER(MATCH(C8,'Mar 7'!$E$2:$E$300,0)),ISNUMBER(MATCH(C8,'Mar 7'!$F$2:$F$300,0))),AND(ISNUMBER(MATCH(D8,'Mar 7'!$H$2:$H$300,0)),(ISNUMBER(MATCH(E8,'Mar 7'!$G$2:$G$300,0))))),"Found","Not Found")</f>
        <v>Found</v>
      </c>
      <c r="G8" s="30" t="str">
        <f>IF(OR(OR(ISNUMBER(MATCH(C8,'Mar 8'!$E$2:$E$300,0)),ISNUMBER(MATCH(C8,'Mar 8'!$F$2:$F$300,0))),AND(ISNUMBER(MATCH(D8,'Mar 8'!$H$2:$H$300,0)),(ISNUMBER(MATCH(E8,'Mar 8'!$G$2:$G$300,0))))),"Found","Not Found")</f>
        <v>Found</v>
      </c>
      <c r="H8" s="23" t="str">
        <f>IF(OR(OR(ISNUMBER(MATCH(C8,'Mar 9'!$E$2:$E$300,0)),ISNUMBER(MATCH(C8,'Mar 9'!$F$2:$F$300,0))),AND(ISNUMBER(MATCH(D8,'Mar 9'!$H$2:$H$300,0)),(ISNUMBER(MATCH(E8,'Mar 9'!$G$2:$G$300,0))))),"Found","Not Found")</f>
        <v>Found</v>
      </c>
      <c r="I8" s="23" t="str">
        <f>IF(OR(OR(ISNUMBER(MATCH(C8,'Mar 10'!$E$2:$E$300,0)),ISNUMBER(MATCH(C8,'Mar 10'!$F$2:$F$300,0))),AND(ISNUMBER(MATCH(D8,'Mar 10'!$H$2:$H$300,0)),(ISNUMBER(MATCH(E8,'Mar 10'!$G$2:$G$300,0))))),"Found","Not Found")</f>
        <v>Found</v>
      </c>
      <c r="J8" s="23" t="str">
        <f>IF(OR(OR(ISNUMBER(MATCH(C8,'Mar 11'!$E$2:$E$300,0)),ISNUMBER(MATCH(C8,'Mar 11'!$F$2:$F$300,0))),AND(ISNUMBER(MATCH(D8,'Mar 11'!$H$2:$H$300,0)),(ISNUMBER(MATCH(E8,'Mar 11'!$G$2:$G$300,0))))),"Found","Not Found")</f>
        <v>Found</v>
      </c>
      <c r="K8" s="23" t="str">
        <f>IF(OR(OR(ISNUMBER(MATCH(C8,'Mar 12'!$E$2:$E$300,0)),ISNUMBER(MATCH(C8,'Mar 12'!$F$2:$F$300,0))),AND(ISNUMBER(MATCH(D8,'Mar 12'!$H$2:$H$300,0)),(ISNUMBER(MATCH(E8,'Mar 12'!$G$2:$G$300,0))))),"Found","Not Found")</f>
        <v>Found</v>
      </c>
      <c r="L8" s="23" t="str">
        <f>IF(OR(OR(ISNUMBER(MATCH(C8,'Mar 13'!$E$2:$E$300,0)),ISNUMBER(MATCH(C8,'Mar 13'!$F$2:$F$300,0))),AND(ISNUMBER(MATCH(D8,'Mar 13'!$H$2:$H$300,0)),(ISNUMBER(MATCH(E8,'Mar 13'!$G$2:$G$300,0))))),"Found","Not Found")</f>
        <v>Not Found</v>
      </c>
      <c r="M8" s="23">
        <f t="shared" si="0"/>
        <v>6</v>
      </c>
    </row>
    <row r="9" spans="1:37" ht="15.75" customHeight="1" x14ac:dyDescent="0.3">
      <c r="A9" s="23" t="s">
        <v>1413</v>
      </c>
      <c r="B9" s="27" t="s">
        <v>1050</v>
      </c>
      <c r="C9" s="25">
        <v>143</v>
      </c>
      <c r="D9" s="29" t="s">
        <v>1051</v>
      </c>
      <c r="E9" s="29" t="s">
        <v>1052</v>
      </c>
      <c r="F9" s="30" t="str">
        <f>IF(OR(OR(ISNUMBER(MATCH(C9,'Mar 7'!$E$2:$E$300,0)),ISNUMBER(MATCH(C9,'Mar 7'!$F$2:$F$300,0))),AND(ISNUMBER(MATCH(D9,'Mar 7'!$H$2:$H$300,0)),(ISNUMBER(MATCH(E9,'Mar 7'!$G$2:$G$300,0))))),"Found","Not Found")</f>
        <v>Found</v>
      </c>
      <c r="G9" s="30" t="str">
        <f>IF(OR(OR(ISNUMBER(MATCH(C9,'Mar 8'!$E$2:$E$300,0)),ISNUMBER(MATCH(C9,'Mar 8'!$F$2:$F$300,0))),AND(ISNUMBER(MATCH(D9,'Mar 8'!$H$2:$H$300,0)),(ISNUMBER(MATCH(E9,'Mar 8'!$G$2:$G$300,0))))),"Found","Not Found")</f>
        <v>Found</v>
      </c>
      <c r="H9" s="23" t="str">
        <f>IF(OR(OR(ISNUMBER(MATCH(C9,'Mar 9'!$E$2:$E$300,0)),ISNUMBER(MATCH(C9,'Mar 9'!$F$2:$F$300,0))),AND(ISNUMBER(MATCH(D9,'Mar 9'!$H$2:$H$300,0)),(ISNUMBER(MATCH(E9,'Mar 9'!$G$2:$G$300,0))))),"Found","Not Found")</f>
        <v>Found</v>
      </c>
      <c r="I9" s="23" t="str">
        <f>IF(OR(OR(ISNUMBER(MATCH(C9,'Mar 10'!$E$2:$E$300,0)),ISNUMBER(MATCH(C9,'Mar 10'!$F$2:$F$300,0))),AND(ISNUMBER(MATCH(D9,'Mar 10'!$H$2:$H$300,0)),(ISNUMBER(MATCH(E9,'Mar 10'!$G$2:$G$300,0))))),"Found","Not Found")</f>
        <v>Found</v>
      </c>
      <c r="J9" s="23" t="str">
        <f>IF(OR(OR(ISNUMBER(MATCH(C9,'Mar 11'!$E$2:$E$300,0)),ISNUMBER(MATCH(C9,'Mar 11'!$F$2:$F$300,0))),AND(ISNUMBER(MATCH(D9,'Mar 11'!$H$2:$H$300,0)),(ISNUMBER(MATCH(E9,'Mar 11'!$G$2:$G$300,0))))),"Found","Not Found")</f>
        <v>Found</v>
      </c>
      <c r="K9" s="23" t="str">
        <f>IF(OR(OR(ISNUMBER(MATCH(C9,'Mar 12'!$E$2:$E$300,0)),ISNUMBER(MATCH(C9,'Mar 12'!$F$2:$F$300,0))),AND(ISNUMBER(MATCH(D9,'Mar 12'!$H$2:$H$300,0)),(ISNUMBER(MATCH(E9,'Mar 12'!$G$2:$G$300,0))))),"Found","Not Found")</f>
        <v>Not Found</v>
      </c>
      <c r="L9" s="23" t="str">
        <f>IF(OR(OR(ISNUMBER(MATCH(C9,'Mar 13'!$E$2:$E$300,0)),ISNUMBER(MATCH(C9,'Mar 13'!$F$2:$F$300,0))),AND(ISNUMBER(MATCH(D9,'Mar 13'!$H$2:$H$300,0)),(ISNUMBER(MATCH(E9,'Mar 13'!$G$2:$G$300,0))))),"Found","Not Found")</f>
        <v>Found</v>
      </c>
      <c r="M9" s="23">
        <f t="shared" si="0"/>
        <v>6</v>
      </c>
    </row>
    <row r="10" spans="1:37" ht="15.75" customHeight="1" x14ac:dyDescent="0.3">
      <c r="A10" s="23" t="s">
        <v>1414</v>
      </c>
      <c r="B10" s="27" t="s">
        <v>688</v>
      </c>
      <c r="C10" s="25">
        <v>144</v>
      </c>
      <c r="D10" s="29" t="s">
        <v>689</v>
      </c>
      <c r="E10" s="29" t="s">
        <v>690</v>
      </c>
      <c r="F10" s="30" t="str">
        <f>IF(OR(OR(ISNUMBER(MATCH(C10,'Mar 7'!$E$2:$E$300,0)),ISNUMBER(MATCH(C10,'Mar 7'!$F$2:$F$300,0))),AND(ISNUMBER(MATCH(D10,'Mar 7'!$H$2:$H$300,0)),(ISNUMBER(MATCH(E10,'Mar 7'!$G$2:$G$300,0))))),"Found","Not Found")</f>
        <v>Found</v>
      </c>
      <c r="G10" s="30" t="str">
        <f>IF(OR(OR(ISNUMBER(MATCH(C10,'Mar 8'!$E$2:$E$300,0)),ISNUMBER(MATCH(C10,'Mar 8'!$F$2:$F$300,0))),AND(ISNUMBER(MATCH(D10,'Mar 8'!$H$2:$H$300,0)),(ISNUMBER(MATCH(E10,'Mar 8'!$G$2:$G$300,0))))),"Found","Not Found")</f>
        <v>Found</v>
      </c>
      <c r="H10" s="23" t="str">
        <f>IF(OR(OR(ISNUMBER(MATCH(C10,'Mar 9'!$E$2:$E$300,0)),ISNUMBER(MATCH(C10,'Mar 9'!$F$2:$F$300,0))),AND(ISNUMBER(MATCH(D10,'Mar 9'!$H$2:$H$300,0)),(ISNUMBER(MATCH(E10,'Mar 9'!$G$2:$G$300,0))))),"Found","Not Found")</f>
        <v>Found</v>
      </c>
      <c r="I10" s="23" t="str">
        <f>IF(OR(OR(ISNUMBER(MATCH(C10,'Mar 10'!$E$2:$E$300,0)),ISNUMBER(MATCH(C10,'Mar 10'!$F$2:$F$300,0))),AND(ISNUMBER(MATCH(D10,'Mar 10'!$H$2:$H$300,0)),(ISNUMBER(MATCH(E10,'Mar 10'!$G$2:$G$300,0))))),"Found","Not Found")</f>
        <v>Found</v>
      </c>
      <c r="J10" s="23" t="str">
        <f>IF(OR(OR(ISNUMBER(MATCH(C10,'Mar 11'!$E$2:$E$300,0)),ISNUMBER(MATCH(C10,'Mar 11'!$F$2:$F$300,0))),AND(ISNUMBER(MATCH(D10,'Mar 11'!$H$2:$H$300,0)),(ISNUMBER(MATCH(E10,'Mar 11'!$G$2:$G$300,0))))),"Found","Not Found")</f>
        <v>Found</v>
      </c>
      <c r="K10" s="23" t="str">
        <f>IF(OR(OR(ISNUMBER(MATCH(C10,'Mar 12'!$E$2:$E$300,0)),ISNUMBER(MATCH(C10,'Mar 12'!$F$2:$F$300,0))),AND(ISNUMBER(MATCH(D10,'Mar 12'!$H$2:$H$300,0)),(ISNUMBER(MATCH(E10,'Mar 12'!$G$2:$G$300,0))))),"Found","Not Found")</f>
        <v>Not Found</v>
      </c>
      <c r="L10" s="23" t="str">
        <f>IF(OR(OR(ISNUMBER(MATCH(C10,'Mar 13'!$E$2:$E$300,0)),ISNUMBER(MATCH(C10,'Mar 13'!$F$2:$F$300,0))),AND(ISNUMBER(MATCH(D10,'Mar 13'!$H$2:$H$300,0)),(ISNUMBER(MATCH(E10,'Mar 13'!$G$2:$G$300,0))))),"Found","Not Found")</f>
        <v>Not Found</v>
      </c>
      <c r="M10" s="23">
        <f t="shared" si="0"/>
        <v>5</v>
      </c>
    </row>
    <row r="11" spans="1:37" ht="15.75" customHeight="1" x14ac:dyDescent="0.3">
      <c r="A11" s="23" t="s">
        <v>1415</v>
      </c>
      <c r="B11" s="27" t="s">
        <v>596</v>
      </c>
      <c r="C11" s="25">
        <v>152</v>
      </c>
      <c r="D11" s="29" t="s">
        <v>597</v>
      </c>
      <c r="E11" s="29" t="s">
        <v>598</v>
      </c>
      <c r="F11" s="30" t="str">
        <f>IF(OR(OR(ISNUMBER(MATCH(C11,'Mar 7'!$E$2:$E$300,0)),ISNUMBER(MATCH(C11,'Mar 7'!$F$2:$F$300,0))),AND(ISNUMBER(MATCH(D11,'Mar 7'!$H$2:$H$300,0)),(ISNUMBER(MATCH(E11,'Mar 7'!$G$2:$G$300,0))))),"Found","Not Found")</f>
        <v>Found</v>
      </c>
      <c r="G11" s="30" t="str">
        <f>IF(OR(OR(ISNUMBER(MATCH(C11,'Mar 8'!$E$2:$E$300,0)),ISNUMBER(MATCH(C11,'Mar 8'!$F$2:$F$300,0))),AND(ISNUMBER(MATCH(D11,'Mar 8'!$H$2:$H$300,0)),(ISNUMBER(MATCH(E11,'Mar 8'!$G$2:$G$300,0))))),"Found","Not Found")</f>
        <v>Found</v>
      </c>
      <c r="H11" s="23" t="str">
        <f>IF(OR(OR(ISNUMBER(MATCH(C11,'Mar 9'!$E$2:$E$300,0)),ISNUMBER(MATCH(C11,'Mar 9'!$F$2:$F$300,0))),AND(ISNUMBER(MATCH(D11,'Mar 9'!$H$2:$H$300,0)),(ISNUMBER(MATCH(E11,'Mar 9'!$G$2:$G$300,0))))),"Found","Not Found")</f>
        <v>Found</v>
      </c>
      <c r="I11" s="23" t="str">
        <f>IF(OR(OR(ISNUMBER(MATCH(C11,'Mar 10'!$E$2:$E$300,0)),ISNUMBER(MATCH(C11,'Mar 10'!$F$2:$F$300,0))),AND(ISNUMBER(MATCH(D11,'Mar 10'!$H$2:$H$300,0)),(ISNUMBER(MATCH(E11,'Mar 10'!$G$2:$G$300,0))))),"Found","Not Found")</f>
        <v>Found</v>
      </c>
      <c r="J11" s="23" t="str">
        <f>IF(OR(OR(ISNUMBER(MATCH(C11,'Mar 11'!$E$2:$E$300,0)),ISNUMBER(MATCH(C11,'Mar 11'!$F$2:$F$300,0))),AND(ISNUMBER(MATCH(D11,'Mar 11'!$H$2:$H$300,0)),(ISNUMBER(MATCH(E11,'Mar 11'!$G$2:$G$300,0))))),"Found","Not Found")</f>
        <v>Found</v>
      </c>
      <c r="K11" s="23" t="str">
        <f>IF(OR(OR(ISNUMBER(MATCH(C11,'Mar 12'!$E$2:$E$300,0)),ISNUMBER(MATCH(C11,'Mar 12'!$F$2:$F$300,0))),AND(ISNUMBER(MATCH(D11,'Mar 12'!$H$2:$H$300,0)),(ISNUMBER(MATCH(E11,'Mar 12'!$G$2:$G$300,0))))),"Found","Not Found")</f>
        <v>Found</v>
      </c>
      <c r="L11" s="23" t="str">
        <f>IF(OR(OR(ISNUMBER(MATCH(C11,'Mar 13'!$E$2:$E$300,0)),ISNUMBER(MATCH(C11,'Mar 13'!$F$2:$F$300,0))),AND(ISNUMBER(MATCH(D11,'Mar 13'!$H$2:$H$300,0)),(ISNUMBER(MATCH(E11,'Mar 13'!$G$2:$G$300,0))))),"Found","Not Found")</f>
        <v>Found</v>
      </c>
      <c r="M11" s="23">
        <f t="shared" si="0"/>
        <v>7</v>
      </c>
    </row>
    <row r="12" spans="1:37" ht="15.75" customHeight="1" x14ac:dyDescent="0.3">
      <c r="A12" s="23" t="s">
        <v>1416</v>
      </c>
      <c r="B12" s="27" t="s">
        <v>1274</v>
      </c>
      <c r="C12" s="25">
        <v>153</v>
      </c>
      <c r="D12" s="29" t="s">
        <v>1272</v>
      </c>
      <c r="E12" s="29" t="s">
        <v>1275</v>
      </c>
      <c r="F12" s="30" t="str">
        <f>IF(OR(OR(ISNUMBER(MATCH(C12,'Mar 7'!$E$2:$E$300,0)),ISNUMBER(MATCH(C12,'Mar 7'!$F$2:$F$300,0))),AND(ISNUMBER(MATCH(D12,'Mar 7'!$H$2:$H$300,0)),(ISNUMBER(MATCH(E12,'Mar 7'!$G$2:$G$300,0))))),"Found","Not Found")</f>
        <v>Found</v>
      </c>
      <c r="G12" s="30" t="str">
        <f>IF(OR(OR(ISNUMBER(MATCH(C12,'Mar 8'!$E$2:$E$300,0)),ISNUMBER(MATCH(C12,'Mar 8'!$F$2:$F$300,0))),AND(ISNUMBER(MATCH(D12,'Mar 8'!$H$2:$H$300,0)),(ISNUMBER(MATCH(E12,'Mar 8'!$G$2:$G$300,0))))),"Found","Not Found")</f>
        <v>Found</v>
      </c>
      <c r="H12" s="23" t="str">
        <f>IF(OR(OR(ISNUMBER(MATCH(C12,'Mar 9'!$E$2:$E$300,0)),ISNUMBER(MATCH(C12,'Mar 9'!$F$2:$F$300,0))),AND(ISNUMBER(MATCH(D12,'Mar 9'!$H$2:$H$300,0)),(ISNUMBER(MATCH(E12,'Mar 9'!$G$2:$G$300,0))))),"Found","Not Found")</f>
        <v>Not Found</v>
      </c>
      <c r="I12" s="23" t="str">
        <f>IF(OR(OR(ISNUMBER(MATCH(C12,'Mar 10'!$E$2:$E$300,0)),ISNUMBER(MATCH(C12,'Mar 10'!$F$2:$F$300,0))),AND(ISNUMBER(MATCH(D12,'Mar 10'!$H$2:$H$300,0)),(ISNUMBER(MATCH(E12,'Mar 10'!$G$2:$G$300,0))))),"Found","Not Found")</f>
        <v>Found</v>
      </c>
      <c r="J12" s="23" t="str">
        <f>IF(OR(OR(ISNUMBER(MATCH(C12,'Mar 11'!$E$2:$E$300,0)),ISNUMBER(MATCH(C12,'Mar 11'!$F$2:$F$300,0))),AND(ISNUMBER(MATCH(D12,'Mar 11'!$H$2:$H$300,0)),(ISNUMBER(MATCH(E12,'Mar 11'!$G$2:$G$300,0))))),"Found","Not Found")</f>
        <v>Found</v>
      </c>
      <c r="K12" s="23" t="str">
        <f>IF(OR(OR(ISNUMBER(MATCH(C12,'Mar 12'!$E$2:$E$300,0)),ISNUMBER(MATCH(C12,'Mar 12'!$F$2:$F$300,0))),AND(ISNUMBER(MATCH(D12,'Mar 12'!$H$2:$H$300,0)),(ISNUMBER(MATCH(E12,'Mar 12'!$G$2:$G$300,0))))),"Found","Not Found")</f>
        <v>Not Found</v>
      </c>
      <c r="L12" s="23" t="str">
        <f>IF(OR(OR(ISNUMBER(MATCH(C12,'Mar 13'!$E$2:$E$300,0)),ISNUMBER(MATCH(C12,'Mar 13'!$F$2:$F$300,0))),AND(ISNUMBER(MATCH(D12,'Mar 13'!$H$2:$H$300,0)),(ISNUMBER(MATCH(E12,'Mar 13'!$G$2:$G$300,0))))),"Found","Not Found")</f>
        <v>Not Found</v>
      </c>
      <c r="M12" s="23">
        <f t="shared" si="0"/>
        <v>4</v>
      </c>
    </row>
    <row r="13" spans="1:37" ht="15.75" customHeight="1" x14ac:dyDescent="0.3">
      <c r="A13" s="23" t="s">
        <v>1417</v>
      </c>
      <c r="B13" s="27" t="s">
        <v>522</v>
      </c>
      <c r="C13" s="25">
        <v>186</v>
      </c>
      <c r="D13" s="29" t="s">
        <v>523</v>
      </c>
      <c r="E13" s="29" t="s">
        <v>524</v>
      </c>
      <c r="F13" s="30" t="str">
        <f>IF(OR(OR(ISNUMBER(MATCH(C13,'Mar 7'!$E$2:$E$300,0)),ISNUMBER(MATCH(C13,'Mar 7'!$F$2:$F$300,0))),AND(ISNUMBER(MATCH(D13,'Mar 7'!$H$2:$H$300,0)),(ISNUMBER(MATCH(E13,'Mar 7'!$G$2:$G$300,0))))),"Found","Not Found")</f>
        <v>Found</v>
      </c>
      <c r="G13" s="30" t="str">
        <f>IF(OR(OR(ISNUMBER(MATCH(C13,'Mar 8'!$E$2:$E$300,0)),ISNUMBER(MATCH(C13,'Mar 8'!$F$2:$F$300,0))),AND(ISNUMBER(MATCH(D13,'Mar 8'!$H$2:$H$300,0)),(ISNUMBER(MATCH(E13,'Mar 8'!$G$2:$G$300,0))))),"Found","Not Found")</f>
        <v>Found</v>
      </c>
      <c r="H13" s="23" t="str">
        <f>IF(OR(OR(ISNUMBER(MATCH(C13,'Mar 9'!$E$2:$E$300,0)),ISNUMBER(MATCH(C13,'Mar 9'!$F$2:$F$300,0))),AND(ISNUMBER(MATCH(D13,'Mar 9'!$H$2:$H$300,0)),(ISNUMBER(MATCH(E13,'Mar 9'!$G$2:$G$300,0))))),"Found","Not Found")</f>
        <v>Found</v>
      </c>
      <c r="I13" s="23" t="str">
        <f>IF(OR(OR(ISNUMBER(MATCH(C13,'Mar 10'!$E$2:$E$300,0)),ISNUMBER(MATCH(C13,'Mar 10'!$F$2:$F$300,0))),AND(ISNUMBER(MATCH(D13,'Mar 10'!$H$2:$H$300,0)),(ISNUMBER(MATCH(E13,'Mar 10'!$G$2:$G$300,0))))),"Found","Not Found")</f>
        <v>Found</v>
      </c>
      <c r="J13" s="23" t="str">
        <f>IF(OR(OR(ISNUMBER(MATCH(C13,'Mar 11'!$E$2:$E$300,0)),ISNUMBER(MATCH(C13,'Mar 11'!$F$2:$F$300,0))),AND(ISNUMBER(MATCH(D13,'Mar 11'!$H$2:$H$300,0)),(ISNUMBER(MATCH(E13,'Mar 11'!$G$2:$G$300,0))))),"Found","Not Found")</f>
        <v>Found</v>
      </c>
      <c r="K13" s="23" t="str">
        <f>IF(OR(OR(ISNUMBER(MATCH(C13,'Mar 12'!$E$2:$E$300,0)),ISNUMBER(MATCH(C13,'Mar 12'!$F$2:$F$300,0))),AND(ISNUMBER(MATCH(D13,'Mar 12'!$H$2:$H$300,0)),(ISNUMBER(MATCH(E13,'Mar 12'!$G$2:$G$300,0))))),"Found","Not Found")</f>
        <v>Found</v>
      </c>
      <c r="L13" s="23" t="str">
        <f>IF(OR(OR(ISNUMBER(MATCH(C13,'Mar 13'!$E$2:$E$300,0)),ISNUMBER(MATCH(C13,'Mar 13'!$F$2:$F$300,0))),AND(ISNUMBER(MATCH(D13,'Mar 13'!$H$2:$H$300,0)),(ISNUMBER(MATCH(E13,'Mar 13'!$G$2:$G$300,0))))),"Found","Not Found")</f>
        <v>Found</v>
      </c>
      <c r="M13" s="23">
        <f t="shared" si="0"/>
        <v>7</v>
      </c>
    </row>
    <row r="14" spans="1:37" ht="15.75" customHeight="1" x14ac:dyDescent="0.3">
      <c r="A14" s="23" t="s">
        <v>1418</v>
      </c>
      <c r="B14" s="27" t="s">
        <v>1106</v>
      </c>
      <c r="C14" s="25">
        <v>189</v>
      </c>
      <c r="D14" s="29" t="s">
        <v>1107</v>
      </c>
      <c r="E14" s="29" t="s">
        <v>1108</v>
      </c>
      <c r="F14" s="30" t="str">
        <f>IF(OR(OR(ISNUMBER(MATCH(C14,'Mar 7'!$E$2:$E$300,0)),ISNUMBER(MATCH(C14,'Mar 7'!$F$2:$F$300,0))),AND(ISNUMBER(MATCH(D14,'Mar 7'!$H$2:$H$300,0)),(ISNUMBER(MATCH(E14,'Mar 7'!$G$2:$G$300,0))))),"Found","Not Found")</f>
        <v>Not Found</v>
      </c>
      <c r="G14" s="30" t="str">
        <f>IF(OR(OR(ISNUMBER(MATCH(C14,'Mar 8'!$E$2:$E$300,0)),ISNUMBER(MATCH(C14,'Mar 8'!$F$2:$F$300,0))),AND(ISNUMBER(MATCH(D14,'Mar 8'!$H$2:$H$300,0)),(ISNUMBER(MATCH(E14,'Mar 8'!$G$2:$G$300,0))))),"Found","Not Found")</f>
        <v>Found</v>
      </c>
      <c r="H14" s="23" t="str">
        <f>IF(OR(OR(ISNUMBER(MATCH(C14,'Mar 9'!$E$2:$E$300,0)),ISNUMBER(MATCH(C14,'Mar 9'!$F$2:$F$300,0))),AND(ISNUMBER(MATCH(D14,'Mar 9'!$H$2:$H$300,0)),(ISNUMBER(MATCH(E14,'Mar 9'!$G$2:$G$300,0))))),"Found","Not Found")</f>
        <v>Found</v>
      </c>
      <c r="I14" s="23" t="str">
        <f>IF(OR(OR(ISNUMBER(MATCH(C14,'Mar 10'!$E$2:$E$300,0)),ISNUMBER(MATCH(C14,'Mar 10'!$F$2:$F$300,0))),AND(ISNUMBER(MATCH(D14,'Mar 10'!$H$2:$H$300,0)),(ISNUMBER(MATCH(E14,'Mar 10'!$G$2:$G$300,0))))),"Found","Not Found")</f>
        <v>Not Found</v>
      </c>
      <c r="J14" s="23" t="str">
        <f>IF(OR(OR(ISNUMBER(MATCH(C14,'Mar 11'!$E$2:$E$300,0)),ISNUMBER(MATCH(C14,'Mar 11'!$F$2:$F$300,0))),AND(ISNUMBER(MATCH(D14,'Mar 11'!$H$2:$H$300,0)),(ISNUMBER(MATCH(E14,'Mar 11'!$G$2:$G$300,0))))),"Found","Not Found")</f>
        <v>Found</v>
      </c>
      <c r="K14" s="23" t="str">
        <f>IF(OR(OR(ISNUMBER(MATCH(C14,'Mar 12'!$E$2:$E$300,0)),ISNUMBER(MATCH(C14,'Mar 12'!$F$2:$F$300,0))),AND(ISNUMBER(MATCH(D14,'Mar 12'!$H$2:$H$300,0)),(ISNUMBER(MATCH(E14,'Mar 12'!$G$2:$G$300,0))))),"Found","Not Found")</f>
        <v>Not Found</v>
      </c>
      <c r="L14" s="23" t="str">
        <f>IF(OR(OR(ISNUMBER(MATCH(C14,'Mar 13'!$E$2:$E$300,0)),ISNUMBER(MATCH(C14,'Mar 13'!$F$2:$F$300,0))),AND(ISNUMBER(MATCH(D14,'Mar 13'!$H$2:$H$300,0)),(ISNUMBER(MATCH(E14,'Mar 13'!$G$2:$G$300,0))))),"Found","Not Found")</f>
        <v>Found</v>
      </c>
      <c r="M14" s="23">
        <f t="shared" si="0"/>
        <v>4</v>
      </c>
    </row>
    <row r="15" spans="1:37" s="30" customFormat="1" ht="15.75" customHeight="1" x14ac:dyDescent="0.3">
      <c r="A15" s="23" t="s">
        <v>1419</v>
      </c>
      <c r="B15" s="27" t="s">
        <v>642</v>
      </c>
      <c r="C15" s="25">
        <v>248</v>
      </c>
      <c r="D15" s="29" t="s">
        <v>636</v>
      </c>
      <c r="E15" s="29" t="s">
        <v>643</v>
      </c>
      <c r="F15" s="30" t="str">
        <f>IF(OR(OR(ISNUMBER(MATCH(C15,'Mar 7'!$E$2:$E$300,0)),ISNUMBER(MATCH(C15,'Mar 7'!$F$2:$F$300,0))),AND(ISNUMBER(MATCH(D15,'Mar 7'!$H$2:$H$300,0)),(ISNUMBER(MATCH(E15,'Mar 7'!$G$2:$G$300,0))))),"Found","Not Found")</f>
        <v>Found</v>
      </c>
      <c r="G15" s="30" t="str">
        <f>IF(OR(OR(ISNUMBER(MATCH(C15,'Mar 8'!$E$2:$E$300,0)),ISNUMBER(MATCH(C15,'Mar 8'!$F$2:$F$300,0))),AND(ISNUMBER(MATCH(D15,'Mar 8'!$H$2:$H$300,0)),(ISNUMBER(MATCH(E15,'Mar 8'!$G$2:$G$300,0))))),"Found","Not Found")</f>
        <v>Found</v>
      </c>
      <c r="H15" s="23" t="str">
        <f>IF(OR(OR(ISNUMBER(MATCH(C15,'Mar 9'!$E$2:$E$300,0)),ISNUMBER(MATCH(C15,'Mar 9'!$F$2:$F$300,0))),AND(ISNUMBER(MATCH(D15,'Mar 9'!$H$2:$H$300,0)),(ISNUMBER(MATCH(E15,'Mar 9'!$G$2:$G$300,0))))),"Found","Not Found")</f>
        <v>Found</v>
      </c>
      <c r="I15" s="23" t="str">
        <f>IF(OR(OR(ISNUMBER(MATCH(C15,'Mar 10'!$E$2:$E$300,0)),ISNUMBER(MATCH(C15,'Mar 10'!$F$2:$F$300,0))),AND(ISNUMBER(MATCH(D15,'Mar 10'!$H$2:$H$300,0)),(ISNUMBER(MATCH(E15,'Mar 10'!$G$2:$G$300,0))))),"Found","Not Found")</f>
        <v>Found</v>
      </c>
      <c r="J15" s="23" t="str">
        <f>IF(OR(OR(ISNUMBER(MATCH(C15,'Mar 11'!$E$2:$E$300,0)),ISNUMBER(MATCH(C15,'Mar 11'!$F$2:$F$300,0))),AND(ISNUMBER(MATCH(D15,'Mar 11'!$H$2:$H$300,0)),(ISNUMBER(MATCH(E15,'Mar 11'!$G$2:$G$300,0))))),"Found","Not Found")</f>
        <v>Found</v>
      </c>
      <c r="K15" s="23" t="str">
        <f>IF(OR(OR(ISNUMBER(MATCH(C15,'Mar 12'!$E$2:$E$300,0)),ISNUMBER(MATCH(C15,'Mar 12'!$F$2:$F$300,0))),AND(ISNUMBER(MATCH(D15,'Mar 12'!$H$2:$H$300,0)),(ISNUMBER(MATCH(E15,'Mar 12'!$G$2:$G$300,0))))),"Found","Not Found")</f>
        <v>Found</v>
      </c>
      <c r="L15" s="23" t="str">
        <f>IF(OR(OR(ISNUMBER(MATCH(C15,'Mar 13'!$E$2:$E$300,0)),ISNUMBER(MATCH(C15,'Mar 13'!$F$2:$F$300,0))),AND(ISNUMBER(MATCH(D15,'Mar 13'!$H$2:$H$300,0)),(ISNUMBER(MATCH(E15,'Mar 13'!$G$2:$G$300,0))))),"Found","Not Found")</f>
        <v>Not Found</v>
      </c>
      <c r="M15" s="23">
        <f t="shared" si="0"/>
        <v>6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J15" s="23"/>
    </row>
    <row r="16" spans="1:37" s="30" customFormat="1" ht="15.75" customHeight="1" x14ac:dyDescent="0.3">
      <c r="A16" s="23" t="s">
        <v>1420</v>
      </c>
      <c r="B16" s="27" t="s">
        <v>842</v>
      </c>
      <c r="C16" s="25">
        <v>250</v>
      </c>
      <c r="D16" s="29" t="s">
        <v>843</v>
      </c>
      <c r="E16" s="29" t="s">
        <v>844</v>
      </c>
      <c r="F16" s="30" t="str">
        <f>IF(OR(OR(ISNUMBER(MATCH(C16,'Mar 7'!$E$2:$E$300,0)),ISNUMBER(MATCH(C16,'Mar 7'!$F$2:$F$300,0))),AND(ISNUMBER(MATCH(D16,'Mar 7'!$H$2:$H$300,0)),(ISNUMBER(MATCH(E16,'Mar 7'!$G$2:$G$300,0))))),"Found","Not Found")</f>
        <v>Found</v>
      </c>
      <c r="G16" s="30" t="str">
        <f>IF(OR(OR(ISNUMBER(MATCH(C16,'Mar 8'!$E$2:$E$300,0)),ISNUMBER(MATCH(C16,'Mar 8'!$F$2:$F$300,0))),AND(ISNUMBER(MATCH(D16,'Mar 8'!$H$2:$H$300,0)),(ISNUMBER(MATCH(E16,'Mar 8'!$G$2:$G$300,0))))),"Found","Not Found")</f>
        <v>Not Found</v>
      </c>
      <c r="H16" s="23" t="str">
        <f>IF(OR(OR(ISNUMBER(MATCH(C16,'Mar 9'!$E$2:$E$300,0)),ISNUMBER(MATCH(C16,'Mar 9'!$F$2:$F$300,0))),AND(ISNUMBER(MATCH(D16,'Mar 9'!$H$2:$H$300,0)),(ISNUMBER(MATCH(E16,'Mar 9'!$G$2:$G$300,0))))),"Found","Not Found")</f>
        <v>Found</v>
      </c>
      <c r="I16" s="23" t="str">
        <f>IF(OR(OR(ISNUMBER(MATCH(C16,'Mar 10'!$E$2:$E$300,0)),ISNUMBER(MATCH(C16,'Mar 10'!$F$2:$F$300,0))),AND(ISNUMBER(MATCH(D16,'Mar 10'!$H$2:$H$300,0)),(ISNUMBER(MATCH(E16,'Mar 10'!$G$2:$G$300,0))))),"Found","Not Found")</f>
        <v>Not Found</v>
      </c>
      <c r="J16" s="23" t="str">
        <f>IF(OR(OR(ISNUMBER(MATCH(C16,'Mar 11'!$E$2:$E$300,0)),ISNUMBER(MATCH(C16,'Mar 11'!$F$2:$F$300,0))),AND(ISNUMBER(MATCH(D16,'Mar 11'!$H$2:$H$300,0)),(ISNUMBER(MATCH(E16,'Mar 11'!$G$2:$G$300,0))))),"Found","Not Found")</f>
        <v>Found</v>
      </c>
      <c r="K16" s="23" t="str">
        <f>IF(OR(OR(ISNUMBER(MATCH(C16,'Mar 12'!$E$2:$E$300,0)),ISNUMBER(MATCH(C16,'Mar 12'!$F$2:$F$300,0))),AND(ISNUMBER(MATCH(D16,'Mar 12'!$H$2:$H$300,0)),(ISNUMBER(MATCH(E16,'Mar 12'!$G$2:$G$300,0))))),"Found","Not Found")</f>
        <v>Not Found</v>
      </c>
      <c r="L16" s="23" t="str">
        <f>IF(OR(OR(ISNUMBER(MATCH(C16,'Mar 13'!$E$2:$E$300,0)),ISNUMBER(MATCH(C16,'Mar 13'!$F$2:$F$300,0))),AND(ISNUMBER(MATCH(D16,'Mar 13'!$H$2:$H$300,0)),(ISNUMBER(MATCH(E16,'Mar 13'!$G$2:$G$300,0))))),"Found","Not Found")</f>
        <v>Not Found</v>
      </c>
      <c r="M16" s="23">
        <f t="shared" si="0"/>
        <v>3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J16" s="23"/>
    </row>
    <row r="17" spans="1:36" s="30" customFormat="1" ht="15.75" customHeight="1" x14ac:dyDescent="0.3">
      <c r="A17" s="23" t="s">
        <v>1421</v>
      </c>
      <c r="B17" s="27" t="s">
        <v>1260</v>
      </c>
      <c r="C17" s="25">
        <v>268</v>
      </c>
      <c r="D17" s="29" t="s">
        <v>1261</v>
      </c>
      <c r="E17" s="29" t="s">
        <v>1262</v>
      </c>
      <c r="F17" s="30" t="str">
        <f>IF(OR(OR(ISNUMBER(MATCH(C17,'Mar 7'!$E$2:$E$300,0)),ISNUMBER(MATCH(C17,'Mar 7'!$F$2:$F$300,0))),AND(ISNUMBER(MATCH(D17,'Mar 7'!$H$2:$H$300,0)),(ISNUMBER(MATCH(E17,'Mar 7'!$G$2:$G$300,0))))),"Found","Not Found")</f>
        <v>Found</v>
      </c>
      <c r="G17" s="30" t="str">
        <f>IF(OR(OR(ISNUMBER(MATCH(C17,'Mar 8'!$E$2:$E$300,0)),ISNUMBER(MATCH(C17,'Mar 8'!$F$2:$F$300,0))),AND(ISNUMBER(MATCH(D17,'Mar 8'!$H$2:$H$300,0)),(ISNUMBER(MATCH(E17,'Mar 8'!$G$2:$G$300,0))))),"Found","Not Found")</f>
        <v>Found</v>
      </c>
      <c r="H17" s="23" t="str">
        <f>IF(OR(OR(ISNUMBER(MATCH(C17,'Mar 9'!$E$2:$E$300,0)),ISNUMBER(MATCH(C17,'Mar 9'!$F$2:$F$300,0))),AND(ISNUMBER(MATCH(D17,'Mar 9'!$H$2:$H$300,0)),(ISNUMBER(MATCH(E17,'Mar 9'!$G$2:$G$300,0))))),"Found","Not Found")</f>
        <v>Found</v>
      </c>
      <c r="I17" s="23" t="str">
        <f>IF(OR(OR(ISNUMBER(MATCH(C17,'Mar 10'!$E$2:$E$300,0)),ISNUMBER(MATCH(C17,'Mar 10'!$F$2:$F$300,0))),AND(ISNUMBER(MATCH(D17,'Mar 10'!$H$2:$H$300,0)),(ISNUMBER(MATCH(E17,'Mar 10'!$G$2:$G$300,0))))),"Found","Not Found")</f>
        <v>Found</v>
      </c>
      <c r="J17" s="23" t="str">
        <f>IF(OR(OR(ISNUMBER(MATCH(C17,'Mar 11'!$E$2:$E$300,0)),ISNUMBER(MATCH(C17,'Mar 11'!$F$2:$F$300,0))),AND(ISNUMBER(MATCH(D17,'Mar 11'!$H$2:$H$300,0)),(ISNUMBER(MATCH(E17,'Mar 11'!$G$2:$G$300,0))))),"Found","Not Found")</f>
        <v>Found</v>
      </c>
      <c r="K17" s="23" t="str">
        <f>IF(OR(OR(ISNUMBER(MATCH(C17,'Mar 12'!$E$2:$E$300,0)),ISNUMBER(MATCH(C17,'Mar 12'!$F$2:$F$300,0))),AND(ISNUMBER(MATCH(D17,'Mar 12'!$H$2:$H$300,0)),(ISNUMBER(MATCH(E17,'Mar 12'!$G$2:$G$300,0))))),"Found","Not Found")</f>
        <v>Found</v>
      </c>
      <c r="L17" s="23" t="str">
        <f>IF(OR(OR(ISNUMBER(MATCH(C17,'Mar 13'!$E$2:$E$300,0)),ISNUMBER(MATCH(C17,'Mar 13'!$F$2:$F$300,0))),AND(ISNUMBER(MATCH(D17,'Mar 13'!$H$2:$H$300,0)),(ISNUMBER(MATCH(E17,'Mar 13'!$G$2:$G$300,0))))),"Found","Not Found")</f>
        <v>Found</v>
      </c>
      <c r="M17" s="23">
        <f t="shared" si="0"/>
        <v>7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J17" s="23"/>
    </row>
    <row r="18" spans="1:36" s="30" customFormat="1" ht="15.75" customHeight="1" x14ac:dyDescent="0.3">
      <c r="A18" s="23" t="s">
        <v>1422</v>
      </c>
      <c r="B18" s="27" t="s">
        <v>1395</v>
      </c>
      <c r="C18" s="25">
        <v>279</v>
      </c>
      <c r="D18" s="29" t="s">
        <v>1396</v>
      </c>
      <c r="E18" s="29" t="s">
        <v>1397</v>
      </c>
      <c r="F18" s="30" t="str">
        <f>IF(OR(OR(ISNUMBER(MATCH(C18,'Mar 7'!$E$2:$E$300,0)),ISNUMBER(MATCH(C18,'Mar 7'!$F$2:$F$300,0))),AND(ISNUMBER(MATCH(D18,'Mar 7'!$H$2:$H$300,0)),(ISNUMBER(MATCH(E18,'Mar 7'!$G$2:$G$300,0))))),"Found","Not Found")</f>
        <v>Found</v>
      </c>
      <c r="G18" s="30" t="str">
        <f>IF(OR(OR(ISNUMBER(MATCH(C18,'Mar 8'!$E$2:$E$300,0)),ISNUMBER(MATCH(C18,'Mar 8'!$F$2:$F$300,0))),AND(ISNUMBER(MATCH(D18,'Mar 8'!$H$2:$H$300,0)),(ISNUMBER(MATCH(E18,'Mar 8'!$G$2:$G$300,0))))),"Found","Not Found")</f>
        <v>Found</v>
      </c>
      <c r="H18" s="23" t="str">
        <f>IF(OR(OR(ISNUMBER(MATCH(C18,'Mar 9'!$E$2:$E$300,0)),ISNUMBER(MATCH(C18,'Mar 9'!$F$2:$F$300,0))),AND(ISNUMBER(MATCH(D18,'Mar 9'!$H$2:$H$300,0)),(ISNUMBER(MATCH(E18,'Mar 9'!$G$2:$G$300,0))))),"Found","Not Found")</f>
        <v>Found</v>
      </c>
      <c r="I18" s="23" t="str">
        <f>IF(OR(OR(ISNUMBER(MATCH(C18,'Mar 10'!$E$2:$E$300,0)),ISNUMBER(MATCH(C18,'Mar 10'!$F$2:$F$300,0))),AND(ISNUMBER(MATCH(D18,'Mar 10'!$H$2:$H$300,0)),(ISNUMBER(MATCH(E18,'Mar 10'!$G$2:$G$300,0))))),"Found","Not Found")</f>
        <v>Found</v>
      </c>
      <c r="J18" s="23" t="str">
        <f>IF(OR(OR(ISNUMBER(MATCH(C18,'Mar 11'!$E$2:$E$300,0)),ISNUMBER(MATCH(C18,'Mar 11'!$F$2:$F$300,0))),AND(ISNUMBER(MATCH(D18,'Mar 11'!$H$2:$H$300,0)),(ISNUMBER(MATCH(E18,'Mar 11'!$G$2:$G$300,0))))),"Found","Not Found")</f>
        <v>Found</v>
      </c>
      <c r="K18" s="23" t="str">
        <f>IF(OR(OR(ISNUMBER(MATCH(C18,'Mar 12'!$E$2:$E$300,0)),ISNUMBER(MATCH(C18,'Mar 12'!$F$2:$F$300,0))),AND(ISNUMBER(MATCH(D18,'Mar 12'!$H$2:$H$300,0)),(ISNUMBER(MATCH(E18,'Mar 12'!$G$2:$G$300,0))))),"Found","Not Found")</f>
        <v>Not Found</v>
      </c>
      <c r="L18" s="23" t="str">
        <f>IF(OR(OR(ISNUMBER(MATCH(C18,'Mar 13'!$E$2:$E$300,0)),ISNUMBER(MATCH(C18,'Mar 13'!$F$2:$F$300,0))),AND(ISNUMBER(MATCH(D18,'Mar 13'!$H$2:$H$300,0)),(ISNUMBER(MATCH(E18,'Mar 13'!$G$2:$G$300,0))))),"Found","Not Found")</f>
        <v>Not Found</v>
      </c>
      <c r="M18" s="23">
        <f t="shared" si="0"/>
        <v>5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J18" s="23"/>
    </row>
    <row r="19" spans="1:36" s="30" customFormat="1" ht="15.75" customHeight="1" x14ac:dyDescent="0.3">
      <c r="A19" s="23" t="s">
        <v>1423</v>
      </c>
      <c r="B19" s="27" t="s">
        <v>714</v>
      </c>
      <c r="C19" s="25">
        <v>311</v>
      </c>
      <c r="D19" s="29" t="s">
        <v>715</v>
      </c>
      <c r="E19" s="29" t="s">
        <v>716</v>
      </c>
      <c r="F19" s="30" t="str">
        <f>IF(OR(OR(ISNUMBER(MATCH(C19,'Mar 7'!$E$2:$E$300,0)),ISNUMBER(MATCH(C19,'Mar 7'!$F$2:$F$300,0))),AND(ISNUMBER(MATCH(D19,'Mar 7'!$H$2:$H$300,0)),(ISNUMBER(MATCH(E19,'Mar 7'!$G$2:$G$300,0))))),"Found","Not Found")</f>
        <v>Not Found</v>
      </c>
      <c r="G19" s="30" t="str">
        <f>IF(OR(OR(ISNUMBER(MATCH(C19,'Mar 8'!$E$2:$E$300,0)),ISNUMBER(MATCH(C19,'Mar 8'!$F$2:$F$300,0))),AND(ISNUMBER(MATCH(D19,'Mar 8'!$H$2:$H$300,0)),(ISNUMBER(MATCH(E19,'Mar 8'!$G$2:$G$300,0))))),"Found","Not Found")</f>
        <v>Found</v>
      </c>
      <c r="H19" s="23" t="str">
        <f>IF(OR(OR(ISNUMBER(MATCH(C19,'Mar 9'!$E$2:$E$300,0)),ISNUMBER(MATCH(C19,'Mar 9'!$F$2:$F$300,0))),AND(ISNUMBER(MATCH(D19,'Mar 9'!$H$2:$H$300,0)),(ISNUMBER(MATCH(E19,'Mar 9'!$G$2:$G$300,0))))),"Found","Not Found")</f>
        <v>Found</v>
      </c>
      <c r="I19" s="23" t="str">
        <f>IF(OR(OR(ISNUMBER(MATCH(C19,'Mar 10'!$E$2:$E$300,0)),ISNUMBER(MATCH(C19,'Mar 10'!$F$2:$F$300,0))),AND(ISNUMBER(MATCH(D19,'Mar 10'!$H$2:$H$300,0)),(ISNUMBER(MATCH(E19,'Mar 10'!$G$2:$G$300,0))))),"Found","Not Found")</f>
        <v>Found</v>
      </c>
      <c r="J19" s="23" t="str">
        <f>IF(OR(OR(ISNUMBER(MATCH(C19,'Mar 11'!$E$2:$E$300,0)),ISNUMBER(MATCH(C19,'Mar 11'!$F$2:$F$300,0))),AND(ISNUMBER(MATCH(D19,'Mar 11'!$H$2:$H$300,0)),(ISNUMBER(MATCH(E19,'Mar 11'!$G$2:$G$300,0))))),"Found","Not Found")</f>
        <v>Found</v>
      </c>
      <c r="K19" s="23" t="str">
        <f>IF(OR(OR(ISNUMBER(MATCH(C19,'Mar 12'!$E$2:$E$300,0)),ISNUMBER(MATCH(C19,'Mar 12'!$F$2:$F$300,0))),AND(ISNUMBER(MATCH(D19,'Mar 12'!$H$2:$H$300,0)),(ISNUMBER(MATCH(E19,'Mar 12'!$G$2:$G$300,0))))),"Found","Not Found")</f>
        <v>Not Found</v>
      </c>
      <c r="L19" s="23" t="str">
        <f>IF(OR(OR(ISNUMBER(MATCH(C19,'Mar 13'!$E$2:$E$300,0)),ISNUMBER(MATCH(C19,'Mar 13'!$F$2:$F$300,0))),AND(ISNUMBER(MATCH(D19,'Mar 13'!$H$2:$H$300,0)),(ISNUMBER(MATCH(E19,'Mar 13'!$G$2:$G$300,0))))),"Found","Not Found")</f>
        <v>Found</v>
      </c>
      <c r="M19" s="23">
        <f t="shared" si="0"/>
        <v>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J19" s="23"/>
    </row>
    <row r="20" spans="1:36" s="30" customFormat="1" ht="15.75" customHeight="1" x14ac:dyDescent="0.3">
      <c r="A20" s="23" t="s">
        <v>1424</v>
      </c>
      <c r="B20" s="27" t="s">
        <v>892</v>
      </c>
      <c r="C20" s="25">
        <v>325</v>
      </c>
      <c r="D20" s="29" t="s">
        <v>893</v>
      </c>
      <c r="E20" s="29" t="s">
        <v>894</v>
      </c>
      <c r="F20" s="30" t="str">
        <f>IF(OR(OR(ISNUMBER(MATCH(C20,'Mar 7'!$E$2:$E$300,0)),ISNUMBER(MATCH(C20,'Mar 7'!$F$2:$F$300,0))),AND(ISNUMBER(MATCH(D20,'Mar 7'!$H$2:$H$300,0)),(ISNUMBER(MATCH(E20,'Mar 7'!$G$2:$G$300,0))))),"Found","Not Found")</f>
        <v>Found</v>
      </c>
      <c r="G20" s="30" t="str">
        <f>IF(OR(OR(ISNUMBER(MATCH(C20,'Mar 8'!$E$2:$E$300,0)),ISNUMBER(MATCH(C20,'Mar 8'!$F$2:$F$300,0))),AND(ISNUMBER(MATCH(D20,'Mar 8'!$H$2:$H$300,0)),(ISNUMBER(MATCH(E20,'Mar 8'!$G$2:$G$300,0))))),"Found","Not Found")</f>
        <v>Found</v>
      </c>
      <c r="H20" s="23" t="str">
        <f>IF(OR(OR(ISNUMBER(MATCH(C20,'Mar 9'!$E$2:$E$300,0)),ISNUMBER(MATCH(C20,'Mar 9'!$F$2:$F$300,0))),AND(ISNUMBER(MATCH(D20,'Mar 9'!$H$2:$H$300,0)),(ISNUMBER(MATCH(E20,'Mar 9'!$G$2:$G$300,0))))),"Found","Not Found")</f>
        <v>Found</v>
      </c>
      <c r="I20" s="23" t="str">
        <f>IF(OR(OR(ISNUMBER(MATCH(C20,'Mar 10'!$E$2:$E$300,0)),ISNUMBER(MATCH(C20,'Mar 10'!$F$2:$F$300,0))),AND(ISNUMBER(MATCH(D20,'Mar 10'!$H$2:$H$300,0)),(ISNUMBER(MATCH(E20,'Mar 10'!$G$2:$G$300,0))))),"Found","Not Found")</f>
        <v>Found</v>
      </c>
      <c r="J20" s="23" t="str">
        <f>IF(OR(OR(ISNUMBER(MATCH(C20,'Mar 11'!$E$2:$E$300,0)),ISNUMBER(MATCH(C20,'Mar 11'!$F$2:$F$300,0))),AND(ISNUMBER(MATCH(D20,'Mar 11'!$H$2:$H$300,0)),(ISNUMBER(MATCH(E20,'Mar 11'!$G$2:$G$300,0))))),"Found","Not Found")</f>
        <v>Found</v>
      </c>
      <c r="K20" s="23" t="str">
        <f>IF(OR(OR(ISNUMBER(MATCH(C20,'Mar 12'!$E$2:$E$300,0)),ISNUMBER(MATCH(C20,'Mar 12'!$F$2:$F$300,0))),AND(ISNUMBER(MATCH(D20,'Mar 12'!$H$2:$H$300,0)),(ISNUMBER(MATCH(E20,'Mar 12'!$G$2:$G$300,0))))),"Found","Not Found")</f>
        <v>Found</v>
      </c>
      <c r="L20" s="23" t="str">
        <f>IF(OR(OR(ISNUMBER(MATCH(C20,'Mar 13'!$E$2:$E$300,0)),ISNUMBER(MATCH(C20,'Mar 13'!$F$2:$F$300,0))),AND(ISNUMBER(MATCH(D20,'Mar 13'!$H$2:$H$300,0)),(ISNUMBER(MATCH(E20,'Mar 13'!$G$2:$G$300,0))))),"Found","Not Found")</f>
        <v>Found</v>
      </c>
      <c r="M20" s="23">
        <f t="shared" si="0"/>
        <v>7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J20" s="23"/>
    </row>
    <row r="21" spans="1:36" s="30" customFormat="1" ht="15.75" customHeight="1" x14ac:dyDescent="0.3">
      <c r="A21" s="23" t="s">
        <v>1425</v>
      </c>
      <c r="B21" s="27" t="s">
        <v>603</v>
      </c>
      <c r="C21" s="25">
        <v>373</v>
      </c>
      <c r="D21" s="29" t="s">
        <v>601</v>
      </c>
      <c r="E21" s="29" t="s">
        <v>602</v>
      </c>
      <c r="F21" s="30" t="str">
        <f>IF(OR(OR(ISNUMBER(MATCH(C21,'Mar 7'!$E$2:$E$300,0)),ISNUMBER(MATCH(C21,'Mar 7'!$F$2:$F$300,0))),AND(ISNUMBER(MATCH(D21,'Mar 7'!$H$2:$H$300,0)),(ISNUMBER(MATCH(E21,'Mar 7'!$G$2:$G$300,0))))),"Found","Not Found")</f>
        <v>Not Found</v>
      </c>
      <c r="G21" s="30" t="str">
        <f>IF(OR(OR(ISNUMBER(MATCH(C21,'Mar 8'!$E$2:$E$300,0)),ISNUMBER(MATCH(C21,'Mar 8'!$F$2:$F$300,0))),AND(ISNUMBER(MATCH(D21,'Mar 8'!$H$2:$H$300,0)),(ISNUMBER(MATCH(E21,'Mar 8'!$G$2:$G$300,0))))),"Found","Not Found")</f>
        <v>Found</v>
      </c>
      <c r="H21" s="23" t="str">
        <f>IF(OR(OR(ISNUMBER(MATCH(C21,'Mar 9'!$E$2:$E$300,0)),ISNUMBER(MATCH(C21,'Mar 9'!$F$2:$F$300,0))),AND(ISNUMBER(MATCH(D21,'Mar 9'!$H$2:$H$300,0)),(ISNUMBER(MATCH(E21,'Mar 9'!$G$2:$G$300,0))))),"Found","Not Found")</f>
        <v>Found</v>
      </c>
      <c r="I21" s="23" t="str">
        <f>IF(OR(OR(ISNUMBER(MATCH(C21,'Mar 10'!$E$2:$E$300,0)),ISNUMBER(MATCH(C21,'Mar 10'!$F$2:$F$300,0))),AND(ISNUMBER(MATCH(D21,'Mar 10'!$H$2:$H$300,0)),(ISNUMBER(MATCH(E21,'Mar 10'!$G$2:$G$300,0))))),"Found","Not Found")</f>
        <v>Found</v>
      </c>
      <c r="J21" s="23" t="str">
        <f>IF(OR(OR(ISNUMBER(MATCH(C21,'Mar 11'!$E$2:$E$300,0)),ISNUMBER(MATCH(C21,'Mar 11'!$F$2:$F$300,0))),AND(ISNUMBER(MATCH(D21,'Mar 11'!$H$2:$H$300,0)),(ISNUMBER(MATCH(E21,'Mar 11'!$G$2:$G$300,0))))),"Found","Not Found")</f>
        <v>Not Found</v>
      </c>
      <c r="K21" s="23" t="str">
        <f>IF(OR(OR(ISNUMBER(MATCH(C21,'Mar 12'!$E$2:$E$300,0)),ISNUMBER(MATCH(C21,'Mar 12'!$F$2:$F$300,0))),AND(ISNUMBER(MATCH(D21,'Mar 12'!$H$2:$H$300,0)),(ISNUMBER(MATCH(E21,'Mar 12'!$G$2:$G$300,0))))),"Found","Not Found")</f>
        <v>Not Found</v>
      </c>
      <c r="L21" s="23" t="str">
        <f>IF(OR(OR(ISNUMBER(MATCH(C21,'Mar 13'!$E$2:$E$300,0)),ISNUMBER(MATCH(C21,'Mar 13'!$F$2:$F$300,0))),AND(ISNUMBER(MATCH(D21,'Mar 13'!$H$2:$H$300,0)),(ISNUMBER(MATCH(E21,'Mar 13'!$G$2:$G$300,0))))),"Found","Not Found")</f>
        <v>Not Found</v>
      </c>
      <c r="M21" s="23">
        <f t="shared" si="0"/>
        <v>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J21" s="23"/>
    </row>
    <row r="22" spans="1:36" s="30" customFormat="1" ht="15.75" customHeight="1" x14ac:dyDescent="0.3">
      <c r="A22" s="23" t="s">
        <v>1426</v>
      </c>
      <c r="B22" s="27" t="s">
        <v>925</v>
      </c>
      <c r="C22" s="25">
        <v>407</v>
      </c>
      <c r="D22" s="29" t="s">
        <v>327</v>
      </c>
      <c r="E22" s="29" t="s">
        <v>926</v>
      </c>
      <c r="F22" s="30" t="str">
        <f>IF(OR(OR(ISNUMBER(MATCH(C22,'Mar 7'!$E$2:$E$300,0)),ISNUMBER(MATCH(C22,'Mar 7'!$F$2:$F$300,0))),AND(ISNUMBER(MATCH(D22,'Mar 7'!$H$2:$H$300,0)),(ISNUMBER(MATCH(E22,'Mar 7'!$G$2:$G$300,0))))),"Found","Not Found")</f>
        <v>Found</v>
      </c>
      <c r="G22" s="30" t="str">
        <f>IF(OR(OR(ISNUMBER(MATCH(C22,'Mar 8'!$E$2:$E$300,0)),ISNUMBER(MATCH(C22,'Mar 8'!$F$2:$F$300,0))),AND(ISNUMBER(MATCH(D22,'Mar 8'!$H$2:$H$300,0)),(ISNUMBER(MATCH(E22,'Mar 8'!$G$2:$G$300,0))))),"Found","Not Found")</f>
        <v>Found</v>
      </c>
      <c r="H22" s="23" t="str">
        <f>IF(OR(OR(ISNUMBER(MATCH(C22,'Mar 9'!$E$2:$E$300,0)),ISNUMBER(MATCH(C22,'Mar 9'!$F$2:$F$300,0))),AND(ISNUMBER(MATCH(D22,'Mar 9'!$H$2:$H$300,0)),(ISNUMBER(MATCH(E22,'Mar 9'!$G$2:$G$300,0))))),"Found","Not Found")</f>
        <v>Found</v>
      </c>
      <c r="I22" s="23" t="str">
        <f>IF(OR(OR(ISNUMBER(MATCH(C22,'Mar 10'!$E$2:$E$300,0)),ISNUMBER(MATCH(C22,'Mar 10'!$F$2:$F$300,0))),AND(ISNUMBER(MATCH(D22,'Mar 10'!$H$2:$H$300,0)),(ISNUMBER(MATCH(E22,'Mar 10'!$G$2:$G$300,0))))),"Found","Not Found")</f>
        <v>Found</v>
      </c>
      <c r="J22" s="23" t="str">
        <f>IF(OR(OR(ISNUMBER(MATCH(C22,'Mar 11'!$E$2:$E$300,0)),ISNUMBER(MATCH(C22,'Mar 11'!$F$2:$F$300,0))),AND(ISNUMBER(MATCH(D22,'Mar 11'!$H$2:$H$300,0)),(ISNUMBER(MATCH(E22,'Mar 11'!$G$2:$G$300,0))))),"Found","Not Found")</f>
        <v>Found</v>
      </c>
      <c r="K22" s="23" t="str">
        <f>IF(OR(OR(ISNUMBER(MATCH(C22,'Mar 12'!$E$2:$E$300,0)),ISNUMBER(MATCH(C22,'Mar 12'!$F$2:$F$300,0))),AND(ISNUMBER(MATCH(D22,'Mar 12'!$H$2:$H$300,0)),(ISNUMBER(MATCH(E22,'Mar 12'!$G$2:$G$300,0))))),"Found","Not Found")</f>
        <v>Found</v>
      </c>
      <c r="L22" s="23" t="str">
        <f>IF(OR(OR(ISNUMBER(MATCH(C22,'Mar 13'!$E$2:$E$300,0)),ISNUMBER(MATCH(C22,'Mar 13'!$F$2:$F$300,0))),AND(ISNUMBER(MATCH(D22,'Mar 13'!$H$2:$H$300,0)),(ISNUMBER(MATCH(E22,'Mar 13'!$G$2:$G$300,0))))),"Found","Not Found")</f>
        <v>Found</v>
      </c>
      <c r="M22" s="23">
        <f t="shared" si="0"/>
        <v>7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J22" s="23"/>
    </row>
    <row r="23" spans="1:36" s="30" customFormat="1" ht="15.75" customHeight="1" x14ac:dyDescent="0.3">
      <c r="A23" s="23" t="s">
        <v>1427</v>
      </c>
      <c r="B23" s="27" t="s">
        <v>764</v>
      </c>
      <c r="C23" s="25">
        <v>422</v>
      </c>
      <c r="D23" s="29" t="s">
        <v>115</v>
      </c>
      <c r="E23" s="29" t="s">
        <v>114</v>
      </c>
      <c r="F23" s="30" t="str">
        <f>IF(OR(OR(ISNUMBER(MATCH(C23,'Mar 7'!$E$2:$E$300,0)),ISNUMBER(MATCH(C23,'Mar 7'!$F$2:$F$300,0))),AND(ISNUMBER(MATCH(D23,'Mar 7'!$H$2:$H$300,0)),(ISNUMBER(MATCH(E23,'Mar 7'!$G$2:$G$300,0))))),"Found","Not Found")</f>
        <v>Found</v>
      </c>
      <c r="G23" s="30" t="str">
        <f>IF(OR(OR(ISNUMBER(MATCH(C23,'Mar 8'!$E$2:$E$300,0)),ISNUMBER(MATCH(C23,'Mar 8'!$F$2:$F$300,0))),AND(ISNUMBER(MATCH(D23,'Mar 8'!$H$2:$H$300,0)),(ISNUMBER(MATCH(E23,'Mar 8'!$G$2:$G$300,0))))),"Found","Not Found")</f>
        <v>Found</v>
      </c>
      <c r="H23" s="23" t="str">
        <f>IF(OR(OR(ISNUMBER(MATCH(C23,'Mar 9'!$E$2:$E$300,0)),ISNUMBER(MATCH(C23,'Mar 9'!$F$2:$F$300,0))),AND(ISNUMBER(MATCH(D23,'Mar 9'!$H$2:$H$300,0)),(ISNUMBER(MATCH(E23,'Mar 9'!$G$2:$G$300,0))))),"Found","Not Found")</f>
        <v>Found</v>
      </c>
      <c r="I23" s="23" t="str">
        <f>IF(OR(OR(ISNUMBER(MATCH(C23,'Mar 10'!$E$2:$E$300,0)),ISNUMBER(MATCH(C23,'Mar 10'!$F$2:$F$300,0))),AND(ISNUMBER(MATCH(D23,'Mar 10'!$H$2:$H$300,0)),(ISNUMBER(MATCH(E23,'Mar 10'!$G$2:$G$300,0))))),"Found","Not Found")</f>
        <v>Found</v>
      </c>
      <c r="J23" s="23" t="str">
        <f>IF(OR(OR(ISNUMBER(MATCH(C23,'Mar 11'!$E$2:$E$300,0)),ISNUMBER(MATCH(C23,'Mar 11'!$F$2:$F$300,0))),AND(ISNUMBER(MATCH(D23,'Mar 11'!$H$2:$H$300,0)),(ISNUMBER(MATCH(E23,'Mar 11'!$G$2:$G$300,0))))),"Found","Not Found")</f>
        <v>Found</v>
      </c>
      <c r="K23" s="23" t="str">
        <f>IF(OR(OR(ISNUMBER(MATCH(C23,'Mar 12'!$E$2:$E$300,0)),ISNUMBER(MATCH(C23,'Mar 12'!$F$2:$F$300,0))),AND(ISNUMBER(MATCH(D23,'Mar 12'!$H$2:$H$300,0)),(ISNUMBER(MATCH(E23,'Mar 12'!$G$2:$G$300,0))))),"Found","Not Found")</f>
        <v>Found</v>
      </c>
      <c r="L23" s="23" t="str">
        <f>IF(OR(OR(ISNUMBER(MATCH(C23,'Mar 13'!$E$2:$E$300,0)),ISNUMBER(MATCH(C23,'Mar 13'!$F$2:$F$300,0))),AND(ISNUMBER(MATCH(D23,'Mar 13'!$H$2:$H$300,0)),(ISNUMBER(MATCH(E23,'Mar 13'!$G$2:$G$300,0))))),"Found","Not Found")</f>
        <v>Found</v>
      </c>
      <c r="M23" s="23">
        <f t="shared" si="0"/>
        <v>7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J23" s="23"/>
    </row>
    <row r="24" spans="1:36" s="30" customFormat="1" ht="15.75" customHeight="1" x14ac:dyDescent="0.3">
      <c r="A24" s="23" t="s">
        <v>1428</v>
      </c>
      <c r="B24" s="27" t="s">
        <v>928</v>
      </c>
      <c r="C24" s="25">
        <v>443</v>
      </c>
      <c r="D24" s="29" t="s">
        <v>929</v>
      </c>
      <c r="E24" s="29" t="s">
        <v>930</v>
      </c>
      <c r="F24" s="30" t="str">
        <f>IF(OR(OR(ISNUMBER(MATCH(C24,'Mar 7'!$E$2:$E$300,0)),ISNUMBER(MATCH(C24,'Mar 7'!$F$2:$F$300,0))),AND(ISNUMBER(MATCH(D24,'Mar 7'!$H$2:$H$300,0)),(ISNUMBER(MATCH(E24,'Mar 7'!$G$2:$G$300,0))))),"Found","Not Found")</f>
        <v>Not Found</v>
      </c>
      <c r="G24" s="30" t="str">
        <f>IF(OR(OR(ISNUMBER(MATCH(C24,'Mar 8'!$E$2:$E$300,0)),ISNUMBER(MATCH(C24,'Mar 8'!$F$2:$F$300,0))),AND(ISNUMBER(MATCH(D24,'Mar 8'!$H$2:$H$300,0)),(ISNUMBER(MATCH(E24,'Mar 8'!$G$2:$G$300,0))))),"Found","Not Found")</f>
        <v>Found</v>
      </c>
      <c r="H24" s="23" t="str">
        <f>IF(OR(OR(ISNUMBER(MATCH(C24,'Mar 9'!$E$2:$E$300,0)),ISNUMBER(MATCH(C24,'Mar 9'!$F$2:$F$300,0))),AND(ISNUMBER(MATCH(D24,'Mar 9'!$H$2:$H$300,0)),(ISNUMBER(MATCH(E24,'Mar 9'!$G$2:$G$300,0))))),"Found","Not Found")</f>
        <v>Found</v>
      </c>
      <c r="I24" s="23" t="str">
        <f>IF(OR(OR(ISNUMBER(MATCH(C24,'Mar 10'!$E$2:$E$300,0)),ISNUMBER(MATCH(C24,'Mar 10'!$F$2:$F$300,0))),AND(ISNUMBER(MATCH(D24,'Mar 10'!$H$2:$H$300,0)),(ISNUMBER(MATCH(E24,'Mar 10'!$G$2:$G$300,0))))),"Found","Not Found")</f>
        <v>Found</v>
      </c>
      <c r="J24" s="23" t="str">
        <f>IF(OR(OR(ISNUMBER(MATCH(C24,'Mar 11'!$E$2:$E$300,0)),ISNUMBER(MATCH(C24,'Mar 11'!$F$2:$F$300,0))),AND(ISNUMBER(MATCH(D24,'Mar 11'!$H$2:$H$300,0)),(ISNUMBER(MATCH(E24,'Mar 11'!$G$2:$G$300,0))))),"Found","Not Found")</f>
        <v>Found</v>
      </c>
      <c r="K24" s="23" t="str">
        <f>IF(OR(OR(ISNUMBER(MATCH(C24,'Mar 12'!$E$2:$E$300,0)),ISNUMBER(MATCH(C24,'Mar 12'!$F$2:$F$300,0))),AND(ISNUMBER(MATCH(D24,'Mar 12'!$H$2:$H$300,0)),(ISNUMBER(MATCH(E24,'Mar 12'!$G$2:$G$300,0))))),"Found","Not Found")</f>
        <v>Found</v>
      </c>
      <c r="L24" s="23" t="str">
        <f>IF(OR(OR(ISNUMBER(MATCH(C24,'Mar 13'!$E$2:$E$300,0)),ISNUMBER(MATCH(C24,'Mar 13'!$F$2:$F$300,0))),AND(ISNUMBER(MATCH(D24,'Mar 13'!$H$2:$H$300,0)),(ISNUMBER(MATCH(E24,'Mar 13'!$G$2:$G$300,0))))),"Found","Not Found")</f>
        <v>Found</v>
      </c>
      <c r="M24" s="23">
        <f t="shared" si="0"/>
        <v>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J24" s="23"/>
    </row>
    <row r="25" spans="1:36" s="30" customFormat="1" ht="15.75" customHeight="1" x14ac:dyDescent="0.3">
      <c r="A25" s="23" t="s">
        <v>1429</v>
      </c>
      <c r="B25" s="27" t="s">
        <v>942</v>
      </c>
      <c r="C25" s="25">
        <v>445</v>
      </c>
      <c r="D25" s="29" t="s">
        <v>943</v>
      </c>
      <c r="E25" s="29" t="s">
        <v>944</v>
      </c>
      <c r="F25" s="30" t="str">
        <f>IF(OR(OR(ISNUMBER(MATCH(C25,'Mar 7'!$E$2:$E$300,0)),ISNUMBER(MATCH(C25,'Mar 7'!$F$2:$F$300,0))),AND(ISNUMBER(MATCH(D25,'Mar 7'!$H$2:$H$300,0)),(ISNUMBER(MATCH(E25,'Mar 7'!$G$2:$G$300,0))))),"Found","Not Found")</f>
        <v>Found</v>
      </c>
      <c r="G25" s="30" t="str">
        <f>IF(OR(OR(ISNUMBER(MATCH(C25,'Mar 8'!$E$2:$E$300,0)),ISNUMBER(MATCH(C25,'Mar 8'!$F$2:$F$300,0))),AND(ISNUMBER(MATCH(D25,'Mar 8'!$H$2:$H$300,0)),(ISNUMBER(MATCH(E25,'Mar 8'!$G$2:$G$300,0))))),"Found","Not Found")</f>
        <v>Found</v>
      </c>
      <c r="H25" s="23" t="str">
        <f>IF(OR(OR(ISNUMBER(MATCH(C25,'Mar 9'!$E$2:$E$300,0)),ISNUMBER(MATCH(C25,'Mar 9'!$F$2:$F$300,0))),AND(ISNUMBER(MATCH(D25,'Mar 9'!$H$2:$H$300,0)),(ISNUMBER(MATCH(E25,'Mar 9'!$G$2:$G$300,0))))),"Found","Not Found")</f>
        <v>Found</v>
      </c>
      <c r="I25" s="23" t="str">
        <f>IF(OR(OR(ISNUMBER(MATCH(C25,'Mar 10'!$E$2:$E$300,0)),ISNUMBER(MATCH(C25,'Mar 10'!$F$2:$F$300,0))),AND(ISNUMBER(MATCH(D25,'Mar 10'!$H$2:$H$300,0)),(ISNUMBER(MATCH(E25,'Mar 10'!$G$2:$G$300,0))))),"Found","Not Found")</f>
        <v>Found</v>
      </c>
      <c r="J25" s="23" t="str">
        <f>IF(OR(OR(ISNUMBER(MATCH(C25,'Mar 11'!$E$2:$E$300,0)),ISNUMBER(MATCH(C25,'Mar 11'!$F$2:$F$300,0))),AND(ISNUMBER(MATCH(D25,'Mar 11'!$H$2:$H$300,0)),(ISNUMBER(MATCH(E25,'Mar 11'!$G$2:$G$300,0))))),"Found","Not Found")</f>
        <v>Found</v>
      </c>
      <c r="K25" s="23" t="str">
        <f>IF(OR(OR(ISNUMBER(MATCH(C25,'Mar 12'!$E$2:$E$300,0)),ISNUMBER(MATCH(C25,'Mar 12'!$F$2:$F$300,0))),AND(ISNUMBER(MATCH(D25,'Mar 12'!$H$2:$H$300,0)),(ISNUMBER(MATCH(E25,'Mar 12'!$G$2:$G$300,0))))),"Found","Not Found")</f>
        <v>Found</v>
      </c>
      <c r="L25" s="23" t="str">
        <f>IF(OR(OR(ISNUMBER(MATCH(C25,'Mar 13'!$E$2:$E$300,0)),ISNUMBER(MATCH(C25,'Mar 13'!$F$2:$F$300,0))),AND(ISNUMBER(MATCH(D25,'Mar 13'!$H$2:$H$300,0)),(ISNUMBER(MATCH(E25,'Mar 13'!$G$2:$G$300,0))))),"Found","Not Found")</f>
        <v>Found</v>
      </c>
      <c r="M25" s="23">
        <f t="shared" si="0"/>
        <v>7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J25" s="23"/>
    </row>
    <row r="26" spans="1:36" s="30" customFormat="1" ht="15.75" customHeight="1" x14ac:dyDescent="0.3">
      <c r="A26" s="23" t="s">
        <v>1430</v>
      </c>
      <c r="B26" s="27" t="s">
        <v>495</v>
      </c>
      <c r="C26" s="25">
        <v>451</v>
      </c>
      <c r="D26" s="29" t="s">
        <v>496</v>
      </c>
      <c r="E26" s="29" t="s">
        <v>497</v>
      </c>
      <c r="F26" s="30" t="str">
        <f>IF(OR(OR(ISNUMBER(MATCH(C26,'Mar 7'!$E$2:$E$300,0)),ISNUMBER(MATCH(C26,'Mar 7'!$F$2:$F$300,0))),AND(ISNUMBER(MATCH(D26,'Mar 7'!$H$2:$H$300,0)),(ISNUMBER(MATCH(E26,'Mar 7'!$G$2:$G$300,0))))),"Found","Not Found")</f>
        <v>Found</v>
      </c>
      <c r="G26" s="30" t="str">
        <f>IF(OR(OR(ISNUMBER(MATCH(C26,'Mar 8'!$E$2:$E$300,0)),ISNUMBER(MATCH(C26,'Mar 8'!$F$2:$F$300,0))),AND(ISNUMBER(MATCH(D26,'Mar 8'!$H$2:$H$300,0)),(ISNUMBER(MATCH(E26,'Mar 8'!$G$2:$G$300,0))))),"Found","Not Found")</f>
        <v>Found</v>
      </c>
      <c r="H26" s="23" t="str">
        <f>IF(OR(OR(ISNUMBER(MATCH(C26,'Mar 9'!$E$2:$E$300,0)),ISNUMBER(MATCH(C26,'Mar 9'!$F$2:$F$300,0))),AND(ISNUMBER(MATCH(D26,'Mar 9'!$H$2:$H$300,0)),(ISNUMBER(MATCH(E26,'Mar 9'!$G$2:$G$300,0))))),"Found","Not Found")</f>
        <v>Found</v>
      </c>
      <c r="I26" s="23" t="str">
        <f>IF(OR(OR(ISNUMBER(MATCH(C26,'Mar 10'!$E$2:$E$300,0)),ISNUMBER(MATCH(C26,'Mar 10'!$F$2:$F$300,0))),AND(ISNUMBER(MATCH(D26,'Mar 10'!$H$2:$H$300,0)),(ISNUMBER(MATCH(E26,'Mar 10'!$G$2:$G$300,0))))),"Found","Not Found")</f>
        <v>Found</v>
      </c>
      <c r="J26" s="23" t="str">
        <f>IF(OR(OR(ISNUMBER(MATCH(C26,'Mar 11'!$E$2:$E$300,0)),ISNUMBER(MATCH(C26,'Mar 11'!$F$2:$F$300,0))),AND(ISNUMBER(MATCH(D26,'Mar 11'!$H$2:$H$300,0)),(ISNUMBER(MATCH(E26,'Mar 11'!$G$2:$G$300,0))))),"Found","Not Found")</f>
        <v>Found</v>
      </c>
      <c r="K26" s="23" t="str">
        <f>IF(OR(OR(ISNUMBER(MATCH(C26,'Mar 12'!$E$2:$E$300,0)),ISNUMBER(MATCH(C26,'Mar 12'!$F$2:$F$300,0))),AND(ISNUMBER(MATCH(D26,'Mar 12'!$H$2:$H$300,0)),(ISNUMBER(MATCH(E26,'Mar 12'!$G$2:$G$300,0))))),"Found","Not Found")</f>
        <v>Found</v>
      </c>
      <c r="L26" s="23" t="str">
        <f>IF(OR(OR(ISNUMBER(MATCH(C26,'Mar 13'!$E$2:$E$300,0)),ISNUMBER(MATCH(C26,'Mar 13'!$F$2:$F$300,0))),AND(ISNUMBER(MATCH(D26,'Mar 13'!$H$2:$H$300,0)),(ISNUMBER(MATCH(E26,'Mar 13'!$G$2:$G$300,0))))),"Found","Not Found")</f>
        <v>Found</v>
      </c>
      <c r="M26" s="23">
        <f t="shared" si="0"/>
        <v>7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J26" s="23"/>
    </row>
    <row r="27" spans="1:36" s="30" customFormat="1" ht="15.75" customHeight="1" x14ac:dyDescent="0.3">
      <c r="A27" s="23" t="s">
        <v>1431</v>
      </c>
      <c r="B27" s="27" t="s">
        <v>1387</v>
      </c>
      <c r="C27" s="25">
        <v>458</v>
      </c>
      <c r="D27" s="29" t="s">
        <v>1388</v>
      </c>
      <c r="E27" s="29" t="s">
        <v>1389</v>
      </c>
      <c r="F27" s="30" t="str">
        <f>IF(OR(OR(ISNUMBER(MATCH(C27,'Mar 7'!$E$2:$E$300,0)),ISNUMBER(MATCH(C27,'Mar 7'!$F$2:$F$300,0))),AND(ISNUMBER(MATCH(D27,'Mar 7'!$H$2:$H$300,0)),(ISNUMBER(MATCH(E27,'Mar 7'!$G$2:$G$300,0))))),"Found","Not Found")</f>
        <v>Found</v>
      </c>
      <c r="G27" s="30" t="str">
        <f>IF(OR(OR(ISNUMBER(MATCH(C27,'Mar 8'!$E$2:$E$300,0)),ISNUMBER(MATCH(C27,'Mar 8'!$F$2:$F$300,0))),AND(ISNUMBER(MATCH(D27,'Mar 8'!$H$2:$H$300,0)),(ISNUMBER(MATCH(E27,'Mar 8'!$G$2:$G$300,0))))),"Found","Not Found")</f>
        <v>Found</v>
      </c>
      <c r="H27" s="23" t="str">
        <f>IF(OR(OR(ISNUMBER(MATCH(C27,'Mar 9'!$E$2:$E$300,0)),ISNUMBER(MATCH(C27,'Mar 9'!$F$2:$F$300,0))),AND(ISNUMBER(MATCH(D27,'Mar 9'!$H$2:$H$300,0)),(ISNUMBER(MATCH(E27,'Mar 9'!$G$2:$G$300,0))))),"Found","Not Found")</f>
        <v>Found</v>
      </c>
      <c r="I27" s="23" t="str">
        <f>IF(OR(OR(ISNUMBER(MATCH(C27,'Mar 10'!$E$2:$E$300,0)),ISNUMBER(MATCH(C27,'Mar 10'!$F$2:$F$300,0))),AND(ISNUMBER(MATCH(D27,'Mar 10'!$H$2:$H$300,0)),(ISNUMBER(MATCH(E27,'Mar 10'!$G$2:$G$300,0))))),"Found","Not Found")</f>
        <v>Found</v>
      </c>
      <c r="J27" s="23" t="str">
        <f>IF(OR(OR(ISNUMBER(MATCH(C27,'Mar 11'!$E$2:$E$300,0)),ISNUMBER(MATCH(C27,'Mar 11'!$F$2:$F$300,0))),AND(ISNUMBER(MATCH(D27,'Mar 11'!$H$2:$H$300,0)),(ISNUMBER(MATCH(E27,'Mar 11'!$G$2:$G$300,0))))),"Found","Not Found")</f>
        <v>Found</v>
      </c>
      <c r="K27" s="23" t="str">
        <f>IF(OR(OR(ISNUMBER(MATCH(C27,'Mar 12'!$E$2:$E$300,0)),ISNUMBER(MATCH(C27,'Mar 12'!$F$2:$F$300,0))),AND(ISNUMBER(MATCH(D27,'Mar 12'!$H$2:$H$300,0)),(ISNUMBER(MATCH(E27,'Mar 12'!$G$2:$G$300,0))))),"Found","Not Found")</f>
        <v>Found</v>
      </c>
      <c r="L27" s="23" t="str">
        <f>IF(OR(OR(ISNUMBER(MATCH(C27,'Mar 13'!$E$2:$E$300,0)),ISNUMBER(MATCH(C27,'Mar 13'!$F$2:$F$300,0))),AND(ISNUMBER(MATCH(D27,'Mar 13'!$H$2:$H$300,0)),(ISNUMBER(MATCH(E27,'Mar 13'!$G$2:$G$300,0))))),"Found","Not Found")</f>
        <v>Found</v>
      </c>
      <c r="M27" s="23">
        <f t="shared" si="0"/>
        <v>7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J27" s="23"/>
    </row>
    <row r="28" spans="1:36" s="30" customFormat="1" ht="15.75" customHeight="1" x14ac:dyDescent="0.3">
      <c r="A28" s="23" t="s">
        <v>1432</v>
      </c>
      <c r="B28" s="27" t="s">
        <v>427</v>
      </c>
      <c r="C28" s="25">
        <v>462</v>
      </c>
      <c r="D28" s="29" t="s">
        <v>428</v>
      </c>
      <c r="E28" s="29" t="s">
        <v>429</v>
      </c>
      <c r="F28" s="30" t="str">
        <f>IF(OR(OR(ISNUMBER(MATCH(C28,'Mar 7'!$E$2:$E$300,0)),ISNUMBER(MATCH(C28,'Mar 7'!$F$2:$F$300,0))),AND(ISNUMBER(MATCH(D28,'Mar 7'!$H$2:$H$300,0)),(ISNUMBER(MATCH(E28,'Mar 7'!$G$2:$G$300,0))))),"Found","Not Found")</f>
        <v>Found</v>
      </c>
      <c r="G28" s="30" t="str">
        <f>IF(OR(OR(ISNUMBER(MATCH(C28,'Mar 8'!$E$2:$E$300,0)),ISNUMBER(MATCH(C28,'Mar 8'!$F$2:$F$300,0))),AND(ISNUMBER(MATCH(D28,'Mar 8'!$H$2:$H$300,0)),(ISNUMBER(MATCH(E28,'Mar 8'!$G$2:$G$300,0))))),"Found","Not Found")</f>
        <v>Found</v>
      </c>
      <c r="H28" s="23" t="str">
        <f>IF(OR(OR(ISNUMBER(MATCH(C28,'Mar 9'!$E$2:$E$300,0)),ISNUMBER(MATCH(C28,'Mar 9'!$F$2:$F$300,0))),AND(ISNUMBER(MATCH(D28,'Mar 9'!$H$2:$H$300,0)),(ISNUMBER(MATCH(E28,'Mar 9'!$G$2:$G$300,0))))),"Found","Not Found")</f>
        <v>Found</v>
      </c>
      <c r="I28" s="23" t="str">
        <f>IF(OR(OR(ISNUMBER(MATCH(C28,'Mar 10'!$E$2:$E$300,0)),ISNUMBER(MATCH(C28,'Mar 10'!$F$2:$F$300,0))),AND(ISNUMBER(MATCH(D28,'Mar 10'!$H$2:$H$300,0)),(ISNUMBER(MATCH(E28,'Mar 10'!$G$2:$G$300,0))))),"Found","Not Found")</f>
        <v>Found</v>
      </c>
      <c r="J28" s="23" t="str">
        <f>IF(OR(OR(ISNUMBER(MATCH(C28,'Mar 11'!$E$2:$E$300,0)),ISNUMBER(MATCH(C28,'Mar 11'!$F$2:$F$300,0))),AND(ISNUMBER(MATCH(D28,'Mar 11'!$H$2:$H$300,0)),(ISNUMBER(MATCH(E28,'Mar 11'!$G$2:$G$300,0))))),"Found","Not Found")</f>
        <v>Found</v>
      </c>
      <c r="K28" s="23" t="str">
        <f>IF(OR(OR(ISNUMBER(MATCH(C28,'Mar 12'!$E$2:$E$300,0)),ISNUMBER(MATCH(C28,'Mar 12'!$F$2:$F$300,0))),AND(ISNUMBER(MATCH(D28,'Mar 12'!$H$2:$H$300,0)),(ISNUMBER(MATCH(E28,'Mar 12'!$G$2:$G$300,0))))),"Found","Not Found")</f>
        <v>Found</v>
      </c>
      <c r="L28" s="23" t="str">
        <f>IF(OR(OR(ISNUMBER(MATCH(C28,'Mar 13'!$E$2:$E$300,0)),ISNUMBER(MATCH(C28,'Mar 13'!$F$2:$F$300,0))),AND(ISNUMBER(MATCH(D28,'Mar 13'!$H$2:$H$300,0)),(ISNUMBER(MATCH(E28,'Mar 13'!$G$2:$G$300,0))))),"Found","Not Found")</f>
        <v>Found</v>
      </c>
      <c r="M28" s="23">
        <f t="shared" si="0"/>
        <v>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J28" s="23"/>
    </row>
    <row r="29" spans="1:36" s="30" customFormat="1" ht="15.75" customHeight="1" x14ac:dyDescent="0.3">
      <c r="A29" s="23" t="s">
        <v>1433</v>
      </c>
      <c r="B29" s="27" t="s">
        <v>1239</v>
      </c>
      <c r="C29" s="25">
        <v>483</v>
      </c>
      <c r="D29" s="29" t="s">
        <v>1237</v>
      </c>
      <c r="E29" s="29" t="s">
        <v>1238</v>
      </c>
      <c r="F29" s="30" t="str">
        <f>IF(OR(OR(ISNUMBER(MATCH(C29,'Mar 7'!$E$2:$E$300,0)),ISNUMBER(MATCH(C29,'Mar 7'!$F$2:$F$300,0))),AND(ISNUMBER(MATCH(D29,'Mar 7'!$H$2:$H$300,0)),(ISNUMBER(MATCH(E29,'Mar 7'!$G$2:$G$300,0))))),"Found","Not Found")</f>
        <v>Not Found</v>
      </c>
      <c r="G29" s="30" t="str">
        <f>IF(OR(OR(ISNUMBER(MATCH(C29,'Mar 8'!$E$2:$E$300,0)),ISNUMBER(MATCH(C29,'Mar 8'!$F$2:$F$300,0))),AND(ISNUMBER(MATCH(D29,'Mar 8'!$H$2:$H$300,0)),(ISNUMBER(MATCH(E29,'Mar 8'!$G$2:$G$300,0))))),"Found","Not Found")</f>
        <v>Not Found</v>
      </c>
      <c r="H29" s="23" t="str">
        <f>IF(OR(OR(ISNUMBER(MATCH(C29,'Mar 9'!$E$2:$E$300,0)),ISNUMBER(MATCH(C29,'Mar 9'!$F$2:$F$300,0))),AND(ISNUMBER(MATCH(D29,'Mar 9'!$H$2:$H$300,0)),(ISNUMBER(MATCH(E29,'Mar 9'!$G$2:$G$300,0))))),"Found","Not Found")</f>
        <v>Not Found</v>
      </c>
      <c r="I29" s="23" t="str">
        <f>IF(OR(OR(ISNUMBER(MATCH(C29,'Mar 10'!$E$2:$E$300,0)),ISNUMBER(MATCH(C29,'Mar 10'!$F$2:$F$300,0))),AND(ISNUMBER(MATCH(D29,'Mar 10'!$H$2:$H$300,0)),(ISNUMBER(MATCH(E29,'Mar 10'!$G$2:$G$300,0))))),"Found","Not Found")</f>
        <v>Not Found</v>
      </c>
      <c r="J29" s="23" t="str">
        <f>IF(OR(OR(ISNUMBER(MATCH(C29,'Mar 11'!$E$2:$E$300,0)),ISNUMBER(MATCH(C29,'Mar 11'!$F$2:$F$300,0))),AND(ISNUMBER(MATCH(D29,'Mar 11'!$H$2:$H$300,0)),(ISNUMBER(MATCH(E29,'Mar 11'!$G$2:$G$300,0))))),"Found","Not Found")</f>
        <v>Not Found</v>
      </c>
      <c r="K29" s="23" t="str">
        <f>IF(OR(OR(ISNUMBER(MATCH(C29,'Mar 12'!$E$2:$E$300,0)),ISNUMBER(MATCH(C29,'Mar 12'!$F$2:$F$300,0))),AND(ISNUMBER(MATCH(D29,'Mar 12'!$H$2:$H$300,0)),(ISNUMBER(MATCH(E29,'Mar 12'!$G$2:$G$300,0))))),"Found","Not Found")</f>
        <v>Not Found</v>
      </c>
      <c r="L29" s="23" t="str">
        <f>IF(OR(OR(ISNUMBER(MATCH(C29,'Mar 13'!$E$2:$E$300,0)),ISNUMBER(MATCH(C29,'Mar 13'!$F$2:$F$300,0))),AND(ISNUMBER(MATCH(D29,'Mar 13'!$H$2:$H$300,0)),(ISNUMBER(MATCH(E29,'Mar 13'!$G$2:$G$300,0))))),"Found","Not Found")</f>
        <v>Not Found</v>
      </c>
      <c r="M29" s="23">
        <f t="shared" si="0"/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J29" s="23"/>
    </row>
    <row r="30" spans="1:36" s="30" customFormat="1" ht="15.75" customHeight="1" x14ac:dyDescent="0.3">
      <c r="A30" s="23" t="s">
        <v>1434</v>
      </c>
      <c r="B30" s="27" t="s">
        <v>424</v>
      </c>
      <c r="C30" s="25">
        <v>486</v>
      </c>
      <c r="D30" s="29" t="s">
        <v>425</v>
      </c>
      <c r="E30" s="29" t="s">
        <v>426</v>
      </c>
      <c r="F30" s="30" t="str">
        <f>IF(OR(OR(ISNUMBER(MATCH(C30,'Mar 7'!$E$2:$E$300,0)),ISNUMBER(MATCH(C30,'Mar 7'!$F$2:$F$300,0))),AND(ISNUMBER(MATCH(D30,'Mar 7'!$H$2:$H$300,0)),(ISNUMBER(MATCH(E30,'Mar 7'!$G$2:$G$300,0))))),"Found","Not Found")</f>
        <v>Found</v>
      </c>
      <c r="G30" s="30" t="str">
        <f>IF(OR(OR(ISNUMBER(MATCH(C30,'Mar 8'!$E$2:$E$300,0)),ISNUMBER(MATCH(C30,'Mar 8'!$F$2:$F$300,0))),AND(ISNUMBER(MATCH(D30,'Mar 8'!$H$2:$H$300,0)),(ISNUMBER(MATCH(E30,'Mar 8'!$G$2:$G$300,0))))),"Found","Not Found")</f>
        <v>Found</v>
      </c>
      <c r="H30" s="23" t="str">
        <f>IF(OR(OR(ISNUMBER(MATCH(C30,'Mar 9'!$E$2:$E$300,0)),ISNUMBER(MATCH(C30,'Mar 9'!$F$2:$F$300,0))),AND(ISNUMBER(MATCH(D30,'Mar 9'!$H$2:$H$300,0)),(ISNUMBER(MATCH(E30,'Mar 9'!$G$2:$G$300,0))))),"Found","Not Found")</f>
        <v>Found</v>
      </c>
      <c r="I30" s="23" t="str">
        <f>IF(OR(OR(ISNUMBER(MATCH(C30,'Mar 10'!$E$2:$E$300,0)),ISNUMBER(MATCH(C30,'Mar 10'!$F$2:$F$300,0))),AND(ISNUMBER(MATCH(D30,'Mar 10'!$H$2:$H$300,0)),(ISNUMBER(MATCH(E30,'Mar 10'!$G$2:$G$300,0))))),"Found","Not Found")</f>
        <v>Found</v>
      </c>
      <c r="J30" s="23" t="str">
        <f>IF(OR(OR(ISNUMBER(MATCH(C30,'Mar 11'!$E$2:$E$300,0)),ISNUMBER(MATCH(C30,'Mar 11'!$F$2:$F$300,0))),AND(ISNUMBER(MATCH(D30,'Mar 11'!$H$2:$H$300,0)),(ISNUMBER(MATCH(E30,'Mar 11'!$G$2:$G$300,0))))),"Found","Not Found")</f>
        <v>Found</v>
      </c>
      <c r="K30" s="23" t="str">
        <f>IF(OR(OR(ISNUMBER(MATCH(C30,'Mar 12'!$E$2:$E$300,0)),ISNUMBER(MATCH(C30,'Mar 12'!$F$2:$F$300,0))),AND(ISNUMBER(MATCH(D30,'Mar 12'!$H$2:$H$300,0)),(ISNUMBER(MATCH(E30,'Mar 12'!$G$2:$G$300,0))))),"Found","Not Found")</f>
        <v>Not Found</v>
      </c>
      <c r="L30" s="23" t="str">
        <f>IF(OR(OR(ISNUMBER(MATCH(C30,'Mar 13'!$E$2:$E$300,0)),ISNUMBER(MATCH(C30,'Mar 13'!$F$2:$F$300,0))),AND(ISNUMBER(MATCH(D30,'Mar 13'!$H$2:$H$300,0)),(ISNUMBER(MATCH(E30,'Mar 13'!$G$2:$G$300,0))))),"Found","Not Found")</f>
        <v>Not Found</v>
      </c>
      <c r="M30" s="23">
        <f t="shared" si="0"/>
        <v>5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J30" s="23"/>
    </row>
    <row r="31" spans="1:36" s="30" customFormat="1" ht="15.75" customHeight="1" x14ac:dyDescent="0.3">
      <c r="A31" s="23" t="s">
        <v>1435</v>
      </c>
      <c r="B31" s="27" t="s">
        <v>1436</v>
      </c>
      <c r="C31" s="25">
        <v>508</v>
      </c>
      <c r="D31" s="29" t="s">
        <v>1373</v>
      </c>
      <c r="E31" s="29" t="s">
        <v>1374</v>
      </c>
      <c r="F31" s="30" t="str">
        <f>IF(OR(OR(ISNUMBER(MATCH(C31,'Mar 7'!$E$2:$E$300,0)),ISNUMBER(MATCH(C31,'Mar 7'!$F$2:$F$300,0))),AND(ISNUMBER(MATCH(D31,'Mar 7'!$H$2:$H$300,0)),(ISNUMBER(MATCH(E31,'Mar 7'!$G$2:$G$300,0))))),"Found","Not Found")</f>
        <v>Found</v>
      </c>
      <c r="G31" s="30" t="str">
        <f>IF(OR(OR(ISNUMBER(MATCH(C31,'Mar 8'!$E$2:$E$300,0)),ISNUMBER(MATCH(C31,'Mar 8'!$F$2:$F$300,0))),AND(ISNUMBER(MATCH(D31,'Mar 8'!$H$2:$H$300,0)),(ISNUMBER(MATCH(E31,'Mar 8'!$G$2:$G$300,0))))),"Found","Not Found")</f>
        <v>Found</v>
      </c>
      <c r="H31" s="23" t="str">
        <f>IF(OR(OR(ISNUMBER(MATCH(C31,'Mar 9'!$E$2:$E$300,0)),ISNUMBER(MATCH(C31,'Mar 9'!$F$2:$F$300,0))),AND(ISNUMBER(MATCH(D31,'Mar 9'!$H$2:$H$300,0)),(ISNUMBER(MATCH(E31,'Mar 9'!$G$2:$G$300,0))))),"Found","Not Found")</f>
        <v>Found</v>
      </c>
      <c r="I31" s="23" t="str">
        <f>IF(OR(OR(ISNUMBER(MATCH(C31,'Mar 10'!$E$2:$E$300,0)),ISNUMBER(MATCH(C31,'Mar 10'!$F$2:$F$300,0))),AND(ISNUMBER(MATCH(D31,'Mar 10'!$H$2:$H$300,0)),(ISNUMBER(MATCH(E31,'Mar 10'!$G$2:$G$300,0))))),"Found","Not Found")</f>
        <v>Found</v>
      </c>
      <c r="J31" s="23" t="str">
        <f>IF(OR(OR(ISNUMBER(MATCH(C31,'Mar 11'!$E$2:$E$300,0)),ISNUMBER(MATCH(C31,'Mar 11'!$F$2:$F$300,0))),AND(ISNUMBER(MATCH(D31,'Mar 11'!$H$2:$H$300,0)),(ISNUMBER(MATCH(E31,'Mar 11'!$G$2:$G$300,0))))),"Found","Not Found")</f>
        <v>Found</v>
      </c>
      <c r="K31" s="23" t="str">
        <f>IF(OR(OR(ISNUMBER(MATCH(C31,'Mar 12'!$E$2:$E$300,0)),ISNUMBER(MATCH(C31,'Mar 12'!$F$2:$F$300,0))),AND(ISNUMBER(MATCH(D31,'Mar 12'!$H$2:$H$300,0)),(ISNUMBER(MATCH(E31,'Mar 12'!$G$2:$G$300,0))))),"Found","Not Found")</f>
        <v>Found</v>
      </c>
      <c r="L31" s="23" t="str">
        <f>IF(OR(OR(ISNUMBER(MATCH(C31,'Mar 13'!$E$2:$E$300,0)),ISNUMBER(MATCH(C31,'Mar 13'!$F$2:$F$300,0))),AND(ISNUMBER(MATCH(D31,'Mar 13'!$H$2:$H$300,0)),(ISNUMBER(MATCH(E31,'Mar 13'!$G$2:$G$300,0))))),"Found","Not Found")</f>
        <v>Found</v>
      </c>
      <c r="M31" s="23">
        <f t="shared" si="0"/>
        <v>7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J31" s="23"/>
    </row>
    <row r="32" spans="1:36" s="30" customFormat="1" ht="15.75" customHeight="1" x14ac:dyDescent="0.3">
      <c r="A32" s="23" t="s">
        <v>1437</v>
      </c>
      <c r="B32" s="27" t="s">
        <v>657</v>
      </c>
      <c r="C32" s="25">
        <v>514</v>
      </c>
      <c r="D32" s="29" t="s">
        <v>87</v>
      </c>
      <c r="E32" s="29" t="s">
        <v>86</v>
      </c>
      <c r="F32" s="30" t="str">
        <f>IF(OR(OR(ISNUMBER(MATCH(C32,'Mar 7'!$E$2:$E$300,0)),ISNUMBER(MATCH(C32,'Mar 7'!$F$2:$F$300,0))),AND(ISNUMBER(MATCH(D32,'Mar 7'!$H$2:$H$300,0)),(ISNUMBER(MATCH(E32,'Mar 7'!$G$2:$G$300,0))))),"Found","Not Found")</f>
        <v>Found</v>
      </c>
      <c r="G32" s="30" t="str">
        <f>IF(OR(OR(ISNUMBER(MATCH(C32,'Mar 8'!$E$2:$E$300,0)),ISNUMBER(MATCH(C32,'Mar 8'!$F$2:$F$300,0))),AND(ISNUMBER(MATCH(D32,'Mar 8'!$H$2:$H$300,0)),(ISNUMBER(MATCH(E32,'Mar 8'!$G$2:$G$300,0))))),"Found","Not Found")</f>
        <v>Found</v>
      </c>
      <c r="H32" s="23" t="str">
        <f>IF(OR(OR(ISNUMBER(MATCH(C32,'Mar 9'!$E$2:$E$300,0)),ISNUMBER(MATCH(C32,'Mar 9'!$F$2:$F$300,0))),AND(ISNUMBER(MATCH(D32,'Mar 9'!$H$2:$H$300,0)),(ISNUMBER(MATCH(E32,'Mar 9'!$G$2:$G$300,0))))),"Found","Not Found")</f>
        <v>Found</v>
      </c>
      <c r="I32" s="23" t="str">
        <f>IF(OR(OR(ISNUMBER(MATCH(C32,'Mar 10'!$E$2:$E$300,0)),ISNUMBER(MATCH(C32,'Mar 10'!$F$2:$F$300,0))),AND(ISNUMBER(MATCH(D32,'Mar 10'!$H$2:$H$300,0)),(ISNUMBER(MATCH(E32,'Mar 10'!$G$2:$G$300,0))))),"Found","Not Found")</f>
        <v>Found</v>
      </c>
      <c r="J32" s="23" t="str">
        <f>IF(OR(OR(ISNUMBER(MATCH(C32,'Mar 11'!$E$2:$E$300,0)),ISNUMBER(MATCH(C32,'Mar 11'!$F$2:$F$300,0))),AND(ISNUMBER(MATCH(D32,'Mar 11'!$H$2:$H$300,0)),(ISNUMBER(MATCH(E32,'Mar 11'!$G$2:$G$300,0))))),"Found","Not Found")</f>
        <v>Found</v>
      </c>
      <c r="K32" s="23" t="str">
        <f>IF(OR(OR(ISNUMBER(MATCH(C32,'Mar 12'!$E$2:$E$300,0)),ISNUMBER(MATCH(C32,'Mar 12'!$F$2:$F$300,0))),AND(ISNUMBER(MATCH(D32,'Mar 12'!$H$2:$H$300,0)),(ISNUMBER(MATCH(E32,'Mar 12'!$G$2:$G$300,0))))),"Found","Not Found")</f>
        <v>Not Found</v>
      </c>
      <c r="L32" s="23" t="str">
        <f>IF(OR(OR(ISNUMBER(MATCH(C32,'Mar 13'!$E$2:$E$300,0)),ISNUMBER(MATCH(C32,'Mar 13'!$F$2:$F$300,0))),AND(ISNUMBER(MATCH(D32,'Mar 13'!$H$2:$H$300,0)),(ISNUMBER(MATCH(E32,'Mar 13'!$G$2:$G$300,0))))),"Found","Not Found")</f>
        <v>Not Found</v>
      </c>
      <c r="M32" s="23">
        <f t="shared" si="0"/>
        <v>5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J32" s="23"/>
    </row>
    <row r="33" spans="1:36" s="30" customFormat="1" ht="15.75" customHeight="1" x14ac:dyDescent="0.3">
      <c r="A33" s="23" t="s">
        <v>1438</v>
      </c>
      <c r="B33" s="27" t="s">
        <v>652</v>
      </c>
      <c r="C33" s="25">
        <v>529</v>
      </c>
      <c r="D33" s="29" t="s">
        <v>51</v>
      </c>
      <c r="E33" s="29" t="s">
        <v>50</v>
      </c>
      <c r="F33" s="30" t="str">
        <f>IF(OR(OR(ISNUMBER(MATCH(C33,'Mar 7'!$E$2:$E$300,0)),ISNUMBER(MATCH(C33,'Mar 7'!$F$2:$F$300,0))),AND(ISNUMBER(MATCH(D33,'Mar 7'!$H$2:$H$300,0)),(ISNUMBER(MATCH(E33,'Mar 7'!$G$2:$G$300,0))))),"Found","Not Found")</f>
        <v>Found</v>
      </c>
      <c r="G33" s="30" t="str">
        <f>IF(OR(OR(ISNUMBER(MATCH(C33,'Mar 8'!$E$2:$E$300,0)),ISNUMBER(MATCH(C33,'Mar 8'!$F$2:$F$300,0))),AND(ISNUMBER(MATCH(D33,'Mar 8'!$H$2:$H$300,0)),(ISNUMBER(MATCH(E33,'Mar 8'!$G$2:$G$300,0))))),"Found","Not Found")</f>
        <v>Found</v>
      </c>
      <c r="H33" s="23" t="str">
        <f>IF(OR(OR(ISNUMBER(MATCH(C33,'Mar 9'!$E$2:$E$300,0)),ISNUMBER(MATCH(C33,'Mar 9'!$F$2:$F$300,0))),AND(ISNUMBER(MATCH(D33,'Mar 9'!$H$2:$H$300,0)),(ISNUMBER(MATCH(E33,'Mar 9'!$G$2:$G$300,0))))),"Found","Not Found")</f>
        <v>Found</v>
      </c>
      <c r="I33" s="23" t="str">
        <f>IF(OR(OR(ISNUMBER(MATCH(C33,'Mar 10'!$E$2:$E$300,0)),ISNUMBER(MATCH(C33,'Mar 10'!$F$2:$F$300,0))),AND(ISNUMBER(MATCH(D33,'Mar 10'!$H$2:$H$300,0)),(ISNUMBER(MATCH(E33,'Mar 10'!$G$2:$G$300,0))))),"Found","Not Found")</f>
        <v>Found</v>
      </c>
      <c r="J33" s="23" t="str">
        <f>IF(OR(OR(ISNUMBER(MATCH(C33,'Mar 11'!$E$2:$E$300,0)),ISNUMBER(MATCH(C33,'Mar 11'!$F$2:$F$300,0))),AND(ISNUMBER(MATCH(D33,'Mar 11'!$H$2:$H$300,0)),(ISNUMBER(MATCH(E33,'Mar 11'!$G$2:$G$300,0))))),"Found","Not Found")</f>
        <v>Found</v>
      </c>
      <c r="K33" s="23" t="str">
        <f>IF(OR(OR(ISNUMBER(MATCH(C33,'Mar 12'!$E$2:$E$300,0)),ISNUMBER(MATCH(C33,'Mar 12'!$F$2:$F$300,0))),AND(ISNUMBER(MATCH(D33,'Mar 12'!$H$2:$H$300,0)),(ISNUMBER(MATCH(E33,'Mar 12'!$G$2:$G$300,0))))),"Found","Not Found")</f>
        <v>Found</v>
      </c>
      <c r="L33" s="23" t="str">
        <f>IF(OR(OR(ISNUMBER(MATCH(C33,'Mar 13'!$E$2:$E$300,0)),ISNUMBER(MATCH(C33,'Mar 13'!$F$2:$F$300,0))),AND(ISNUMBER(MATCH(D33,'Mar 13'!$H$2:$H$300,0)),(ISNUMBER(MATCH(E33,'Mar 13'!$G$2:$G$300,0))))),"Found","Not Found")</f>
        <v>Found</v>
      </c>
      <c r="M33" s="23">
        <f t="shared" si="0"/>
        <v>7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J33" s="23"/>
    </row>
    <row r="34" spans="1:36" s="30" customFormat="1" ht="15.75" customHeight="1" x14ac:dyDescent="0.3">
      <c r="A34" s="23" t="s">
        <v>1439</v>
      </c>
      <c r="B34" s="27" t="s">
        <v>1089</v>
      </c>
      <c r="C34" s="25">
        <v>532</v>
      </c>
      <c r="D34" s="29" t="s">
        <v>155</v>
      </c>
      <c r="E34" s="29" t="s">
        <v>154</v>
      </c>
      <c r="F34" s="30" t="str">
        <f>IF(OR(OR(ISNUMBER(MATCH(C34,'Mar 7'!$E$2:$E$300,0)),ISNUMBER(MATCH(C34,'Mar 7'!$F$2:$F$300,0))),AND(ISNUMBER(MATCH(D34,'Mar 7'!$H$2:$H$300,0)),(ISNUMBER(MATCH(E34,'Mar 7'!$G$2:$G$300,0))))),"Found","Not Found")</f>
        <v>Found</v>
      </c>
      <c r="G34" s="30" t="str">
        <f>IF(OR(OR(ISNUMBER(MATCH(C34,'Mar 8'!$E$2:$E$300,0)),ISNUMBER(MATCH(C34,'Mar 8'!$F$2:$F$300,0))),AND(ISNUMBER(MATCH(D34,'Mar 8'!$H$2:$H$300,0)),(ISNUMBER(MATCH(E34,'Mar 8'!$G$2:$G$300,0))))),"Found","Not Found")</f>
        <v>Found</v>
      </c>
      <c r="H34" s="23" t="str">
        <f>IF(OR(OR(ISNUMBER(MATCH(C34,'Mar 9'!$E$2:$E$300,0)),ISNUMBER(MATCH(C34,'Mar 9'!$F$2:$F$300,0))),AND(ISNUMBER(MATCH(D34,'Mar 9'!$H$2:$H$300,0)),(ISNUMBER(MATCH(E34,'Mar 9'!$G$2:$G$300,0))))),"Found","Not Found")</f>
        <v>Found</v>
      </c>
      <c r="I34" s="23" t="str">
        <f>IF(OR(OR(ISNUMBER(MATCH(C34,'Mar 10'!$E$2:$E$300,0)),ISNUMBER(MATCH(C34,'Mar 10'!$F$2:$F$300,0))),AND(ISNUMBER(MATCH(D34,'Mar 10'!$H$2:$H$300,0)),(ISNUMBER(MATCH(E34,'Mar 10'!$G$2:$G$300,0))))),"Found","Not Found")</f>
        <v>Found</v>
      </c>
      <c r="J34" s="23" t="str">
        <f>IF(OR(OR(ISNUMBER(MATCH(C34,'Mar 11'!$E$2:$E$300,0)),ISNUMBER(MATCH(C34,'Mar 11'!$F$2:$F$300,0))),AND(ISNUMBER(MATCH(D34,'Mar 11'!$H$2:$H$300,0)),(ISNUMBER(MATCH(E34,'Mar 11'!$G$2:$G$300,0))))),"Found","Not Found")</f>
        <v>Found</v>
      </c>
      <c r="K34" s="23" t="str">
        <f>IF(OR(OR(ISNUMBER(MATCH(C34,'Mar 12'!$E$2:$E$300,0)),ISNUMBER(MATCH(C34,'Mar 12'!$F$2:$F$300,0))),AND(ISNUMBER(MATCH(D34,'Mar 12'!$H$2:$H$300,0)),(ISNUMBER(MATCH(E34,'Mar 12'!$G$2:$G$300,0))))),"Found","Not Found")</f>
        <v>Not Found</v>
      </c>
      <c r="L34" s="23" t="str">
        <f>IF(OR(OR(ISNUMBER(MATCH(C34,'Mar 13'!$E$2:$E$300,0)),ISNUMBER(MATCH(C34,'Mar 13'!$F$2:$F$300,0))),AND(ISNUMBER(MATCH(D34,'Mar 13'!$H$2:$H$300,0)),(ISNUMBER(MATCH(E34,'Mar 13'!$G$2:$G$300,0))))),"Found","Not Found")</f>
        <v>Found</v>
      </c>
      <c r="M34" s="23">
        <f t="shared" si="0"/>
        <v>6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J34" s="23"/>
    </row>
    <row r="35" spans="1:36" s="30" customFormat="1" ht="15.75" customHeight="1" x14ac:dyDescent="0.3">
      <c r="A35" s="23" t="s">
        <v>1440</v>
      </c>
      <c r="B35" s="27" t="s">
        <v>1147</v>
      </c>
      <c r="C35" s="25">
        <v>544</v>
      </c>
      <c r="D35" s="29" t="s">
        <v>1148</v>
      </c>
      <c r="E35" s="29" t="s">
        <v>50</v>
      </c>
      <c r="F35" s="30" t="str">
        <f>IF(OR(OR(ISNUMBER(MATCH(C35,'Mar 7'!$E$2:$E$300,0)),ISNUMBER(MATCH(C35,'Mar 7'!$F$2:$F$300,0))),AND(ISNUMBER(MATCH(D35,'Mar 7'!$H$2:$H$300,0)),(ISNUMBER(MATCH(E35,'Mar 7'!$G$2:$G$300,0))))),"Found","Not Found")</f>
        <v>Found</v>
      </c>
      <c r="G35" s="30" t="str">
        <f>IF(OR(OR(ISNUMBER(MATCH(C35,'Mar 8'!$E$2:$E$300,0)),ISNUMBER(MATCH(C35,'Mar 8'!$F$2:$F$300,0))),AND(ISNUMBER(MATCH(D35,'Mar 8'!$H$2:$H$300,0)),(ISNUMBER(MATCH(E35,'Mar 8'!$G$2:$G$300,0))))),"Found","Not Found")</f>
        <v>Found</v>
      </c>
      <c r="H35" s="23" t="str">
        <f>IF(OR(OR(ISNUMBER(MATCH(C35,'Mar 9'!$E$2:$E$300,0)),ISNUMBER(MATCH(C35,'Mar 9'!$F$2:$F$300,0))),AND(ISNUMBER(MATCH(D35,'Mar 9'!$H$2:$H$300,0)),(ISNUMBER(MATCH(E35,'Mar 9'!$G$2:$G$300,0))))),"Found","Not Found")</f>
        <v>Found</v>
      </c>
      <c r="I35" s="23" t="str">
        <f>IF(OR(OR(ISNUMBER(MATCH(C35,'Mar 10'!$E$2:$E$300,0)),ISNUMBER(MATCH(C35,'Mar 10'!$F$2:$F$300,0))),AND(ISNUMBER(MATCH(D35,'Mar 10'!$H$2:$H$300,0)),(ISNUMBER(MATCH(E35,'Mar 10'!$G$2:$G$300,0))))),"Found","Not Found")</f>
        <v>Found</v>
      </c>
      <c r="J35" s="23" t="str">
        <f>IF(OR(OR(ISNUMBER(MATCH(C35,'Mar 11'!$E$2:$E$300,0)),ISNUMBER(MATCH(C35,'Mar 11'!$F$2:$F$300,0))),AND(ISNUMBER(MATCH(D35,'Mar 11'!$H$2:$H$300,0)),(ISNUMBER(MATCH(E35,'Mar 11'!$G$2:$G$300,0))))),"Found","Not Found")</f>
        <v>Found</v>
      </c>
      <c r="K35" s="23" t="str">
        <f>IF(OR(OR(ISNUMBER(MATCH(C35,'Mar 12'!$E$2:$E$300,0)),ISNUMBER(MATCH(C35,'Mar 12'!$F$2:$F$300,0))),AND(ISNUMBER(MATCH(D35,'Mar 12'!$H$2:$H$300,0)),(ISNUMBER(MATCH(E35,'Mar 12'!$G$2:$G$300,0))))),"Found","Not Found")</f>
        <v>Found</v>
      </c>
      <c r="L35" s="23" t="str">
        <f>IF(OR(OR(ISNUMBER(MATCH(C35,'Mar 13'!$E$2:$E$300,0)),ISNUMBER(MATCH(C35,'Mar 13'!$F$2:$F$300,0))),AND(ISNUMBER(MATCH(D35,'Mar 13'!$H$2:$H$300,0)),(ISNUMBER(MATCH(E35,'Mar 13'!$G$2:$G$300,0))))),"Found","Not Found")</f>
        <v>Found</v>
      </c>
      <c r="M35" s="23">
        <f t="shared" si="0"/>
        <v>7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J35" s="23"/>
    </row>
    <row r="36" spans="1:36" s="30" customFormat="1" ht="15.75" customHeight="1" x14ac:dyDescent="0.3">
      <c r="A36" s="23" t="s">
        <v>1441</v>
      </c>
      <c r="B36" s="27" t="s">
        <v>635</v>
      </c>
      <c r="C36" s="25">
        <v>546</v>
      </c>
      <c r="D36" s="29" t="s">
        <v>636</v>
      </c>
      <c r="E36" s="29" t="s">
        <v>637</v>
      </c>
      <c r="F36" s="30" t="str">
        <f>IF(OR(OR(ISNUMBER(MATCH(C36,'Mar 7'!$E$2:$E$300,0)),ISNUMBER(MATCH(C36,'Mar 7'!$F$2:$F$300,0))),AND(ISNUMBER(MATCH(D36,'Mar 7'!$H$2:$H$300,0)),(ISNUMBER(MATCH(E36,'Mar 7'!$G$2:$G$300,0))))),"Found","Not Found")</f>
        <v>Found</v>
      </c>
      <c r="G36" s="30" t="str">
        <f>IF(OR(OR(ISNUMBER(MATCH(C36,'Mar 8'!$E$2:$E$300,0)),ISNUMBER(MATCH(C36,'Mar 8'!$F$2:$F$300,0))),AND(ISNUMBER(MATCH(D36,'Mar 8'!$H$2:$H$300,0)),(ISNUMBER(MATCH(E36,'Mar 8'!$G$2:$G$300,0))))),"Found","Not Found")</f>
        <v>Found</v>
      </c>
      <c r="H36" s="23" t="str">
        <f>IF(OR(OR(ISNUMBER(MATCH(C36,'Mar 9'!$E$2:$E$300,0)),ISNUMBER(MATCH(C36,'Mar 9'!$F$2:$F$300,0))),AND(ISNUMBER(MATCH(D36,'Mar 9'!$H$2:$H$300,0)),(ISNUMBER(MATCH(E36,'Mar 9'!$G$2:$G$300,0))))),"Found","Not Found")</f>
        <v>Found</v>
      </c>
      <c r="I36" s="23" t="str">
        <f>IF(OR(OR(ISNUMBER(MATCH(C36,'Mar 10'!$E$2:$E$300,0)),ISNUMBER(MATCH(C36,'Mar 10'!$F$2:$F$300,0))),AND(ISNUMBER(MATCH(D36,'Mar 10'!$H$2:$H$300,0)),(ISNUMBER(MATCH(E36,'Mar 10'!$G$2:$G$300,0))))),"Found","Not Found")</f>
        <v>Found</v>
      </c>
      <c r="J36" s="23" t="str">
        <f>IF(OR(OR(ISNUMBER(MATCH(C36,'Mar 11'!$E$2:$E$300,0)),ISNUMBER(MATCH(C36,'Mar 11'!$F$2:$F$300,0))),AND(ISNUMBER(MATCH(D36,'Mar 11'!$H$2:$H$300,0)),(ISNUMBER(MATCH(E36,'Mar 11'!$G$2:$G$300,0))))),"Found","Not Found")</f>
        <v>Found</v>
      </c>
      <c r="K36" s="23" t="str">
        <f>IF(OR(OR(ISNUMBER(MATCH(C36,'Mar 12'!$E$2:$E$300,0)),ISNUMBER(MATCH(C36,'Mar 12'!$F$2:$F$300,0))),AND(ISNUMBER(MATCH(D36,'Mar 12'!$H$2:$H$300,0)),(ISNUMBER(MATCH(E36,'Mar 12'!$G$2:$G$300,0))))),"Found","Not Found")</f>
        <v>Not Found</v>
      </c>
      <c r="L36" s="23" t="str">
        <f>IF(OR(OR(ISNUMBER(MATCH(C36,'Mar 13'!$E$2:$E$300,0)),ISNUMBER(MATCH(C36,'Mar 13'!$F$2:$F$300,0))),AND(ISNUMBER(MATCH(D36,'Mar 13'!$H$2:$H$300,0)),(ISNUMBER(MATCH(E36,'Mar 13'!$G$2:$G$300,0))))),"Found","Not Found")</f>
        <v>Found</v>
      </c>
      <c r="M36" s="23">
        <f t="shared" si="0"/>
        <v>6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J36" s="23"/>
    </row>
    <row r="37" spans="1:36" s="30" customFormat="1" ht="15.75" hidden="1" customHeight="1" x14ac:dyDescent="0.3">
      <c r="A37" s="23" t="s">
        <v>1442</v>
      </c>
      <c r="B37" s="27" t="s">
        <v>861</v>
      </c>
      <c r="C37" s="25">
        <v>571</v>
      </c>
      <c r="D37" s="29" t="s">
        <v>859</v>
      </c>
      <c r="E37" s="29" t="s">
        <v>860</v>
      </c>
      <c r="F37" s="30" t="str">
        <f>IF(OR(OR(ISNUMBER(MATCH(C37,'Mar 7'!$E$2:$E$300,0)),ISNUMBER(MATCH(C37,'Mar 7'!$F$2:$F$300,0))),AND(ISNUMBER(MATCH(D37,'Mar 7'!$H$2:$H$300,0)),(ISNUMBER(MATCH(E37,'Mar 7'!$G$2:$G$300,0))))),"Found","Not Found")</f>
        <v>Not Found</v>
      </c>
      <c r="G37" s="30" t="str">
        <f>IF(OR(OR(ISNUMBER(MATCH(C37,'Mar 8'!$E$2:$E$300,0)),ISNUMBER(MATCH(C37,'Mar 8'!$F$2:$F$300,0))),AND(ISNUMBER(MATCH(D37,'Mar 8'!$H$2:$H$300,0)),(ISNUMBER(MATCH(E37,'Mar 8'!$G$2:$G$300,0))))),"Found","Not Found")</f>
        <v>Not Found</v>
      </c>
      <c r="H37" s="23" t="str">
        <f>IF(OR(OR(ISNUMBER(MATCH(C37,'Mar 9'!$E$2:$E$300,0)),ISNUMBER(MATCH(C37,'Mar 9'!$F$2:$F$300,0))),AND(ISNUMBER(MATCH(D37,'Mar 9'!$H$2:$H$300,0)),(ISNUMBER(MATCH(E37,'Mar 9'!$G$2:$G$300,0))))),"Found","Not Found")</f>
        <v>Not Found</v>
      </c>
      <c r="I37" s="23" t="str">
        <f>IF(OR(OR(ISNUMBER(MATCH(C37,'Mar 10'!$E$2:$E$300,0)),ISNUMBER(MATCH(C37,'Mar 10'!$F$2:$F$300,0))),AND(ISNUMBER(MATCH(D37,'Mar 10'!$H$2:$H$300,0)),(ISNUMBER(MATCH(E37,'Mar 10'!$G$2:$G$300,0))))),"Found","Not Found")</f>
        <v>Not Found</v>
      </c>
      <c r="J37" s="23" t="str">
        <f>IF(OR(OR(ISNUMBER(MATCH(C37,'Mar 11'!$E$2:$E$300,0)),ISNUMBER(MATCH(C37,'Mar 11'!$F$2:$F$300,0))),AND(ISNUMBER(MATCH(D37,'Mar 11'!$H$2:$H$300,0)),(ISNUMBER(MATCH(E37,'Mar 11'!$G$2:$G$300,0))))),"Found","Not Found")</f>
        <v>Not Found</v>
      </c>
      <c r="K37" s="23" t="str">
        <f>IF(OR(OR(ISNUMBER(MATCH(C37,'Mar 12'!$E$2:$E$300,0)),ISNUMBER(MATCH(C37,'Mar 12'!$F$2:$F$300,0))),AND(ISNUMBER(MATCH(D37,'Mar 12'!$H$2:$H$300,0)),(ISNUMBER(MATCH(E37,'Mar 12'!$G$2:$G$300,0))))),"Found","Not Found")</f>
        <v>Not Found</v>
      </c>
      <c r="L37" s="23" t="str">
        <f>IF(OR(OR(ISNUMBER(MATCH(C37,'Mar 13'!$E$2:$E$300,0)),ISNUMBER(MATCH(C37,'Mar 13'!$F$2:$F$300,0))),AND(ISNUMBER(MATCH(D37,'Mar 13'!$H$2:$H$300,0)),(ISNUMBER(MATCH(E37,'Mar 13'!$G$2:$G$300,0))))),"Found","Not Found")</f>
        <v>Not Found</v>
      </c>
      <c r="M37" s="23">
        <f t="shared" si="0"/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J37" s="23"/>
    </row>
    <row r="38" spans="1:36" s="30" customFormat="1" ht="15.75" hidden="1" customHeight="1" x14ac:dyDescent="0.3">
      <c r="A38" s="23" t="s">
        <v>1443</v>
      </c>
      <c r="B38" s="27" t="s">
        <v>891</v>
      </c>
      <c r="C38" s="25">
        <v>619</v>
      </c>
      <c r="D38" s="29" t="s">
        <v>889</v>
      </c>
      <c r="E38" s="29" t="s">
        <v>890</v>
      </c>
      <c r="F38" s="30" t="str">
        <f>IF(OR(OR(ISNUMBER(MATCH(C38,'Mar 7'!$E$2:$E$300,0)),ISNUMBER(MATCH(C38,'Mar 7'!$F$2:$F$300,0))),AND(ISNUMBER(MATCH(D38,'Mar 7'!$H$2:$H$300,0)),(ISNUMBER(MATCH(E38,'Mar 7'!$G$2:$G$300,0))))),"Found","Not Found")</f>
        <v>Not Found</v>
      </c>
      <c r="G38" s="30" t="str">
        <f>IF(OR(OR(ISNUMBER(MATCH(C38,'Mar 8'!$E$2:$E$300,0)),ISNUMBER(MATCH(C38,'Mar 8'!$F$2:$F$300,0))),AND(ISNUMBER(MATCH(D38,'Mar 8'!$H$2:$H$300,0)),(ISNUMBER(MATCH(E38,'Mar 8'!$G$2:$G$300,0))))),"Found","Not Found")</f>
        <v>Not Found</v>
      </c>
      <c r="H38" s="23" t="str">
        <f>IF(OR(OR(ISNUMBER(MATCH(C38,'Mar 9'!$E$2:$E$300,0)),ISNUMBER(MATCH(C38,'Mar 9'!$F$2:$F$300,0))),AND(ISNUMBER(MATCH(D38,'Mar 9'!$H$2:$H$300,0)),(ISNUMBER(MATCH(E38,'Mar 9'!$G$2:$G$300,0))))),"Found","Not Found")</f>
        <v>Not Found</v>
      </c>
      <c r="I38" s="23" t="str">
        <f>IF(OR(OR(ISNUMBER(MATCH(C38,'Mar 10'!$E$2:$E$300,0)),ISNUMBER(MATCH(C38,'Mar 10'!$F$2:$F$300,0))),AND(ISNUMBER(MATCH(D38,'Mar 10'!$H$2:$H$300,0)),(ISNUMBER(MATCH(E38,'Mar 10'!$G$2:$G$300,0))))),"Found","Not Found")</f>
        <v>Not Found</v>
      </c>
      <c r="J38" s="23" t="str">
        <f>IF(OR(OR(ISNUMBER(MATCH(C38,'Mar 11'!$E$2:$E$300,0)),ISNUMBER(MATCH(C38,'Mar 11'!$F$2:$F$300,0))),AND(ISNUMBER(MATCH(D38,'Mar 11'!$H$2:$H$300,0)),(ISNUMBER(MATCH(E38,'Mar 11'!$G$2:$G$300,0))))),"Found","Not Found")</f>
        <v>Not Found</v>
      </c>
      <c r="K38" s="23" t="str">
        <f>IF(OR(OR(ISNUMBER(MATCH(C38,'Mar 12'!$E$2:$E$300,0)),ISNUMBER(MATCH(C38,'Mar 12'!$F$2:$F$300,0))),AND(ISNUMBER(MATCH(D38,'Mar 12'!$H$2:$H$300,0)),(ISNUMBER(MATCH(E38,'Mar 12'!$G$2:$G$300,0))))),"Found","Not Found")</f>
        <v>Not Found</v>
      </c>
      <c r="L38" s="23" t="str">
        <f>IF(OR(OR(ISNUMBER(MATCH(C38,'Mar 13'!$E$2:$E$300,0)),ISNUMBER(MATCH(C38,'Mar 13'!$F$2:$F$300,0))),AND(ISNUMBER(MATCH(D38,'Mar 13'!$H$2:$H$300,0)),(ISNUMBER(MATCH(E38,'Mar 13'!$G$2:$G$300,0))))),"Found","Not Found")</f>
        <v>Not Found</v>
      </c>
      <c r="M38" s="23">
        <f t="shared" si="0"/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J38" s="23"/>
    </row>
    <row r="39" spans="1:36" s="30" customFormat="1" ht="15.75" customHeight="1" x14ac:dyDescent="0.3">
      <c r="A39" s="23" t="s">
        <v>1444</v>
      </c>
      <c r="B39" s="27" t="s">
        <v>753</v>
      </c>
      <c r="C39" s="25">
        <v>552</v>
      </c>
      <c r="D39" s="29" t="s">
        <v>754</v>
      </c>
      <c r="E39" s="29" t="s">
        <v>755</v>
      </c>
      <c r="F39" s="30" t="str">
        <f>IF(OR(OR(ISNUMBER(MATCH(C39,'Mar 7'!$E$2:$E$300,0)),ISNUMBER(MATCH(C39,'Mar 7'!$F$2:$F$300,0))),AND(ISNUMBER(MATCH(D39,'Mar 7'!$H$2:$H$300,0)),(ISNUMBER(MATCH(E39,'Mar 7'!$G$2:$G$300,0))))),"Found","Not Found")</f>
        <v>Found</v>
      </c>
      <c r="G39" s="30" t="str">
        <f>IF(OR(OR(ISNUMBER(MATCH(C39,'Mar 8'!$E$2:$E$300,0)),ISNUMBER(MATCH(C39,'Mar 8'!$F$2:$F$300,0))),AND(ISNUMBER(MATCH(D39,'Mar 8'!$H$2:$H$300,0)),(ISNUMBER(MATCH(E39,'Mar 8'!$G$2:$G$300,0))))),"Found","Not Found")</f>
        <v>Found</v>
      </c>
      <c r="H39" s="23" t="str">
        <f>IF(OR(OR(ISNUMBER(MATCH(C39,'Mar 9'!$E$2:$E$300,0)),ISNUMBER(MATCH(C39,'Mar 9'!$F$2:$F$300,0))),AND(ISNUMBER(MATCH(D39,'Mar 9'!$H$2:$H$300,0)),(ISNUMBER(MATCH(E39,'Mar 9'!$G$2:$G$300,0))))),"Found","Not Found")</f>
        <v>Found</v>
      </c>
      <c r="I39" s="23" t="str">
        <f>IF(OR(OR(ISNUMBER(MATCH(C39,'Mar 10'!$E$2:$E$300,0)),ISNUMBER(MATCH(C39,'Mar 10'!$F$2:$F$300,0))),AND(ISNUMBER(MATCH(D39,'Mar 10'!$H$2:$H$300,0)),(ISNUMBER(MATCH(E39,'Mar 10'!$G$2:$G$300,0))))),"Found","Not Found")</f>
        <v>Found</v>
      </c>
      <c r="J39" s="23" t="str">
        <f>IF(OR(OR(ISNUMBER(MATCH(C39,'Mar 11'!$E$2:$E$300,0)),ISNUMBER(MATCH(C39,'Mar 11'!$F$2:$F$300,0))),AND(ISNUMBER(MATCH(D39,'Mar 11'!$H$2:$H$300,0)),(ISNUMBER(MATCH(E39,'Mar 11'!$G$2:$G$300,0))))),"Found","Not Found")</f>
        <v>Found</v>
      </c>
      <c r="K39" s="23" t="str">
        <f>IF(OR(OR(ISNUMBER(MATCH(C39,'Mar 12'!$E$2:$E$300,0)),ISNUMBER(MATCH(C39,'Mar 12'!$F$2:$F$300,0))),AND(ISNUMBER(MATCH(D39,'Mar 12'!$H$2:$H$300,0)),(ISNUMBER(MATCH(E39,'Mar 12'!$G$2:$G$300,0))))),"Found","Not Found")</f>
        <v>Found</v>
      </c>
      <c r="L39" s="23" t="str">
        <f>IF(OR(OR(ISNUMBER(MATCH(C39,'Mar 13'!$E$2:$E$300,0)),ISNUMBER(MATCH(C39,'Mar 13'!$F$2:$F$300,0))),AND(ISNUMBER(MATCH(D39,'Mar 13'!$H$2:$H$300,0)),(ISNUMBER(MATCH(E39,'Mar 13'!$G$2:$G$300,0))))),"Found","Not Found")</f>
        <v>Not Found</v>
      </c>
      <c r="M39" s="23">
        <f t="shared" si="0"/>
        <v>6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J39" s="23"/>
    </row>
    <row r="40" spans="1:36" s="30" customFormat="1" ht="15.75" customHeight="1" x14ac:dyDescent="0.3">
      <c r="A40" s="23" t="s">
        <v>1445</v>
      </c>
      <c r="B40" s="27" t="s">
        <v>1342</v>
      </c>
      <c r="C40" s="25">
        <v>554</v>
      </c>
      <c r="D40" s="29" t="s">
        <v>1278</v>
      </c>
      <c r="E40" s="29" t="s">
        <v>1343</v>
      </c>
      <c r="F40" s="30" t="str">
        <f>IF(OR(OR(ISNUMBER(MATCH(C40,'Mar 7'!$E$2:$E$300,0)),ISNUMBER(MATCH(C40,'Mar 7'!$F$2:$F$300,0))),AND(ISNUMBER(MATCH(D40,'Mar 7'!$H$2:$H$300,0)),(ISNUMBER(MATCH(E40,'Mar 7'!$G$2:$G$300,0))))),"Found","Not Found")</f>
        <v>Found</v>
      </c>
      <c r="G40" s="30" t="str">
        <f>IF(OR(OR(ISNUMBER(MATCH(C40,'Mar 8'!$E$2:$E$300,0)),ISNUMBER(MATCH(C40,'Mar 8'!$F$2:$F$300,0))),AND(ISNUMBER(MATCH(D40,'Mar 8'!$H$2:$H$300,0)),(ISNUMBER(MATCH(E40,'Mar 8'!$G$2:$G$300,0))))),"Found","Not Found")</f>
        <v>Not Found</v>
      </c>
      <c r="H40" s="23" t="str">
        <f>IF(OR(OR(ISNUMBER(MATCH(C40,'Mar 9'!$E$2:$E$300,0)),ISNUMBER(MATCH(C40,'Mar 9'!$F$2:$F$300,0))),AND(ISNUMBER(MATCH(D40,'Mar 9'!$H$2:$H$300,0)),(ISNUMBER(MATCH(E40,'Mar 9'!$G$2:$G$300,0))))),"Found","Not Found")</f>
        <v>Found</v>
      </c>
      <c r="I40" s="23" t="str">
        <f>IF(OR(OR(ISNUMBER(MATCH(C40,'Mar 10'!$E$2:$E$300,0)),ISNUMBER(MATCH(C40,'Mar 10'!$F$2:$F$300,0))),AND(ISNUMBER(MATCH(D40,'Mar 10'!$H$2:$H$300,0)),(ISNUMBER(MATCH(E40,'Mar 10'!$G$2:$G$300,0))))),"Found","Not Found")</f>
        <v>Not Found</v>
      </c>
      <c r="J40" s="23" t="str">
        <f>IF(OR(OR(ISNUMBER(MATCH(C40,'Mar 11'!$E$2:$E$300,0)),ISNUMBER(MATCH(C40,'Mar 11'!$F$2:$F$300,0))),AND(ISNUMBER(MATCH(D40,'Mar 11'!$H$2:$H$300,0)),(ISNUMBER(MATCH(E40,'Mar 11'!$G$2:$G$300,0))))),"Found","Not Found")</f>
        <v>Found</v>
      </c>
      <c r="K40" s="23" t="str">
        <f>IF(OR(OR(ISNUMBER(MATCH(C40,'Mar 12'!$E$2:$E$300,0)),ISNUMBER(MATCH(C40,'Mar 12'!$F$2:$F$300,0))),AND(ISNUMBER(MATCH(D40,'Mar 12'!$H$2:$H$300,0)),(ISNUMBER(MATCH(E40,'Mar 12'!$G$2:$G$300,0))))),"Found","Not Found")</f>
        <v>Not Found</v>
      </c>
      <c r="L40" s="23" t="str">
        <f>IF(OR(OR(ISNUMBER(MATCH(C40,'Mar 13'!$E$2:$E$300,0)),ISNUMBER(MATCH(C40,'Mar 13'!$F$2:$F$300,0))),AND(ISNUMBER(MATCH(D40,'Mar 13'!$H$2:$H$300,0)),(ISNUMBER(MATCH(E40,'Mar 13'!$G$2:$G$300,0))))),"Found","Not Found")</f>
        <v>Not Found</v>
      </c>
      <c r="M40" s="23">
        <f t="shared" si="0"/>
        <v>3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J40" s="23"/>
    </row>
    <row r="41" spans="1:36" s="30" customFormat="1" ht="15.75" customHeight="1" x14ac:dyDescent="0.3">
      <c r="A41" s="23" t="s">
        <v>1446</v>
      </c>
      <c r="B41" s="27" t="s">
        <v>1080</v>
      </c>
      <c r="C41" s="25">
        <v>558</v>
      </c>
      <c r="D41" s="29" t="s">
        <v>1081</v>
      </c>
      <c r="E41" s="29" t="s">
        <v>1082</v>
      </c>
      <c r="F41" s="30" t="str">
        <f>IF(OR(OR(ISNUMBER(MATCH(C41,'Mar 7'!$E$2:$E$300,0)),ISNUMBER(MATCH(C41,'Mar 7'!$F$2:$F$300,0))),AND(ISNUMBER(MATCH(D41,'Mar 7'!$H$2:$H$300,0)),(ISNUMBER(MATCH(E41,'Mar 7'!$G$2:$G$300,0))))),"Found","Not Found")</f>
        <v>Found</v>
      </c>
      <c r="G41" s="30" t="str">
        <f>IF(OR(OR(ISNUMBER(MATCH(C41,'Mar 8'!$E$2:$E$300,0)),ISNUMBER(MATCH(C41,'Mar 8'!$F$2:$F$300,0))),AND(ISNUMBER(MATCH(D41,'Mar 8'!$H$2:$H$300,0)),(ISNUMBER(MATCH(E41,'Mar 8'!$G$2:$G$300,0))))),"Found","Not Found")</f>
        <v>Found</v>
      </c>
      <c r="H41" s="23" t="str">
        <f>IF(OR(OR(ISNUMBER(MATCH(C41,'Mar 9'!$E$2:$E$300,0)),ISNUMBER(MATCH(C41,'Mar 9'!$F$2:$F$300,0))),AND(ISNUMBER(MATCH(D41,'Mar 9'!$H$2:$H$300,0)),(ISNUMBER(MATCH(E41,'Mar 9'!$G$2:$G$300,0))))),"Found","Not Found")</f>
        <v>Found</v>
      </c>
      <c r="I41" s="23" t="str">
        <f>IF(OR(OR(ISNUMBER(MATCH(C41,'Mar 10'!$E$2:$E$300,0)),ISNUMBER(MATCH(C41,'Mar 10'!$F$2:$F$300,0))),AND(ISNUMBER(MATCH(D41,'Mar 10'!$H$2:$H$300,0)),(ISNUMBER(MATCH(E41,'Mar 10'!$G$2:$G$300,0))))),"Found","Not Found")</f>
        <v>Found</v>
      </c>
      <c r="J41" s="23" t="str">
        <f>IF(OR(OR(ISNUMBER(MATCH(C41,'Mar 11'!$E$2:$E$300,0)),ISNUMBER(MATCH(C41,'Mar 11'!$F$2:$F$300,0))),AND(ISNUMBER(MATCH(D41,'Mar 11'!$H$2:$H$300,0)),(ISNUMBER(MATCH(E41,'Mar 11'!$G$2:$G$300,0))))),"Found","Not Found")</f>
        <v>Found</v>
      </c>
      <c r="K41" s="23" t="str">
        <f>IF(OR(OR(ISNUMBER(MATCH(C41,'Mar 12'!$E$2:$E$300,0)),ISNUMBER(MATCH(C41,'Mar 12'!$F$2:$F$300,0))),AND(ISNUMBER(MATCH(D41,'Mar 12'!$H$2:$H$300,0)),(ISNUMBER(MATCH(E41,'Mar 12'!$G$2:$G$300,0))))),"Found","Not Found")</f>
        <v>Found</v>
      </c>
      <c r="L41" s="23" t="str">
        <f>IF(OR(OR(ISNUMBER(MATCH(C41,'Mar 13'!$E$2:$E$300,0)),ISNUMBER(MATCH(C41,'Mar 13'!$F$2:$F$300,0))),AND(ISNUMBER(MATCH(D41,'Mar 13'!$H$2:$H$300,0)),(ISNUMBER(MATCH(E41,'Mar 13'!$G$2:$G$300,0))))),"Found","Not Found")</f>
        <v>Found</v>
      </c>
      <c r="M41" s="23">
        <f t="shared" si="0"/>
        <v>7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J41" s="23"/>
    </row>
    <row r="42" spans="1:36" s="30" customFormat="1" ht="15.75" customHeight="1" x14ac:dyDescent="0.3">
      <c r="A42" s="23" t="s">
        <v>1447</v>
      </c>
      <c r="B42" s="27" t="s">
        <v>1172</v>
      </c>
      <c r="C42" s="25">
        <v>567</v>
      </c>
      <c r="D42" s="29" t="s">
        <v>1173</v>
      </c>
      <c r="E42" s="29" t="s">
        <v>1174</v>
      </c>
      <c r="F42" s="30" t="str">
        <f>IF(OR(OR(ISNUMBER(MATCH(C42,'Mar 7'!$E$2:$E$300,0)),ISNUMBER(MATCH(C42,'Mar 7'!$F$2:$F$300,0))),AND(ISNUMBER(MATCH(D42,'Mar 7'!$H$2:$H$300,0)),(ISNUMBER(MATCH(E42,'Mar 7'!$G$2:$G$300,0))))),"Found","Not Found")</f>
        <v>Found</v>
      </c>
      <c r="G42" s="30" t="str">
        <f>IF(OR(OR(ISNUMBER(MATCH(C42,'Mar 8'!$E$2:$E$300,0)),ISNUMBER(MATCH(C42,'Mar 8'!$F$2:$F$300,0))),AND(ISNUMBER(MATCH(D42,'Mar 8'!$H$2:$H$300,0)),(ISNUMBER(MATCH(E42,'Mar 8'!$G$2:$G$300,0))))),"Found","Not Found")</f>
        <v>Found</v>
      </c>
      <c r="H42" s="23" t="str">
        <f>IF(OR(OR(ISNUMBER(MATCH(C42,'Mar 9'!$E$2:$E$300,0)),ISNUMBER(MATCH(C42,'Mar 9'!$F$2:$F$300,0))),AND(ISNUMBER(MATCH(D42,'Mar 9'!$H$2:$H$300,0)),(ISNUMBER(MATCH(E42,'Mar 9'!$G$2:$G$300,0))))),"Found","Not Found")</f>
        <v>Found</v>
      </c>
      <c r="I42" s="23" t="str">
        <f>IF(OR(OR(ISNUMBER(MATCH(C42,'Mar 10'!$E$2:$E$300,0)),ISNUMBER(MATCH(C42,'Mar 10'!$F$2:$F$300,0))),AND(ISNUMBER(MATCH(D42,'Mar 10'!$H$2:$H$300,0)),(ISNUMBER(MATCH(E42,'Mar 10'!$G$2:$G$300,0))))),"Found","Not Found")</f>
        <v>Found</v>
      </c>
      <c r="J42" s="23" t="str">
        <f>IF(OR(OR(ISNUMBER(MATCH(C42,'Mar 11'!$E$2:$E$300,0)),ISNUMBER(MATCH(C42,'Mar 11'!$F$2:$F$300,0))),AND(ISNUMBER(MATCH(D42,'Mar 11'!$H$2:$H$300,0)),(ISNUMBER(MATCH(E42,'Mar 11'!$G$2:$G$300,0))))),"Found","Not Found")</f>
        <v>Found</v>
      </c>
      <c r="K42" s="23" t="str">
        <f>IF(OR(OR(ISNUMBER(MATCH(C42,'Mar 12'!$E$2:$E$300,0)),ISNUMBER(MATCH(C42,'Mar 12'!$F$2:$F$300,0))),AND(ISNUMBER(MATCH(D42,'Mar 12'!$H$2:$H$300,0)),(ISNUMBER(MATCH(E42,'Mar 12'!$G$2:$G$300,0))))),"Found","Not Found")</f>
        <v>Found</v>
      </c>
      <c r="L42" s="23" t="str">
        <f>IF(OR(OR(ISNUMBER(MATCH(C42,'Mar 13'!$E$2:$E$300,0)),ISNUMBER(MATCH(C42,'Mar 13'!$F$2:$F$300,0))),AND(ISNUMBER(MATCH(D42,'Mar 13'!$H$2:$H$300,0)),(ISNUMBER(MATCH(E42,'Mar 13'!$G$2:$G$300,0))))),"Found","Not Found")</f>
        <v>Found</v>
      </c>
      <c r="M42" s="23">
        <f t="shared" si="0"/>
        <v>7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J42" s="23"/>
    </row>
    <row r="43" spans="1:36" s="30" customFormat="1" ht="15.75" customHeight="1" x14ac:dyDescent="0.3">
      <c r="A43" s="23" t="s">
        <v>1448</v>
      </c>
      <c r="B43" s="27" t="s">
        <v>916</v>
      </c>
      <c r="C43" s="25">
        <v>578</v>
      </c>
      <c r="D43" s="29" t="s">
        <v>333</v>
      </c>
      <c r="E43" s="29" t="s">
        <v>332</v>
      </c>
      <c r="F43" s="30" t="str">
        <f>IF(OR(OR(ISNUMBER(MATCH(C43,'Mar 7'!$E$2:$E$300,0)),ISNUMBER(MATCH(C43,'Mar 7'!$F$2:$F$300,0))),AND(ISNUMBER(MATCH(D43,'Mar 7'!$H$2:$H$300,0)),(ISNUMBER(MATCH(E43,'Mar 7'!$G$2:$G$300,0))))),"Found","Not Found")</f>
        <v>Found</v>
      </c>
      <c r="G43" s="30" t="str">
        <f>IF(OR(OR(ISNUMBER(MATCH(C43,'Mar 8'!$E$2:$E$300,0)),ISNUMBER(MATCH(C43,'Mar 8'!$F$2:$F$300,0))),AND(ISNUMBER(MATCH(D43,'Mar 8'!$H$2:$H$300,0)),(ISNUMBER(MATCH(E43,'Mar 8'!$G$2:$G$300,0))))),"Found","Not Found")</f>
        <v>Found</v>
      </c>
      <c r="H43" s="23" t="str">
        <f>IF(OR(OR(ISNUMBER(MATCH(C43,'Mar 9'!$E$2:$E$300,0)),ISNUMBER(MATCH(C43,'Mar 9'!$F$2:$F$300,0))),AND(ISNUMBER(MATCH(D43,'Mar 9'!$H$2:$H$300,0)),(ISNUMBER(MATCH(E43,'Mar 9'!$G$2:$G$300,0))))),"Found","Not Found")</f>
        <v>Found</v>
      </c>
      <c r="I43" s="23" t="str">
        <f>IF(OR(OR(ISNUMBER(MATCH(C43,'Mar 10'!$E$2:$E$300,0)),ISNUMBER(MATCH(C43,'Mar 10'!$F$2:$F$300,0))),AND(ISNUMBER(MATCH(D43,'Mar 10'!$H$2:$H$300,0)),(ISNUMBER(MATCH(E43,'Mar 10'!$G$2:$G$300,0))))),"Found","Not Found")</f>
        <v>Found</v>
      </c>
      <c r="J43" s="23" t="str">
        <f>IF(OR(OR(ISNUMBER(MATCH(C43,'Mar 11'!$E$2:$E$300,0)),ISNUMBER(MATCH(C43,'Mar 11'!$F$2:$F$300,0))),AND(ISNUMBER(MATCH(D43,'Mar 11'!$H$2:$H$300,0)),(ISNUMBER(MATCH(E43,'Mar 11'!$G$2:$G$300,0))))),"Found","Not Found")</f>
        <v>Found</v>
      </c>
      <c r="K43" s="23" t="str">
        <f>IF(OR(OR(ISNUMBER(MATCH(C43,'Mar 12'!$E$2:$E$300,0)),ISNUMBER(MATCH(C43,'Mar 12'!$F$2:$F$300,0))),AND(ISNUMBER(MATCH(D43,'Mar 12'!$H$2:$H$300,0)),(ISNUMBER(MATCH(E43,'Mar 12'!$G$2:$G$300,0))))),"Found","Not Found")</f>
        <v>Found</v>
      </c>
      <c r="L43" s="23" t="str">
        <f>IF(OR(OR(ISNUMBER(MATCH(C43,'Mar 13'!$E$2:$E$300,0)),ISNUMBER(MATCH(C43,'Mar 13'!$F$2:$F$300,0))),AND(ISNUMBER(MATCH(D43,'Mar 13'!$H$2:$H$300,0)),(ISNUMBER(MATCH(E43,'Mar 13'!$G$2:$G$300,0))))),"Found","Not Found")</f>
        <v>Found</v>
      </c>
      <c r="M43" s="23">
        <f t="shared" si="0"/>
        <v>7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J43" s="23"/>
    </row>
    <row r="44" spans="1:36" s="30" customFormat="1" ht="15.75" customHeight="1" x14ac:dyDescent="0.3">
      <c r="A44" s="23" t="s">
        <v>1449</v>
      </c>
      <c r="B44" s="27" t="s">
        <v>1098</v>
      </c>
      <c r="C44" s="25">
        <v>580</v>
      </c>
      <c r="D44" s="29" t="s">
        <v>1099</v>
      </c>
      <c r="E44" s="29" t="s">
        <v>1100</v>
      </c>
      <c r="F44" s="30" t="str">
        <f>IF(OR(OR(ISNUMBER(MATCH(C44,'Mar 7'!$E$2:$E$300,0)),ISNUMBER(MATCH(C44,'Mar 7'!$F$2:$F$300,0))),AND(ISNUMBER(MATCH(D44,'Mar 7'!$H$2:$H$300,0)),(ISNUMBER(MATCH(E44,'Mar 7'!$G$2:$G$300,0))))),"Found","Not Found")</f>
        <v>Found</v>
      </c>
      <c r="G44" s="30" t="str">
        <f>IF(OR(OR(ISNUMBER(MATCH(C44,'Mar 8'!$E$2:$E$300,0)),ISNUMBER(MATCH(C44,'Mar 8'!$F$2:$F$300,0))),AND(ISNUMBER(MATCH(D44,'Mar 8'!$H$2:$H$300,0)),(ISNUMBER(MATCH(E44,'Mar 8'!$G$2:$G$300,0))))),"Found","Not Found")</f>
        <v>Found</v>
      </c>
      <c r="H44" s="23" t="str">
        <f>IF(OR(OR(ISNUMBER(MATCH(C44,'Mar 9'!$E$2:$E$300,0)),ISNUMBER(MATCH(C44,'Mar 9'!$F$2:$F$300,0))),AND(ISNUMBER(MATCH(D44,'Mar 9'!$H$2:$H$300,0)),(ISNUMBER(MATCH(E44,'Mar 9'!$G$2:$G$300,0))))),"Found","Not Found")</f>
        <v>Found</v>
      </c>
      <c r="I44" s="23" t="str">
        <f>IF(OR(OR(ISNUMBER(MATCH(C44,'Mar 10'!$E$2:$E$300,0)),ISNUMBER(MATCH(C44,'Mar 10'!$F$2:$F$300,0))),AND(ISNUMBER(MATCH(D44,'Mar 10'!$H$2:$H$300,0)),(ISNUMBER(MATCH(E44,'Mar 10'!$G$2:$G$300,0))))),"Found","Not Found")</f>
        <v>Found</v>
      </c>
      <c r="J44" s="23" t="str">
        <f>IF(OR(OR(ISNUMBER(MATCH(C44,'Mar 11'!$E$2:$E$300,0)),ISNUMBER(MATCH(C44,'Mar 11'!$F$2:$F$300,0))),AND(ISNUMBER(MATCH(D44,'Mar 11'!$H$2:$H$300,0)),(ISNUMBER(MATCH(E44,'Mar 11'!$G$2:$G$300,0))))),"Found","Not Found")</f>
        <v>Found</v>
      </c>
      <c r="K44" s="23" t="str">
        <f>IF(OR(OR(ISNUMBER(MATCH(C44,'Mar 12'!$E$2:$E$300,0)),ISNUMBER(MATCH(C44,'Mar 12'!$F$2:$F$300,0))),AND(ISNUMBER(MATCH(D44,'Mar 12'!$H$2:$H$300,0)),(ISNUMBER(MATCH(E44,'Mar 12'!$G$2:$G$300,0))))),"Found","Not Found")</f>
        <v>Not Found</v>
      </c>
      <c r="L44" s="23" t="str">
        <f>IF(OR(OR(ISNUMBER(MATCH(C44,'Mar 13'!$E$2:$E$300,0)),ISNUMBER(MATCH(C44,'Mar 13'!$F$2:$F$300,0))),AND(ISNUMBER(MATCH(D44,'Mar 13'!$H$2:$H$300,0)),(ISNUMBER(MATCH(E44,'Mar 13'!$G$2:$G$300,0))))),"Found","Not Found")</f>
        <v>Not Found</v>
      </c>
      <c r="M44" s="23">
        <f t="shared" si="0"/>
        <v>5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J44" s="23"/>
    </row>
    <row r="45" spans="1:36" s="30" customFormat="1" ht="15.75" customHeight="1" x14ac:dyDescent="0.3">
      <c r="A45" s="23" t="s">
        <v>1450</v>
      </c>
      <c r="B45" s="27" t="s">
        <v>622</v>
      </c>
      <c r="C45" s="25">
        <v>585</v>
      </c>
      <c r="D45" s="29" t="s">
        <v>264</v>
      </c>
      <c r="E45" s="29" t="s">
        <v>263</v>
      </c>
      <c r="F45" s="30" t="str">
        <f>IF(OR(OR(ISNUMBER(MATCH(C45,'Mar 7'!$E$2:$E$300,0)),ISNUMBER(MATCH(C45,'Mar 7'!$F$2:$F$300,0))),AND(ISNUMBER(MATCH(D45,'Mar 7'!$H$2:$H$300,0)),(ISNUMBER(MATCH(E45,'Mar 7'!$G$2:$G$300,0))))),"Found","Not Found")</f>
        <v>Found</v>
      </c>
      <c r="G45" s="30" t="str">
        <f>IF(OR(OR(ISNUMBER(MATCH(C45,'Mar 8'!$E$2:$E$300,0)),ISNUMBER(MATCH(C45,'Mar 8'!$F$2:$F$300,0))),AND(ISNUMBER(MATCH(D45,'Mar 8'!$H$2:$H$300,0)),(ISNUMBER(MATCH(E45,'Mar 8'!$G$2:$G$300,0))))),"Found","Not Found")</f>
        <v>Found</v>
      </c>
      <c r="H45" s="23" t="str">
        <f>IF(OR(OR(ISNUMBER(MATCH(C45,'Mar 9'!$E$2:$E$300,0)),ISNUMBER(MATCH(C45,'Mar 9'!$F$2:$F$300,0))),AND(ISNUMBER(MATCH(D45,'Mar 9'!$H$2:$H$300,0)),(ISNUMBER(MATCH(E45,'Mar 9'!$G$2:$G$300,0))))),"Found","Not Found")</f>
        <v>Found</v>
      </c>
      <c r="I45" s="23" t="str">
        <f>IF(OR(OR(ISNUMBER(MATCH(C45,'Mar 10'!$E$2:$E$300,0)),ISNUMBER(MATCH(C45,'Mar 10'!$F$2:$F$300,0))),AND(ISNUMBER(MATCH(D45,'Mar 10'!$H$2:$H$300,0)),(ISNUMBER(MATCH(E45,'Mar 10'!$G$2:$G$300,0))))),"Found","Not Found")</f>
        <v>Found</v>
      </c>
      <c r="J45" s="23" t="str">
        <f>IF(OR(OR(ISNUMBER(MATCH(C45,'Mar 11'!$E$2:$E$300,0)),ISNUMBER(MATCH(C45,'Mar 11'!$F$2:$F$300,0))),AND(ISNUMBER(MATCH(D45,'Mar 11'!$H$2:$H$300,0)),(ISNUMBER(MATCH(E45,'Mar 11'!$G$2:$G$300,0))))),"Found","Not Found")</f>
        <v>Found</v>
      </c>
      <c r="K45" s="23" t="str">
        <f>IF(OR(OR(ISNUMBER(MATCH(C45,'Mar 12'!$E$2:$E$300,0)),ISNUMBER(MATCH(C45,'Mar 12'!$F$2:$F$300,0))),AND(ISNUMBER(MATCH(D45,'Mar 12'!$H$2:$H$300,0)),(ISNUMBER(MATCH(E45,'Mar 12'!$G$2:$G$300,0))))),"Found","Not Found")</f>
        <v>Found</v>
      </c>
      <c r="L45" s="23" t="str">
        <f>IF(OR(OR(ISNUMBER(MATCH(C45,'Mar 13'!$E$2:$E$300,0)),ISNUMBER(MATCH(C45,'Mar 13'!$F$2:$F$300,0))),AND(ISNUMBER(MATCH(D45,'Mar 13'!$H$2:$H$300,0)),(ISNUMBER(MATCH(E45,'Mar 13'!$G$2:$G$300,0))))),"Found","Not Found")</f>
        <v>Found</v>
      </c>
      <c r="M45" s="23">
        <f t="shared" si="0"/>
        <v>7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J45" s="23"/>
    </row>
    <row r="46" spans="1:36" s="30" customFormat="1" ht="15.75" customHeight="1" x14ac:dyDescent="0.3">
      <c r="A46" s="23" t="s">
        <v>1451</v>
      </c>
      <c r="B46" s="27" t="s">
        <v>420</v>
      </c>
      <c r="C46" s="25">
        <v>591</v>
      </c>
      <c r="D46" s="29" t="s">
        <v>421</v>
      </c>
      <c r="E46" s="29" t="s">
        <v>422</v>
      </c>
      <c r="F46" s="30" t="str">
        <f>IF(OR(OR(ISNUMBER(MATCH(C46,'Mar 7'!$E$2:$E$300,0)),ISNUMBER(MATCH(C46,'Mar 7'!$F$2:$F$300,0))),AND(ISNUMBER(MATCH(D46,'Mar 7'!$H$2:$H$300,0)),(ISNUMBER(MATCH(E46,'Mar 7'!$G$2:$G$300,0))))),"Found","Not Found")</f>
        <v>Found</v>
      </c>
      <c r="G46" s="30" t="str">
        <f>IF(OR(OR(ISNUMBER(MATCH(C46,'Mar 8'!$E$2:$E$300,0)),ISNUMBER(MATCH(C46,'Mar 8'!$F$2:$F$300,0))),AND(ISNUMBER(MATCH(D46,'Mar 8'!$H$2:$H$300,0)),(ISNUMBER(MATCH(E46,'Mar 8'!$G$2:$G$300,0))))),"Found","Not Found")</f>
        <v>Found</v>
      </c>
      <c r="H46" s="23" t="str">
        <f>IF(OR(OR(ISNUMBER(MATCH(C46,'Mar 9'!$E$2:$E$300,0)),ISNUMBER(MATCH(C46,'Mar 9'!$F$2:$F$300,0))),AND(ISNUMBER(MATCH(D46,'Mar 9'!$H$2:$H$300,0)),(ISNUMBER(MATCH(E46,'Mar 9'!$G$2:$G$300,0))))),"Found","Not Found")</f>
        <v>Found</v>
      </c>
      <c r="I46" s="23" t="str">
        <f>IF(OR(OR(ISNUMBER(MATCH(C46,'Mar 10'!$E$2:$E$300,0)),ISNUMBER(MATCH(C46,'Mar 10'!$F$2:$F$300,0))),AND(ISNUMBER(MATCH(D46,'Mar 10'!$H$2:$H$300,0)),(ISNUMBER(MATCH(E46,'Mar 10'!$G$2:$G$300,0))))),"Found","Not Found")</f>
        <v>Found</v>
      </c>
      <c r="J46" s="23" t="str">
        <f>IF(OR(OR(ISNUMBER(MATCH(C46,'Mar 11'!$E$2:$E$300,0)),ISNUMBER(MATCH(C46,'Mar 11'!$F$2:$F$300,0))),AND(ISNUMBER(MATCH(D46,'Mar 11'!$H$2:$H$300,0)),(ISNUMBER(MATCH(E46,'Mar 11'!$G$2:$G$300,0))))),"Found","Not Found")</f>
        <v>Found</v>
      </c>
      <c r="K46" s="23" t="str">
        <f>IF(OR(OR(ISNUMBER(MATCH(C46,'Mar 12'!$E$2:$E$300,0)),ISNUMBER(MATCH(C46,'Mar 12'!$F$2:$F$300,0))),AND(ISNUMBER(MATCH(D46,'Mar 12'!$H$2:$H$300,0)),(ISNUMBER(MATCH(E46,'Mar 12'!$G$2:$G$300,0))))),"Found","Not Found")</f>
        <v>Found</v>
      </c>
      <c r="L46" s="23" t="str">
        <f>IF(OR(OR(ISNUMBER(MATCH(C46,'Mar 13'!$E$2:$E$300,0)),ISNUMBER(MATCH(C46,'Mar 13'!$F$2:$F$300,0))),AND(ISNUMBER(MATCH(D46,'Mar 13'!$H$2:$H$300,0)),(ISNUMBER(MATCH(E46,'Mar 13'!$G$2:$G$300,0))))),"Found","Not Found")</f>
        <v>Found</v>
      </c>
      <c r="M46" s="23">
        <f t="shared" si="0"/>
        <v>7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J46" s="23"/>
    </row>
    <row r="47" spans="1:36" s="30" customFormat="1" ht="15.75" customHeight="1" x14ac:dyDescent="0.3">
      <c r="A47" s="23" t="s">
        <v>1452</v>
      </c>
      <c r="B47" s="27" t="s">
        <v>984</v>
      </c>
      <c r="C47" s="25">
        <v>596</v>
      </c>
      <c r="D47" s="29" t="s">
        <v>985</v>
      </c>
      <c r="E47" s="29" t="s">
        <v>986</v>
      </c>
      <c r="F47" s="30" t="str">
        <f>IF(OR(OR(ISNUMBER(MATCH(C47,'Mar 7'!$E$2:$E$300,0)),ISNUMBER(MATCH(C47,'Mar 7'!$F$2:$F$300,0))),AND(ISNUMBER(MATCH(D47,'Mar 7'!$H$2:$H$300,0)),(ISNUMBER(MATCH(E47,'Mar 7'!$G$2:$G$300,0))))),"Found","Not Found")</f>
        <v>Not Found</v>
      </c>
      <c r="G47" s="30" t="str">
        <f>IF(OR(OR(ISNUMBER(MATCH(C47,'Mar 8'!$E$2:$E$300,0)),ISNUMBER(MATCH(C47,'Mar 8'!$F$2:$F$300,0))),AND(ISNUMBER(MATCH(D47,'Mar 8'!$H$2:$H$300,0)),(ISNUMBER(MATCH(E47,'Mar 8'!$G$2:$G$300,0))))),"Found","Not Found")</f>
        <v>Not Found</v>
      </c>
      <c r="H47" s="23" t="str">
        <f>IF(OR(OR(ISNUMBER(MATCH(C47,'Mar 9'!$E$2:$E$300,0)),ISNUMBER(MATCH(C47,'Mar 9'!$F$2:$F$300,0))),AND(ISNUMBER(MATCH(D47,'Mar 9'!$H$2:$H$300,0)),(ISNUMBER(MATCH(E47,'Mar 9'!$G$2:$G$300,0))))),"Found","Not Found")</f>
        <v>Not Found</v>
      </c>
      <c r="I47" s="23" t="str">
        <f>IF(OR(OR(ISNUMBER(MATCH(C47,'Mar 10'!$E$2:$E$300,0)),ISNUMBER(MATCH(C47,'Mar 10'!$F$2:$F$300,0))),AND(ISNUMBER(MATCH(D47,'Mar 10'!$H$2:$H$300,0)),(ISNUMBER(MATCH(E47,'Mar 10'!$G$2:$G$300,0))))),"Found","Not Found")</f>
        <v>Not Found</v>
      </c>
      <c r="J47" s="23" t="str">
        <f>IF(OR(OR(ISNUMBER(MATCH(C47,'Mar 11'!$E$2:$E$300,0)),ISNUMBER(MATCH(C47,'Mar 11'!$F$2:$F$300,0))),AND(ISNUMBER(MATCH(D47,'Mar 11'!$H$2:$H$300,0)),(ISNUMBER(MATCH(E47,'Mar 11'!$G$2:$G$300,0))))),"Found","Not Found")</f>
        <v>Not Found</v>
      </c>
      <c r="K47" s="23" t="str">
        <f>IF(OR(OR(ISNUMBER(MATCH(C47,'Mar 12'!$E$2:$E$300,0)),ISNUMBER(MATCH(C47,'Mar 12'!$F$2:$F$300,0))),AND(ISNUMBER(MATCH(D47,'Mar 12'!$H$2:$H$300,0)),(ISNUMBER(MATCH(E47,'Mar 12'!$G$2:$G$300,0))))),"Found","Not Found")</f>
        <v>Not Found</v>
      </c>
      <c r="L47" s="23" t="str">
        <f>IF(OR(OR(ISNUMBER(MATCH(C47,'Mar 13'!$E$2:$E$300,0)),ISNUMBER(MATCH(C47,'Mar 13'!$F$2:$F$300,0))),AND(ISNUMBER(MATCH(D47,'Mar 13'!$H$2:$H$300,0)),(ISNUMBER(MATCH(E47,'Mar 13'!$G$2:$G$300,0))))),"Found","Not Found")</f>
        <v>Not Found</v>
      </c>
      <c r="M47" s="23">
        <f t="shared" si="0"/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J47" s="23"/>
    </row>
    <row r="48" spans="1:36" s="30" customFormat="1" ht="15.75" customHeight="1" x14ac:dyDescent="0.3">
      <c r="A48" s="23" t="s">
        <v>1453</v>
      </c>
      <c r="B48" s="27" t="s">
        <v>938</v>
      </c>
      <c r="C48" s="25">
        <v>612</v>
      </c>
      <c r="D48" s="29" t="s">
        <v>936</v>
      </c>
      <c r="E48" s="29" t="s">
        <v>939</v>
      </c>
      <c r="F48" s="30" t="str">
        <f>IF(OR(OR(ISNUMBER(MATCH(C48,'Mar 7'!$E$2:$E$300,0)),ISNUMBER(MATCH(C48,'Mar 7'!$F$2:$F$300,0))),AND(ISNUMBER(MATCH(D48,'Mar 7'!$H$2:$H$300,0)),(ISNUMBER(MATCH(E48,'Mar 7'!$G$2:$G$300,0))))),"Found","Not Found")</f>
        <v>Found</v>
      </c>
      <c r="G48" s="30" t="str">
        <f>IF(OR(OR(ISNUMBER(MATCH(C48,'Mar 8'!$E$2:$E$300,0)),ISNUMBER(MATCH(C48,'Mar 8'!$F$2:$F$300,0))),AND(ISNUMBER(MATCH(D48,'Mar 8'!$H$2:$H$300,0)),(ISNUMBER(MATCH(E48,'Mar 8'!$G$2:$G$300,0))))),"Found","Not Found")</f>
        <v>Found</v>
      </c>
      <c r="H48" s="23" t="str">
        <f>IF(OR(OR(ISNUMBER(MATCH(C48,'Mar 9'!$E$2:$E$300,0)),ISNUMBER(MATCH(C48,'Mar 9'!$F$2:$F$300,0))),AND(ISNUMBER(MATCH(D48,'Mar 9'!$H$2:$H$300,0)),(ISNUMBER(MATCH(E48,'Mar 9'!$G$2:$G$300,0))))),"Found","Not Found")</f>
        <v>Found</v>
      </c>
      <c r="I48" s="23" t="str">
        <f>IF(OR(OR(ISNUMBER(MATCH(C48,'Mar 10'!$E$2:$E$300,0)),ISNUMBER(MATCH(C48,'Mar 10'!$F$2:$F$300,0))),AND(ISNUMBER(MATCH(D48,'Mar 10'!$H$2:$H$300,0)),(ISNUMBER(MATCH(E48,'Mar 10'!$G$2:$G$300,0))))),"Found","Not Found")</f>
        <v>Found</v>
      </c>
      <c r="J48" s="23" t="str">
        <f>IF(OR(OR(ISNUMBER(MATCH(C48,'Mar 11'!$E$2:$E$300,0)),ISNUMBER(MATCH(C48,'Mar 11'!$F$2:$F$300,0))),AND(ISNUMBER(MATCH(D48,'Mar 11'!$H$2:$H$300,0)),(ISNUMBER(MATCH(E48,'Mar 11'!$G$2:$G$300,0))))),"Found","Not Found")</f>
        <v>Found</v>
      </c>
      <c r="K48" s="23" t="str">
        <f>IF(OR(OR(ISNUMBER(MATCH(C48,'Mar 12'!$E$2:$E$300,0)),ISNUMBER(MATCH(C48,'Mar 12'!$F$2:$F$300,0))),AND(ISNUMBER(MATCH(D48,'Mar 12'!$H$2:$H$300,0)),(ISNUMBER(MATCH(E48,'Mar 12'!$G$2:$G$300,0))))),"Found","Not Found")</f>
        <v>Not Found</v>
      </c>
      <c r="L48" s="23" t="str">
        <f>IF(OR(OR(ISNUMBER(MATCH(C48,'Mar 13'!$E$2:$E$300,0)),ISNUMBER(MATCH(C48,'Mar 13'!$F$2:$F$300,0))),AND(ISNUMBER(MATCH(D48,'Mar 13'!$H$2:$H$300,0)),(ISNUMBER(MATCH(E48,'Mar 13'!$G$2:$G$300,0))))),"Found","Not Found")</f>
        <v>Not Found</v>
      </c>
      <c r="M48" s="23">
        <f t="shared" si="0"/>
        <v>5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J48" s="23"/>
    </row>
    <row r="49" spans="1:36" s="30" customFormat="1" ht="15.75" customHeight="1" x14ac:dyDescent="0.3">
      <c r="A49" s="23" t="s">
        <v>1454</v>
      </c>
      <c r="B49" s="23"/>
      <c r="C49" s="25">
        <v>612</v>
      </c>
      <c r="D49" s="32" t="s">
        <v>936</v>
      </c>
      <c r="E49" s="32" t="s">
        <v>941</v>
      </c>
      <c r="F49" s="30" t="str">
        <f>IF(OR(OR(ISNUMBER(MATCH(C49,'Mar 7'!$E$2:$E$300,0)),ISNUMBER(MATCH(C49,'Mar 7'!$F$2:$F$300,0))),AND(ISNUMBER(MATCH(D49,'Mar 7'!$H$2:$H$300,0)),(ISNUMBER(MATCH(E49,'Mar 7'!$G$2:$G$300,0))))),"Found","Not Found")</f>
        <v>Found</v>
      </c>
      <c r="G49" s="30" t="str">
        <f>IF(OR(OR(ISNUMBER(MATCH(C49,'Mar 8'!$E$2:$E$300,0)),ISNUMBER(MATCH(C49,'Mar 8'!$F$2:$F$300,0))),AND(ISNUMBER(MATCH(D49,'Mar 8'!$H$2:$H$300,0)),(ISNUMBER(MATCH(E49,'Mar 8'!$G$2:$G$300,0))))),"Found","Not Found")</f>
        <v>Found</v>
      </c>
      <c r="H49" s="23" t="str">
        <f>IF(OR(OR(ISNUMBER(MATCH(C49,'Mar 9'!$E$2:$E$300,0)),ISNUMBER(MATCH(C49,'Mar 9'!$F$2:$F$300,0))),AND(ISNUMBER(MATCH(D49,'Mar 9'!$H$2:$H$300,0)),(ISNUMBER(MATCH(E49,'Mar 9'!$G$2:$G$300,0))))),"Found","Not Found")</f>
        <v>Found</v>
      </c>
      <c r="I49" s="23" t="str">
        <f>IF(OR(OR(ISNUMBER(MATCH(C49,'Mar 10'!$E$2:$E$300,0)),ISNUMBER(MATCH(C49,'Mar 10'!$F$2:$F$300,0))),AND(ISNUMBER(MATCH(D49,'Mar 10'!$H$2:$H$300,0)),(ISNUMBER(MATCH(E49,'Mar 10'!$G$2:$G$300,0))))),"Found","Not Found")</f>
        <v>Found</v>
      </c>
      <c r="J49" s="23" t="str">
        <f>IF(OR(OR(ISNUMBER(MATCH(C49,'Mar 11'!$E$2:$E$300,0)),ISNUMBER(MATCH(C49,'Mar 11'!$F$2:$F$300,0))),AND(ISNUMBER(MATCH(D49,'Mar 11'!$H$2:$H$300,0)),(ISNUMBER(MATCH(E49,'Mar 11'!$G$2:$G$300,0))))),"Found","Not Found")</f>
        <v>Found</v>
      </c>
      <c r="K49" s="23" t="str">
        <f>IF(OR(OR(ISNUMBER(MATCH(C49,'Mar 12'!$E$2:$E$300,0)),ISNUMBER(MATCH(C49,'Mar 12'!$F$2:$F$300,0))),AND(ISNUMBER(MATCH(D49,'Mar 12'!$H$2:$H$300,0)),(ISNUMBER(MATCH(E49,'Mar 12'!$G$2:$G$300,0))))),"Found","Not Found")</f>
        <v>Not Found</v>
      </c>
      <c r="L49" s="23" t="str">
        <f>IF(OR(OR(ISNUMBER(MATCH(C49,'Mar 13'!$E$2:$E$300,0)),ISNUMBER(MATCH(C49,'Mar 13'!$F$2:$F$300,0))),AND(ISNUMBER(MATCH(D49,'Mar 13'!$H$2:$H$300,0)),(ISNUMBER(MATCH(E49,'Mar 13'!$G$2:$G$300,0))))),"Found","Not Found")</f>
        <v>Not Found</v>
      </c>
      <c r="M49" s="23">
        <f t="shared" si="0"/>
        <v>5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J49" s="23"/>
    </row>
    <row r="50" spans="1:36" s="30" customFormat="1" ht="15.75" customHeight="1" x14ac:dyDescent="0.3">
      <c r="A50" s="23" t="s">
        <v>1455</v>
      </c>
      <c r="B50" s="27" t="s">
        <v>587</v>
      </c>
      <c r="C50" s="25">
        <v>616</v>
      </c>
      <c r="D50" s="29" t="s">
        <v>588</v>
      </c>
      <c r="E50" s="29" t="s">
        <v>589</v>
      </c>
      <c r="F50" s="30" t="str">
        <f>IF(OR(OR(ISNUMBER(MATCH(C50,'Mar 7'!$E$2:$E$300,0)),ISNUMBER(MATCH(C50,'Mar 7'!$F$2:$F$300,0))),AND(ISNUMBER(MATCH(D50,'Mar 7'!$H$2:$H$300,0)),(ISNUMBER(MATCH(E50,'Mar 7'!$G$2:$G$300,0))))),"Found","Not Found")</f>
        <v>Not Found</v>
      </c>
      <c r="G50" s="30" t="str">
        <f>IF(OR(OR(ISNUMBER(MATCH(C50,'Mar 8'!$E$2:$E$300,0)),ISNUMBER(MATCH(C50,'Mar 8'!$F$2:$F$300,0))),AND(ISNUMBER(MATCH(D50,'Mar 8'!$H$2:$H$300,0)),(ISNUMBER(MATCH(E50,'Mar 8'!$G$2:$G$300,0))))),"Found","Not Found")</f>
        <v>Found</v>
      </c>
      <c r="H50" s="23" t="str">
        <f>IF(OR(OR(ISNUMBER(MATCH(C50,'Mar 9'!$E$2:$E$300,0)),ISNUMBER(MATCH(C50,'Mar 9'!$F$2:$F$300,0))),AND(ISNUMBER(MATCH(D50,'Mar 9'!$H$2:$H$300,0)),(ISNUMBER(MATCH(E50,'Mar 9'!$G$2:$G$300,0))))),"Found","Not Found")</f>
        <v>Found</v>
      </c>
      <c r="I50" s="23" t="str">
        <f>IF(OR(OR(ISNUMBER(MATCH(C50,'Mar 10'!$E$2:$E$300,0)),ISNUMBER(MATCH(C50,'Mar 10'!$F$2:$F$300,0))),AND(ISNUMBER(MATCH(D50,'Mar 10'!$H$2:$H$300,0)),(ISNUMBER(MATCH(E50,'Mar 10'!$G$2:$G$300,0))))),"Found","Not Found")</f>
        <v>Found</v>
      </c>
      <c r="J50" s="23" t="str">
        <f>IF(OR(OR(ISNUMBER(MATCH(C50,'Mar 11'!$E$2:$E$300,0)),ISNUMBER(MATCH(C50,'Mar 11'!$F$2:$F$300,0))),AND(ISNUMBER(MATCH(D50,'Mar 11'!$H$2:$H$300,0)),(ISNUMBER(MATCH(E50,'Mar 11'!$G$2:$G$300,0))))),"Found","Not Found")</f>
        <v>Found</v>
      </c>
      <c r="K50" s="23" t="str">
        <f>IF(OR(OR(ISNUMBER(MATCH(C50,'Mar 12'!$E$2:$E$300,0)),ISNUMBER(MATCH(C50,'Mar 12'!$F$2:$F$300,0))),AND(ISNUMBER(MATCH(D50,'Mar 12'!$H$2:$H$300,0)),(ISNUMBER(MATCH(E50,'Mar 12'!$G$2:$G$300,0))))),"Found","Not Found")</f>
        <v>Not Found</v>
      </c>
      <c r="L50" s="23" t="str">
        <f>IF(OR(OR(ISNUMBER(MATCH(C50,'Mar 13'!$E$2:$E$300,0)),ISNUMBER(MATCH(C50,'Mar 13'!$F$2:$F$300,0))),AND(ISNUMBER(MATCH(D50,'Mar 13'!$H$2:$H$300,0)),(ISNUMBER(MATCH(E50,'Mar 13'!$G$2:$G$300,0))))),"Found","Not Found")</f>
        <v>Not Found</v>
      </c>
      <c r="M50" s="23">
        <f t="shared" si="0"/>
        <v>4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J50" s="23"/>
    </row>
    <row r="51" spans="1:36" s="30" customFormat="1" ht="15.75" customHeight="1" x14ac:dyDescent="0.3">
      <c r="A51" s="23" t="s">
        <v>1456</v>
      </c>
      <c r="B51" s="27" t="s">
        <v>1457</v>
      </c>
      <c r="C51" s="25">
        <v>627</v>
      </c>
      <c r="D51" s="29" t="s">
        <v>1155</v>
      </c>
      <c r="E51" s="29" t="s">
        <v>1156</v>
      </c>
      <c r="F51" s="30" t="str">
        <f>IF(OR(OR(ISNUMBER(MATCH(C51,'Mar 7'!$E$2:$E$300,0)),ISNUMBER(MATCH(C51,'Mar 7'!$F$2:$F$300,0))),AND(ISNUMBER(MATCH(D51,'Mar 7'!$H$2:$H$300,0)),(ISNUMBER(MATCH(E51,'Mar 7'!$G$2:$G$300,0))))),"Found","Not Found")</f>
        <v>Found</v>
      </c>
      <c r="G51" s="30" t="str">
        <f>IF(OR(OR(ISNUMBER(MATCH(C51,'Mar 8'!$E$2:$E$300,0)),ISNUMBER(MATCH(C51,'Mar 8'!$F$2:$F$300,0))),AND(ISNUMBER(MATCH(D51,'Mar 8'!$H$2:$H$300,0)),(ISNUMBER(MATCH(E51,'Mar 8'!$G$2:$G$300,0))))),"Found","Not Found")</f>
        <v>Found</v>
      </c>
      <c r="H51" s="23" t="str">
        <f>IF(OR(OR(ISNUMBER(MATCH(C51,'Mar 9'!$E$2:$E$300,0)),ISNUMBER(MATCH(C51,'Mar 9'!$F$2:$F$300,0))),AND(ISNUMBER(MATCH(D51,'Mar 9'!$H$2:$H$300,0)),(ISNUMBER(MATCH(E51,'Mar 9'!$G$2:$G$300,0))))),"Found","Not Found")</f>
        <v>Found</v>
      </c>
      <c r="I51" s="23" t="str">
        <f>IF(OR(OR(ISNUMBER(MATCH(C51,'Mar 10'!$E$2:$E$300,0)),ISNUMBER(MATCH(C51,'Mar 10'!$F$2:$F$300,0))),AND(ISNUMBER(MATCH(D51,'Mar 10'!$H$2:$H$300,0)),(ISNUMBER(MATCH(E51,'Mar 10'!$G$2:$G$300,0))))),"Found","Not Found")</f>
        <v>Found</v>
      </c>
      <c r="J51" s="23" t="str">
        <f>IF(OR(OR(ISNUMBER(MATCH(C51,'Mar 11'!$E$2:$E$300,0)),ISNUMBER(MATCH(C51,'Mar 11'!$F$2:$F$300,0))),AND(ISNUMBER(MATCH(D51,'Mar 11'!$H$2:$H$300,0)),(ISNUMBER(MATCH(E51,'Mar 11'!$G$2:$G$300,0))))),"Found","Not Found")</f>
        <v>Found</v>
      </c>
      <c r="K51" s="23" t="str">
        <f>IF(OR(OR(ISNUMBER(MATCH(C51,'Mar 12'!$E$2:$E$300,0)),ISNUMBER(MATCH(C51,'Mar 12'!$F$2:$F$300,0))),AND(ISNUMBER(MATCH(D51,'Mar 12'!$H$2:$H$300,0)),(ISNUMBER(MATCH(E51,'Mar 12'!$G$2:$G$300,0))))),"Found","Not Found")</f>
        <v>Found</v>
      </c>
      <c r="L51" s="23" t="str">
        <f>IF(OR(OR(ISNUMBER(MATCH(C51,'Mar 13'!$E$2:$E$300,0)),ISNUMBER(MATCH(C51,'Mar 13'!$F$2:$F$300,0))),AND(ISNUMBER(MATCH(D51,'Mar 13'!$H$2:$H$300,0)),(ISNUMBER(MATCH(E51,'Mar 13'!$G$2:$G$300,0))))),"Found","Not Found")</f>
        <v>Not Found</v>
      </c>
      <c r="M51" s="23">
        <f t="shared" si="0"/>
        <v>6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J51" s="23"/>
    </row>
    <row r="52" spans="1:36" s="30" customFormat="1" ht="15.75" hidden="1" customHeight="1" x14ac:dyDescent="0.3">
      <c r="A52" s="23" t="s">
        <v>1458</v>
      </c>
      <c r="B52" s="27" t="s">
        <v>1021</v>
      </c>
      <c r="C52" s="25">
        <v>505</v>
      </c>
      <c r="D52" s="29" t="s">
        <v>1022</v>
      </c>
      <c r="E52" s="29" t="s">
        <v>1023</v>
      </c>
      <c r="F52" s="30" t="str">
        <f>IF(OR(OR(ISNUMBER(MATCH(C52,'Mar 7'!$E$2:$E$300,0)),ISNUMBER(MATCH(C52,'Mar 7'!$F$2:$F$300,0))),AND(ISNUMBER(MATCH(D52,'Mar 7'!$H$2:$H$300,0)),(ISNUMBER(MATCH(E52,'Mar 7'!$G$2:$G$300,0))))),"Found","Not Found")</f>
        <v>Not Found</v>
      </c>
      <c r="G52" s="30" t="str">
        <f>IF(OR(OR(ISNUMBER(MATCH(C52,'Mar 8'!$E$2:$E$300,0)),ISNUMBER(MATCH(C52,'Mar 8'!$F$2:$F$300,0))),AND(ISNUMBER(MATCH(D52,'Mar 8'!$H$2:$H$300,0)),(ISNUMBER(MATCH(E52,'Mar 8'!$G$2:$G$300,0))))),"Found","Not Found")</f>
        <v>Not Found</v>
      </c>
      <c r="H52" s="23" t="str">
        <f>IF(OR(OR(ISNUMBER(MATCH(C52,'Mar 9'!$E$2:$E$300,0)),ISNUMBER(MATCH(C52,'Mar 9'!$F$2:$F$300,0))),AND(ISNUMBER(MATCH(D52,'Mar 9'!$H$2:$H$300,0)),(ISNUMBER(MATCH(E52,'Mar 9'!$G$2:$G$300,0))))),"Found","Not Found")</f>
        <v>Not Found</v>
      </c>
      <c r="I52" s="23" t="str">
        <f>IF(OR(OR(ISNUMBER(MATCH(C52,'Mar 10'!$E$2:$E$300,0)),ISNUMBER(MATCH(C52,'Mar 10'!$F$2:$F$300,0))),AND(ISNUMBER(MATCH(D52,'Mar 10'!$H$2:$H$300,0)),(ISNUMBER(MATCH(E52,'Mar 10'!$G$2:$G$300,0))))),"Found","Not Found")</f>
        <v>Not Found</v>
      </c>
      <c r="J52" s="23" t="str">
        <f>IF(OR(OR(ISNUMBER(MATCH(C52,'Mar 11'!$E$2:$E$300,0)),ISNUMBER(MATCH(C52,'Mar 11'!$F$2:$F$300,0))),AND(ISNUMBER(MATCH(D52,'Mar 11'!$H$2:$H$300,0)),(ISNUMBER(MATCH(E52,'Mar 11'!$G$2:$G$300,0))))),"Found","Not Found")</f>
        <v>Not Found</v>
      </c>
      <c r="K52" s="23" t="str">
        <f>IF(OR(OR(ISNUMBER(MATCH(C52,'Mar 12'!$E$2:$E$300,0)),ISNUMBER(MATCH(C52,'Mar 12'!$F$2:$F$300,0))),AND(ISNUMBER(MATCH(D52,'Mar 12'!$H$2:$H$300,0)),(ISNUMBER(MATCH(E52,'Mar 12'!$G$2:$G$300,0))))),"Found","Not Found")</f>
        <v>Not Found</v>
      </c>
      <c r="L52" s="23" t="str">
        <f>IF(OR(OR(ISNUMBER(MATCH(C52,'Mar 13'!$E$2:$E$300,0)),ISNUMBER(MATCH(C52,'Mar 13'!$F$2:$F$300,0))),AND(ISNUMBER(MATCH(D52,'Mar 13'!$H$2:$H$300,0)),(ISNUMBER(MATCH(E52,'Mar 13'!$G$2:$G$300,0))))),"Found","Not Found")</f>
        <v>Not Found</v>
      </c>
      <c r="M52" s="23">
        <f t="shared" si="0"/>
        <v>0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J52" s="23"/>
    </row>
    <row r="53" spans="1:36" s="30" customFormat="1" ht="15.75" customHeight="1" x14ac:dyDescent="0.3">
      <c r="A53" s="23" t="s">
        <v>1459</v>
      </c>
      <c r="B53" s="27" t="s">
        <v>1315</v>
      </c>
      <c r="C53" s="25">
        <v>635</v>
      </c>
      <c r="D53" s="29" t="s">
        <v>1316</v>
      </c>
      <c r="E53" s="29" t="s">
        <v>1317</v>
      </c>
      <c r="F53" s="30" t="str">
        <f>IF(OR(OR(ISNUMBER(MATCH(C53,'Mar 7'!$E$2:$E$300,0)),ISNUMBER(MATCH(C53,'Mar 7'!$F$2:$F$300,0))),AND(ISNUMBER(MATCH(D53,'Mar 7'!$H$2:$H$300,0)),(ISNUMBER(MATCH(E53,'Mar 7'!$G$2:$G$300,0))))),"Found","Not Found")</f>
        <v>Found</v>
      </c>
      <c r="G53" s="30" t="str">
        <f>IF(OR(OR(ISNUMBER(MATCH(C53,'Mar 8'!$E$2:$E$300,0)),ISNUMBER(MATCH(C53,'Mar 8'!$F$2:$F$300,0))),AND(ISNUMBER(MATCH(D53,'Mar 8'!$H$2:$H$300,0)),(ISNUMBER(MATCH(E53,'Mar 8'!$G$2:$G$300,0))))),"Found","Not Found")</f>
        <v>Found</v>
      </c>
      <c r="H53" s="23" t="str">
        <f>IF(OR(OR(ISNUMBER(MATCH(C53,'Mar 9'!$E$2:$E$300,0)),ISNUMBER(MATCH(C53,'Mar 9'!$F$2:$F$300,0))),AND(ISNUMBER(MATCH(D53,'Mar 9'!$H$2:$H$300,0)),(ISNUMBER(MATCH(E53,'Mar 9'!$G$2:$G$300,0))))),"Found","Not Found")</f>
        <v>Found</v>
      </c>
      <c r="I53" s="23" t="str">
        <f>IF(OR(OR(ISNUMBER(MATCH(C53,'Mar 10'!$E$2:$E$300,0)),ISNUMBER(MATCH(C53,'Mar 10'!$F$2:$F$300,0))),AND(ISNUMBER(MATCH(D53,'Mar 10'!$H$2:$H$300,0)),(ISNUMBER(MATCH(E53,'Mar 10'!$G$2:$G$300,0))))),"Found","Not Found")</f>
        <v>Found</v>
      </c>
      <c r="J53" s="23" t="str">
        <f>IF(OR(OR(ISNUMBER(MATCH(C53,'Mar 11'!$E$2:$E$300,0)),ISNUMBER(MATCH(C53,'Mar 11'!$F$2:$F$300,0))),AND(ISNUMBER(MATCH(D53,'Mar 11'!$H$2:$H$300,0)),(ISNUMBER(MATCH(E53,'Mar 11'!$G$2:$G$300,0))))),"Found","Not Found")</f>
        <v>Found</v>
      </c>
      <c r="K53" s="23" t="str">
        <f>IF(OR(OR(ISNUMBER(MATCH(C53,'Mar 12'!$E$2:$E$300,0)),ISNUMBER(MATCH(C53,'Mar 12'!$F$2:$F$300,0))),AND(ISNUMBER(MATCH(D53,'Mar 12'!$H$2:$H$300,0)),(ISNUMBER(MATCH(E53,'Mar 12'!$G$2:$G$300,0))))),"Found","Not Found")</f>
        <v>Not Found</v>
      </c>
      <c r="L53" s="23" t="str">
        <f>IF(OR(OR(ISNUMBER(MATCH(C53,'Mar 13'!$E$2:$E$300,0)),ISNUMBER(MATCH(C53,'Mar 13'!$F$2:$F$300,0))),AND(ISNUMBER(MATCH(D53,'Mar 13'!$H$2:$H$300,0)),(ISNUMBER(MATCH(E53,'Mar 13'!$G$2:$G$300,0))))),"Found","Not Found")</f>
        <v>Found</v>
      </c>
      <c r="M53" s="23">
        <f t="shared" si="0"/>
        <v>6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J53" s="23"/>
    </row>
    <row r="54" spans="1:36" s="30" customFormat="1" ht="15.75" customHeight="1" x14ac:dyDescent="0.3">
      <c r="A54" s="23" t="s">
        <v>1460</v>
      </c>
      <c r="B54" s="27" t="s">
        <v>1227</v>
      </c>
      <c r="C54" s="25">
        <v>636</v>
      </c>
      <c r="D54" s="29" t="s">
        <v>1226</v>
      </c>
      <c r="E54" s="29" t="s">
        <v>971</v>
      </c>
      <c r="F54" s="30" t="str">
        <f>IF(OR(OR(ISNUMBER(MATCH(C54,'Mar 7'!$E$2:$E$300,0)),ISNUMBER(MATCH(C54,'Mar 7'!$F$2:$F$300,0))),AND(ISNUMBER(MATCH(D54,'Mar 7'!$H$2:$H$300,0)),(ISNUMBER(MATCH(E54,'Mar 7'!$G$2:$G$300,0))))),"Found","Not Found")</f>
        <v>Found</v>
      </c>
      <c r="G54" s="30" t="str">
        <f>IF(OR(OR(ISNUMBER(MATCH(C54,'Mar 8'!$E$2:$E$300,0)),ISNUMBER(MATCH(C54,'Mar 8'!$F$2:$F$300,0))),AND(ISNUMBER(MATCH(D54,'Mar 8'!$H$2:$H$300,0)),(ISNUMBER(MATCH(E54,'Mar 8'!$G$2:$G$300,0))))),"Found","Not Found")</f>
        <v>Not Found</v>
      </c>
      <c r="H54" s="23" t="str">
        <f>IF(OR(OR(ISNUMBER(MATCH(C54,'Mar 9'!$E$2:$E$300,0)),ISNUMBER(MATCH(C54,'Mar 9'!$F$2:$F$300,0))),AND(ISNUMBER(MATCH(D54,'Mar 9'!$H$2:$H$300,0)),(ISNUMBER(MATCH(E54,'Mar 9'!$G$2:$G$300,0))))),"Found","Not Found")</f>
        <v>Found</v>
      </c>
      <c r="I54" s="23" t="str">
        <f>IF(OR(OR(ISNUMBER(MATCH(C54,'Mar 10'!$E$2:$E$300,0)),ISNUMBER(MATCH(C54,'Mar 10'!$F$2:$F$300,0))),AND(ISNUMBER(MATCH(D54,'Mar 10'!$H$2:$H$300,0)),(ISNUMBER(MATCH(E54,'Mar 10'!$G$2:$G$300,0))))),"Found","Not Found")</f>
        <v>Found</v>
      </c>
      <c r="J54" s="23" t="str">
        <f>IF(OR(OR(ISNUMBER(MATCH(C54,'Mar 11'!$E$2:$E$300,0)),ISNUMBER(MATCH(C54,'Mar 11'!$F$2:$F$300,0))),AND(ISNUMBER(MATCH(D54,'Mar 11'!$H$2:$H$300,0)),(ISNUMBER(MATCH(E54,'Mar 11'!$G$2:$G$300,0))))),"Found","Not Found")</f>
        <v>Found</v>
      </c>
      <c r="K54" s="23" t="str">
        <f>IF(OR(OR(ISNUMBER(MATCH(C54,'Mar 12'!$E$2:$E$300,0)),ISNUMBER(MATCH(C54,'Mar 12'!$F$2:$F$300,0))),AND(ISNUMBER(MATCH(D54,'Mar 12'!$H$2:$H$300,0)),(ISNUMBER(MATCH(E54,'Mar 12'!$G$2:$G$300,0))))),"Found","Not Found")</f>
        <v>Found</v>
      </c>
      <c r="L54" s="23" t="str">
        <f>IF(OR(OR(ISNUMBER(MATCH(C54,'Mar 13'!$E$2:$E$300,0)),ISNUMBER(MATCH(C54,'Mar 13'!$F$2:$F$300,0))),AND(ISNUMBER(MATCH(D54,'Mar 13'!$H$2:$H$300,0)),(ISNUMBER(MATCH(E54,'Mar 13'!$G$2:$G$300,0))))),"Found","Not Found")</f>
        <v>Not Found</v>
      </c>
      <c r="M54" s="23">
        <f t="shared" si="0"/>
        <v>5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J54" s="23"/>
    </row>
    <row r="55" spans="1:36" s="30" customFormat="1" ht="15.75" customHeight="1" x14ac:dyDescent="0.3">
      <c r="A55" s="23" t="s">
        <v>1461</v>
      </c>
      <c r="B55" s="27" t="s">
        <v>639</v>
      </c>
      <c r="C55" s="25">
        <v>638</v>
      </c>
      <c r="D55" s="29" t="s">
        <v>636</v>
      </c>
      <c r="E55" s="29" t="s">
        <v>640</v>
      </c>
      <c r="F55" s="30" t="str">
        <f>IF(OR(OR(ISNUMBER(MATCH(C55,'Mar 7'!$E$2:$E$300,0)),ISNUMBER(MATCH(C55,'Mar 7'!$F$2:$F$300,0))),AND(ISNUMBER(MATCH(D55,'Mar 7'!$H$2:$H$300,0)),(ISNUMBER(MATCH(E55,'Mar 7'!$G$2:$G$300,0))))),"Found","Not Found")</f>
        <v>Not Found</v>
      </c>
      <c r="G55" s="30" t="str">
        <f>IF(OR(OR(ISNUMBER(MATCH(C55,'Mar 8'!$E$2:$E$300,0)),ISNUMBER(MATCH(C55,'Mar 8'!$F$2:$F$300,0))),AND(ISNUMBER(MATCH(D55,'Mar 8'!$H$2:$H$300,0)),(ISNUMBER(MATCH(E55,'Mar 8'!$G$2:$G$300,0))))),"Found","Not Found")</f>
        <v>Not Found</v>
      </c>
      <c r="H55" s="23" t="str">
        <f>IF(OR(OR(ISNUMBER(MATCH(C55,'Mar 9'!$E$2:$E$300,0)),ISNUMBER(MATCH(C55,'Mar 9'!$F$2:$F$300,0))),AND(ISNUMBER(MATCH(D55,'Mar 9'!$H$2:$H$300,0)),(ISNUMBER(MATCH(E55,'Mar 9'!$G$2:$G$300,0))))),"Found","Not Found")</f>
        <v>Not Found</v>
      </c>
      <c r="I55" s="23" t="str">
        <f>IF(OR(OR(ISNUMBER(MATCH(C55,'Mar 10'!$E$2:$E$300,0)),ISNUMBER(MATCH(C55,'Mar 10'!$F$2:$F$300,0))),AND(ISNUMBER(MATCH(D55,'Mar 10'!$H$2:$H$300,0)),(ISNUMBER(MATCH(E55,'Mar 10'!$G$2:$G$300,0))))),"Found","Not Found")</f>
        <v>Not Found</v>
      </c>
      <c r="J55" s="23" t="str">
        <f>IF(OR(OR(ISNUMBER(MATCH(C55,'Mar 11'!$E$2:$E$300,0)),ISNUMBER(MATCH(C55,'Mar 11'!$F$2:$F$300,0))),AND(ISNUMBER(MATCH(D55,'Mar 11'!$H$2:$H$300,0)),(ISNUMBER(MATCH(E55,'Mar 11'!$G$2:$G$300,0))))),"Found","Not Found")</f>
        <v>Not Found</v>
      </c>
      <c r="K55" s="23" t="str">
        <f>IF(OR(OR(ISNUMBER(MATCH(C55,'Mar 12'!$E$2:$E$300,0)),ISNUMBER(MATCH(C55,'Mar 12'!$F$2:$F$300,0))),AND(ISNUMBER(MATCH(D55,'Mar 12'!$H$2:$H$300,0)),(ISNUMBER(MATCH(E55,'Mar 12'!$G$2:$G$300,0))))),"Found","Not Found")</f>
        <v>Not Found</v>
      </c>
      <c r="L55" s="23" t="str">
        <f>IF(OR(OR(ISNUMBER(MATCH(C55,'Mar 13'!$E$2:$E$300,0)),ISNUMBER(MATCH(C55,'Mar 13'!$F$2:$F$300,0))),AND(ISNUMBER(MATCH(D55,'Mar 13'!$H$2:$H$300,0)),(ISNUMBER(MATCH(E55,'Mar 13'!$G$2:$G$300,0))))),"Found","Not Found")</f>
        <v>Not Found</v>
      </c>
      <c r="M55" s="23">
        <f t="shared" si="0"/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J55" s="23"/>
    </row>
    <row r="56" spans="1:36" s="30" customFormat="1" ht="15.75" customHeight="1" x14ac:dyDescent="0.3">
      <c r="A56" s="23" t="s">
        <v>1462</v>
      </c>
      <c r="B56" s="27" t="s">
        <v>1056</v>
      </c>
      <c r="C56" s="25">
        <v>640</v>
      </c>
      <c r="D56" s="29" t="s">
        <v>1057</v>
      </c>
      <c r="E56" s="29" t="s">
        <v>1058</v>
      </c>
      <c r="F56" s="30" t="str">
        <f>IF(OR(OR(ISNUMBER(MATCH(C56,'Mar 7'!$E$2:$E$300,0)),ISNUMBER(MATCH(C56,'Mar 7'!$F$2:$F$300,0))),AND(ISNUMBER(MATCH(D56,'Mar 7'!$H$2:$H$300,0)),(ISNUMBER(MATCH(E56,'Mar 7'!$G$2:$G$300,0))))),"Found","Not Found")</f>
        <v>Found</v>
      </c>
      <c r="G56" s="30" t="str">
        <f>IF(OR(OR(ISNUMBER(MATCH(C56,'Mar 8'!$E$2:$E$300,0)),ISNUMBER(MATCH(C56,'Mar 8'!$F$2:$F$300,0))),AND(ISNUMBER(MATCH(D56,'Mar 8'!$H$2:$H$300,0)),(ISNUMBER(MATCH(E56,'Mar 8'!$G$2:$G$300,0))))),"Found","Not Found")</f>
        <v>Found</v>
      </c>
      <c r="H56" s="23" t="str">
        <f>IF(OR(OR(ISNUMBER(MATCH(C56,'Mar 9'!$E$2:$E$300,0)),ISNUMBER(MATCH(C56,'Mar 9'!$F$2:$F$300,0))),AND(ISNUMBER(MATCH(D56,'Mar 9'!$H$2:$H$300,0)),(ISNUMBER(MATCH(E56,'Mar 9'!$G$2:$G$300,0))))),"Found","Not Found")</f>
        <v>Found</v>
      </c>
      <c r="I56" s="23" t="str">
        <f>IF(OR(OR(ISNUMBER(MATCH(C56,'Mar 10'!$E$2:$E$300,0)),ISNUMBER(MATCH(C56,'Mar 10'!$F$2:$F$300,0))),AND(ISNUMBER(MATCH(D56,'Mar 10'!$H$2:$H$300,0)),(ISNUMBER(MATCH(E56,'Mar 10'!$G$2:$G$300,0))))),"Found","Not Found")</f>
        <v>Found</v>
      </c>
      <c r="J56" s="23" t="str">
        <f>IF(OR(OR(ISNUMBER(MATCH(C56,'Mar 11'!$E$2:$E$300,0)),ISNUMBER(MATCH(C56,'Mar 11'!$F$2:$F$300,0))),AND(ISNUMBER(MATCH(D56,'Mar 11'!$H$2:$H$300,0)),(ISNUMBER(MATCH(E56,'Mar 11'!$G$2:$G$300,0))))),"Found","Not Found")</f>
        <v>Found</v>
      </c>
      <c r="K56" s="23" t="str">
        <f>IF(OR(OR(ISNUMBER(MATCH(C56,'Mar 12'!$E$2:$E$300,0)),ISNUMBER(MATCH(C56,'Mar 12'!$F$2:$F$300,0))),AND(ISNUMBER(MATCH(D56,'Mar 12'!$H$2:$H$300,0)),(ISNUMBER(MATCH(E56,'Mar 12'!$G$2:$G$300,0))))),"Found","Not Found")</f>
        <v>Found</v>
      </c>
      <c r="L56" s="23" t="str">
        <f>IF(OR(OR(ISNUMBER(MATCH(C56,'Mar 13'!$E$2:$E$300,0)),ISNUMBER(MATCH(C56,'Mar 13'!$F$2:$F$300,0))),AND(ISNUMBER(MATCH(D56,'Mar 13'!$H$2:$H$300,0)),(ISNUMBER(MATCH(E56,'Mar 13'!$G$2:$G$300,0))))),"Found","Not Found")</f>
        <v>Not Found</v>
      </c>
      <c r="M56" s="23">
        <f t="shared" si="0"/>
        <v>6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J56" s="23"/>
    </row>
    <row r="57" spans="1:36" s="30" customFormat="1" ht="15.75" customHeight="1" x14ac:dyDescent="0.3">
      <c r="A57" s="23" t="s">
        <v>1463</v>
      </c>
      <c r="B57" s="27" t="s">
        <v>1284</v>
      </c>
      <c r="C57" s="25">
        <v>647</v>
      </c>
      <c r="D57" s="29" t="s">
        <v>1285</v>
      </c>
      <c r="E57" s="29" t="s">
        <v>1286</v>
      </c>
      <c r="F57" s="30" t="str">
        <f>IF(OR(OR(ISNUMBER(MATCH(C57,'Mar 7'!$E$2:$E$300,0)),ISNUMBER(MATCH(C57,'Mar 7'!$F$2:$F$300,0))),AND(ISNUMBER(MATCH(D57,'Mar 7'!$H$2:$H$300,0)),(ISNUMBER(MATCH(E57,'Mar 7'!$G$2:$G$300,0))))),"Found","Not Found")</f>
        <v>Not Found</v>
      </c>
      <c r="G57" s="30" t="str">
        <f>IF(OR(OR(ISNUMBER(MATCH(C57,'Mar 8'!$E$2:$E$300,0)),ISNUMBER(MATCH(C57,'Mar 8'!$F$2:$F$300,0))),AND(ISNUMBER(MATCH(D57,'Mar 8'!$H$2:$H$300,0)),(ISNUMBER(MATCH(E57,'Mar 8'!$G$2:$G$300,0))))),"Found","Not Found")</f>
        <v>Found</v>
      </c>
      <c r="H57" s="23" t="str">
        <f>IF(OR(OR(ISNUMBER(MATCH(C57,'Mar 9'!$E$2:$E$300,0)),ISNUMBER(MATCH(C57,'Mar 9'!$F$2:$F$300,0))),AND(ISNUMBER(MATCH(D57,'Mar 9'!$H$2:$H$300,0)),(ISNUMBER(MATCH(E57,'Mar 9'!$G$2:$G$300,0))))),"Found","Not Found")</f>
        <v>Not Found</v>
      </c>
      <c r="I57" s="23" t="str">
        <f>IF(OR(OR(ISNUMBER(MATCH(C57,'Mar 10'!$E$2:$E$300,0)),ISNUMBER(MATCH(C57,'Mar 10'!$F$2:$F$300,0))),AND(ISNUMBER(MATCH(D57,'Mar 10'!$H$2:$H$300,0)),(ISNUMBER(MATCH(E57,'Mar 10'!$G$2:$G$300,0))))),"Found","Not Found")</f>
        <v>Found</v>
      </c>
      <c r="J57" s="23" t="str">
        <f>IF(OR(OR(ISNUMBER(MATCH(C57,'Mar 11'!$E$2:$E$300,0)),ISNUMBER(MATCH(C57,'Mar 11'!$F$2:$F$300,0))),AND(ISNUMBER(MATCH(D57,'Mar 11'!$H$2:$H$300,0)),(ISNUMBER(MATCH(E57,'Mar 11'!$G$2:$G$300,0))))),"Found","Not Found")</f>
        <v>Not Found</v>
      </c>
      <c r="K57" s="23" t="str">
        <f>IF(OR(OR(ISNUMBER(MATCH(C57,'Mar 12'!$E$2:$E$300,0)),ISNUMBER(MATCH(C57,'Mar 12'!$F$2:$F$300,0))),AND(ISNUMBER(MATCH(D57,'Mar 12'!$H$2:$H$300,0)),(ISNUMBER(MATCH(E57,'Mar 12'!$G$2:$G$300,0))))),"Found","Not Found")</f>
        <v>Not Found</v>
      </c>
      <c r="L57" s="23" t="str">
        <f>IF(OR(OR(ISNUMBER(MATCH(C57,'Mar 13'!$E$2:$E$300,0)),ISNUMBER(MATCH(C57,'Mar 13'!$F$2:$F$300,0))),AND(ISNUMBER(MATCH(D57,'Mar 13'!$H$2:$H$300,0)),(ISNUMBER(MATCH(E57,'Mar 13'!$G$2:$G$300,0))))),"Found","Not Found")</f>
        <v>Not Found</v>
      </c>
      <c r="M57" s="23">
        <f t="shared" si="0"/>
        <v>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J57" s="23"/>
    </row>
    <row r="58" spans="1:36" s="30" customFormat="1" ht="15.75" customHeight="1" x14ac:dyDescent="0.3">
      <c r="A58" s="23" t="s">
        <v>1464</v>
      </c>
      <c r="B58" s="27" t="s">
        <v>765</v>
      </c>
      <c r="C58" s="25">
        <v>649</v>
      </c>
      <c r="D58" s="29" t="s">
        <v>766</v>
      </c>
      <c r="E58" s="29" t="s">
        <v>767</v>
      </c>
      <c r="F58" s="30" t="str">
        <f>IF(OR(OR(ISNUMBER(MATCH(C58,'Mar 7'!$E$2:$E$300,0)),ISNUMBER(MATCH(C58,'Mar 7'!$F$2:$F$300,0))),AND(ISNUMBER(MATCH(D58,'Mar 7'!$H$2:$H$300,0)),(ISNUMBER(MATCH(E58,'Mar 7'!$G$2:$G$300,0))))),"Found","Not Found")</f>
        <v>Found</v>
      </c>
      <c r="G58" s="30" t="str">
        <f>IF(OR(OR(ISNUMBER(MATCH(C58,'Mar 8'!$E$2:$E$300,0)),ISNUMBER(MATCH(C58,'Mar 8'!$F$2:$F$300,0))),AND(ISNUMBER(MATCH(D58,'Mar 8'!$H$2:$H$300,0)),(ISNUMBER(MATCH(E58,'Mar 8'!$G$2:$G$300,0))))),"Found","Not Found")</f>
        <v>Found</v>
      </c>
      <c r="H58" s="23" t="str">
        <f>IF(OR(OR(ISNUMBER(MATCH(C58,'Mar 9'!$E$2:$E$300,0)),ISNUMBER(MATCH(C58,'Mar 9'!$F$2:$F$300,0))),AND(ISNUMBER(MATCH(D58,'Mar 9'!$H$2:$H$300,0)),(ISNUMBER(MATCH(E58,'Mar 9'!$G$2:$G$300,0))))),"Found","Not Found")</f>
        <v>Found</v>
      </c>
      <c r="I58" s="23" t="str">
        <f>IF(OR(OR(ISNUMBER(MATCH(C58,'Mar 10'!$E$2:$E$300,0)),ISNUMBER(MATCH(C58,'Mar 10'!$F$2:$F$300,0))),AND(ISNUMBER(MATCH(D58,'Mar 10'!$H$2:$H$300,0)),(ISNUMBER(MATCH(E58,'Mar 10'!$G$2:$G$300,0))))),"Found","Not Found")</f>
        <v>Found</v>
      </c>
      <c r="J58" s="23" t="str">
        <f>IF(OR(OR(ISNUMBER(MATCH(C58,'Mar 11'!$E$2:$E$300,0)),ISNUMBER(MATCH(C58,'Mar 11'!$F$2:$F$300,0))),AND(ISNUMBER(MATCH(D58,'Mar 11'!$H$2:$H$300,0)),(ISNUMBER(MATCH(E58,'Mar 11'!$G$2:$G$300,0))))),"Found","Not Found")</f>
        <v>Found</v>
      </c>
      <c r="K58" s="23" t="str">
        <f>IF(OR(OR(ISNUMBER(MATCH(C58,'Mar 12'!$E$2:$E$300,0)),ISNUMBER(MATCH(C58,'Mar 12'!$F$2:$F$300,0))),AND(ISNUMBER(MATCH(D58,'Mar 12'!$H$2:$H$300,0)),(ISNUMBER(MATCH(E58,'Mar 12'!$G$2:$G$300,0))))),"Found","Not Found")</f>
        <v>Found</v>
      </c>
      <c r="L58" s="23" t="str">
        <f>IF(OR(OR(ISNUMBER(MATCH(C58,'Mar 13'!$E$2:$E$300,0)),ISNUMBER(MATCH(C58,'Mar 13'!$F$2:$F$300,0))),AND(ISNUMBER(MATCH(D58,'Mar 13'!$H$2:$H$300,0)),(ISNUMBER(MATCH(E58,'Mar 13'!$G$2:$G$300,0))))),"Found","Not Found")</f>
        <v>Found</v>
      </c>
      <c r="M58" s="23">
        <f t="shared" si="0"/>
        <v>7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J58" s="23"/>
    </row>
    <row r="59" spans="1:36" s="30" customFormat="1" ht="15.75" customHeight="1" x14ac:dyDescent="0.3">
      <c r="A59" s="23" t="s">
        <v>1465</v>
      </c>
      <c r="B59" s="27" t="s">
        <v>434</v>
      </c>
      <c r="C59" s="25">
        <v>650</v>
      </c>
      <c r="D59" s="29" t="s">
        <v>435</v>
      </c>
      <c r="E59" s="29" t="s">
        <v>436</v>
      </c>
      <c r="F59" s="30" t="str">
        <f>IF(OR(OR(ISNUMBER(MATCH(C59,'Mar 7'!$E$2:$E$300,0)),ISNUMBER(MATCH(C59,'Mar 7'!$F$2:$F$300,0))),AND(ISNUMBER(MATCH(D59,'Mar 7'!$H$2:$H$300,0)),(ISNUMBER(MATCH(E59,'Mar 7'!$G$2:$G$300,0))))),"Found","Not Found")</f>
        <v>Not Found</v>
      </c>
      <c r="G59" s="30" t="str">
        <f>IF(OR(OR(ISNUMBER(MATCH(C59,'Mar 8'!$E$2:$E$300,0)),ISNUMBER(MATCH(C59,'Mar 8'!$F$2:$F$300,0))),AND(ISNUMBER(MATCH(D59,'Mar 8'!$H$2:$H$300,0)),(ISNUMBER(MATCH(E59,'Mar 8'!$G$2:$G$300,0))))),"Found","Not Found")</f>
        <v>Found</v>
      </c>
      <c r="H59" s="23" t="str">
        <f>IF(OR(OR(ISNUMBER(MATCH(C59,'Mar 9'!$E$2:$E$300,0)),ISNUMBER(MATCH(C59,'Mar 9'!$F$2:$F$300,0))),AND(ISNUMBER(MATCH(D59,'Mar 9'!$H$2:$H$300,0)),(ISNUMBER(MATCH(E59,'Mar 9'!$G$2:$G$300,0))))),"Found","Not Found")</f>
        <v>Not Found</v>
      </c>
      <c r="I59" s="23" t="str">
        <f>IF(OR(OR(ISNUMBER(MATCH(C59,'Mar 10'!$E$2:$E$300,0)),ISNUMBER(MATCH(C59,'Mar 10'!$F$2:$F$300,0))),AND(ISNUMBER(MATCH(D59,'Mar 10'!$H$2:$H$300,0)),(ISNUMBER(MATCH(E59,'Mar 10'!$G$2:$G$300,0))))),"Found","Not Found")</f>
        <v>Found</v>
      </c>
      <c r="J59" s="23" t="str">
        <f>IF(OR(OR(ISNUMBER(MATCH(C59,'Mar 11'!$E$2:$E$300,0)),ISNUMBER(MATCH(C59,'Mar 11'!$F$2:$F$300,0))),AND(ISNUMBER(MATCH(D59,'Mar 11'!$H$2:$H$300,0)),(ISNUMBER(MATCH(E59,'Mar 11'!$G$2:$G$300,0))))),"Found","Not Found")</f>
        <v>Found</v>
      </c>
      <c r="K59" s="23" t="str">
        <f>IF(OR(OR(ISNUMBER(MATCH(C59,'Mar 12'!$E$2:$E$300,0)),ISNUMBER(MATCH(C59,'Mar 12'!$F$2:$F$300,0))),AND(ISNUMBER(MATCH(D59,'Mar 12'!$H$2:$H$300,0)),(ISNUMBER(MATCH(E59,'Mar 12'!$G$2:$G$300,0))))),"Found","Not Found")</f>
        <v>Not Found</v>
      </c>
      <c r="L59" s="23" t="str">
        <f>IF(OR(OR(ISNUMBER(MATCH(C59,'Mar 13'!$E$2:$E$300,0)),ISNUMBER(MATCH(C59,'Mar 13'!$F$2:$F$300,0))),AND(ISNUMBER(MATCH(D59,'Mar 13'!$H$2:$H$300,0)),(ISNUMBER(MATCH(E59,'Mar 13'!$G$2:$G$300,0))))),"Found","Not Found")</f>
        <v>Not Found</v>
      </c>
      <c r="M59" s="23">
        <f t="shared" si="0"/>
        <v>3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J59" s="23"/>
    </row>
    <row r="60" spans="1:36" s="30" customFormat="1" ht="15.75" customHeight="1" x14ac:dyDescent="0.3">
      <c r="A60" s="23" t="s">
        <v>1466</v>
      </c>
      <c r="B60" s="27" t="s">
        <v>1364</v>
      </c>
      <c r="C60" s="25">
        <v>651</v>
      </c>
      <c r="D60" s="29" t="s">
        <v>1365</v>
      </c>
      <c r="E60" s="29" t="s">
        <v>1366</v>
      </c>
      <c r="F60" s="30" t="str">
        <f>IF(OR(OR(ISNUMBER(MATCH(C60,'Mar 7'!$E$2:$E$300,0)),ISNUMBER(MATCH(C60,'Mar 7'!$F$2:$F$300,0))),AND(ISNUMBER(MATCH(D60,'Mar 7'!$H$2:$H$300,0)),(ISNUMBER(MATCH(E60,'Mar 7'!$G$2:$G$300,0))))),"Found","Not Found")</f>
        <v>Found</v>
      </c>
      <c r="G60" s="30" t="str">
        <f>IF(OR(OR(ISNUMBER(MATCH(C60,'Mar 8'!$E$2:$E$300,0)),ISNUMBER(MATCH(C60,'Mar 8'!$F$2:$F$300,0))),AND(ISNUMBER(MATCH(D60,'Mar 8'!$H$2:$H$300,0)),(ISNUMBER(MATCH(E60,'Mar 8'!$G$2:$G$300,0))))),"Found","Not Found")</f>
        <v>Not Found</v>
      </c>
      <c r="H60" s="23" t="str">
        <f>IF(OR(OR(ISNUMBER(MATCH(C60,'Mar 9'!$E$2:$E$300,0)),ISNUMBER(MATCH(C60,'Mar 9'!$F$2:$F$300,0))),AND(ISNUMBER(MATCH(D60,'Mar 9'!$H$2:$H$300,0)),(ISNUMBER(MATCH(E60,'Mar 9'!$G$2:$G$300,0))))),"Found","Not Found")</f>
        <v>Found</v>
      </c>
      <c r="I60" s="23" t="str">
        <f>IF(OR(OR(ISNUMBER(MATCH(C60,'Mar 10'!$E$2:$E$300,0)),ISNUMBER(MATCH(C60,'Mar 10'!$F$2:$F$300,0))),AND(ISNUMBER(MATCH(D60,'Mar 10'!$H$2:$H$300,0)),(ISNUMBER(MATCH(E60,'Mar 10'!$G$2:$G$300,0))))),"Found","Not Found")</f>
        <v>Found</v>
      </c>
      <c r="J60" s="23" t="str">
        <f>IF(OR(OR(ISNUMBER(MATCH(C60,'Mar 11'!$E$2:$E$300,0)),ISNUMBER(MATCH(C60,'Mar 11'!$F$2:$F$300,0))),AND(ISNUMBER(MATCH(D60,'Mar 11'!$H$2:$H$300,0)),(ISNUMBER(MATCH(E60,'Mar 11'!$G$2:$G$300,0))))),"Found","Not Found")</f>
        <v>Found</v>
      </c>
      <c r="K60" s="23" t="str">
        <f>IF(OR(OR(ISNUMBER(MATCH(C60,'Mar 12'!$E$2:$E$300,0)),ISNUMBER(MATCH(C60,'Mar 12'!$F$2:$F$300,0))),AND(ISNUMBER(MATCH(D60,'Mar 12'!$H$2:$H$300,0)),(ISNUMBER(MATCH(E60,'Mar 12'!$G$2:$G$300,0))))),"Found","Not Found")</f>
        <v>Not Found</v>
      </c>
      <c r="L60" s="23" t="str">
        <f>IF(OR(OR(ISNUMBER(MATCH(C60,'Mar 13'!$E$2:$E$300,0)),ISNUMBER(MATCH(C60,'Mar 13'!$F$2:$F$300,0))),AND(ISNUMBER(MATCH(D60,'Mar 13'!$H$2:$H$300,0)),(ISNUMBER(MATCH(E60,'Mar 13'!$G$2:$G$300,0))))),"Found","Not Found")</f>
        <v>Not Found</v>
      </c>
      <c r="M60" s="23">
        <f t="shared" si="0"/>
        <v>4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J60" s="23"/>
    </row>
    <row r="61" spans="1:36" s="30" customFormat="1" ht="15.75" customHeight="1" x14ac:dyDescent="0.3">
      <c r="A61" s="23" t="s">
        <v>1467</v>
      </c>
      <c r="B61" s="27" t="s">
        <v>908</v>
      </c>
      <c r="C61" s="25">
        <v>657</v>
      </c>
      <c r="D61" s="29" t="s">
        <v>909</v>
      </c>
      <c r="E61" s="29" t="s">
        <v>910</v>
      </c>
      <c r="F61" s="30" t="str">
        <f>IF(OR(OR(ISNUMBER(MATCH(C61,'Mar 7'!$E$2:$E$300,0)),ISNUMBER(MATCH(C61,'Mar 7'!$F$2:$F$300,0))),AND(ISNUMBER(MATCH(D61,'Mar 7'!$H$2:$H$300,0)),(ISNUMBER(MATCH(E61,'Mar 7'!$G$2:$G$300,0))))),"Found","Not Found")</f>
        <v>Found</v>
      </c>
      <c r="G61" s="30" t="str">
        <f>IF(OR(OR(ISNUMBER(MATCH(C61,'Mar 8'!$E$2:$E$300,0)),ISNUMBER(MATCH(C61,'Mar 8'!$F$2:$F$300,0))),AND(ISNUMBER(MATCH(D61,'Mar 8'!$H$2:$H$300,0)),(ISNUMBER(MATCH(E61,'Mar 8'!$G$2:$G$300,0))))),"Found","Not Found")</f>
        <v>Found</v>
      </c>
      <c r="H61" s="23" t="str">
        <f>IF(OR(OR(ISNUMBER(MATCH(C61,'Mar 9'!$E$2:$E$300,0)),ISNUMBER(MATCH(C61,'Mar 9'!$F$2:$F$300,0))),AND(ISNUMBER(MATCH(D61,'Mar 9'!$H$2:$H$300,0)),(ISNUMBER(MATCH(E61,'Mar 9'!$G$2:$G$300,0))))),"Found","Not Found")</f>
        <v>Found</v>
      </c>
      <c r="I61" s="23" t="str">
        <f>IF(OR(OR(ISNUMBER(MATCH(C61,'Mar 10'!$E$2:$E$300,0)),ISNUMBER(MATCH(C61,'Mar 10'!$F$2:$F$300,0))),AND(ISNUMBER(MATCH(D61,'Mar 10'!$H$2:$H$300,0)),(ISNUMBER(MATCH(E61,'Mar 10'!$G$2:$G$300,0))))),"Found","Not Found")</f>
        <v>Found</v>
      </c>
      <c r="J61" s="23" t="str">
        <f>IF(OR(OR(ISNUMBER(MATCH(C61,'Mar 11'!$E$2:$E$300,0)),ISNUMBER(MATCH(C61,'Mar 11'!$F$2:$F$300,0))),AND(ISNUMBER(MATCH(D61,'Mar 11'!$H$2:$H$300,0)),(ISNUMBER(MATCH(E61,'Mar 11'!$G$2:$G$300,0))))),"Found","Not Found")</f>
        <v>Found</v>
      </c>
      <c r="K61" s="23" t="str">
        <f>IF(OR(OR(ISNUMBER(MATCH(C61,'Mar 12'!$E$2:$E$300,0)),ISNUMBER(MATCH(C61,'Mar 12'!$F$2:$F$300,0))),AND(ISNUMBER(MATCH(D61,'Mar 12'!$H$2:$H$300,0)),(ISNUMBER(MATCH(E61,'Mar 12'!$G$2:$G$300,0))))),"Found","Not Found")</f>
        <v>Found</v>
      </c>
      <c r="L61" s="23" t="str">
        <f>IF(OR(OR(ISNUMBER(MATCH(C61,'Mar 13'!$E$2:$E$300,0)),ISNUMBER(MATCH(C61,'Mar 13'!$F$2:$F$300,0))),AND(ISNUMBER(MATCH(D61,'Mar 13'!$H$2:$H$300,0)),(ISNUMBER(MATCH(E61,'Mar 13'!$G$2:$G$300,0))))),"Found","Not Found")</f>
        <v>Not Found</v>
      </c>
      <c r="M61" s="23">
        <f t="shared" si="0"/>
        <v>6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J61" s="23"/>
    </row>
    <row r="62" spans="1:36" s="30" customFormat="1" ht="15.75" customHeight="1" x14ac:dyDescent="0.3">
      <c r="A62" s="23" t="s">
        <v>1468</v>
      </c>
      <c r="B62" s="27" t="s">
        <v>539</v>
      </c>
      <c r="C62" s="25">
        <v>660</v>
      </c>
      <c r="D62" s="29" t="s">
        <v>540</v>
      </c>
      <c r="E62" s="29" t="s">
        <v>541</v>
      </c>
      <c r="F62" s="30" t="str">
        <f>IF(OR(OR(ISNUMBER(MATCH(C62,'Mar 7'!$E$2:$E$300,0)),ISNUMBER(MATCH(C62,'Mar 7'!$F$2:$F$300,0))),AND(ISNUMBER(MATCH(D62,'Mar 7'!$H$2:$H$300,0)),(ISNUMBER(MATCH(E62,'Mar 7'!$G$2:$G$300,0))))),"Found","Not Found")</f>
        <v>Found</v>
      </c>
      <c r="G62" s="30" t="str">
        <f>IF(OR(OR(ISNUMBER(MATCH(C62,'Mar 8'!$E$2:$E$300,0)),ISNUMBER(MATCH(C62,'Mar 8'!$F$2:$F$300,0))),AND(ISNUMBER(MATCH(D62,'Mar 8'!$H$2:$H$300,0)),(ISNUMBER(MATCH(E62,'Mar 8'!$G$2:$G$300,0))))),"Found","Not Found")</f>
        <v>Found</v>
      </c>
      <c r="H62" s="23" t="str">
        <f>IF(OR(OR(ISNUMBER(MATCH(C62,'Mar 9'!$E$2:$E$300,0)),ISNUMBER(MATCH(C62,'Mar 9'!$F$2:$F$300,0))),AND(ISNUMBER(MATCH(D62,'Mar 9'!$H$2:$H$300,0)),(ISNUMBER(MATCH(E62,'Mar 9'!$G$2:$G$300,0))))),"Found","Not Found")</f>
        <v>Found</v>
      </c>
      <c r="I62" s="23" t="str">
        <f>IF(OR(OR(ISNUMBER(MATCH(C62,'Mar 10'!$E$2:$E$300,0)),ISNUMBER(MATCH(C62,'Mar 10'!$F$2:$F$300,0))),AND(ISNUMBER(MATCH(D62,'Mar 10'!$H$2:$H$300,0)),(ISNUMBER(MATCH(E62,'Mar 10'!$G$2:$G$300,0))))),"Found","Not Found")</f>
        <v>Found</v>
      </c>
      <c r="J62" s="23" t="str">
        <f>IF(OR(OR(ISNUMBER(MATCH(C62,'Mar 11'!$E$2:$E$300,0)),ISNUMBER(MATCH(C62,'Mar 11'!$F$2:$F$300,0))),AND(ISNUMBER(MATCH(D62,'Mar 11'!$H$2:$H$300,0)),(ISNUMBER(MATCH(E62,'Mar 11'!$G$2:$G$300,0))))),"Found","Not Found")</f>
        <v>Found</v>
      </c>
      <c r="K62" s="23" t="str">
        <f>IF(OR(OR(ISNUMBER(MATCH(C62,'Mar 12'!$E$2:$E$300,0)),ISNUMBER(MATCH(C62,'Mar 12'!$F$2:$F$300,0))),AND(ISNUMBER(MATCH(D62,'Mar 12'!$H$2:$H$300,0)),(ISNUMBER(MATCH(E62,'Mar 12'!$G$2:$G$300,0))))),"Found","Not Found")</f>
        <v>Not Found</v>
      </c>
      <c r="L62" s="23" t="str">
        <f>IF(OR(OR(ISNUMBER(MATCH(C62,'Mar 13'!$E$2:$E$300,0)),ISNUMBER(MATCH(C62,'Mar 13'!$F$2:$F$300,0))),AND(ISNUMBER(MATCH(D62,'Mar 13'!$H$2:$H$300,0)),(ISNUMBER(MATCH(E62,'Mar 13'!$G$2:$G$300,0))))),"Found","Not Found")</f>
        <v>Not Found</v>
      </c>
      <c r="M62" s="23">
        <f t="shared" si="0"/>
        <v>5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J62" s="23"/>
    </row>
    <row r="63" spans="1:36" s="30" customFormat="1" ht="15.75" customHeight="1" x14ac:dyDescent="0.3">
      <c r="A63" s="23" t="s">
        <v>1469</v>
      </c>
      <c r="B63" s="27" t="s">
        <v>1064</v>
      </c>
      <c r="C63" s="25">
        <v>661</v>
      </c>
      <c r="D63" s="29" t="s">
        <v>1065</v>
      </c>
      <c r="E63" s="29" t="s">
        <v>1066</v>
      </c>
      <c r="F63" s="30" t="str">
        <f>IF(OR(OR(ISNUMBER(MATCH(C63,'Mar 7'!$E$2:$E$300,0)),ISNUMBER(MATCH(C63,'Mar 7'!$F$2:$F$300,0))),AND(ISNUMBER(MATCH(D63,'Mar 7'!$H$2:$H$300,0)),(ISNUMBER(MATCH(E63,'Mar 7'!$G$2:$G$300,0))))),"Found","Not Found")</f>
        <v>Not Found</v>
      </c>
      <c r="G63" s="30" t="str">
        <f>IF(OR(OR(ISNUMBER(MATCH(C63,'Mar 8'!$E$2:$E$300,0)),ISNUMBER(MATCH(C63,'Mar 8'!$F$2:$F$300,0))),AND(ISNUMBER(MATCH(D63,'Mar 8'!$H$2:$H$300,0)),(ISNUMBER(MATCH(E63,'Mar 8'!$G$2:$G$300,0))))),"Found","Not Found")</f>
        <v>Not Found</v>
      </c>
      <c r="H63" s="23" t="str">
        <f>IF(OR(OR(ISNUMBER(MATCH(C63,'Mar 9'!$E$2:$E$300,0)),ISNUMBER(MATCH(C63,'Mar 9'!$F$2:$F$300,0))),AND(ISNUMBER(MATCH(D63,'Mar 9'!$H$2:$H$300,0)),(ISNUMBER(MATCH(E63,'Mar 9'!$G$2:$G$300,0))))),"Found","Not Found")</f>
        <v>Not Found</v>
      </c>
      <c r="I63" s="23" t="str">
        <f>IF(OR(OR(ISNUMBER(MATCH(C63,'Mar 10'!$E$2:$E$300,0)),ISNUMBER(MATCH(C63,'Mar 10'!$F$2:$F$300,0))),AND(ISNUMBER(MATCH(D63,'Mar 10'!$H$2:$H$300,0)),(ISNUMBER(MATCH(E63,'Mar 10'!$G$2:$G$300,0))))),"Found","Not Found")</f>
        <v>Not Found</v>
      </c>
      <c r="J63" s="23" t="str">
        <f>IF(OR(OR(ISNUMBER(MATCH(C63,'Mar 11'!$E$2:$E$300,0)),ISNUMBER(MATCH(C63,'Mar 11'!$F$2:$F$300,0))),AND(ISNUMBER(MATCH(D63,'Mar 11'!$H$2:$H$300,0)),(ISNUMBER(MATCH(E63,'Mar 11'!$G$2:$G$300,0))))),"Found","Not Found")</f>
        <v>Not Found</v>
      </c>
      <c r="K63" s="23" t="str">
        <f>IF(OR(OR(ISNUMBER(MATCH(C63,'Mar 12'!$E$2:$E$300,0)),ISNUMBER(MATCH(C63,'Mar 12'!$F$2:$F$300,0))),AND(ISNUMBER(MATCH(D63,'Mar 12'!$H$2:$H$300,0)),(ISNUMBER(MATCH(E63,'Mar 12'!$G$2:$G$300,0))))),"Found","Not Found")</f>
        <v>Not Found</v>
      </c>
      <c r="L63" s="23" t="str">
        <f>IF(OR(OR(ISNUMBER(MATCH(C63,'Mar 13'!$E$2:$E$300,0)),ISNUMBER(MATCH(C63,'Mar 13'!$F$2:$F$300,0))),AND(ISNUMBER(MATCH(D63,'Mar 13'!$H$2:$H$300,0)),(ISNUMBER(MATCH(E63,'Mar 13'!$G$2:$G$300,0))))),"Found","Not Found")</f>
        <v>Not Found</v>
      </c>
      <c r="M63" s="23">
        <f t="shared" si="0"/>
        <v>0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J63" s="23"/>
    </row>
    <row r="64" spans="1:36" s="30" customFormat="1" ht="15.75" customHeight="1" x14ac:dyDescent="0.3">
      <c r="A64" s="23" t="s">
        <v>1470</v>
      </c>
      <c r="B64" s="27" t="s">
        <v>1379</v>
      </c>
      <c r="C64" s="25">
        <v>662</v>
      </c>
      <c r="D64" s="29" t="s">
        <v>1380</v>
      </c>
      <c r="E64" s="29" t="s">
        <v>1381</v>
      </c>
      <c r="F64" s="30" t="str">
        <f>IF(OR(OR(ISNUMBER(MATCH(C64,'Mar 7'!$E$2:$E$300,0)),ISNUMBER(MATCH(C64,'Mar 7'!$F$2:$F$300,0))),AND(ISNUMBER(MATCH(D64,'Mar 7'!$H$2:$H$300,0)),(ISNUMBER(MATCH(E64,'Mar 7'!$G$2:$G$300,0))))),"Found","Not Found")</f>
        <v>Found</v>
      </c>
      <c r="G64" s="30" t="str">
        <f>IF(OR(OR(ISNUMBER(MATCH(C64,'Mar 8'!$E$2:$E$300,0)),ISNUMBER(MATCH(C64,'Mar 8'!$F$2:$F$300,0))),AND(ISNUMBER(MATCH(D64,'Mar 8'!$H$2:$H$300,0)),(ISNUMBER(MATCH(E64,'Mar 8'!$G$2:$G$300,0))))),"Found","Not Found")</f>
        <v>Not Found</v>
      </c>
      <c r="H64" s="23" t="str">
        <f>IF(OR(OR(ISNUMBER(MATCH(C64,'Mar 9'!$E$2:$E$300,0)),ISNUMBER(MATCH(C64,'Mar 9'!$F$2:$F$300,0))),AND(ISNUMBER(MATCH(D64,'Mar 9'!$H$2:$H$300,0)),(ISNUMBER(MATCH(E64,'Mar 9'!$G$2:$G$300,0))))),"Found","Not Found")</f>
        <v>Found</v>
      </c>
      <c r="I64" s="23" t="str">
        <f>IF(OR(OR(ISNUMBER(MATCH(C64,'Mar 10'!$E$2:$E$300,0)),ISNUMBER(MATCH(C64,'Mar 10'!$F$2:$F$300,0))),AND(ISNUMBER(MATCH(D64,'Mar 10'!$H$2:$H$300,0)),(ISNUMBER(MATCH(E64,'Mar 10'!$G$2:$G$300,0))))),"Found","Not Found")</f>
        <v>Found</v>
      </c>
      <c r="J64" s="23" t="str">
        <f>IF(OR(OR(ISNUMBER(MATCH(C64,'Mar 11'!$E$2:$E$300,0)),ISNUMBER(MATCH(C64,'Mar 11'!$F$2:$F$300,0))),AND(ISNUMBER(MATCH(D64,'Mar 11'!$H$2:$H$300,0)),(ISNUMBER(MATCH(E64,'Mar 11'!$G$2:$G$300,0))))),"Found","Not Found")</f>
        <v>Found</v>
      </c>
      <c r="K64" s="23" t="str">
        <f>IF(OR(OR(ISNUMBER(MATCH(C64,'Mar 12'!$E$2:$E$300,0)),ISNUMBER(MATCH(C64,'Mar 12'!$F$2:$F$300,0))),AND(ISNUMBER(MATCH(D64,'Mar 12'!$H$2:$H$300,0)),(ISNUMBER(MATCH(E64,'Mar 12'!$G$2:$G$300,0))))),"Found","Not Found")</f>
        <v>Not Found</v>
      </c>
      <c r="L64" s="23" t="str">
        <f>IF(OR(OR(ISNUMBER(MATCH(C64,'Mar 13'!$E$2:$E$300,0)),ISNUMBER(MATCH(C64,'Mar 13'!$F$2:$F$300,0))),AND(ISNUMBER(MATCH(D64,'Mar 13'!$H$2:$H$300,0)),(ISNUMBER(MATCH(E64,'Mar 13'!$G$2:$G$300,0))))),"Found","Not Found")</f>
        <v>Not Found</v>
      </c>
      <c r="M64" s="23">
        <f t="shared" ref="M64:M68" si="1">COUNTIF(F64:L64,"Found")</f>
        <v>4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J64" s="23"/>
    </row>
    <row r="65" spans="1:36" s="30" customFormat="1" ht="15.75" customHeight="1" x14ac:dyDescent="0.3">
      <c r="A65" s="23" t="s">
        <v>1471</v>
      </c>
      <c r="B65" s="27" t="s">
        <v>628</v>
      </c>
      <c r="C65" s="25">
        <v>663</v>
      </c>
      <c r="D65" s="29" t="s">
        <v>629</v>
      </c>
      <c r="E65" s="29" t="s">
        <v>630</v>
      </c>
      <c r="F65" s="30" t="str">
        <f>IF(OR(OR(ISNUMBER(MATCH(C65,'Mar 7'!$E$2:$E$300,0)),ISNUMBER(MATCH(C65,'Mar 7'!$F$2:$F$300,0))),AND(ISNUMBER(MATCH(D65,'Mar 7'!$H$2:$H$300,0)),(ISNUMBER(MATCH(E65,'Mar 7'!$G$2:$G$300,0))))),"Found","Not Found")</f>
        <v>Not Found</v>
      </c>
      <c r="G65" s="30" t="str">
        <f>IF(OR(OR(ISNUMBER(MATCH(C65,'Mar 8'!$E$2:$E$300,0)),ISNUMBER(MATCH(C65,'Mar 8'!$F$2:$F$300,0))),AND(ISNUMBER(MATCH(D65,'Mar 8'!$H$2:$H$300,0)),(ISNUMBER(MATCH(E65,'Mar 8'!$G$2:$G$300,0))))),"Found","Not Found")</f>
        <v>Found</v>
      </c>
      <c r="H65" s="23" t="str">
        <f>IF(OR(OR(ISNUMBER(MATCH(C65,'Mar 9'!$E$2:$E$300,0)),ISNUMBER(MATCH(C65,'Mar 9'!$F$2:$F$300,0))),AND(ISNUMBER(MATCH(D65,'Mar 9'!$H$2:$H$300,0)),(ISNUMBER(MATCH(E65,'Mar 9'!$G$2:$G$300,0))))),"Found","Not Found")</f>
        <v>Found</v>
      </c>
      <c r="I65" s="23" t="str">
        <f>IF(OR(OR(ISNUMBER(MATCH(C65,'Mar 10'!$E$2:$E$300,0)),ISNUMBER(MATCH(C65,'Mar 10'!$F$2:$F$300,0))),AND(ISNUMBER(MATCH(D65,'Mar 10'!$H$2:$H$300,0)),(ISNUMBER(MATCH(E65,'Mar 10'!$G$2:$G$300,0))))),"Found","Not Found")</f>
        <v>Found</v>
      </c>
      <c r="J65" s="23" t="str">
        <f>IF(OR(OR(ISNUMBER(MATCH(C65,'Mar 11'!$E$2:$E$300,0)),ISNUMBER(MATCH(C65,'Mar 11'!$F$2:$F$300,0))),AND(ISNUMBER(MATCH(D65,'Mar 11'!$H$2:$H$300,0)),(ISNUMBER(MATCH(E65,'Mar 11'!$G$2:$G$300,0))))),"Found","Not Found")</f>
        <v>Found</v>
      </c>
      <c r="K65" s="23" t="str">
        <f>IF(OR(OR(ISNUMBER(MATCH(C65,'Mar 12'!$E$2:$E$300,0)),ISNUMBER(MATCH(C65,'Mar 12'!$F$2:$F$300,0))),AND(ISNUMBER(MATCH(D65,'Mar 12'!$H$2:$H$300,0)),(ISNUMBER(MATCH(E65,'Mar 12'!$G$2:$G$300,0))))),"Found","Not Found")</f>
        <v>Not Found</v>
      </c>
      <c r="L65" s="23" t="str">
        <f>IF(OR(OR(ISNUMBER(MATCH(C65,'Mar 13'!$E$2:$E$300,0)),ISNUMBER(MATCH(C65,'Mar 13'!$F$2:$F$300,0))),AND(ISNUMBER(MATCH(D65,'Mar 13'!$H$2:$H$300,0)),(ISNUMBER(MATCH(E65,'Mar 13'!$G$2:$G$300,0))))),"Found","Not Found")</f>
        <v>Not Found</v>
      </c>
      <c r="M65" s="23">
        <f t="shared" si="1"/>
        <v>4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J65" s="23"/>
    </row>
    <row r="66" spans="1:36" s="30" customFormat="1" ht="15.75" customHeight="1" x14ac:dyDescent="0.3">
      <c r="A66" s="23" t="s">
        <v>1472</v>
      </c>
      <c r="B66" s="27" t="s">
        <v>1117</v>
      </c>
      <c r="C66" s="25">
        <v>667</v>
      </c>
      <c r="D66" s="29" t="s">
        <v>1118</v>
      </c>
      <c r="E66" s="29" t="s">
        <v>1119</v>
      </c>
      <c r="F66" s="30" t="str">
        <f>IF(OR(OR(ISNUMBER(MATCH(C66,'Mar 7'!$E$2:$E$300,0)),ISNUMBER(MATCH(C66,'Mar 7'!$F$2:$F$300,0))),AND(ISNUMBER(MATCH(D66,'Mar 7'!$H$2:$H$300,0)),(ISNUMBER(MATCH(E66,'Mar 7'!$G$2:$G$300,0))))),"Found","Not Found")</f>
        <v>Found</v>
      </c>
      <c r="G66" s="30" t="str">
        <f>IF(OR(OR(ISNUMBER(MATCH(C66,'Mar 8'!$E$2:$E$300,0)),ISNUMBER(MATCH(C66,'Mar 8'!$F$2:$F$300,0))),AND(ISNUMBER(MATCH(D66,'Mar 8'!$H$2:$H$300,0)),(ISNUMBER(MATCH(E66,'Mar 8'!$G$2:$G$300,0))))),"Found","Not Found")</f>
        <v>Found</v>
      </c>
      <c r="H66" s="23" t="str">
        <f>IF(OR(OR(ISNUMBER(MATCH(C66,'Mar 9'!$E$2:$E$300,0)),ISNUMBER(MATCH(C66,'Mar 9'!$F$2:$F$300,0))),AND(ISNUMBER(MATCH(D66,'Mar 9'!$H$2:$H$300,0)),(ISNUMBER(MATCH(E66,'Mar 9'!$G$2:$G$300,0))))),"Found","Not Found")</f>
        <v>Found</v>
      </c>
      <c r="I66" s="23" t="str">
        <f>IF(OR(OR(ISNUMBER(MATCH(C66,'Mar 10'!$E$2:$E$300,0)),ISNUMBER(MATCH(C66,'Mar 10'!$F$2:$F$300,0))),AND(ISNUMBER(MATCH(D66,'Mar 10'!$H$2:$H$300,0)),(ISNUMBER(MATCH(E66,'Mar 10'!$G$2:$G$300,0))))),"Found","Not Found")</f>
        <v>Found</v>
      </c>
      <c r="J66" s="23" t="str">
        <f>IF(OR(OR(ISNUMBER(MATCH(C66,'Mar 11'!$E$2:$E$300,0)),ISNUMBER(MATCH(C66,'Mar 11'!$F$2:$F$300,0))),AND(ISNUMBER(MATCH(D66,'Mar 11'!$H$2:$H$300,0)),(ISNUMBER(MATCH(E66,'Mar 11'!$G$2:$G$300,0))))),"Found","Not Found")</f>
        <v>Found</v>
      </c>
      <c r="K66" s="23" t="str">
        <f>IF(OR(OR(ISNUMBER(MATCH(C66,'Mar 12'!$E$2:$E$300,0)),ISNUMBER(MATCH(C66,'Mar 12'!$F$2:$F$300,0))),AND(ISNUMBER(MATCH(D66,'Mar 12'!$H$2:$H$300,0)),(ISNUMBER(MATCH(E66,'Mar 12'!$G$2:$G$300,0))))),"Found","Not Found")</f>
        <v>Found</v>
      </c>
      <c r="L66" s="23" t="str">
        <f>IF(OR(OR(ISNUMBER(MATCH(C66,'Mar 13'!$E$2:$E$300,0)),ISNUMBER(MATCH(C66,'Mar 13'!$F$2:$F$300,0))),AND(ISNUMBER(MATCH(D66,'Mar 13'!$H$2:$H$300,0)),(ISNUMBER(MATCH(E66,'Mar 13'!$G$2:$G$300,0))))),"Found","Not Found")</f>
        <v>Found</v>
      </c>
      <c r="M66" s="23">
        <f t="shared" si="1"/>
        <v>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J66" s="23"/>
    </row>
    <row r="67" spans="1:36" s="30" customFormat="1" ht="15.75" customHeight="1" x14ac:dyDescent="0.3">
      <c r="A67" s="23" t="s">
        <v>1473</v>
      </c>
      <c r="B67" s="27" t="s">
        <v>777</v>
      </c>
      <c r="C67" s="25">
        <v>668</v>
      </c>
      <c r="D67" s="29" t="s">
        <v>778</v>
      </c>
      <c r="E67" s="29" t="s">
        <v>779</v>
      </c>
      <c r="F67" s="30" t="str">
        <f>IF(OR(OR(ISNUMBER(MATCH(C67,'Mar 7'!$E$2:$E$300,0)),ISNUMBER(MATCH(C67,'Mar 7'!$F$2:$F$300,0))),AND(ISNUMBER(MATCH(D67,'Mar 7'!$H$2:$H$300,0)),(ISNUMBER(MATCH(E67,'Mar 7'!$G$2:$G$300,0))))),"Found","Not Found")</f>
        <v>Found</v>
      </c>
      <c r="G67" s="30" t="str">
        <f>IF(OR(OR(ISNUMBER(MATCH(C67,'Mar 8'!$E$2:$E$300,0)),ISNUMBER(MATCH(C67,'Mar 8'!$F$2:$F$300,0))),AND(ISNUMBER(MATCH(D67,'Mar 8'!$H$2:$H$300,0)),(ISNUMBER(MATCH(E67,'Mar 8'!$G$2:$G$300,0))))),"Found","Not Found")</f>
        <v>Found</v>
      </c>
      <c r="H67" s="23" t="str">
        <f>IF(OR(OR(ISNUMBER(MATCH(C67,'Mar 9'!$E$2:$E$300,0)),ISNUMBER(MATCH(C67,'Mar 9'!$F$2:$F$300,0))),AND(ISNUMBER(MATCH(D67,'Mar 9'!$H$2:$H$300,0)),(ISNUMBER(MATCH(E67,'Mar 9'!$G$2:$G$300,0))))),"Found","Not Found")</f>
        <v>Found</v>
      </c>
      <c r="I67" s="23" t="str">
        <f>IF(OR(OR(ISNUMBER(MATCH(C67,'Mar 10'!$E$2:$E$300,0)),ISNUMBER(MATCH(C67,'Mar 10'!$F$2:$F$300,0))),AND(ISNUMBER(MATCH(D67,'Mar 10'!$H$2:$H$300,0)),(ISNUMBER(MATCH(E67,'Mar 10'!$G$2:$G$300,0))))),"Found","Not Found")</f>
        <v>Found</v>
      </c>
      <c r="J67" s="23" t="str">
        <f>IF(OR(OR(ISNUMBER(MATCH(C67,'Mar 11'!$E$2:$E$300,0)),ISNUMBER(MATCH(C67,'Mar 11'!$F$2:$F$300,0))),AND(ISNUMBER(MATCH(D67,'Mar 11'!$H$2:$H$300,0)),(ISNUMBER(MATCH(E67,'Mar 11'!$G$2:$G$300,0))))),"Found","Not Found")</f>
        <v>Found</v>
      </c>
      <c r="K67" s="23" t="str">
        <f>IF(OR(OR(ISNUMBER(MATCH(C67,'Mar 12'!$E$2:$E$300,0)),ISNUMBER(MATCH(C67,'Mar 12'!$F$2:$F$300,0))),AND(ISNUMBER(MATCH(D67,'Mar 12'!$H$2:$H$300,0)),(ISNUMBER(MATCH(E67,'Mar 12'!$G$2:$G$300,0))))),"Found","Not Found")</f>
        <v>Not Found</v>
      </c>
      <c r="L67" s="23" t="str">
        <f>IF(OR(OR(ISNUMBER(MATCH(C67,'Mar 13'!$E$2:$E$300,0)),ISNUMBER(MATCH(C67,'Mar 13'!$F$2:$F$300,0))),AND(ISNUMBER(MATCH(D67,'Mar 13'!$H$2:$H$300,0)),(ISNUMBER(MATCH(E67,'Mar 13'!$G$2:$G$300,0))))),"Found","Not Found")</f>
        <v>Found</v>
      </c>
      <c r="M67" s="23">
        <f t="shared" si="1"/>
        <v>6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J67" s="23"/>
    </row>
    <row r="68" spans="1:36" s="30" customFormat="1" ht="14" x14ac:dyDescent="0.3">
      <c r="A68" s="23" t="s">
        <v>1474</v>
      </c>
      <c r="B68" s="27" t="s">
        <v>1351</v>
      </c>
      <c r="C68" s="25">
        <v>669</v>
      </c>
      <c r="D68" s="29" t="s">
        <v>1352</v>
      </c>
      <c r="E68" s="29" t="s">
        <v>755</v>
      </c>
      <c r="F68" s="30" t="str">
        <f>IF(OR(OR(ISNUMBER(MATCH(C68,'Mar 7'!$E$2:$E$300,0)),ISNUMBER(MATCH(C68,'Mar 7'!$F$2:$F$300,0))),AND(ISNUMBER(MATCH(D68,'Mar 7'!$H$2:$H$300,0)),(ISNUMBER(MATCH(E68,'Mar 7'!$G$2:$G$300,0))))),"Found","Not Found")</f>
        <v>Found</v>
      </c>
      <c r="G68" s="30" t="str">
        <f>IF(OR(OR(ISNUMBER(MATCH(C68,'Mar 8'!$E$2:$E$300,0)),ISNUMBER(MATCH(C68,'Mar 8'!$F$2:$F$300,0))),AND(ISNUMBER(MATCH(D68,'Mar 8'!$H$2:$H$300,0)),(ISNUMBER(MATCH(E68,'Mar 8'!$G$2:$G$300,0))))),"Found","Not Found")</f>
        <v>Found</v>
      </c>
      <c r="H68" s="23" t="str">
        <f>IF(OR(OR(ISNUMBER(MATCH(C68,'Mar 9'!$E$2:$E$300,0)),ISNUMBER(MATCH(C68,'Mar 9'!$F$2:$F$300,0))),AND(ISNUMBER(MATCH(D68,'Mar 9'!$H$2:$H$300,0)),(ISNUMBER(MATCH(E68,'Mar 9'!$G$2:$G$300,0))))),"Found","Not Found")</f>
        <v>Found</v>
      </c>
      <c r="I68" s="23" t="str">
        <f>IF(OR(OR(ISNUMBER(MATCH(C68,'Mar 10'!$E$2:$E$300,0)),ISNUMBER(MATCH(C68,'Mar 10'!$F$2:$F$300,0))),AND(ISNUMBER(MATCH(D68,'Mar 10'!$H$2:$H$300,0)),(ISNUMBER(MATCH(E68,'Mar 10'!$G$2:$G$300,0))))),"Found","Not Found")</f>
        <v>Not Found</v>
      </c>
      <c r="J68" s="23" t="str">
        <f>IF(OR(OR(ISNUMBER(MATCH(C68,'Mar 11'!$E$2:$E$300,0)),ISNUMBER(MATCH(C68,'Mar 11'!$F$2:$F$300,0))),AND(ISNUMBER(MATCH(D68,'Mar 11'!$H$2:$H$300,0)),(ISNUMBER(MATCH(E68,'Mar 11'!$G$2:$G$300,0))))),"Found","Not Found")</f>
        <v>Found</v>
      </c>
      <c r="K68" s="23" t="str">
        <f>IF(OR(OR(ISNUMBER(MATCH(C68,'Mar 12'!$E$2:$E$300,0)),ISNUMBER(MATCH(C68,'Mar 12'!$F$2:$F$300,0))),AND(ISNUMBER(MATCH(D68,'Mar 12'!$H$2:$H$300,0)),(ISNUMBER(MATCH(E68,'Mar 12'!$G$2:$G$300,0))))),"Found","Not Found")</f>
        <v>Found</v>
      </c>
      <c r="L68" s="23" t="str">
        <f>IF(OR(OR(ISNUMBER(MATCH(C68,'Mar 13'!$E$2:$E$300,0)),ISNUMBER(MATCH(C68,'Mar 13'!$F$2:$F$300,0))),AND(ISNUMBER(MATCH(D68,'Mar 13'!$H$2:$H$300,0)),(ISNUMBER(MATCH(E68,'Mar 13'!$G$2:$G$300,0))))),"Found","Not Found")</f>
        <v>Found</v>
      </c>
      <c r="M68" s="23">
        <f t="shared" si="1"/>
        <v>6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J68" s="23"/>
    </row>
    <row r="69" spans="1:36" s="30" customFormat="1" ht="15.75" customHeight="1" x14ac:dyDescent="0.3">
      <c r="A69" s="23" t="s">
        <v>1475</v>
      </c>
      <c r="B69" s="27" t="s">
        <v>1476</v>
      </c>
      <c r="C69" s="25">
        <v>670</v>
      </c>
      <c r="D69" s="29" t="s">
        <v>1252</v>
      </c>
      <c r="E69" s="29" t="s">
        <v>1253</v>
      </c>
      <c r="F69" s="30" t="str">
        <f>IF(OR(OR(ISNUMBER(MATCH(C69,'Mar 7'!$E$2:$E$300,0)),ISNUMBER(MATCH(C69,'Mar 7'!$F$2:$F$300,0))),AND(ISNUMBER(MATCH(D69,'Mar 7'!$H$2:$H$300,0)),(ISNUMBER(MATCH(E69,'Mar 7'!$G$2:$G$300,0))))),"Found","Not Found")</f>
        <v>Not Found</v>
      </c>
      <c r="G69" s="30" t="str">
        <f>IF(OR(OR(ISNUMBER(MATCH(C69,'Mar 8'!$E$2:$E$300,0)),ISNUMBER(MATCH(C69,'Mar 8'!$F$2:$F$300,0))),AND(ISNUMBER(MATCH(D69,'Mar 8'!$H$2:$H$300,0)),(ISNUMBER(MATCH(E69,'Mar 8'!$G$2:$G$300,0))))),"Found","Not Found")</f>
        <v>Not Found</v>
      </c>
      <c r="H69" s="23" t="str">
        <f>IF(OR(OR(ISNUMBER(MATCH(C69,'Mar 9'!$E$2:$E$300,0)),ISNUMBER(MATCH(C69,'Mar 9'!$F$2:$F$300,0))),AND(ISNUMBER(MATCH(D69,'Mar 9'!$H$2:$H$300,0)),(ISNUMBER(MATCH(E69,'Mar 9'!$G$2:$G$300,0))))),"Found","Not Found")</f>
        <v>Not Found</v>
      </c>
      <c r="I69" s="23" t="str">
        <f>IF(OR(OR(ISNUMBER(MATCH(C69,'Mar 10'!$E$2:$E$300,0)),ISNUMBER(MATCH(C69,'Mar 10'!$F$2:$F$300,0))),AND(ISNUMBER(MATCH(D69,'Mar 10'!$H$2:$H$300,0)),(ISNUMBER(MATCH(E69,'Mar 10'!$G$2:$G$300,0))))),"Found","Not Found")</f>
        <v>Not Found</v>
      </c>
      <c r="J69" s="23" t="str">
        <f>IF(OR(OR(ISNUMBER(MATCH(C69,'Mar 11'!$E$2:$E$300,0)),ISNUMBER(MATCH(C69,'Mar 11'!$F$2:$F$300,0))),AND(ISNUMBER(MATCH(D69,'Mar 11'!$H$2:$H$300,0)),(ISNUMBER(MATCH(E69,'Mar 11'!$G$2:$G$300,0))))),"Found","Not Found")</f>
        <v>Not Found</v>
      </c>
      <c r="K69" s="23" t="str">
        <f>IF(OR(OR(ISNUMBER(MATCH(C69,'Mar 12'!$E$2:$E$300,0)),ISNUMBER(MATCH(C69,'Mar 12'!$F$2:$F$300,0))),AND(ISNUMBER(MATCH(D69,'Mar 12'!$H$2:$H$300,0)),(ISNUMBER(MATCH(E69,'Mar 12'!$G$2:$G$300,0))))),"Found","Not Found")</f>
        <v>Not Found</v>
      </c>
      <c r="L69" s="23" t="str">
        <f>IF(OR(OR(ISNUMBER(MATCH(C69,'Mar 13'!$E$2:$E$300,0)),ISNUMBER(MATCH(C69,'Mar 13'!$F$2:$F$300,0))),AND(ISNUMBER(MATCH(D69,'Mar 13'!$H$2:$H$300,0)),(ISNUMBER(MATCH(E69,'Mar 13'!$G$2:$G$300,0))))),"Found","Not Found")</f>
        <v>Not Found</v>
      </c>
      <c r="M69" s="23">
        <f t="shared" ref="M69:M127" si="2">COUNTIF(F69:L69,"Found")</f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J69" s="23"/>
    </row>
    <row r="70" spans="1:36" s="30" customFormat="1" ht="15.75" customHeight="1" x14ac:dyDescent="0.3">
      <c r="A70" s="23" t="s">
        <v>1477</v>
      </c>
      <c r="B70" s="27" t="s">
        <v>1478</v>
      </c>
      <c r="C70" s="25">
        <v>671</v>
      </c>
      <c r="D70" s="29" t="s">
        <v>989</v>
      </c>
      <c r="E70" s="29" t="s">
        <v>990</v>
      </c>
      <c r="F70" s="30" t="str">
        <f>IF(OR(OR(ISNUMBER(MATCH(C70,'Mar 7'!$E$2:$E$300,0)),ISNUMBER(MATCH(C70,'Mar 7'!$F$2:$F$300,0))),AND(ISNUMBER(MATCH(D70,'Mar 7'!$H$2:$H$300,0)),(ISNUMBER(MATCH(E70,'Mar 7'!$G$2:$G$300,0))))),"Found","Not Found")</f>
        <v>Found</v>
      </c>
      <c r="G70" s="30" t="str">
        <f>IF(OR(OR(ISNUMBER(MATCH(C70,'Mar 8'!$E$2:$E$300,0)),ISNUMBER(MATCH(C70,'Mar 8'!$F$2:$F$300,0))),AND(ISNUMBER(MATCH(D70,'Mar 8'!$H$2:$H$300,0)),(ISNUMBER(MATCH(E70,'Mar 8'!$G$2:$G$300,0))))),"Found","Not Found")</f>
        <v>Found</v>
      </c>
      <c r="H70" s="23" t="str">
        <f>IF(OR(OR(ISNUMBER(MATCH(C70,'Mar 9'!$E$2:$E$300,0)),ISNUMBER(MATCH(C70,'Mar 9'!$F$2:$F$300,0))),AND(ISNUMBER(MATCH(D70,'Mar 9'!$H$2:$H$300,0)),(ISNUMBER(MATCH(E70,'Mar 9'!$G$2:$G$300,0))))),"Found","Not Found")</f>
        <v>Found</v>
      </c>
      <c r="I70" s="23" t="str">
        <f>IF(OR(OR(ISNUMBER(MATCH(C70,'Mar 10'!$E$2:$E$300,0)),ISNUMBER(MATCH(C70,'Mar 10'!$F$2:$F$300,0))),AND(ISNUMBER(MATCH(D70,'Mar 10'!$H$2:$H$300,0)),(ISNUMBER(MATCH(E70,'Mar 10'!$G$2:$G$300,0))))),"Found","Not Found")</f>
        <v>Found</v>
      </c>
      <c r="J70" s="23" t="str">
        <f>IF(OR(OR(ISNUMBER(MATCH(C70,'Mar 11'!$E$2:$E$300,0)),ISNUMBER(MATCH(C70,'Mar 11'!$F$2:$F$300,0))),AND(ISNUMBER(MATCH(D70,'Mar 11'!$H$2:$H$300,0)),(ISNUMBER(MATCH(E70,'Mar 11'!$G$2:$G$300,0))))),"Found","Not Found")</f>
        <v>Found</v>
      </c>
      <c r="K70" s="23" t="str">
        <f>IF(OR(OR(ISNUMBER(MATCH(C70,'Mar 12'!$E$2:$E$300,0)),ISNUMBER(MATCH(C70,'Mar 12'!$F$2:$F$300,0))),AND(ISNUMBER(MATCH(D70,'Mar 12'!$H$2:$H$300,0)),(ISNUMBER(MATCH(E70,'Mar 12'!$G$2:$G$300,0))))),"Found","Not Found")</f>
        <v>Found</v>
      </c>
      <c r="L70" s="23" t="str">
        <f>IF(OR(OR(ISNUMBER(MATCH(C70,'Mar 13'!$E$2:$E$300,0)),ISNUMBER(MATCH(C70,'Mar 13'!$F$2:$F$300,0))),AND(ISNUMBER(MATCH(D70,'Mar 13'!$H$2:$H$300,0)),(ISNUMBER(MATCH(E70,'Mar 13'!$G$2:$G$300,0))))),"Found","Not Found")</f>
        <v>Not Found</v>
      </c>
      <c r="M70" s="23">
        <f t="shared" si="2"/>
        <v>6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J70" s="23"/>
    </row>
    <row r="71" spans="1:36" s="30" customFormat="1" ht="15.75" customHeight="1" x14ac:dyDescent="0.3">
      <c r="A71" s="23" t="s">
        <v>1479</v>
      </c>
      <c r="B71" s="27" t="s">
        <v>584</v>
      </c>
      <c r="C71" s="25">
        <v>673</v>
      </c>
      <c r="D71" s="29" t="s">
        <v>585</v>
      </c>
      <c r="E71" s="29" t="s">
        <v>586</v>
      </c>
      <c r="F71" s="30" t="str">
        <f>IF(OR(OR(ISNUMBER(MATCH(C71,'Mar 7'!$E$2:$E$300,0)),ISNUMBER(MATCH(C71,'Mar 7'!$F$2:$F$300,0))),AND(ISNUMBER(MATCH(D71,'Mar 7'!$H$2:$H$300,0)),(ISNUMBER(MATCH(E71,'Mar 7'!$G$2:$G$300,0))))),"Found","Not Found")</f>
        <v>Found</v>
      </c>
      <c r="G71" s="30" t="str">
        <f>IF(OR(OR(ISNUMBER(MATCH(C71,'Mar 8'!$E$2:$E$300,0)),ISNUMBER(MATCH(C71,'Mar 8'!$F$2:$F$300,0))),AND(ISNUMBER(MATCH(D71,'Mar 8'!$H$2:$H$300,0)),(ISNUMBER(MATCH(E71,'Mar 8'!$G$2:$G$300,0))))),"Found","Not Found")</f>
        <v>Found</v>
      </c>
      <c r="H71" s="23" t="str">
        <f>IF(OR(OR(ISNUMBER(MATCH(C71,'Mar 9'!$E$2:$E$300,0)),ISNUMBER(MATCH(C71,'Mar 9'!$F$2:$F$300,0))),AND(ISNUMBER(MATCH(D71,'Mar 9'!$H$2:$H$300,0)),(ISNUMBER(MATCH(E71,'Mar 9'!$G$2:$G$300,0))))),"Found","Not Found")</f>
        <v>Found</v>
      </c>
      <c r="I71" s="23" t="str">
        <f>IF(OR(OR(ISNUMBER(MATCH(C71,'Mar 10'!$E$2:$E$300,0)),ISNUMBER(MATCH(C71,'Mar 10'!$F$2:$F$300,0))),AND(ISNUMBER(MATCH(D71,'Mar 10'!$H$2:$H$300,0)),(ISNUMBER(MATCH(E71,'Mar 10'!$G$2:$G$300,0))))),"Found","Not Found")</f>
        <v>Found</v>
      </c>
      <c r="J71" s="23" t="str">
        <f>IF(OR(OR(ISNUMBER(MATCH(C71,'Mar 11'!$E$2:$E$300,0)),ISNUMBER(MATCH(C71,'Mar 11'!$F$2:$F$300,0))),AND(ISNUMBER(MATCH(D71,'Mar 11'!$H$2:$H$300,0)),(ISNUMBER(MATCH(E71,'Mar 11'!$G$2:$G$300,0))))),"Found","Not Found")</f>
        <v>Found</v>
      </c>
      <c r="K71" s="23" t="str">
        <f>IF(OR(OR(ISNUMBER(MATCH(C71,'Mar 12'!$E$2:$E$300,0)),ISNUMBER(MATCH(C71,'Mar 12'!$F$2:$F$300,0))),AND(ISNUMBER(MATCH(D71,'Mar 12'!$H$2:$H$300,0)),(ISNUMBER(MATCH(E71,'Mar 12'!$G$2:$G$300,0))))),"Found","Not Found")</f>
        <v>Found</v>
      </c>
      <c r="L71" s="23" t="str">
        <f>IF(OR(OR(ISNUMBER(MATCH(C71,'Mar 13'!$E$2:$E$300,0)),ISNUMBER(MATCH(C71,'Mar 13'!$F$2:$F$300,0))),AND(ISNUMBER(MATCH(D71,'Mar 13'!$H$2:$H$300,0)),(ISNUMBER(MATCH(E71,'Mar 13'!$G$2:$G$300,0))))),"Found","Not Found")</f>
        <v>Found</v>
      </c>
      <c r="M71" s="23">
        <f t="shared" si="2"/>
        <v>7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J71" s="23"/>
    </row>
    <row r="72" spans="1:36" s="30" customFormat="1" ht="15.75" customHeight="1" x14ac:dyDescent="0.3">
      <c r="A72" s="23" t="s">
        <v>1480</v>
      </c>
      <c r="B72" s="27" t="s">
        <v>1391</v>
      </c>
      <c r="C72" s="25">
        <v>674</v>
      </c>
      <c r="D72" s="29" t="s">
        <v>1392</v>
      </c>
      <c r="E72" s="29" t="s">
        <v>1393</v>
      </c>
      <c r="F72" s="30" t="str">
        <f>IF(OR(OR(ISNUMBER(MATCH(C72,'Mar 7'!$E$2:$E$300,0)),ISNUMBER(MATCH(C72,'Mar 7'!$F$2:$F$300,0))),AND(ISNUMBER(MATCH(D72,'Mar 7'!$H$2:$H$300,0)),(ISNUMBER(MATCH(E72,'Mar 7'!$G$2:$G$300,0))))),"Found","Not Found")</f>
        <v>Found</v>
      </c>
      <c r="G72" s="30" t="str">
        <f>IF(OR(OR(ISNUMBER(MATCH(C72,'Mar 8'!$E$2:$E$300,0)),ISNUMBER(MATCH(C72,'Mar 8'!$F$2:$F$300,0))),AND(ISNUMBER(MATCH(D72,'Mar 8'!$H$2:$H$300,0)),(ISNUMBER(MATCH(E72,'Mar 8'!$G$2:$G$300,0))))),"Found","Not Found")</f>
        <v>Found</v>
      </c>
      <c r="H72" s="23" t="str">
        <f>IF(OR(OR(ISNUMBER(MATCH(C72,'Mar 9'!$E$2:$E$300,0)),ISNUMBER(MATCH(C72,'Mar 9'!$F$2:$F$300,0))),AND(ISNUMBER(MATCH(D72,'Mar 9'!$H$2:$H$300,0)),(ISNUMBER(MATCH(E72,'Mar 9'!$G$2:$G$300,0))))),"Found","Not Found")</f>
        <v>Found</v>
      </c>
      <c r="I72" s="23" t="str">
        <f>IF(OR(OR(ISNUMBER(MATCH(C72,'Mar 10'!$E$2:$E$300,0)),ISNUMBER(MATCH(C72,'Mar 10'!$F$2:$F$300,0))),AND(ISNUMBER(MATCH(D72,'Mar 10'!$H$2:$H$300,0)),(ISNUMBER(MATCH(E72,'Mar 10'!$G$2:$G$300,0))))),"Found","Not Found")</f>
        <v>Found</v>
      </c>
      <c r="J72" s="23" t="str">
        <f>IF(OR(OR(ISNUMBER(MATCH(C72,'Mar 11'!$E$2:$E$300,0)),ISNUMBER(MATCH(C72,'Mar 11'!$F$2:$F$300,0))),AND(ISNUMBER(MATCH(D72,'Mar 11'!$H$2:$H$300,0)),(ISNUMBER(MATCH(E72,'Mar 11'!$G$2:$G$300,0))))),"Found","Not Found")</f>
        <v>Found</v>
      </c>
      <c r="K72" s="23" t="str">
        <f>IF(OR(OR(ISNUMBER(MATCH(C72,'Mar 12'!$E$2:$E$300,0)),ISNUMBER(MATCH(C72,'Mar 12'!$F$2:$F$300,0))),AND(ISNUMBER(MATCH(D72,'Mar 12'!$H$2:$H$300,0)),(ISNUMBER(MATCH(E72,'Mar 12'!$G$2:$G$300,0))))),"Found","Not Found")</f>
        <v>Found</v>
      </c>
      <c r="L72" s="23" t="str">
        <f>IF(OR(OR(ISNUMBER(MATCH(C72,'Mar 13'!$E$2:$E$300,0)),ISNUMBER(MATCH(C72,'Mar 13'!$F$2:$F$300,0))),AND(ISNUMBER(MATCH(D72,'Mar 13'!$H$2:$H$300,0)),(ISNUMBER(MATCH(E72,'Mar 13'!$G$2:$G$300,0))))),"Found","Not Found")</f>
        <v>Not Found</v>
      </c>
      <c r="M72" s="23">
        <f t="shared" si="2"/>
        <v>6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J72" s="23"/>
    </row>
    <row r="73" spans="1:36" s="30" customFormat="1" ht="15.75" customHeight="1" x14ac:dyDescent="0.3">
      <c r="A73" s="23" t="s">
        <v>1481</v>
      </c>
      <c r="B73" s="27" t="s">
        <v>1017</v>
      </c>
      <c r="C73" s="25">
        <v>675</v>
      </c>
      <c r="D73" s="29" t="s">
        <v>1018</v>
      </c>
      <c r="E73" s="29" t="s">
        <v>1019</v>
      </c>
      <c r="F73" s="30" t="str">
        <f>IF(OR(OR(ISNUMBER(MATCH(C73,'Mar 7'!$E$2:$E$300,0)),ISNUMBER(MATCH(C73,'Mar 7'!$F$2:$F$300,0))),AND(ISNUMBER(MATCH(D73,'Mar 7'!$H$2:$H$300,0)),(ISNUMBER(MATCH(E73,'Mar 7'!$G$2:$G$300,0))))),"Found","Not Found")</f>
        <v>Found</v>
      </c>
      <c r="G73" s="30" t="str">
        <f>IF(OR(OR(ISNUMBER(MATCH(C73,'Mar 8'!$E$2:$E$300,0)),ISNUMBER(MATCH(C73,'Mar 8'!$F$2:$F$300,0))),AND(ISNUMBER(MATCH(D73,'Mar 8'!$H$2:$H$300,0)),(ISNUMBER(MATCH(E73,'Mar 8'!$G$2:$G$300,0))))),"Found","Not Found")</f>
        <v>Found</v>
      </c>
      <c r="H73" s="23" t="str">
        <f>IF(OR(OR(ISNUMBER(MATCH(C73,'Mar 9'!$E$2:$E$300,0)),ISNUMBER(MATCH(C73,'Mar 9'!$F$2:$F$300,0))),AND(ISNUMBER(MATCH(D73,'Mar 9'!$H$2:$H$300,0)),(ISNUMBER(MATCH(E73,'Mar 9'!$G$2:$G$300,0))))),"Found","Not Found")</f>
        <v>Found</v>
      </c>
      <c r="I73" s="23" t="str">
        <f>IF(OR(OR(ISNUMBER(MATCH(C73,'Mar 10'!$E$2:$E$300,0)),ISNUMBER(MATCH(C73,'Mar 10'!$F$2:$F$300,0))),AND(ISNUMBER(MATCH(D73,'Mar 10'!$H$2:$H$300,0)),(ISNUMBER(MATCH(E73,'Mar 10'!$G$2:$G$300,0))))),"Found","Not Found")</f>
        <v>Found</v>
      </c>
      <c r="J73" s="23" t="str">
        <f>IF(OR(OR(ISNUMBER(MATCH(C73,'Mar 11'!$E$2:$E$300,0)),ISNUMBER(MATCH(C73,'Mar 11'!$F$2:$F$300,0))),AND(ISNUMBER(MATCH(D73,'Mar 11'!$H$2:$H$300,0)),(ISNUMBER(MATCH(E73,'Mar 11'!$G$2:$G$300,0))))),"Found","Not Found")</f>
        <v>Found</v>
      </c>
      <c r="K73" s="23" t="str">
        <f>IF(OR(OR(ISNUMBER(MATCH(C73,'Mar 12'!$E$2:$E$300,0)),ISNUMBER(MATCH(C73,'Mar 12'!$F$2:$F$300,0))),AND(ISNUMBER(MATCH(D73,'Mar 12'!$H$2:$H$300,0)),(ISNUMBER(MATCH(E73,'Mar 12'!$G$2:$G$300,0))))),"Found","Not Found")</f>
        <v>Found</v>
      </c>
      <c r="L73" s="23" t="str">
        <f>IF(OR(OR(ISNUMBER(MATCH(C73,'Mar 13'!$E$2:$E$300,0)),ISNUMBER(MATCH(C73,'Mar 13'!$F$2:$F$300,0))),AND(ISNUMBER(MATCH(D73,'Mar 13'!$H$2:$H$300,0)),(ISNUMBER(MATCH(E73,'Mar 13'!$G$2:$G$300,0))))),"Found","Not Found")</f>
        <v>Found</v>
      </c>
      <c r="M73" s="23">
        <f t="shared" si="2"/>
        <v>7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J73" s="23"/>
    </row>
    <row r="74" spans="1:36" s="30" customFormat="1" ht="15.75" customHeight="1" x14ac:dyDescent="0.3">
      <c r="A74" s="23" t="s">
        <v>1482</v>
      </c>
      <c r="B74" s="27" t="s">
        <v>849</v>
      </c>
      <c r="C74" s="25">
        <v>676</v>
      </c>
      <c r="D74" s="29" t="s">
        <v>850</v>
      </c>
      <c r="E74" s="29" t="s">
        <v>851</v>
      </c>
      <c r="F74" s="30" t="str">
        <f>IF(OR(OR(ISNUMBER(MATCH(C74,'Mar 7'!$E$2:$E$300,0)),ISNUMBER(MATCH(C74,'Mar 7'!$F$2:$F$300,0))),AND(ISNUMBER(MATCH(D74,'Mar 7'!$H$2:$H$300,0)),(ISNUMBER(MATCH(E74,'Mar 7'!$G$2:$G$300,0))))),"Found","Not Found")</f>
        <v>Found</v>
      </c>
      <c r="G74" s="30" t="str">
        <f>IF(OR(OR(ISNUMBER(MATCH(C74,'Mar 8'!$E$2:$E$300,0)),ISNUMBER(MATCH(C74,'Mar 8'!$F$2:$F$300,0))),AND(ISNUMBER(MATCH(D74,'Mar 8'!$H$2:$H$300,0)),(ISNUMBER(MATCH(E74,'Mar 8'!$G$2:$G$300,0))))),"Found","Not Found")</f>
        <v>Found</v>
      </c>
      <c r="H74" s="23" t="str">
        <f>IF(OR(OR(ISNUMBER(MATCH(C74,'Mar 9'!$E$2:$E$300,0)),ISNUMBER(MATCH(C74,'Mar 9'!$F$2:$F$300,0))),AND(ISNUMBER(MATCH(D74,'Mar 9'!$H$2:$H$300,0)),(ISNUMBER(MATCH(E74,'Mar 9'!$G$2:$G$300,0))))),"Found","Not Found")</f>
        <v>Found</v>
      </c>
      <c r="I74" s="23" t="str">
        <f>IF(OR(OR(ISNUMBER(MATCH(C74,'Mar 10'!$E$2:$E$300,0)),ISNUMBER(MATCH(C74,'Mar 10'!$F$2:$F$300,0))),AND(ISNUMBER(MATCH(D74,'Mar 10'!$H$2:$H$300,0)),(ISNUMBER(MATCH(E74,'Mar 10'!$G$2:$G$300,0))))),"Found","Not Found")</f>
        <v>Found</v>
      </c>
      <c r="J74" s="23" t="str">
        <f>IF(OR(OR(ISNUMBER(MATCH(C74,'Mar 11'!$E$2:$E$300,0)),ISNUMBER(MATCH(C74,'Mar 11'!$F$2:$F$300,0))),AND(ISNUMBER(MATCH(D74,'Mar 11'!$H$2:$H$300,0)),(ISNUMBER(MATCH(E74,'Mar 11'!$G$2:$G$300,0))))),"Found","Not Found")</f>
        <v>Found</v>
      </c>
      <c r="K74" s="23" t="str">
        <f>IF(OR(OR(ISNUMBER(MATCH(C74,'Mar 12'!$E$2:$E$300,0)),ISNUMBER(MATCH(C74,'Mar 12'!$F$2:$F$300,0))),AND(ISNUMBER(MATCH(D74,'Mar 12'!$H$2:$H$300,0)),(ISNUMBER(MATCH(E74,'Mar 12'!$G$2:$G$300,0))))),"Found","Not Found")</f>
        <v>Found</v>
      </c>
      <c r="L74" s="23" t="str">
        <f>IF(OR(OR(ISNUMBER(MATCH(C74,'Mar 13'!$E$2:$E$300,0)),ISNUMBER(MATCH(C74,'Mar 13'!$F$2:$F$300,0))),AND(ISNUMBER(MATCH(D74,'Mar 13'!$H$2:$H$300,0)),(ISNUMBER(MATCH(E74,'Mar 13'!$G$2:$G$300,0))))),"Found","Not Found")</f>
        <v>Found</v>
      </c>
      <c r="M74" s="23">
        <f t="shared" si="2"/>
        <v>7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J74" s="23"/>
    </row>
    <row r="75" spans="1:36" s="30" customFormat="1" ht="15.75" customHeight="1" x14ac:dyDescent="0.3">
      <c r="A75" s="23" t="s">
        <v>1483</v>
      </c>
      <c r="B75" s="27" t="s">
        <v>773</v>
      </c>
      <c r="C75" s="25">
        <v>678</v>
      </c>
      <c r="D75" s="29" t="s">
        <v>771</v>
      </c>
      <c r="E75" s="29" t="s">
        <v>772</v>
      </c>
      <c r="F75" s="30" t="str">
        <f>IF(OR(OR(ISNUMBER(MATCH(C75,'Mar 7'!$E$2:$E$300,0)),ISNUMBER(MATCH(C75,'Mar 7'!$F$2:$F$300,0))),AND(ISNUMBER(MATCH(D75,'Mar 7'!$H$2:$H$300,0)),(ISNUMBER(MATCH(E75,'Mar 7'!$G$2:$G$300,0))))),"Found","Not Found")</f>
        <v>Found</v>
      </c>
      <c r="G75" s="30" t="str">
        <f>IF(OR(OR(ISNUMBER(MATCH(C75,'Mar 8'!$E$2:$E$300,0)),ISNUMBER(MATCH(C75,'Mar 8'!$F$2:$F$300,0))),AND(ISNUMBER(MATCH(D75,'Mar 8'!$H$2:$H$300,0)),(ISNUMBER(MATCH(E75,'Mar 8'!$G$2:$G$300,0))))),"Found","Not Found")</f>
        <v>Found</v>
      </c>
      <c r="H75" s="23" t="str">
        <f>IF(OR(OR(ISNUMBER(MATCH(C75,'Mar 9'!$E$2:$E$300,0)),ISNUMBER(MATCH(C75,'Mar 9'!$F$2:$F$300,0))),AND(ISNUMBER(MATCH(D75,'Mar 9'!$H$2:$H$300,0)),(ISNUMBER(MATCH(E75,'Mar 9'!$G$2:$G$300,0))))),"Found","Not Found")</f>
        <v>Found</v>
      </c>
      <c r="I75" s="23" t="str">
        <f>IF(OR(OR(ISNUMBER(MATCH(C75,'Mar 10'!$E$2:$E$300,0)),ISNUMBER(MATCH(C75,'Mar 10'!$F$2:$F$300,0))),AND(ISNUMBER(MATCH(D75,'Mar 10'!$H$2:$H$300,0)),(ISNUMBER(MATCH(E75,'Mar 10'!$G$2:$G$300,0))))),"Found","Not Found")</f>
        <v>Found</v>
      </c>
      <c r="J75" s="23" t="str">
        <f>IF(OR(OR(ISNUMBER(MATCH(C75,'Mar 11'!$E$2:$E$300,0)),ISNUMBER(MATCH(C75,'Mar 11'!$F$2:$F$300,0))),AND(ISNUMBER(MATCH(D75,'Mar 11'!$H$2:$H$300,0)),(ISNUMBER(MATCH(E75,'Mar 11'!$G$2:$G$300,0))))),"Found","Not Found")</f>
        <v>Found</v>
      </c>
      <c r="K75" s="23" t="str">
        <f>IF(OR(OR(ISNUMBER(MATCH(C75,'Mar 12'!$E$2:$E$300,0)),ISNUMBER(MATCH(C75,'Mar 12'!$F$2:$F$300,0))),AND(ISNUMBER(MATCH(D75,'Mar 12'!$H$2:$H$300,0)),(ISNUMBER(MATCH(E75,'Mar 12'!$G$2:$G$300,0))))),"Found","Not Found")</f>
        <v>Found</v>
      </c>
      <c r="L75" s="23" t="str">
        <f>IF(OR(OR(ISNUMBER(MATCH(C75,'Mar 13'!$E$2:$E$300,0)),ISNUMBER(MATCH(C75,'Mar 13'!$F$2:$F$300,0))),AND(ISNUMBER(MATCH(D75,'Mar 13'!$H$2:$H$300,0)),(ISNUMBER(MATCH(E75,'Mar 13'!$G$2:$G$300,0))))),"Found","Not Found")</f>
        <v>Found</v>
      </c>
      <c r="M75" s="23">
        <f t="shared" si="2"/>
        <v>7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J75" s="23"/>
    </row>
    <row r="76" spans="1:36" s="30" customFormat="1" ht="15.75" customHeight="1" x14ac:dyDescent="0.3">
      <c r="A76" s="23" t="s">
        <v>1484</v>
      </c>
      <c r="B76" s="27" t="s">
        <v>533</v>
      </c>
      <c r="C76" s="25">
        <v>681</v>
      </c>
      <c r="D76" s="29" t="s">
        <v>534</v>
      </c>
      <c r="E76" s="29" t="s">
        <v>535</v>
      </c>
      <c r="F76" s="30" t="str">
        <f>IF(OR(OR(ISNUMBER(MATCH(C76,'Mar 7'!$E$2:$E$300,0)),ISNUMBER(MATCH(C76,'Mar 7'!$F$2:$F$300,0))),AND(ISNUMBER(MATCH(D76,'Mar 7'!$H$2:$H$300,0)),(ISNUMBER(MATCH(E76,'Mar 7'!$G$2:$G$300,0))))),"Found","Not Found")</f>
        <v>Found</v>
      </c>
      <c r="G76" s="30" t="str">
        <f>IF(OR(OR(ISNUMBER(MATCH(C76,'Mar 8'!$E$2:$E$300,0)),ISNUMBER(MATCH(C76,'Mar 8'!$F$2:$F$300,0))),AND(ISNUMBER(MATCH(D76,'Mar 8'!$H$2:$H$300,0)),(ISNUMBER(MATCH(E76,'Mar 8'!$G$2:$G$300,0))))),"Found","Not Found")</f>
        <v>Found</v>
      </c>
      <c r="H76" s="23" t="str">
        <f>IF(OR(OR(ISNUMBER(MATCH(C76,'Mar 9'!$E$2:$E$300,0)),ISNUMBER(MATCH(C76,'Mar 9'!$F$2:$F$300,0))),AND(ISNUMBER(MATCH(D76,'Mar 9'!$H$2:$H$300,0)),(ISNUMBER(MATCH(E76,'Mar 9'!$G$2:$G$300,0))))),"Found","Not Found")</f>
        <v>Found</v>
      </c>
      <c r="I76" s="23" t="str">
        <f>IF(OR(OR(ISNUMBER(MATCH(C76,'Mar 10'!$E$2:$E$300,0)),ISNUMBER(MATCH(C76,'Mar 10'!$F$2:$F$300,0))),AND(ISNUMBER(MATCH(D76,'Mar 10'!$H$2:$H$300,0)),(ISNUMBER(MATCH(E76,'Mar 10'!$G$2:$G$300,0))))),"Found","Not Found")</f>
        <v>Found</v>
      </c>
      <c r="J76" s="23" t="str">
        <f>IF(OR(OR(ISNUMBER(MATCH(C76,'Mar 11'!$E$2:$E$300,0)),ISNUMBER(MATCH(C76,'Mar 11'!$F$2:$F$300,0))),AND(ISNUMBER(MATCH(D76,'Mar 11'!$H$2:$H$300,0)),(ISNUMBER(MATCH(E76,'Mar 11'!$G$2:$G$300,0))))),"Found","Not Found")</f>
        <v>Found</v>
      </c>
      <c r="K76" s="23" t="str">
        <f>IF(OR(OR(ISNUMBER(MATCH(C76,'Mar 12'!$E$2:$E$300,0)),ISNUMBER(MATCH(C76,'Mar 12'!$F$2:$F$300,0))),AND(ISNUMBER(MATCH(D76,'Mar 12'!$H$2:$H$300,0)),(ISNUMBER(MATCH(E76,'Mar 12'!$G$2:$G$300,0))))),"Found","Not Found")</f>
        <v>Found</v>
      </c>
      <c r="L76" s="23" t="str">
        <f>IF(OR(OR(ISNUMBER(MATCH(C76,'Mar 13'!$E$2:$E$300,0)),ISNUMBER(MATCH(C76,'Mar 13'!$F$2:$F$300,0))),AND(ISNUMBER(MATCH(D76,'Mar 13'!$H$2:$H$300,0)),(ISNUMBER(MATCH(E76,'Mar 13'!$G$2:$G$300,0))))),"Found","Not Found")</f>
        <v>Found</v>
      </c>
      <c r="M76" s="23">
        <f t="shared" si="2"/>
        <v>7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J76" s="23"/>
    </row>
    <row r="77" spans="1:36" s="30" customFormat="1" ht="15.75" customHeight="1" x14ac:dyDescent="0.3">
      <c r="A77" s="23" t="s">
        <v>1485</v>
      </c>
      <c r="B77" s="27" t="s">
        <v>1204</v>
      </c>
      <c r="C77" s="25">
        <v>685</v>
      </c>
      <c r="D77" s="29" t="s">
        <v>1205</v>
      </c>
      <c r="E77" s="29" t="s">
        <v>1206</v>
      </c>
      <c r="F77" s="30" t="str">
        <f>IF(OR(OR(ISNUMBER(MATCH(C77,'Mar 7'!$E$2:$E$300,0)),ISNUMBER(MATCH(C77,'Mar 7'!$F$2:$F$300,0))),AND(ISNUMBER(MATCH(D77,'Mar 7'!$H$2:$H$300,0)),(ISNUMBER(MATCH(E77,'Mar 7'!$G$2:$G$300,0))))),"Found","Not Found")</f>
        <v>Found</v>
      </c>
      <c r="G77" s="30" t="str">
        <f>IF(OR(OR(ISNUMBER(MATCH(C77,'Mar 8'!$E$2:$E$300,0)),ISNUMBER(MATCH(C77,'Mar 8'!$F$2:$F$300,0))),AND(ISNUMBER(MATCH(D77,'Mar 8'!$H$2:$H$300,0)),(ISNUMBER(MATCH(E77,'Mar 8'!$G$2:$G$300,0))))),"Found","Not Found")</f>
        <v>Found</v>
      </c>
      <c r="H77" s="23" t="str">
        <f>IF(OR(OR(ISNUMBER(MATCH(C77,'Mar 9'!$E$2:$E$300,0)),ISNUMBER(MATCH(C77,'Mar 9'!$F$2:$F$300,0))),AND(ISNUMBER(MATCH(D77,'Mar 9'!$H$2:$H$300,0)),(ISNUMBER(MATCH(E77,'Mar 9'!$G$2:$G$300,0))))),"Found","Not Found")</f>
        <v>Found</v>
      </c>
      <c r="I77" s="23" t="str">
        <f>IF(OR(OR(ISNUMBER(MATCH(C77,'Mar 10'!$E$2:$E$300,0)),ISNUMBER(MATCH(C77,'Mar 10'!$F$2:$F$300,0))),AND(ISNUMBER(MATCH(D77,'Mar 10'!$H$2:$H$300,0)),(ISNUMBER(MATCH(E77,'Mar 10'!$G$2:$G$300,0))))),"Found","Not Found")</f>
        <v>Found</v>
      </c>
      <c r="J77" s="23" t="str">
        <f>IF(OR(OR(ISNUMBER(MATCH(C77,'Mar 11'!$E$2:$E$300,0)),ISNUMBER(MATCH(C77,'Mar 11'!$F$2:$F$300,0))),AND(ISNUMBER(MATCH(D77,'Mar 11'!$H$2:$H$300,0)),(ISNUMBER(MATCH(E77,'Mar 11'!$G$2:$G$300,0))))),"Found","Not Found")</f>
        <v>Found</v>
      </c>
      <c r="K77" s="23" t="str">
        <f>IF(OR(OR(ISNUMBER(MATCH(C77,'Mar 12'!$E$2:$E$300,0)),ISNUMBER(MATCH(C77,'Mar 12'!$F$2:$F$300,0))),AND(ISNUMBER(MATCH(D77,'Mar 12'!$H$2:$H$300,0)),(ISNUMBER(MATCH(E77,'Mar 12'!$G$2:$G$300,0))))),"Found","Not Found")</f>
        <v>Not Found</v>
      </c>
      <c r="L77" s="23" t="str">
        <f>IF(OR(OR(ISNUMBER(MATCH(C77,'Mar 13'!$E$2:$E$300,0)),ISNUMBER(MATCH(C77,'Mar 13'!$F$2:$F$300,0))),AND(ISNUMBER(MATCH(D77,'Mar 13'!$H$2:$H$300,0)),(ISNUMBER(MATCH(E77,'Mar 13'!$G$2:$G$300,0))))),"Found","Not Found")</f>
        <v>Not Found</v>
      </c>
      <c r="M77" s="23">
        <f t="shared" si="2"/>
        <v>5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J77" s="23"/>
    </row>
    <row r="78" spans="1:36" s="30" customFormat="1" ht="15.75" customHeight="1" x14ac:dyDescent="0.3">
      <c r="A78" s="23" t="s">
        <v>1486</v>
      </c>
      <c r="B78" s="27" t="s">
        <v>654</v>
      </c>
      <c r="C78" s="25">
        <v>696</v>
      </c>
      <c r="D78" s="29" t="s">
        <v>655</v>
      </c>
      <c r="E78" s="29" t="s">
        <v>637</v>
      </c>
      <c r="F78" s="30" t="str">
        <f>IF(OR(OR(ISNUMBER(MATCH(C78,'Mar 7'!$E$2:$E$300,0)),ISNUMBER(MATCH(C78,'Mar 7'!$F$2:$F$300,0))),AND(ISNUMBER(MATCH(D78,'Mar 7'!$H$2:$H$300,0)),(ISNUMBER(MATCH(E78,'Mar 7'!$G$2:$G$300,0))))),"Found","Not Found")</f>
        <v>Found</v>
      </c>
      <c r="G78" s="30" t="str">
        <f>IF(OR(OR(ISNUMBER(MATCH(C78,'Mar 8'!$E$2:$E$300,0)),ISNUMBER(MATCH(C78,'Mar 8'!$F$2:$F$300,0))),AND(ISNUMBER(MATCH(D78,'Mar 8'!$H$2:$H$300,0)),(ISNUMBER(MATCH(E78,'Mar 8'!$G$2:$G$300,0))))),"Found","Not Found")</f>
        <v>Found</v>
      </c>
      <c r="H78" s="23" t="str">
        <f>IF(OR(OR(ISNUMBER(MATCH(C78,'Mar 9'!$E$2:$E$300,0)),ISNUMBER(MATCH(C78,'Mar 9'!$F$2:$F$300,0))),AND(ISNUMBER(MATCH(D78,'Mar 9'!$H$2:$H$300,0)),(ISNUMBER(MATCH(E78,'Mar 9'!$G$2:$G$300,0))))),"Found","Not Found")</f>
        <v>Found</v>
      </c>
      <c r="I78" s="23" t="str">
        <f>IF(OR(OR(ISNUMBER(MATCH(C78,'Mar 10'!$E$2:$E$300,0)),ISNUMBER(MATCH(C78,'Mar 10'!$F$2:$F$300,0))),AND(ISNUMBER(MATCH(D78,'Mar 10'!$H$2:$H$300,0)),(ISNUMBER(MATCH(E78,'Mar 10'!$G$2:$G$300,0))))),"Found","Not Found")</f>
        <v>Found</v>
      </c>
      <c r="J78" s="23" t="str">
        <f>IF(OR(OR(ISNUMBER(MATCH(C78,'Mar 11'!$E$2:$E$300,0)),ISNUMBER(MATCH(C78,'Mar 11'!$F$2:$F$300,0))),AND(ISNUMBER(MATCH(D78,'Mar 11'!$H$2:$H$300,0)),(ISNUMBER(MATCH(E78,'Mar 11'!$G$2:$G$300,0))))),"Found","Not Found")</f>
        <v>Found</v>
      </c>
      <c r="K78" s="23" t="str">
        <f>IF(OR(OR(ISNUMBER(MATCH(C78,'Mar 12'!$E$2:$E$300,0)),ISNUMBER(MATCH(C78,'Mar 12'!$F$2:$F$300,0))),AND(ISNUMBER(MATCH(D78,'Mar 12'!$H$2:$H$300,0)),(ISNUMBER(MATCH(E78,'Mar 12'!$G$2:$G$300,0))))),"Found","Not Found")</f>
        <v>Found</v>
      </c>
      <c r="L78" s="23" t="str">
        <f>IF(OR(OR(ISNUMBER(MATCH(C78,'Mar 13'!$E$2:$E$300,0)),ISNUMBER(MATCH(C78,'Mar 13'!$F$2:$F$300,0))),AND(ISNUMBER(MATCH(D78,'Mar 13'!$H$2:$H$300,0)),(ISNUMBER(MATCH(E78,'Mar 13'!$G$2:$G$300,0))))),"Found","Not Found")</f>
        <v>Found</v>
      </c>
      <c r="M78" s="23">
        <f t="shared" si="2"/>
        <v>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J78" s="23"/>
    </row>
    <row r="79" spans="1:36" s="30" customFormat="1" ht="15.75" customHeight="1" x14ac:dyDescent="0.3">
      <c r="A79" s="23" t="s">
        <v>1487</v>
      </c>
      <c r="B79" s="27" t="s">
        <v>1488</v>
      </c>
      <c r="C79" s="25">
        <v>698</v>
      </c>
      <c r="D79" s="29" t="s">
        <v>550</v>
      </c>
      <c r="E79" s="29" t="s">
        <v>551</v>
      </c>
      <c r="F79" s="30" t="str">
        <f>IF(OR(OR(ISNUMBER(MATCH(C79,'Mar 7'!$E$2:$E$300,0)),ISNUMBER(MATCH(C79,'Mar 7'!$F$2:$F$300,0))),AND(ISNUMBER(MATCH(D79,'Mar 7'!$H$2:$H$300,0)),(ISNUMBER(MATCH(E79,'Mar 7'!$G$2:$G$300,0))))),"Found","Not Found")</f>
        <v>Found</v>
      </c>
      <c r="G79" s="30" t="str">
        <f>IF(OR(OR(ISNUMBER(MATCH(C79,'Mar 8'!$E$2:$E$300,0)),ISNUMBER(MATCH(C79,'Mar 8'!$F$2:$F$300,0))),AND(ISNUMBER(MATCH(D79,'Mar 8'!$H$2:$H$300,0)),(ISNUMBER(MATCH(E79,'Mar 8'!$G$2:$G$300,0))))),"Found","Not Found")</f>
        <v>Found</v>
      </c>
      <c r="H79" s="23" t="str">
        <f>IF(OR(OR(ISNUMBER(MATCH(C79,'Mar 9'!$E$2:$E$300,0)),ISNUMBER(MATCH(C79,'Mar 9'!$F$2:$F$300,0))),AND(ISNUMBER(MATCH(D79,'Mar 9'!$H$2:$H$300,0)),(ISNUMBER(MATCH(E79,'Mar 9'!$G$2:$G$300,0))))),"Found","Not Found")</f>
        <v>Found</v>
      </c>
      <c r="I79" s="23" t="str">
        <f>IF(OR(OR(ISNUMBER(MATCH(C79,'Mar 10'!$E$2:$E$300,0)),ISNUMBER(MATCH(C79,'Mar 10'!$F$2:$F$300,0))),AND(ISNUMBER(MATCH(D79,'Mar 10'!$H$2:$H$300,0)),(ISNUMBER(MATCH(E79,'Mar 10'!$G$2:$G$300,0))))),"Found","Not Found")</f>
        <v>Found</v>
      </c>
      <c r="J79" s="23" t="str">
        <f>IF(OR(OR(ISNUMBER(MATCH(C79,'Mar 11'!$E$2:$E$300,0)),ISNUMBER(MATCH(C79,'Mar 11'!$F$2:$F$300,0))),AND(ISNUMBER(MATCH(D79,'Mar 11'!$H$2:$H$300,0)),(ISNUMBER(MATCH(E79,'Mar 11'!$G$2:$G$300,0))))),"Found","Not Found")</f>
        <v>Found</v>
      </c>
      <c r="K79" s="23" t="str">
        <f>IF(OR(OR(ISNUMBER(MATCH(C79,'Mar 12'!$E$2:$E$300,0)),ISNUMBER(MATCH(C79,'Mar 12'!$F$2:$F$300,0))),AND(ISNUMBER(MATCH(D79,'Mar 12'!$H$2:$H$300,0)),(ISNUMBER(MATCH(E79,'Mar 12'!$G$2:$G$300,0))))),"Found","Not Found")</f>
        <v>Not Found</v>
      </c>
      <c r="L79" s="23" t="str">
        <f>IF(OR(OR(ISNUMBER(MATCH(C79,'Mar 13'!$E$2:$E$300,0)),ISNUMBER(MATCH(C79,'Mar 13'!$F$2:$F$300,0))),AND(ISNUMBER(MATCH(D79,'Mar 13'!$H$2:$H$300,0)),(ISNUMBER(MATCH(E79,'Mar 13'!$G$2:$G$300,0))))),"Found","Not Found")</f>
        <v>Not Found</v>
      </c>
      <c r="M79" s="23">
        <f t="shared" si="2"/>
        <v>5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J79" s="23"/>
    </row>
    <row r="80" spans="1:36" s="30" customFormat="1" ht="15.75" customHeight="1" x14ac:dyDescent="0.3">
      <c r="A80" s="23" t="s">
        <v>1489</v>
      </c>
      <c r="B80" s="27" t="s">
        <v>1143</v>
      </c>
      <c r="C80" s="25">
        <v>700</v>
      </c>
      <c r="D80" s="29" t="s">
        <v>1144</v>
      </c>
      <c r="E80" s="29" t="s">
        <v>1145</v>
      </c>
      <c r="F80" s="30" t="str">
        <f>IF(OR(OR(ISNUMBER(MATCH(C80,'Mar 7'!$E$2:$E$300,0)),ISNUMBER(MATCH(C80,'Mar 7'!$F$2:$F$300,0))),AND(ISNUMBER(MATCH(D80,'Mar 7'!$H$2:$H$300,0)),(ISNUMBER(MATCH(E80,'Mar 7'!$G$2:$G$300,0))))),"Found","Not Found")</f>
        <v>Found</v>
      </c>
      <c r="G80" s="30" t="str">
        <f>IF(OR(OR(ISNUMBER(MATCH(C80,'Mar 8'!$E$2:$E$300,0)),ISNUMBER(MATCH(C80,'Mar 8'!$F$2:$F$300,0))),AND(ISNUMBER(MATCH(D80,'Mar 8'!$H$2:$H$300,0)),(ISNUMBER(MATCH(E80,'Mar 8'!$G$2:$G$300,0))))),"Found","Not Found")</f>
        <v>Not Found</v>
      </c>
      <c r="H80" s="23" t="str">
        <f>IF(OR(OR(ISNUMBER(MATCH(C80,'Mar 9'!$E$2:$E$300,0)),ISNUMBER(MATCH(C80,'Mar 9'!$F$2:$F$300,0))),AND(ISNUMBER(MATCH(D80,'Mar 9'!$H$2:$H$300,0)),(ISNUMBER(MATCH(E80,'Mar 9'!$G$2:$G$300,0))))),"Found","Not Found")</f>
        <v>Found</v>
      </c>
      <c r="I80" s="23" t="str">
        <f>IF(OR(OR(ISNUMBER(MATCH(C80,'Mar 10'!$E$2:$E$300,0)),ISNUMBER(MATCH(C80,'Mar 10'!$F$2:$F$300,0))),AND(ISNUMBER(MATCH(D80,'Mar 10'!$H$2:$H$300,0)),(ISNUMBER(MATCH(E80,'Mar 10'!$G$2:$G$300,0))))),"Found","Not Found")</f>
        <v>Found</v>
      </c>
      <c r="J80" s="23" t="str">
        <f>IF(OR(OR(ISNUMBER(MATCH(C80,'Mar 11'!$E$2:$E$300,0)),ISNUMBER(MATCH(C80,'Mar 11'!$F$2:$F$300,0))),AND(ISNUMBER(MATCH(D80,'Mar 11'!$H$2:$H$300,0)),(ISNUMBER(MATCH(E80,'Mar 11'!$G$2:$G$300,0))))),"Found","Not Found")</f>
        <v>Not Found</v>
      </c>
      <c r="K80" s="23" t="str">
        <f>IF(OR(OR(ISNUMBER(MATCH(C80,'Mar 12'!$E$2:$E$300,0)),ISNUMBER(MATCH(C80,'Mar 12'!$F$2:$F$300,0))),AND(ISNUMBER(MATCH(D80,'Mar 12'!$H$2:$H$300,0)),(ISNUMBER(MATCH(E80,'Mar 12'!$G$2:$G$300,0))))),"Found","Not Found")</f>
        <v>Not Found</v>
      </c>
      <c r="L80" s="23" t="str">
        <f>IF(OR(OR(ISNUMBER(MATCH(C80,'Mar 13'!$E$2:$E$300,0)),ISNUMBER(MATCH(C80,'Mar 13'!$F$2:$F$300,0))),AND(ISNUMBER(MATCH(D80,'Mar 13'!$H$2:$H$300,0)),(ISNUMBER(MATCH(E80,'Mar 13'!$G$2:$G$300,0))))),"Found","Not Found")</f>
        <v>Found</v>
      </c>
      <c r="M80" s="23">
        <f t="shared" si="2"/>
        <v>4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J80" s="23"/>
    </row>
    <row r="81" spans="1:36" s="30" customFormat="1" ht="15.75" customHeight="1" x14ac:dyDescent="0.3">
      <c r="A81" s="23" t="s">
        <v>1490</v>
      </c>
      <c r="B81" s="27" t="s">
        <v>464</v>
      </c>
      <c r="C81" s="25">
        <v>701</v>
      </c>
      <c r="D81" s="29" t="s">
        <v>462</v>
      </c>
      <c r="E81" s="29" t="s">
        <v>465</v>
      </c>
      <c r="F81" s="30" t="str">
        <f>IF(OR(OR(ISNUMBER(MATCH(C81,'Mar 7'!$E$2:$E$300,0)),ISNUMBER(MATCH(C81,'Mar 7'!$F$2:$F$300,0))),AND(ISNUMBER(MATCH(D81,'Mar 7'!$H$2:$H$300,0)),(ISNUMBER(MATCH(E81,'Mar 7'!$G$2:$G$300,0))))),"Found","Not Found")</f>
        <v>Not Found</v>
      </c>
      <c r="G81" s="30" t="str">
        <f>IF(OR(OR(ISNUMBER(MATCH(C81,'Mar 8'!$E$2:$E$300,0)),ISNUMBER(MATCH(C81,'Mar 8'!$F$2:$F$300,0))),AND(ISNUMBER(MATCH(D81,'Mar 8'!$H$2:$H$300,0)),(ISNUMBER(MATCH(E81,'Mar 8'!$G$2:$G$300,0))))),"Found","Not Found")</f>
        <v>Found</v>
      </c>
      <c r="H81" s="23" t="str">
        <f>IF(OR(OR(ISNUMBER(MATCH(C81,'Mar 9'!$E$2:$E$300,0)),ISNUMBER(MATCH(C81,'Mar 9'!$F$2:$F$300,0))),AND(ISNUMBER(MATCH(D81,'Mar 9'!$H$2:$H$300,0)),(ISNUMBER(MATCH(E81,'Mar 9'!$G$2:$G$300,0))))),"Found","Not Found")</f>
        <v>Found</v>
      </c>
      <c r="I81" s="23" t="str">
        <f>IF(OR(OR(ISNUMBER(MATCH(C81,'Mar 10'!$E$2:$E$300,0)),ISNUMBER(MATCH(C81,'Mar 10'!$F$2:$F$300,0))),AND(ISNUMBER(MATCH(D81,'Mar 10'!$H$2:$H$300,0)),(ISNUMBER(MATCH(E81,'Mar 10'!$G$2:$G$300,0))))),"Found","Not Found")</f>
        <v>Found</v>
      </c>
      <c r="J81" s="23" t="str">
        <f>IF(OR(OR(ISNUMBER(MATCH(C81,'Mar 11'!$E$2:$E$300,0)),ISNUMBER(MATCH(C81,'Mar 11'!$F$2:$F$300,0))),AND(ISNUMBER(MATCH(D81,'Mar 11'!$H$2:$H$300,0)),(ISNUMBER(MATCH(E81,'Mar 11'!$G$2:$G$300,0))))),"Found","Not Found")</f>
        <v>Found</v>
      </c>
      <c r="K81" s="23" t="str">
        <f>IF(OR(OR(ISNUMBER(MATCH(C81,'Mar 12'!$E$2:$E$300,0)),ISNUMBER(MATCH(C81,'Mar 12'!$F$2:$F$300,0))),AND(ISNUMBER(MATCH(D81,'Mar 12'!$H$2:$H$300,0)),(ISNUMBER(MATCH(E81,'Mar 12'!$G$2:$G$300,0))))),"Found","Not Found")</f>
        <v>Not Found</v>
      </c>
      <c r="L81" s="23" t="str">
        <f>IF(OR(OR(ISNUMBER(MATCH(C81,'Mar 13'!$E$2:$E$300,0)),ISNUMBER(MATCH(C81,'Mar 13'!$F$2:$F$300,0))),AND(ISNUMBER(MATCH(D81,'Mar 13'!$H$2:$H$300,0)),(ISNUMBER(MATCH(E81,'Mar 13'!$G$2:$G$300,0))))),"Found","Not Found")</f>
        <v>Found</v>
      </c>
      <c r="M81" s="23">
        <f t="shared" si="2"/>
        <v>5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J81" s="23"/>
    </row>
    <row r="82" spans="1:36" s="30" customFormat="1" ht="15.75" customHeight="1" x14ac:dyDescent="0.3">
      <c r="A82" s="23" t="s">
        <v>1491</v>
      </c>
      <c r="B82" s="27" t="s">
        <v>969</v>
      </c>
      <c r="C82" s="25">
        <v>709</v>
      </c>
      <c r="D82" s="29" t="s">
        <v>970</v>
      </c>
      <c r="E82" s="29" t="s">
        <v>971</v>
      </c>
      <c r="F82" s="30" t="str">
        <f>IF(OR(OR(ISNUMBER(MATCH(C82,'Mar 7'!$E$2:$E$300,0)),ISNUMBER(MATCH(C82,'Mar 7'!$F$2:$F$300,0))),AND(ISNUMBER(MATCH(D82,'Mar 7'!$H$2:$H$300,0)),(ISNUMBER(MATCH(E82,'Mar 7'!$G$2:$G$300,0))))),"Found","Not Found")</f>
        <v>Found</v>
      </c>
      <c r="G82" s="30" t="str">
        <f>IF(OR(OR(ISNUMBER(MATCH(C82,'Mar 8'!$E$2:$E$300,0)),ISNUMBER(MATCH(C82,'Mar 8'!$F$2:$F$300,0))),AND(ISNUMBER(MATCH(D82,'Mar 8'!$H$2:$H$300,0)),(ISNUMBER(MATCH(E82,'Mar 8'!$G$2:$G$300,0))))),"Found","Not Found")</f>
        <v>Found</v>
      </c>
      <c r="H82" s="23" t="str">
        <f>IF(OR(OR(ISNUMBER(MATCH(C82,'Mar 9'!$E$2:$E$300,0)),ISNUMBER(MATCH(C82,'Mar 9'!$F$2:$F$300,0))),AND(ISNUMBER(MATCH(D82,'Mar 9'!$H$2:$H$300,0)),(ISNUMBER(MATCH(E82,'Mar 9'!$G$2:$G$300,0))))),"Found","Not Found")</f>
        <v>Found</v>
      </c>
      <c r="I82" s="23" t="str">
        <f>IF(OR(OR(ISNUMBER(MATCH(C82,'Mar 10'!$E$2:$E$300,0)),ISNUMBER(MATCH(C82,'Mar 10'!$F$2:$F$300,0))),AND(ISNUMBER(MATCH(D82,'Mar 10'!$H$2:$H$300,0)),(ISNUMBER(MATCH(E82,'Mar 10'!$G$2:$G$300,0))))),"Found","Not Found")</f>
        <v>Found</v>
      </c>
      <c r="J82" s="23" t="str">
        <f>IF(OR(OR(ISNUMBER(MATCH(C82,'Mar 11'!$E$2:$E$300,0)),ISNUMBER(MATCH(C82,'Mar 11'!$F$2:$F$300,0))),AND(ISNUMBER(MATCH(D82,'Mar 11'!$H$2:$H$300,0)),(ISNUMBER(MATCH(E82,'Mar 11'!$G$2:$G$300,0))))),"Found","Not Found")</f>
        <v>Found</v>
      </c>
      <c r="K82" s="23" t="str">
        <f>IF(OR(OR(ISNUMBER(MATCH(C82,'Mar 12'!$E$2:$E$300,0)),ISNUMBER(MATCH(C82,'Mar 12'!$F$2:$F$300,0))),AND(ISNUMBER(MATCH(D82,'Mar 12'!$H$2:$H$300,0)),(ISNUMBER(MATCH(E82,'Mar 12'!$G$2:$G$300,0))))),"Found","Not Found")</f>
        <v>Not Found</v>
      </c>
      <c r="L82" s="23" t="str">
        <f>IF(OR(OR(ISNUMBER(MATCH(C82,'Mar 13'!$E$2:$E$300,0)),ISNUMBER(MATCH(C82,'Mar 13'!$F$2:$F$300,0))),AND(ISNUMBER(MATCH(D82,'Mar 13'!$H$2:$H$300,0)),(ISNUMBER(MATCH(E82,'Mar 13'!$G$2:$G$300,0))))),"Found","Not Found")</f>
        <v>Not Found</v>
      </c>
      <c r="M82" s="23">
        <f t="shared" si="2"/>
        <v>5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J82" s="23"/>
    </row>
    <row r="83" spans="1:36" s="30" customFormat="1" ht="15.75" customHeight="1" x14ac:dyDescent="0.3">
      <c r="A83" s="23" t="s">
        <v>1492</v>
      </c>
      <c r="B83" s="27" t="s">
        <v>919</v>
      </c>
      <c r="C83" s="25">
        <v>711</v>
      </c>
      <c r="D83" s="29" t="s">
        <v>920</v>
      </c>
      <c r="E83" s="29" t="s">
        <v>921</v>
      </c>
      <c r="F83" s="30" t="str">
        <f>IF(OR(OR(ISNUMBER(MATCH(C83,'Mar 7'!$E$2:$E$300,0)),ISNUMBER(MATCH(C83,'Mar 7'!$F$2:$F$300,0))),AND(ISNUMBER(MATCH(D83,'Mar 7'!$H$2:$H$300,0)),(ISNUMBER(MATCH(E83,'Mar 7'!$G$2:$G$300,0))))),"Found","Not Found")</f>
        <v>Found</v>
      </c>
      <c r="G83" s="30" t="str">
        <f>IF(OR(OR(ISNUMBER(MATCH(C83,'Mar 8'!$E$2:$E$300,0)),ISNUMBER(MATCH(C83,'Mar 8'!$F$2:$F$300,0))),AND(ISNUMBER(MATCH(D83,'Mar 8'!$H$2:$H$300,0)),(ISNUMBER(MATCH(E83,'Mar 8'!$G$2:$G$300,0))))),"Found","Not Found")</f>
        <v>Found</v>
      </c>
      <c r="H83" s="23" t="str">
        <f>IF(OR(OR(ISNUMBER(MATCH(C83,'Mar 9'!$E$2:$E$300,0)),ISNUMBER(MATCH(C83,'Mar 9'!$F$2:$F$300,0))),AND(ISNUMBER(MATCH(D83,'Mar 9'!$H$2:$H$300,0)),(ISNUMBER(MATCH(E83,'Mar 9'!$G$2:$G$300,0))))),"Found","Not Found")</f>
        <v>Found</v>
      </c>
      <c r="I83" s="23" t="str">
        <f>IF(OR(OR(ISNUMBER(MATCH(C83,'Mar 10'!$E$2:$E$300,0)),ISNUMBER(MATCH(C83,'Mar 10'!$F$2:$F$300,0))),AND(ISNUMBER(MATCH(D83,'Mar 10'!$H$2:$H$300,0)),(ISNUMBER(MATCH(E83,'Mar 10'!$G$2:$G$300,0))))),"Found","Not Found")</f>
        <v>Not Found</v>
      </c>
      <c r="J83" s="23" t="str">
        <f>IF(OR(OR(ISNUMBER(MATCH(C83,'Mar 11'!$E$2:$E$300,0)),ISNUMBER(MATCH(C83,'Mar 11'!$F$2:$F$300,0))),AND(ISNUMBER(MATCH(D83,'Mar 11'!$H$2:$H$300,0)),(ISNUMBER(MATCH(E83,'Mar 11'!$G$2:$G$300,0))))),"Found","Not Found")</f>
        <v>Found</v>
      </c>
      <c r="K83" s="23" t="str">
        <f>IF(OR(OR(ISNUMBER(MATCH(C83,'Mar 12'!$E$2:$E$300,0)),ISNUMBER(MATCH(C83,'Mar 12'!$F$2:$F$300,0))),AND(ISNUMBER(MATCH(D83,'Mar 12'!$H$2:$H$300,0)),(ISNUMBER(MATCH(E83,'Mar 12'!$G$2:$G$300,0))))),"Found","Not Found")</f>
        <v>Not Found</v>
      </c>
      <c r="L83" s="23" t="str">
        <f>IF(OR(OR(ISNUMBER(MATCH(C83,'Mar 13'!$E$2:$E$300,0)),ISNUMBER(MATCH(C83,'Mar 13'!$F$2:$F$300,0))),AND(ISNUMBER(MATCH(D83,'Mar 13'!$H$2:$H$300,0)),(ISNUMBER(MATCH(E83,'Mar 13'!$G$2:$G$300,0))))),"Found","Not Found")</f>
        <v>Not Found</v>
      </c>
      <c r="M83" s="23">
        <f t="shared" si="2"/>
        <v>4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J83" s="23"/>
    </row>
    <row r="84" spans="1:36" s="30" customFormat="1" ht="15.75" customHeight="1" x14ac:dyDescent="0.3">
      <c r="A84" s="23" t="s">
        <v>1493</v>
      </c>
      <c r="B84" s="27" t="s">
        <v>649</v>
      </c>
      <c r="C84" s="25">
        <v>719</v>
      </c>
      <c r="D84" s="29" t="s">
        <v>650</v>
      </c>
      <c r="E84" s="29" t="s">
        <v>651</v>
      </c>
      <c r="F84" s="30" t="str">
        <f>IF(OR(OR(ISNUMBER(MATCH(C84,'Mar 7'!$E$2:$E$300,0)),ISNUMBER(MATCH(C84,'Mar 7'!$F$2:$F$300,0))),AND(ISNUMBER(MATCH(D84,'Mar 7'!$H$2:$H$300,0)),(ISNUMBER(MATCH(E84,'Mar 7'!$G$2:$G$300,0))))),"Found","Not Found")</f>
        <v>Found</v>
      </c>
      <c r="G84" s="30" t="str">
        <f>IF(OR(OR(ISNUMBER(MATCH(C84,'Mar 8'!$E$2:$E$300,0)),ISNUMBER(MATCH(C84,'Mar 8'!$F$2:$F$300,0))),AND(ISNUMBER(MATCH(D84,'Mar 8'!$H$2:$H$300,0)),(ISNUMBER(MATCH(E84,'Mar 8'!$G$2:$G$300,0))))),"Found","Not Found")</f>
        <v>Not Found</v>
      </c>
      <c r="H84" s="23" t="str">
        <f>IF(OR(OR(ISNUMBER(MATCH(C84,'Mar 9'!$E$2:$E$300,0)),ISNUMBER(MATCH(C84,'Mar 9'!$F$2:$F$300,0))),AND(ISNUMBER(MATCH(D84,'Mar 9'!$H$2:$H$300,0)),(ISNUMBER(MATCH(E84,'Mar 9'!$G$2:$G$300,0))))),"Found","Not Found")</f>
        <v>Found</v>
      </c>
      <c r="I84" s="23" t="str">
        <f>IF(OR(OR(ISNUMBER(MATCH(C84,'Mar 10'!$E$2:$E$300,0)),ISNUMBER(MATCH(C84,'Mar 10'!$F$2:$F$300,0))),AND(ISNUMBER(MATCH(D84,'Mar 10'!$H$2:$H$300,0)),(ISNUMBER(MATCH(E84,'Mar 10'!$G$2:$G$300,0))))),"Found","Not Found")</f>
        <v>Found</v>
      </c>
      <c r="J84" s="23" t="str">
        <f>IF(OR(OR(ISNUMBER(MATCH(C84,'Mar 11'!$E$2:$E$300,0)),ISNUMBER(MATCH(C84,'Mar 11'!$F$2:$F$300,0))),AND(ISNUMBER(MATCH(D84,'Mar 11'!$H$2:$H$300,0)),(ISNUMBER(MATCH(E84,'Mar 11'!$G$2:$G$300,0))))),"Found","Not Found")</f>
        <v>Found</v>
      </c>
      <c r="K84" s="23" t="str">
        <f>IF(OR(OR(ISNUMBER(MATCH(C84,'Mar 12'!$E$2:$E$300,0)),ISNUMBER(MATCH(C84,'Mar 12'!$F$2:$F$300,0))),AND(ISNUMBER(MATCH(D84,'Mar 12'!$H$2:$H$300,0)),(ISNUMBER(MATCH(E84,'Mar 12'!$G$2:$G$300,0))))),"Found","Not Found")</f>
        <v>Not Found</v>
      </c>
      <c r="L84" s="23" t="str">
        <f>IF(OR(OR(ISNUMBER(MATCH(C84,'Mar 13'!$E$2:$E$300,0)),ISNUMBER(MATCH(C84,'Mar 13'!$F$2:$F$300,0))),AND(ISNUMBER(MATCH(D84,'Mar 13'!$H$2:$H$300,0)),(ISNUMBER(MATCH(E84,'Mar 13'!$G$2:$G$300,0))))),"Found","Not Found")</f>
        <v>Not Found</v>
      </c>
      <c r="M84" s="23">
        <f t="shared" si="2"/>
        <v>4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J84" s="23"/>
    </row>
    <row r="85" spans="1:36" s="30" customFormat="1" ht="15.75" customHeight="1" x14ac:dyDescent="0.3">
      <c r="A85" s="23" t="s">
        <v>1494</v>
      </c>
      <c r="B85" s="27" t="s">
        <v>658</v>
      </c>
      <c r="C85" s="25">
        <v>721</v>
      </c>
      <c r="D85" s="29" t="s">
        <v>659</v>
      </c>
      <c r="E85" s="29" t="s">
        <v>660</v>
      </c>
      <c r="F85" s="30" t="str">
        <f>IF(OR(OR(ISNUMBER(MATCH(C85,'Mar 7'!$E$2:$E$300,0)),ISNUMBER(MATCH(C85,'Mar 7'!$F$2:$F$300,0))),AND(ISNUMBER(MATCH(D85,'Mar 7'!$H$2:$H$300,0)),(ISNUMBER(MATCH(E85,'Mar 7'!$G$2:$G$300,0))))),"Found","Not Found")</f>
        <v>Found</v>
      </c>
      <c r="G85" s="30" t="str">
        <f>IF(OR(OR(ISNUMBER(MATCH(C85,'Mar 8'!$E$2:$E$300,0)),ISNUMBER(MATCH(C85,'Mar 8'!$F$2:$F$300,0))),AND(ISNUMBER(MATCH(D85,'Mar 8'!$H$2:$H$300,0)),(ISNUMBER(MATCH(E85,'Mar 8'!$G$2:$G$300,0))))),"Found","Not Found")</f>
        <v>Found</v>
      </c>
      <c r="H85" s="23" t="str">
        <f>IF(OR(OR(ISNUMBER(MATCH(C85,'Mar 9'!$E$2:$E$300,0)),ISNUMBER(MATCH(C85,'Mar 9'!$F$2:$F$300,0))),AND(ISNUMBER(MATCH(D85,'Mar 9'!$H$2:$H$300,0)),(ISNUMBER(MATCH(E85,'Mar 9'!$G$2:$G$300,0))))),"Found","Not Found")</f>
        <v>Found</v>
      </c>
      <c r="I85" s="23" t="str">
        <f>IF(OR(OR(ISNUMBER(MATCH(C85,'Mar 10'!$E$2:$E$300,0)),ISNUMBER(MATCH(C85,'Mar 10'!$F$2:$F$300,0))),AND(ISNUMBER(MATCH(D85,'Mar 10'!$H$2:$H$300,0)),(ISNUMBER(MATCH(E85,'Mar 10'!$G$2:$G$300,0))))),"Found","Not Found")</f>
        <v>Found</v>
      </c>
      <c r="J85" s="23" t="str">
        <f>IF(OR(OR(ISNUMBER(MATCH(C85,'Mar 11'!$E$2:$E$300,0)),ISNUMBER(MATCH(C85,'Mar 11'!$F$2:$F$300,0))),AND(ISNUMBER(MATCH(D85,'Mar 11'!$H$2:$H$300,0)),(ISNUMBER(MATCH(E85,'Mar 11'!$G$2:$G$300,0))))),"Found","Not Found")</f>
        <v>Found</v>
      </c>
      <c r="K85" s="23" t="str">
        <f>IF(OR(OR(ISNUMBER(MATCH(C85,'Mar 12'!$E$2:$E$300,0)),ISNUMBER(MATCH(C85,'Mar 12'!$F$2:$F$300,0))),AND(ISNUMBER(MATCH(D85,'Mar 12'!$H$2:$H$300,0)),(ISNUMBER(MATCH(E85,'Mar 12'!$G$2:$G$300,0))))),"Found","Not Found")</f>
        <v>Not Found</v>
      </c>
      <c r="L85" s="23" t="str">
        <f>IF(OR(OR(ISNUMBER(MATCH(C85,'Mar 13'!$E$2:$E$300,0)),ISNUMBER(MATCH(C85,'Mar 13'!$F$2:$F$300,0))),AND(ISNUMBER(MATCH(D85,'Mar 13'!$H$2:$H$300,0)),(ISNUMBER(MATCH(E85,'Mar 13'!$G$2:$G$300,0))))),"Found","Not Found")</f>
        <v>Not Found</v>
      </c>
      <c r="M85" s="23">
        <f t="shared" si="2"/>
        <v>5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J85" s="23"/>
    </row>
    <row r="86" spans="1:36" s="30" customFormat="1" ht="15.75" customHeight="1" x14ac:dyDescent="0.3">
      <c r="A86" s="23" t="s">
        <v>1495</v>
      </c>
      <c r="B86" s="27" t="s">
        <v>617</v>
      </c>
      <c r="C86" s="25">
        <v>722</v>
      </c>
      <c r="D86" s="29" t="s">
        <v>618</v>
      </c>
      <c r="E86" s="29" t="s">
        <v>619</v>
      </c>
      <c r="F86" s="30" t="str">
        <f>IF(OR(OR(ISNUMBER(MATCH(C86,'Mar 7'!$E$2:$E$300,0)),ISNUMBER(MATCH(C86,'Mar 7'!$F$2:$F$300,0))),AND(ISNUMBER(MATCH(D86,'Mar 7'!$H$2:$H$300,0)),(ISNUMBER(MATCH(E86,'Mar 7'!$G$2:$G$300,0))))),"Found","Not Found")</f>
        <v>Not Found</v>
      </c>
      <c r="G86" s="30" t="str">
        <f>IF(OR(OR(ISNUMBER(MATCH(C86,'Mar 8'!$E$2:$E$300,0)),ISNUMBER(MATCH(C86,'Mar 8'!$F$2:$F$300,0))),AND(ISNUMBER(MATCH(D86,'Mar 8'!$H$2:$H$300,0)),(ISNUMBER(MATCH(E86,'Mar 8'!$G$2:$G$300,0))))),"Found","Not Found")</f>
        <v>Not Found</v>
      </c>
      <c r="H86" s="23" t="str">
        <f>IF(OR(OR(ISNUMBER(MATCH(C86,'Mar 9'!$E$2:$E$300,0)),ISNUMBER(MATCH(C86,'Mar 9'!$F$2:$F$300,0))),AND(ISNUMBER(MATCH(D86,'Mar 9'!$H$2:$H$300,0)),(ISNUMBER(MATCH(E86,'Mar 9'!$G$2:$G$300,0))))),"Found","Not Found")</f>
        <v>Not Found</v>
      </c>
      <c r="I86" s="23" t="str">
        <f>IF(OR(OR(ISNUMBER(MATCH(C86,'Mar 10'!$E$2:$E$300,0)),ISNUMBER(MATCH(C86,'Mar 10'!$F$2:$F$300,0))),AND(ISNUMBER(MATCH(D86,'Mar 10'!$H$2:$H$300,0)),(ISNUMBER(MATCH(E86,'Mar 10'!$G$2:$G$300,0))))),"Found","Not Found")</f>
        <v>Not Found</v>
      </c>
      <c r="J86" s="23" t="str">
        <f>IF(OR(OR(ISNUMBER(MATCH(C86,'Mar 11'!$E$2:$E$300,0)),ISNUMBER(MATCH(C86,'Mar 11'!$F$2:$F$300,0))),AND(ISNUMBER(MATCH(D86,'Mar 11'!$H$2:$H$300,0)),(ISNUMBER(MATCH(E86,'Mar 11'!$G$2:$G$300,0))))),"Found","Not Found")</f>
        <v>Not Found</v>
      </c>
      <c r="K86" s="23" t="str">
        <f>IF(OR(OR(ISNUMBER(MATCH(C86,'Mar 12'!$E$2:$E$300,0)),ISNUMBER(MATCH(C86,'Mar 12'!$F$2:$F$300,0))),AND(ISNUMBER(MATCH(D86,'Mar 12'!$H$2:$H$300,0)),(ISNUMBER(MATCH(E86,'Mar 12'!$G$2:$G$300,0))))),"Found","Not Found")</f>
        <v>Not Found</v>
      </c>
      <c r="L86" s="23" t="str">
        <f>IF(OR(OR(ISNUMBER(MATCH(C86,'Mar 13'!$E$2:$E$300,0)),ISNUMBER(MATCH(C86,'Mar 13'!$F$2:$F$300,0))),AND(ISNUMBER(MATCH(D86,'Mar 13'!$H$2:$H$300,0)),(ISNUMBER(MATCH(E86,'Mar 13'!$G$2:$G$300,0))))),"Found","Not Found")</f>
        <v>Not Found</v>
      </c>
      <c r="M86" s="23">
        <f t="shared" si="2"/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J86" s="23"/>
    </row>
    <row r="87" spans="1:36" s="30" customFormat="1" ht="15.75" customHeight="1" x14ac:dyDescent="0.3">
      <c r="A87" s="23" t="s">
        <v>1496</v>
      </c>
      <c r="B87" s="27" t="s">
        <v>666</v>
      </c>
      <c r="C87" s="25">
        <v>724</v>
      </c>
      <c r="D87" s="29" t="s">
        <v>667</v>
      </c>
      <c r="E87" s="29" t="s">
        <v>668</v>
      </c>
      <c r="F87" s="30" t="str">
        <f>IF(OR(OR(ISNUMBER(MATCH(C87,'Mar 7'!$E$2:$E$300,0)),ISNUMBER(MATCH(C87,'Mar 7'!$F$2:$F$300,0))),AND(ISNUMBER(MATCH(D87,'Mar 7'!$H$2:$H$300,0)),(ISNUMBER(MATCH(E87,'Mar 7'!$G$2:$G$300,0))))),"Found","Not Found")</f>
        <v>Found</v>
      </c>
      <c r="G87" s="30" t="str">
        <f>IF(OR(OR(ISNUMBER(MATCH(C87,'Mar 8'!$E$2:$E$300,0)),ISNUMBER(MATCH(C87,'Mar 8'!$F$2:$F$300,0))),AND(ISNUMBER(MATCH(D87,'Mar 8'!$H$2:$H$300,0)),(ISNUMBER(MATCH(E87,'Mar 8'!$G$2:$G$300,0))))),"Found","Not Found")</f>
        <v>Found</v>
      </c>
      <c r="H87" s="23" t="str">
        <f>IF(OR(OR(ISNUMBER(MATCH(C87,'Mar 9'!$E$2:$E$300,0)),ISNUMBER(MATCH(C87,'Mar 9'!$F$2:$F$300,0))),AND(ISNUMBER(MATCH(D87,'Mar 9'!$H$2:$H$300,0)),(ISNUMBER(MATCH(E87,'Mar 9'!$G$2:$G$300,0))))),"Found","Not Found")</f>
        <v>Found</v>
      </c>
      <c r="I87" s="23" t="str">
        <f>IF(OR(OR(ISNUMBER(MATCH(C87,'Mar 10'!$E$2:$E$300,0)),ISNUMBER(MATCH(C87,'Mar 10'!$F$2:$F$300,0))),AND(ISNUMBER(MATCH(D87,'Mar 10'!$H$2:$H$300,0)),(ISNUMBER(MATCH(E87,'Mar 10'!$G$2:$G$300,0))))),"Found","Not Found")</f>
        <v>Found</v>
      </c>
      <c r="J87" s="23" t="str">
        <f>IF(OR(OR(ISNUMBER(MATCH(C87,'Mar 11'!$E$2:$E$300,0)),ISNUMBER(MATCH(C87,'Mar 11'!$F$2:$F$300,0))),AND(ISNUMBER(MATCH(D87,'Mar 11'!$H$2:$H$300,0)),(ISNUMBER(MATCH(E87,'Mar 11'!$G$2:$G$300,0))))),"Found","Not Found")</f>
        <v>Found</v>
      </c>
      <c r="K87" s="23" t="str">
        <f>IF(OR(OR(ISNUMBER(MATCH(C87,'Mar 12'!$E$2:$E$300,0)),ISNUMBER(MATCH(C87,'Mar 12'!$F$2:$F$300,0))),AND(ISNUMBER(MATCH(D87,'Mar 12'!$H$2:$H$300,0)),(ISNUMBER(MATCH(E87,'Mar 12'!$G$2:$G$300,0))))),"Found","Not Found")</f>
        <v>Found</v>
      </c>
      <c r="L87" s="23" t="str">
        <f>IF(OR(OR(ISNUMBER(MATCH(C87,'Mar 13'!$E$2:$E$300,0)),ISNUMBER(MATCH(C87,'Mar 13'!$F$2:$F$300,0))),AND(ISNUMBER(MATCH(D87,'Mar 13'!$H$2:$H$300,0)),(ISNUMBER(MATCH(E87,'Mar 13'!$G$2:$G$300,0))))),"Found","Not Found")</f>
        <v>Not Found</v>
      </c>
      <c r="M87" s="23">
        <f t="shared" si="2"/>
        <v>6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J87" s="23"/>
    </row>
    <row r="88" spans="1:36" s="30" customFormat="1" ht="15.75" customHeight="1" x14ac:dyDescent="0.3">
      <c r="A88" s="23" t="s">
        <v>1497</v>
      </c>
      <c r="B88" s="27" t="s">
        <v>1298</v>
      </c>
      <c r="C88" s="25">
        <v>727</v>
      </c>
      <c r="D88" s="29" t="s">
        <v>1299</v>
      </c>
      <c r="E88" s="29" t="s">
        <v>1300</v>
      </c>
      <c r="F88" s="30" t="str">
        <f>IF(OR(OR(ISNUMBER(MATCH(C88,'Mar 7'!$E$2:$E$300,0)),ISNUMBER(MATCH(C88,'Mar 7'!$F$2:$F$300,0))),AND(ISNUMBER(MATCH(D88,'Mar 7'!$H$2:$H$300,0)),(ISNUMBER(MATCH(E88,'Mar 7'!$G$2:$G$300,0))))),"Found","Not Found")</f>
        <v>Found</v>
      </c>
      <c r="G88" s="30" t="str">
        <f>IF(OR(OR(ISNUMBER(MATCH(C88,'Mar 8'!$E$2:$E$300,0)),ISNUMBER(MATCH(C88,'Mar 8'!$F$2:$F$300,0))),AND(ISNUMBER(MATCH(D88,'Mar 8'!$H$2:$H$300,0)),(ISNUMBER(MATCH(E88,'Mar 8'!$G$2:$G$300,0))))),"Found","Not Found")</f>
        <v>Found</v>
      </c>
      <c r="H88" s="23" t="str">
        <f>IF(OR(OR(ISNUMBER(MATCH(C88,'Mar 9'!$E$2:$E$300,0)),ISNUMBER(MATCH(C88,'Mar 9'!$F$2:$F$300,0))),AND(ISNUMBER(MATCH(D88,'Mar 9'!$H$2:$H$300,0)),(ISNUMBER(MATCH(E88,'Mar 9'!$G$2:$G$300,0))))),"Found","Not Found")</f>
        <v>Found</v>
      </c>
      <c r="I88" s="23" t="str">
        <f>IF(OR(OR(ISNUMBER(MATCH(C88,'Mar 10'!$E$2:$E$300,0)),ISNUMBER(MATCH(C88,'Mar 10'!$F$2:$F$300,0))),AND(ISNUMBER(MATCH(D88,'Mar 10'!$H$2:$H$300,0)),(ISNUMBER(MATCH(E88,'Mar 10'!$G$2:$G$300,0))))),"Found","Not Found")</f>
        <v>Found</v>
      </c>
      <c r="J88" s="23" t="str">
        <f>IF(OR(OR(ISNUMBER(MATCH(C88,'Mar 11'!$E$2:$E$300,0)),ISNUMBER(MATCH(C88,'Mar 11'!$F$2:$F$300,0))),AND(ISNUMBER(MATCH(D88,'Mar 11'!$H$2:$H$300,0)),(ISNUMBER(MATCH(E88,'Mar 11'!$G$2:$G$300,0))))),"Found","Not Found")</f>
        <v>Found</v>
      </c>
      <c r="K88" s="23" t="str">
        <f>IF(OR(OR(ISNUMBER(MATCH(C88,'Mar 12'!$E$2:$E$300,0)),ISNUMBER(MATCH(C88,'Mar 12'!$F$2:$F$300,0))),AND(ISNUMBER(MATCH(D88,'Mar 12'!$H$2:$H$300,0)),(ISNUMBER(MATCH(E88,'Mar 12'!$G$2:$G$300,0))))),"Found","Not Found")</f>
        <v>Found</v>
      </c>
      <c r="L88" s="23" t="str">
        <f>IF(OR(OR(ISNUMBER(MATCH(C88,'Mar 13'!$E$2:$E$300,0)),ISNUMBER(MATCH(C88,'Mar 13'!$F$2:$F$300,0))),AND(ISNUMBER(MATCH(D88,'Mar 13'!$H$2:$H$300,0)),(ISNUMBER(MATCH(E88,'Mar 13'!$G$2:$G$300,0))))),"Found","Not Found")</f>
        <v>Not Found</v>
      </c>
      <c r="M88" s="23">
        <f t="shared" si="2"/>
        <v>6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J88" s="23"/>
    </row>
    <row r="89" spans="1:36" s="30" customFormat="1" ht="15.75" customHeight="1" x14ac:dyDescent="0.3">
      <c r="A89" s="23" t="s">
        <v>1498</v>
      </c>
      <c r="B89" s="27" t="s">
        <v>1176</v>
      </c>
      <c r="C89" s="25">
        <v>733</v>
      </c>
      <c r="D89" s="29" t="s">
        <v>1173</v>
      </c>
      <c r="E89" s="29" t="s">
        <v>1177</v>
      </c>
      <c r="F89" s="30" t="str">
        <f>IF(OR(OR(ISNUMBER(MATCH(C89,'Mar 7'!$E$2:$E$300,0)),ISNUMBER(MATCH(C89,'Mar 7'!$F$2:$F$300,0))),AND(ISNUMBER(MATCH(D89,'Mar 7'!$H$2:$H$300,0)),(ISNUMBER(MATCH(E89,'Mar 7'!$G$2:$G$300,0))))),"Found","Not Found")</f>
        <v>Found</v>
      </c>
      <c r="G89" s="30" t="str">
        <f>IF(OR(OR(ISNUMBER(MATCH(C89,'Mar 8'!$E$2:$E$300,0)),ISNUMBER(MATCH(C89,'Mar 8'!$F$2:$F$300,0))),AND(ISNUMBER(MATCH(D89,'Mar 8'!$H$2:$H$300,0)),(ISNUMBER(MATCH(E89,'Mar 8'!$G$2:$G$300,0))))),"Found","Not Found")</f>
        <v>Found</v>
      </c>
      <c r="H89" s="23" t="str">
        <f>IF(OR(OR(ISNUMBER(MATCH(C89,'Mar 9'!$E$2:$E$300,0)),ISNUMBER(MATCH(C89,'Mar 9'!$F$2:$F$300,0))),AND(ISNUMBER(MATCH(D89,'Mar 9'!$H$2:$H$300,0)),(ISNUMBER(MATCH(E89,'Mar 9'!$G$2:$G$300,0))))),"Found","Not Found")</f>
        <v>Found</v>
      </c>
      <c r="I89" s="23" t="str">
        <f>IF(OR(OR(ISNUMBER(MATCH(C89,'Mar 10'!$E$2:$E$300,0)),ISNUMBER(MATCH(C89,'Mar 10'!$F$2:$F$300,0))),AND(ISNUMBER(MATCH(D89,'Mar 10'!$H$2:$H$300,0)),(ISNUMBER(MATCH(E89,'Mar 10'!$G$2:$G$300,0))))),"Found","Not Found")</f>
        <v>Found</v>
      </c>
      <c r="J89" s="23" t="str">
        <f>IF(OR(OR(ISNUMBER(MATCH(C89,'Mar 11'!$E$2:$E$300,0)),ISNUMBER(MATCH(C89,'Mar 11'!$F$2:$F$300,0))),AND(ISNUMBER(MATCH(D89,'Mar 11'!$H$2:$H$300,0)),(ISNUMBER(MATCH(E89,'Mar 11'!$G$2:$G$300,0))))),"Found","Not Found")</f>
        <v>Found</v>
      </c>
      <c r="K89" s="23" t="str">
        <f>IF(OR(OR(ISNUMBER(MATCH(C89,'Mar 12'!$E$2:$E$300,0)),ISNUMBER(MATCH(C89,'Mar 12'!$F$2:$F$300,0))),AND(ISNUMBER(MATCH(D89,'Mar 12'!$H$2:$H$300,0)),(ISNUMBER(MATCH(E89,'Mar 12'!$G$2:$G$300,0))))),"Found","Not Found")</f>
        <v>Not Found</v>
      </c>
      <c r="L89" s="23" t="str">
        <f>IF(OR(OR(ISNUMBER(MATCH(C89,'Mar 13'!$E$2:$E$300,0)),ISNUMBER(MATCH(C89,'Mar 13'!$F$2:$F$300,0))),AND(ISNUMBER(MATCH(D89,'Mar 13'!$H$2:$H$300,0)),(ISNUMBER(MATCH(E89,'Mar 13'!$G$2:$G$300,0))))),"Found","Not Found")</f>
        <v>Not Found</v>
      </c>
      <c r="M89" s="23">
        <f t="shared" si="2"/>
        <v>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J89" s="23"/>
    </row>
    <row r="90" spans="1:36" s="30" customFormat="1" ht="15.75" customHeight="1" x14ac:dyDescent="0.3">
      <c r="A90" s="23" t="s">
        <v>1499</v>
      </c>
      <c r="B90" s="27" t="s">
        <v>736</v>
      </c>
      <c r="C90" s="25">
        <v>734</v>
      </c>
      <c r="D90" s="29" t="s">
        <v>737</v>
      </c>
      <c r="E90" s="29" t="s">
        <v>738</v>
      </c>
      <c r="F90" s="30" t="str">
        <f>IF(OR(OR(ISNUMBER(MATCH(C90,'Mar 7'!$E$2:$E$300,0)),ISNUMBER(MATCH(C90,'Mar 7'!$F$2:$F$300,0))),AND(ISNUMBER(MATCH(D90,'Mar 7'!$H$2:$H$300,0)),(ISNUMBER(MATCH(E90,'Mar 7'!$G$2:$G$300,0))))),"Found","Not Found")</f>
        <v>Not Found</v>
      </c>
      <c r="G90" s="30" t="str">
        <f>IF(OR(OR(ISNUMBER(MATCH(C90,'Mar 8'!$E$2:$E$300,0)),ISNUMBER(MATCH(C90,'Mar 8'!$F$2:$F$300,0))),AND(ISNUMBER(MATCH(D90,'Mar 8'!$H$2:$H$300,0)),(ISNUMBER(MATCH(E90,'Mar 8'!$G$2:$G$300,0))))),"Found","Not Found")</f>
        <v>Not Found</v>
      </c>
      <c r="H90" s="23" t="str">
        <f>IF(OR(OR(ISNUMBER(MATCH(C90,'Mar 9'!$E$2:$E$300,0)),ISNUMBER(MATCH(C90,'Mar 9'!$F$2:$F$300,0))),AND(ISNUMBER(MATCH(D90,'Mar 9'!$H$2:$H$300,0)),(ISNUMBER(MATCH(E90,'Mar 9'!$G$2:$G$300,0))))),"Found","Not Found")</f>
        <v>Not Found</v>
      </c>
      <c r="I90" s="23" t="str">
        <f>IF(OR(OR(ISNUMBER(MATCH(C90,'Mar 10'!$E$2:$E$300,0)),ISNUMBER(MATCH(C90,'Mar 10'!$F$2:$F$300,0))),AND(ISNUMBER(MATCH(D90,'Mar 10'!$H$2:$H$300,0)),(ISNUMBER(MATCH(E90,'Mar 10'!$G$2:$G$300,0))))),"Found","Not Found")</f>
        <v>Not Found</v>
      </c>
      <c r="J90" s="23" t="str">
        <f>IF(OR(OR(ISNUMBER(MATCH(C90,'Mar 11'!$E$2:$E$300,0)),ISNUMBER(MATCH(C90,'Mar 11'!$F$2:$F$300,0))),AND(ISNUMBER(MATCH(D90,'Mar 11'!$H$2:$H$300,0)),(ISNUMBER(MATCH(E90,'Mar 11'!$G$2:$G$300,0))))),"Found","Not Found")</f>
        <v>Not Found</v>
      </c>
      <c r="K90" s="23" t="str">
        <f>IF(OR(OR(ISNUMBER(MATCH(C90,'Mar 12'!$E$2:$E$300,0)),ISNUMBER(MATCH(C90,'Mar 12'!$F$2:$F$300,0))),AND(ISNUMBER(MATCH(D90,'Mar 12'!$H$2:$H$300,0)),(ISNUMBER(MATCH(E90,'Mar 12'!$G$2:$G$300,0))))),"Found","Not Found")</f>
        <v>Not Found</v>
      </c>
      <c r="L90" s="23" t="str">
        <f>IF(OR(OR(ISNUMBER(MATCH(C90,'Mar 13'!$E$2:$E$300,0)),ISNUMBER(MATCH(C90,'Mar 13'!$F$2:$F$300,0))),AND(ISNUMBER(MATCH(D90,'Mar 13'!$H$2:$H$300,0)),(ISNUMBER(MATCH(E90,'Mar 13'!$G$2:$G$300,0))))),"Found","Not Found")</f>
        <v>Not Found</v>
      </c>
      <c r="M90" s="23">
        <f t="shared" si="2"/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J90" s="23"/>
    </row>
    <row r="91" spans="1:36" s="30" customFormat="1" ht="15.75" customHeight="1" x14ac:dyDescent="0.3">
      <c r="A91" s="23" t="s">
        <v>1500</v>
      </c>
      <c r="B91" s="27" t="s">
        <v>874</v>
      </c>
      <c r="C91" s="25">
        <v>736</v>
      </c>
      <c r="D91" s="29" t="s">
        <v>873</v>
      </c>
      <c r="E91" s="29" t="s">
        <v>409</v>
      </c>
      <c r="F91" s="30" t="str">
        <f>IF(OR(OR(ISNUMBER(MATCH(C91,'Mar 7'!$E$2:$E$300,0)),ISNUMBER(MATCH(C91,'Mar 7'!$F$2:$F$300,0))),AND(ISNUMBER(MATCH(D91,'Mar 7'!$H$2:$H$300,0)),(ISNUMBER(MATCH(E91,'Mar 7'!$G$2:$G$300,0))))),"Found","Not Found")</f>
        <v>Found</v>
      </c>
      <c r="G91" s="30" t="str">
        <f>IF(OR(OR(ISNUMBER(MATCH(C91,'Mar 8'!$E$2:$E$300,0)),ISNUMBER(MATCH(C91,'Mar 8'!$F$2:$F$300,0))),AND(ISNUMBER(MATCH(D91,'Mar 8'!$H$2:$H$300,0)),(ISNUMBER(MATCH(E91,'Mar 8'!$G$2:$G$300,0))))),"Found","Not Found")</f>
        <v>Not Found</v>
      </c>
      <c r="H91" s="23" t="str">
        <f>IF(OR(OR(ISNUMBER(MATCH(C91,'Mar 9'!$E$2:$E$300,0)),ISNUMBER(MATCH(C91,'Mar 9'!$F$2:$F$300,0))),AND(ISNUMBER(MATCH(D91,'Mar 9'!$H$2:$H$300,0)),(ISNUMBER(MATCH(E91,'Mar 9'!$G$2:$G$300,0))))),"Found","Not Found")</f>
        <v>Found</v>
      </c>
      <c r="I91" s="23" t="str">
        <f>IF(OR(OR(ISNUMBER(MATCH(C91,'Mar 10'!$E$2:$E$300,0)),ISNUMBER(MATCH(C91,'Mar 10'!$F$2:$F$300,0))),AND(ISNUMBER(MATCH(D91,'Mar 10'!$H$2:$H$300,0)),(ISNUMBER(MATCH(E91,'Mar 10'!$G$2:$G$300,0))))),"Found","Not Found")</f>
        <v>Not Found</v>
      </c>
      <c r="J91" s="23" t="str">
        <f>IF(OR(OR(ISNUMBER(MATCH(C91,'Mar 11'!$E$2:$E$300,0)),ISNUMBER(MATCH(C91,'Mar 11'!$F$2:$F$300,0))),AND(ISNUMBER(MATCH(D91,'Mar 11'!$H$2:$H$300,0)),(ISNUMBER(MATCH(E91,'Mar 11'!$G$2:$G$300,0))))),"Found","Not Found")</f>
        <v>Not Found</v>
      </c>
      <c r="K91" s="23" t="str">
        <f>IF(OR(OR(ISNUMBER(MATCH(C91,'Mar 12'!$E$2:$E$300,0)),ISNUMBER(MATCH(C91,'Mar 12'!$F$2:$F$300,0))),AND(ISNUMBER(MATCH(D91,'Mar 12'!$H$2:$H$300,0)),(ISNUMBER(MATCH(E91,'Mar 12'!$G$2:$G$300,0))))),"Found","Not Found")</f>
        <v>Found</v>
      </c>
      <c r="L91" s="23" t="str">
        <f>IF(OR(OR(ISNUMBER(MATCH(C91,'Mar 13'!$E$2:$E$300,0)),ISNUMBER(MATCH(C91,'Mar 13'!$F$2:$F$300,0))),AND(ISNUMBER(MATCH(D91,'Mar 13'!$H$2:$H$300,0)),(ISNUMBER(MATCH(E91,'Mar 13'!$G$2:$G$300,0))))),"Found","Not Found")</f>
        <v>Not Found</v>
      </c>
      <c r="M91" s="23">
        <f t="shared" si="2"/>
        <v>3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J91" s="23"/>
    </row>
    <row r="92" spans="1:36" s="30" customFormat="1" ht="15.75" customHeight="1" x14ac:dyDescent="0.3">
      <c r="A92" s="23" t="s">
        <v>1501</v>
      </c>
      <c r="B92" s="27" t="s">
        <v>561</v>
      </c>
      <c r="C92" s="25">
        <v>747</v>
      </c>
      <c r="D92" s="29" t="s">
        <v>562</v>
      </c>
      <c r="E92" s="29" t="s">
        <v>563</v>
      </c>
      <c r="F92" s="30" t="str">
        <f>IF(OR(OR(ISNUMBER(MATCH(C92,'Mar 7'!$E$2:$E$300,0)),ISNUMBER(MATCH(C92,'Mar 7'!$F$2:$F$300,0))),AND(ISNUMBER(MATCH(D92,'Mar 7'!$H$2:$H$300,0)),(ISNUMBER(MATCH(E92,'Mar 7'!$G$2:$G$300,0))))),"Found","Not Found")</f>
        <v>Not Found</v>
      </c>
      <c r="G92" s="30" t="str">
        <f>IF(OR(OR(ISNUMBER(MATCH(C92,'Mar 8'!$E$2:$E$300,0)),ISNUMBER(MATCH(C92,'Mar 8'!$F$2:$F$300,0))),AND(ISNUMBER(MATCH(D92,'Mar 8'!$H$2:$H$300,0)),(ISNUMBER(MATCH(E92,'Mar 8'!$G$2:$G$300,0))))),"Found","Not Found")</f>
        <v>Not Found</v>
      </c>
      <c r="H92" s="23" t="str">
        <f>IF(OR(OR(ISNUMBER(MATCH(C92,'Mar 9'!$E$2:$E$300,0)),ISNUMBER(MATCH(C92,'Mar 9'!$F$2:$F$300,0))),AND(ISNUMBER(MATCH(D92,'Mar 9'!$H$2:$H$300,0)),(ISNUMBER(MATCH(E92,'Mar 9'!$G$2:$G$300,0))))),"Found","Not Found")</f>
        <v>Not Found</v>
      </c>
      <c r="I92" s="23" t="str">
        <f>IF(OR(OR(ISNUMBER(MATCH(C92,'Mar 10'!$E$2:$E$300,0)),ISNUMBER(MATCH(C92,'Mar 10'!$F$2:$F$300,0))),AND(ISNUMBER(MATCH(D92,'Mar 10'!$H$2:$H$300,0)),(ISNUMBER(MATCH(E92,'Mar 10'!$G$2:$G$300,0))))),"Found","Not Found")</f>
        <v>Not Found</v>
      </c>
      <c r="J92" s="23" t="str">
        <f>IF(OR(OR(ISNUMBER(MATCH(C92,'Mar 11'!$E$2:$E$300,0)),ISNUMBER(MATCH(C92,'Mar 11'!$F$2:$F$300,0))),AND(ISNUMBER(MATCH(D92,'Mar 11'!$H$2:$H$300,0)),(ISNUMBER(MATCH(E92,'Mar 11'!$G$2:$G$300,0))))),"Found","Not Found")</f>
        <v>Not Found</v>
      </c>
      <c r="K92" s="23" t="str">
        <f>IF(OR(OR(ISNUMBER(MATCH(C92,'Mar 12'!$E$2:$E$300,0)),ISNUMBER(MATCH(C92,'Mar 12'!$F$2:$F$300,0))),AND(ISNUMBER(MATCH(D92,'Mar 12'!$H$2:$H$300,0)),(ISNUMBER(MATCH(E92,'Mar 12'!$G$2:$G$300,0))))),"Found","Not Found")</f>
        <v>Not Found</v>
      </c>
      <c r="L92" s="23" t="str">
        <f>IF(OR(OR(ISNUMBER(MATCH(C92,'Mar 13'!$E$2:$E$300,0)),ISNUMBER(MATCH(C92,'Mar 13'!$F$2:$F$300,0))),AND(ISNUMBER(MATCH(D92,'Mar 13'!$H$2:$H$300,0)),(ISNUMBER(MATCH(E92,'Mar 13'!$G$2:$G$300,0))))),"Found","Not Found")</f>
        <v>Not Found</v>
      </c>
      <c r="M92" s="23">
        <f t="shared" si="2"/>
        <v>0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J92" s="23"/>
    </row>
    <row r="93" spans="1:36" s="30" customFormat="1" ht="15.75" customHeight="1" x14ac:dyDescent="0.3">
      <c r="A93" s="23" t="s">
        <v>1502</v>
      </c>
      <c r="B93" s="27" t="s">
        <v>776</v>
      </c>
      <c r="C93" s="25">
        <v>748</v>
      </c>
      <c r="D93" s="29" t="s">
        <v>32</v>
      </c>
      <c r="E93" s="29" t="s">
        <v>31</v>
      </c>
      <c r="F93" s="30" t="str">
        <f>IF(OR(OR(ISNUMBER(MATCH(C93,'Mar 7'!$E$2:$E$300,0)),ISNUMBER(MATCH(C93,'Mar 7'!$F$2:$F$300,0))),AND(ISNUMBER(MATCH(D93,'Mar 7'!$H$2:$H$300,0)),(ISNUMBER(MATCH(E93,'Mar 7'!$G$2:$G$300,0))))),"Found","Not Found")</f>
        <v>Found</v>
      </c>
      <c r="G93" s="30" t="str">
        <f>IF(OR(OR(ISNUMBER(MATCH(C93,'Mar 8'!$E$2:$E$300,0)),ISNUMBER(MATCH(C93,'Mar 8'!$F$2:$F$300,0))),AND(ISNUMBER(MATCH(D93,'Mar 8'!$H$2:$H$300,0)),(ISNUMBER(MATCH(E93,'Mar 8'!$G$2:$G$300,0))))),"Found","Not Found")</f>
        <v>Found</v>
      </c>
      <c r="H93" s="23" t="str">
        <f>IF(OR(OR(ISNUMBER(MATCH(C93,'Mar 9'!$E$2:$E$300,0)),ISNUMBER(MATCH(C93,'Mar 9'!$F$2:$F$300,0))),AND(ISNUMBER(MATCH(D93,'Mar 9'!$H$2:$H$300,0)),(ISNUMBER(MATCH(E93,'Mar 9'!$G$2:$G$300,0))))),"Found","Not Found")</f>
        <v>Found</v>
      </c>
      <c r="I93" s="23" t="str">
        <f>IF(OR(OR(ISNUMBER(MATCH(C93,'Mar 10'!$E$2:$E$300,0)),ISNUMBER(MATCH(C93,'Mar 10'!$F$2:$F$300,0))),AND(ISNUMBER(MATCH(D93,'Mar 10'!$H$2:$H$300,0)),(ISNUMBER(MATCH(E93,'Mar 10'!$G$2:$G$300,0))))),"Found","Not Found")</f>
        <v>Found</v>
      </c>
      <c r="J93" s="23" t="str">
        <f>IF(OR(OR(ISNUMBER(MATCH(C93,'Mar 11'!$E$2:$E$300,0)),ISNUMBER(MATCH(C93,'Mar 11'!$F$2:$F$300,0))),AND(ISNUMBER(MATCH(D93,'Mar 11'!$H$2:$H$300,0)),(ISNUMBER(MATCH(E93,'Mar 11'!$G$2:$G$300,0))))),"Found","Not Found")</f>
        <v>Found</v>
      </c>
      <c r="K93" s="23" t="str">
        <f>IF(OR(OR(ISNUMBER(MATCH(C93,'Mar 12'!$E$2:$E$300,0)),ISNUMBER(MATCH(C93,'Mar 12'!$F$2:$F$300,0))),AND(ISNUMBER(MATCH(D93,'Mar 12'!$H$2:$H$300,0)),(ISNUMBER(MATCH(E93,'Mar 12'!$G$2:$G$300,0))))),"Found","Not Found")</f>
        <v>Not Found</v>
      </c>
      <c r="L93" s="23" t="str">
        <f>IF(OR(OR(ISNUMBER(MATCH(C93,'Mar 13'!$E$2:$E$300,0)),ISNUMBER(MATCH(C93,'Mar 13'!$F$2:$F$300,0))),AND(ISNUMBER(MATCH(D93,'Mar 13'!$H$2:$H$300,0)),(ISNUMBER(MATCH(E93,'Mar 13'!$G$2:$G$300,0))))),"Found","Not Found")</f>
        <v>Not Found</v>
      </c>
      <c r="M93" s="23">
        <f t="shared" si="2"/>
        <v>5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J93" s="23"/>
    </row>
    <row r="94" spans="1:36" s="30" customFormat="1" ht="15.75" customHeight="1" x14ac:dyDescent="0.3">
      <c r="A94" s="23" t="s">
        <v>1503</v>
      </c>
      <c r="B94" s="27" t="s">
        <v>691</v>
      </c>
      <c r="C94" s="25">
        <v>749</v>
      </c>
      <c r="D94" s="29" t="s">
        <v>692</v>
      </c>
      <c r="E94" s="29" t="s">
        <v>693</v>
      </c>
      <c r="F94" s="30" t="str">
        <f>IF(OR(OR(ISNUMBER(MATCH(C94,'Mar 7'!$E$2:$E$300,0)),ISNUMBER(MATCH(C94,'Mar 7'!$F$2:$F$300,0))),AND(ISNUMBER(MATCH(D94,'Mar 7'!$H$2:$H$300,0)),(ISNUMBER(MATCH(E94,'Mar 7'!$G$2:$G$300,0))))),"Found","Not Found")</f>
        <v>Found</v>
      </c>
      <c r="G94" s="30" t="str">
        <f>IF(OR(OR(ISNUMBER(MATCH(C94,'Mar 8'!$E$2:$E$300,0)),ISNUMBER(MATCH(C94,'Mar 8'!$F$2:$F$300,0))),AND(ISNUMBER(MATCH(D94,'Mar 8'!$H$2:$H$300,0)),(ISNUMBER(MATCH(E94,'Mar 8'!$G$2:$G$300,0))))),"Found","Not Found")</f>
        <v>Found</v>
      </c>
      <c r="H94" s="23" t="str">
        <f>IF(OR(OR(ISNUMBER(MATCH(C94,'Mar 9'!$E$2:$E$300,0)),ISNUMBER(MATCH(C94,'Mar 9'!$F$2:$F$300,0))),AND(ISNUMBER(MATCH(D94,'Mar 9'!$H$2:$H$300,0)),(ISNUMBER(MATCH(E94,'Mar 9'!$G$2:$G$300,0))))),"Found","Not Found")</f>
        <v>Found</v>
      </c>
      <c r="I94" s="23" t="str">
        <f>IF(OR(OR(ISNUMBER(MATCH(C94,'Mar 10'!$E$2:$E$300,0)),ISNUMBER(MATCH(C94,'Mar 10'!$F$2:$F$300,0))),AND(ISNUMBER(MATCH(D94,'Mar 10'!$H$2:$H$300,0)),(ISNUMBER(MATCH(E94,'Mar 10'!$G$2:$G$300,0))))),"Found","Not Found")</f>
        <v>Found</v>
      </c>
      <c r="J94" s="23" t="str">
        <f>IF(OR(OR(ISNUMBER(MATCH(C94,'Mar 11'!$E$2:$E$300,0)),ISNUMBER(MATCH(C94,'Mar 11'!$F$2:$F$300,0))),AND(ISNUMBER(MATCH(D94,'Mar 11'!$H$2:$H$300,0)),(ISNUMBER(MATCH(E94,'Mar 11'!$G$2:$G$300,0))))),"Found","Not Found")</f>
        <v>Found</v>
      </c>
      <c r="K94" s="23" t="str">
        <f>IF(OR(OR(ISNUMBER(MATCH(C94,'Mar 12'!$E$2:$E$300,0)),ISNUMBER(MATCH(C94,'Mar 12'!$F$2:$F$300,0))),AND(ISNUMBER(MATCH(D94,'Mar 12'!$H$2:$H$300,0)),(ISNUMBER(MATCH(E94,'Mar 12'!$G$2:$G$300,0))))),"Found","Not Found")</f>
        <v>Not Found</v>
      </c>
      <c r="L94" s="23" t="str">
        <f>IF(OR(OR(ISNUMBER(MATCH(C94,'Mar 13'!$E$2:$E$300,0)),ISNUMBER(MATCH(C94,'Mar 13'!$F$2:$F$300,0))),AND(ISNUMBER(MATCH(D94,'Mar 13'!$H$2:$H$300,0)),(ISNUMBER(MATCH(E94,'Mar 13'!$G$2:$G$300,0))))),"Found","Not Found")</f>
        <v>Not Found</v>
      </c>
      <c r="M94" s="23">
        <f t="shared" si="2"/>
        <v>5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J94" s="23"/>
    </row>
    <row r="95" spans="1:36" s="30" customFormat="1" ht="15.75" customHeight="1" x14ac:dyDescent="0.3">
      <c r="A95" s="23" t="s">
        <v>1504</v>
      </c>
      <c r="B95" s="27" t="s">
        <v>723</v>
      </c>
      <c r="C95" s="25">
        <v>750</v>
      </c>
      <c r="D95" s="29" t="s">
        <v>721</v>
      </c>
      <c r="E95" s="29" t="s">
        <v>722</v>
      </c>
      <c r="F95" s="30" t="str">
        <f>IF(OR(OR(ISNUMBER(MATCH(C95,'Mar 7'!$E$2:$E$300,0)),ISNUMBER(MATCH(C95,'Mar 7'!$F$2:$F$300,0))),AND(ISNUMBER(MATCH(D95,'Mar 7'!$H$2:$H$300,0)),(ISNUMBER(MATCH(E95,'Mar 7'!$G$2:$G$300,0))))),"Found","Not Found")</f>
        <v>Not Found</v>
      </c>
      <c r="G95" s="30" t="str">
        <f>IF(OR(OR(ISNUMBER(MATCH(C95,'Mar 8'!$E$2:$E$300,0)),ISNUMBER(MATCH(C95,'Mar 8'!$F$2:$F$300,0))),AND(ISNUMBER(MATCH(D95,'Mar 8'!$H$2:$H$300,0)),(ISNUMBER(MATCH(E95,'Mar 8'!$G$2:$G$300,0))))),"Found","Not Found")</f>
        <v>Found</v>
      </c>
      <c r="H95" s="23" t="str">
        <f>IF(OR(OR(ISNUMBER(MATCH(C95,'Mar 9'!$E$2:$E$300,0)),ISNUMBER(MATCH(C95,'Mar 9'!$F$2:$F$300,0))),AND(ISNUMBER(MATCH(D95,'Mar 9'!$H$2:$H$300,0)),(ISNUMBER(MATCH(E95,'Mar 9'!$G$2:$G$300,0))))),"Found","Not Found")</f>
        <v>Found</v>
      </c>
      <c r="I95" s="23" t="str">
        <f>IF(OR(OR(ISNUMBER(MATCH(C95,'Mar 10'!$E$2:$E$300,0)),ISNUMBER(MATCH(C95,'Mar 10'!$F$2:$F$300,0))),AND(ISNUMBER(MATCH(D95,'Mar 10'!$H$2:$H$300,0)),(ISNUMBER(MATCH(E95,'Mar 10'!$G$2:$G$300,0))))),"Found","Not Found")</f>
        <v>Found</v>
      </c>
      <c r="J95" s="23" t="str">
        <f>IF(OR(OR(ISNUMBER(MATCH(C95,'Mar 11'!$E$2:$E$300,0)),ISNUMBER(MATCH(C95,'Mar 11'!$F$2:$F$300,0))),AND(ISNUMBER(MATCH(D95,'Mar 11'!$H$2:$H$300,0)),(ISNUMBER(MATCH(E95,'Mar 11'!$G$2:$G$300,0))))),"Found","Not Found")</f>
        <v>Found</v>
      </c>
      <c r="K95" s="23" t="str">
        <f>IF(OR(OR(ISNUMBER(MATCH(C95,'Mar 12'!$E$2:$E$300,0)),ISNUMBER(MATCH(C95,'Mar 12'!$F$2:$F$300,0))),AND(ISNUMBER(MATCH(D95,'Mar 12'!$H$2:$H$300,0)),(ISNUMBER(MATCH(E95,'Mar 12'!$G$2:$G$300,0))))),"Found","Not Found")</f>
        <v>Not Found</v>
      </c>
      <c r="L95" s="23" t="str">
        <f>IF(OR(OR(ISNUMBER(MATCH(C95,'Mar 13'!$E$2:$E$300,0)),ISNUMBER(MATCH(C95,'Mar 13'!$F$2:$F$300,0))),AND(ISNUMBER(MATCH(D95,'Mar 13'!$H$2:$H$300,0)),(ISNUMBER(MATCH(E95,'Mar 13'!$G$2:$G$300,0))))),"Found","Not Found")</f>
        <v>Not Found</v>
      </c>
      <c r="M95" s="23">
        <f t="shared" si="2"/>
        <v>4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J95" s="23"/>
    </row>
    <row r="96" spans="1:36" s="30" customFormat="1" ht="15.75" customHeight="1" x14ac:dyDescent="0.3">
      <c r="A96" s="23" t="s">
        <v>1505</v>
      </c>
      <c r="B96" s="27" t="s">
        <v>1290</v>
      </c>
      <c r="C96" s="25">
        <v>752</v>
      </c>
      <c r="D96" s="29" t="s">
        <v>1288</v>
      </c>
      <c r="E96" s="29" t="s">
        <v>1289</v>
      </c>
      <c r="F96" s="30" t="str">
        <f>IF(OR(OR(ISNUMBER(MATCH(C96,'Mar 7'!$E$2:$E$300,0)),ISNUMBER(MATCH(C96,'Mar 7'!$F$2:$F$300,0))),AND(ISNUMBER(MATCH(D96,'Mar 7'!$H$2:$H$300,0)),(ISNUMBER(MATCH(E96,'Mar 7'!$G$2:$G$300,0))))),"Found","Not Found")</f>
        <v>Found</v>
      </c>
      <c r="G96" s="30" t="str">
        <f>IF(OR(OR(ISNUMBER(MATCH(C96,'Mar 8'!$E$2:$E$300,0)),ISNUMBER(MATCH(C96,'Mar 8'!$F$2:$F$300,0))),AND(ISNUMBER(MATCH(D96,'Mar 8'!$H$2:$H$300,0)),(ISNUMBER(MATCH(E96,'Mar 8'!$G$2:$G$300,0))))),"Found","Not Found")</f>
        <v>Found</v>
      </c>
      <c r="H96" s="23" t="str">
        <f>IF(OR(OR(ISNUMBER(MATCH(C96,'Mar 9'!$E$2:$E$300,0)),ISNUMBER(MATCH(C96,'Mar 9'!$F$2:$F$300,0))),AND(ISNUMBER(MATCH(D96,'Mar 9'!$H$2:$H$300,0)),(ISNUMBER(MATCH(E96,'Mar 9'!$G$2:$G$300,0))))),"Found","Not Found")</f>
        <v>Found</v>
      </c>
      <c r="I96" s="23" t="str">
        <f>IF(OR(OR(ISNUMBER(MATCH(C96,'Mar 10'!$E$2:$E$300,0)),ISNUMBER(MATCH(C96,'Mar 10'!$F$2:$F$300,0))),AND(ISNUMBER(MATCH(D96,'Mar 10'!$H$2:$H$300,0)),(ISNUMBER(MATCH(E96,'Mar 10'!$G$2:$G$300,0))))),"Found","Not Found")</f>
        <v>Found</v>
      </c>
      <c r="J96" s="23" t="str">
        <f>IF(OR(OR(ISNUMBER(MATCH(C96,'Mar 11'!$E$2:$E$300,0)),ISNUMBER(MATCH(C96,'Mar 11'!$F$2:$F$300,0))),AND(ISNUMBER(MATCH(D96,'Mar 11'!$H$2:$H$300,0)),(ISNUMBER(MATCH(E96,'Mar 11'!$G$2:$G$300,0))))),"Found","Not Found")</f>
        <v>Found</v>
      </c>
      <c r="K96" s="23" t="str">
        <f>IF(OR(OR(ISNUMBER(MATCH(C96,'Mar 12'!$E$2:$E$300,0)),ISNUMBER(MATCH(C96,'Mar 12'!$F$2:$F$300,0))),AND(ISNUMBER(MATCH(D96,'Mar 12'!$H$2:$H$300,0)),(ISNUMBER(MATCH(E96,'Mar 12'!$G$2:$G$300,0))))),"Found","Not Found")</f>
        <v>Found</v>
      </c>
      <c r="L96" s="23" t="str">
        <f>IF(OR(OR(ISNUMBER(MATCH(C96,'Mar 13'!$E$2:$E$300,0)),ISNUMBER(MATCH(C96,'Mar 13'!$F$2:$F$300,0))),AND(ISNUMBER(MATCH(D96,'Mar 13'!$H$2:$H$300,0)),(ISNUMBER(MATCH(E96,'Mar 13'!$G$2:$G$300,0))))),"Found","Not Found")</f>
        <v>Not Found</v>
      </c>
      <c r="M96" s="23">
        <f t="shared" si="2"/>
        <v>6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J96" s="23"/>
    </row>
    <row r="97" spans="1:36" s="30" customFormat="1" ht="15.75" customHeight="1" x14ac:dyDescent="0.3">
      <c r="A97" s="23" t="s">
        <v>1506</v>
      </c>
      <c r="B97" s="27" t="s">
        <v>1328</v>
      </c>
      <c r="C97" s="25">
        <v>756</v>
      </c>
      <c r="D97" s="29" t="s">
        <v>1329</v>
      </c>
      <c r="E97" s="29" t="s">
        <v>1330</v>
      </c>
      <c r="F97" s="30" t="str">
        <f>IF(OR(OR(ISNUMBER(MATCH(C97,'Mar 7'!$E$2:$E$300,0)),ISNUMBER(MATCH(C97,'Mar 7'!$F$2:$F$300,0))),AND(ISNUMBER(MATCH(D97,'Mar 7'!$H$2:$H$300,0)),(ISNUMBER(MATCH(E97,'Mar 7'!$G$2:$G$300,0))))),"Found","Not Found")</f>
        <v>Found</v>
      </c>
      <c r="G97" s="30" t="str">
        <f>IF(OR(OR(ISNUMBER(MATCH(C97,'Mar 8'!$E$2:$E$300,0)),ISNUMBER(MATCH(C97,'Mar 8'!$F$2:$F$300,0))),AND(ISNUMBER(MATCH(D97,'Mar 8'!$H$2:$H$300,0)),(ISNUMBER(MATCH(E97,'Mar 8'!$G$2:$G$300,0))))),"Found","Not Found")</f>
        <v>Found</v>
      </c>
      <c r="H97" s="23" t="str">
        <f>IF(OR(OR(ISNUMBER(MATCH(C97,'Mar 9'!$E$2:$E$300,0)),ISNUMBER(MATCH(C97,'Mar 9'!$F$2:$F$300,0))),AND(ISNUMBER(MATCH(D97,'Mar 9'!$H$2:$H$300,0)),(ISNUMBER(MATCH(E97,'Mar 9'!$G$2:$G$300,0))))),"Found","Not Found")</f>
        <v>Not Found</v>
      </c>
      <c r="I97" s="23" t="str">
        <f>IF(OR(OR(ISNUMBER(MATCH(C97,'Mar 10'!$E$2:$E$300,0)),ISNUMBER(MATCH(C97,'Mar 10'!$F$2:$F$300,0))),AND(ISNUMBER(MATCH(D97,'Mar 10'!$H$2:$H$300,0)),(ISNUMBER(MATCH(E97,'Mar 10'!$G$2:$G$300,0))))),"Found","Not Found")</f>
        <v>Found</v>
      </c>
      <c r="J97" s="23" t="str">
        <f>IF(OR(OR(ISNUMBER(MATCH(C97,'Mar 11'!$E$2:$E$300,0)),ISNUMBER(MATCH(C97,'Mar 11'!$F$2:$F$300,0))),AND(ISNUMBER(MATCH(D97,'Mar 11'!$H$2:$H$300,0)),(ISNUMBER(MATCH(E97,'Mar 11'!$G$2:$G$300,0))))),"Found","Not Found")</f>
        <v>Not Found</v>
      </c>
      <c r="K97" s="23" t="str">
        <f>IF(OR(OR(ISNUMBER(MATCH(C97,'Mar 12'!$E$2:$E$300,0)),ISNUMBER(MATCH(C97,'Mar 12'!$F$2:$F$300,0))),AND(ISNUMBER(MATCH(D97,'Mar 12'!$H$2:$H$300,0)),(ISNUMBER(MATCH(E97,'Mar 12'!$G$2:$G$300,0))))),"Found","Not Found")</f>
        <v>Not Found</v>
      </c>
      <c r="L97" s="23" t="str">
        <f>IF(OR(OR(ISNUMBER(MATCH(C97,'Mar 13'!$E$2:$E$300,0)),ISNUMBER(MATCH(C97,'Mar 13'!$F$2:$F$300,0))),AND(ISNUMBER(MATCH(D97,'Mar 13'!$H$2:$H$300,0)),(ISNUMBER(MATCH(E97,'Mar 13'!$G$2:$G$300,0))))),"Found","Not Found")</f>
        <v>Not Found</v>
      </c>
      <c r="M97" s="23">
        <f t="shared" si="2"/>
        <v>3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J97" s="23"/>
    </row>
    <row r="98" spans="1:36" s="30" customFormat="1" ht="15.75" customHeight="1" x14ac:dyDescent="0.3">
      <c r="A98" s="23" t="s">
        <v>1507</v>
      </c>
      <c r="B98" s="27" t="s">
        <v>1257</v>
      </c>
      <c r="C98" s="25">
        <v>757</v>
      </c>
      <c r="D98" s="29" t="s">
        <v>1258</v>
      </c>
      <c r="E98" s="29" t="s">
        <v>1193</v>
      </c>
      <c r="F98" s="30" t="str">
        <f>IF(OR(OR(ISNUMBER(MATCH(C98,'Mar 7'!$E$2:$E$300,0)),ISNUMBER(MATCH(C98,'Mar 7'!$F$2:$F$300,0))),AND(ISNUMBER(MATCH(D98,'Mar 7'!$H$2:$H$300,0)),(ISNUMBER(MATCH(E98,'Mar 7'!$G$2:$G$300,0))))),"Found","Not Found")</f>
        <v>Found</v>
      </c>
      <c r="G98" s="30" t="str">
        <f>IF(OR(OR(ISNUMBER(MATCH(C98,'Mar 8'!$E$2:$E$300,0)),ISNUMBER(MATCH(C98,'Mar 8'!$F$2:$F$300,0))),AND(ISNUMBER(MATCH(D98,'Mar 8'!$H$2:$H$300,0)),(ISNUMBER(MATCH(E98,'Mar 8'!$G$2:$G$300,0))))),"Found","Not Found")</f>
        <v>Found</v>
      </c>
      <c r="H98" s="23" t="str">
        <f>IF(OR(OR(ISNUMBER(MATCH(C98,'Mar 9'!$E$2:$E$300,0)),ISNUMBER(MATCH(C98,'Mar 9'!$F$2:$F$300,0))),AND(ISNUMBER(MATCH(D98,'Mar 9'!$H$2:$H$300,0)),(ISNUMBER(MATCH(E98,'Mar 9'!$G$2:$G$300,0))))),"Found","Not Found")</f>
        <v>Found</v>
      </c>
      <c r="I98" s="23" t="str">
        <f>IF(OR(OR(ISNUMBER(MATCH(C98,'Mar 10'!$E$2:$E$300,0)),ISNUMBER(MATCH(C98,'Mar 10'!$F$2:$F$300,0))),AND(ISNUMBER(MATCH(D98,'Mar 10'!$H$2:$H$300,0)),(ISNUMBER(MATCH(E98,'Mar 10'!$G$2:$G$300,0))))),"Found","Not Found")</f>
        <v>Found</v>
      </c>
      <c r="J98" s="23" t="str">
        <f>IF(OR(OR(ISNUMBER(MATCH(C98,'Mar 11'!$E$2:$E$300,0)),ISNUMBER(MATCH(C98,'Mar 11'!$F$2:$F$300,0))),AND(ISNUMBER(MATCH(D98,'Mar 11'!$H$2:$H$300,0)),(ISNUMBER(MATCH(E98,'Mar 11'!$G$2:$G$300,0))))),"Found","Not Found")</f>
        <v>Found</v>
      </c>
      <c r="K98" s="23" t="str">
        <f>IF(OR(OR(ISNUMBER(MATCH(C98,'Mar 12'!$E$2:$E$300,0)),ISNUMBER(MATCH(C98,'Mar 12'!$F$2:$F$300,0))),AND(ISNUMBER(MATCH(D98,'Mar 12'!$H$2:$H$300,0)),(ISNUMBER(MATCH(E98,'Mar 12'!$G$2:$G$300,0))))),"Found","Not Found")</f>
        <v>Found</v>
      </c>
      <c r="L98" s="23" t="str">
        <f>IF(OR(OR(ISNUMBER(MATCH(C98,'Mar 13'!$E$2:$E$300,0)),ISNUMBER(MATCH(C98,'Mar 13'!$F$2:$F$300,0))),AND(ISNUMBER(MATCH(D98,'Mar 13'!$H$2:$H$300,0)),(ISNUMBER(MATCH(E98,'Mar 13'!$G$2:$G$300,0))))),"Found","Not Found")</f>
        <v>Found</v>
      </c>
      <c r="M98" s="23">
        <f t="shared" si="2"/>
        <v>7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J98" s="23"/>
    </row>
    <row r="99" spans="1:36" s="30" customFormat="1" ht="15.75" customHeight="1" x14ac:dyDescent="0.3">
      <c r="A99" s="23" t="s">
        <v>1508</v>
      </c>
      <c r="B99" s="27" t="s">
        <v>997</v>
      </c>
      <c r="C99" s="25">
        <v>758</v>
      </c>
      <c r="D99" s="29" t="s">
        <v>998</v>
      </c>
      <c r="E99" s="29" t="s">
        <v>999</v>
      </c>
      <c r="F99" s="30" t="str">
        <f>IF(OR(OR(ISNUMBER(MATCH(C99,'Mar 7'!$E$2:$E$300,0)),ISNUMBER(MATCH(C99,'Mar 7'!$F$2:$F$300,0))),AND(ISNUMBER(MATCH(D99,'Mar 7'!$H$2:$H$300,0)),(ISNUMBER(MATCH(E99,'Mar 7'!$G$2:$G$300,0))))),"Found","Not Found")</f>
        <v>Found</v>
      </c>
      <c r="G99" s="30" t="str">
        <f>IF(OR(OR(ISNUMBER(MATCH(C99,'Mar 8'!$E$2:$E$300,0)),ISNUMBER(MATCH(C99,'Mar 8'!$F$2:$F$300,0))),AND(ISNUMBER(MATCH(D99,'Mar 8'!$H$2:$H$300,0)),(ISNUMBER(MATCH(E99,'Mar 8'!$G$2:$G$300,0))))),"Found","Not Found")</f>
        <v>Found</v>
      </c>
      <c r="H99" s="23" t="str">
        <f>IF(OR(OR(ISNUMBER(MATCH(C99,'Mar 9'!$E$2:$E$300,0)),ISNUMBER(MATCH(C99,'Mar 9'!$F$2:$F$300,0))),AND(ISNUMBER(MATCH(D99,'Mar 9'!$H$2:$H$300,0)),(ISNUMBER(MATCH(E99,'Mar 9'!$G$2:$G$300,0))))),"Found","Not Found")</f>
        <v>Found</v>
      </c>
      <c r="I99" s="23" t="str">
        <f>IF(OR(OR(ISNUMBER(MATCH(C99,'Mar 10'!$E$2:$E$300,0)),ISNUMBER(MATCH(C99,'Mar 10'!$F$2:$F$300,0))),AND(ISNUMBER(MATCH(D99,'Mar 10'!$H$2:$H$300,0)),(ISNUMBER(MATCH(E99,'Mar 10'!$G$2:$G$300,0))))),"Found","Not Found")</f>
        <v>Found</v>
      </c>
      <c r="J99" s="23" t="str">
        <f>IF(OR(OR(ISNUMBER(MATCH(C99,'Mar 11'!$E$2:$E$300,0)),ISNUMBER(MATCH(C99,'Mar 11'!$F$2:$F$300,0))),AND(ISNUMBER(MATCH(D99,'Mar 11'!$H$2:$H$300,0)),(ISNUMBER(MATCH(E99,'Mar 11'!$G$2:$G$300,0))))),"Found","Not Found")</f>
        <v>Found</v>
      </c>
      <c r="K99" s="23" t="str">
        <f>IF(OR(OR(ISNUMBER(MATCH(C99,'Mar 12'!$E$2:$E$300,0)),ISNUMBER(MATCH(C99,'Mar 12'!$F$2:$F$300,0))),AND(ISNUMBER(MATCH(D99,'Mar 12'!$H$2:$H$300,0)),(ISNUMBER(MATCH(E99,'Mar 12'!$G$2:$G$300,0))))),"Found","Not Found")</f>
        <v>Not Found</v>
      </c>
      <c r="L99" s="23" t="str">
        <f>IF(OR(OR(ISNUMBER(MATCH(C99,'Mar 13'!$E$2:$E$300,0)),ISNUMBER(MATCH(C99,'Mar 13'!$F$2:$F$300,0))),AND(ISNUMBER(MATCH(D99,'Mar 13'!$H$2:$H$300,0)),(ISNUMBER(MATCH(E99,'Mar 13'!$G$2:$G$300,0))))),"Found","Not Found")</f>
        <v>Found</v>
      </c>
      <c r="M99" s="23">
        <f t="shared" si="2"/>
        <v>6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J99" s="23"/>
    </row>
    <row r="100" spans="1:36" s="30" customFormat="1" ht="15.75" customHeight="1" x14ac:dyDescent="0.3">
      <c r="A100" s="23" t="s">
        <v>1509</v>
      </c>
      <c r="B100" s="27" t="s">
        <v>1283</v>
      </c>
      <c r="C100" s="25">
        <v>761</v>
      </c>
      <c r="D100" s="29" t="s">
        <v>1281</v>
      </c>
      <c r="E100" s="29" t="s">
        <v>1282</v>
      </c>
      <c r="F100" s="30" t="str">
        <f>IF(OR(OR(ISNUMBER(MATCH(C100,'Mar 7'!$E$2:$E$300,0)),ISNUMBER(MATCH(C100,'Mar 7'!$F$2:$F$300,0))),AND(ISNUMBER(MATCH(D100,'Mar 7'!$H$2:$H$300,0)),(ISNUMBER(MATCH(E100,'Mar 7'!$G$2:$G$300,0))))),"Found","Not Found")</f>
        <v>Not Found</v>
      </c>
      <c r="G100" s="30" t="str">
        <f>IF(OR(OR(ISNUMBER(MATCH(C100,'Mar 8'!$E$2:$E$300,0)),ISNUMBER(MATCH(C100,'Mar 8'!$F$2:$F$300,0))),AND(ISNUMBER(MATCH(D100,'Mar 8'!$H$2:$H$300,0)),(ISNUMBER(MATCH(E100,'Mar 8'!$G$2:$G$300,0))))),"Found","Not Found")</f>
        <v>Not Found</v>
      </c>
      <c r="H100" s="23" t="str">
        <f>IF(OR(OR(ISNUMBER(MATCH(C100,'Mar 9'!$E$2:$E$300,0)),ISNUMBER(MATCH(C100,'Mar 9'!$F$2:$F$300,0))),AND(ISNUMBER(MATCH(D100,'Mar 9'!$H$2:$H$300,0)),(ISNUMBER(MATCH(E100,'Mar 9'!$G$2:$G$300,0))))),"Found","Not Found")</f>
        <v>Not Found</v>
      </c>
      <c r="I100" s="23" t="str">
        <f>IF(OR(OR(ISNUMBER(MATCH(C100,'Mar 10'!$E$2:$E$300,0)),ISNUMBER(MATCH(C100,'Mar 10'!$F$2:$F$300,0))),AND(ISNUMBER(MATCH(D100,'Mar 10'!$H$2:$H$300,0)),(ISNUMBER(MATCH(E100,'Mar 10'!$G$2:$G$300,0))))),"Found","Not Found")</f>
        <v>Found</v>
      </c>
      <c r="J100" s="23" t="str">
        <f>IF(OR(OR(ISNUMBER(MATCH(C100,'Mar 11'!$E$2:$E$300,0)),ISNUMBER(MATCH(C100,'Mar 11'!$F$2:$F$300,0))),AND(ISNUMBER(MATCH(D100,'Mar 11'!$H$2:$H$300,0)),(ISNUMBER(MATCH(E100,'Mar 11'!$G$2:$G$300,0))))),"Found","Not Found")</f>
        <v>Not Found</v>
      </c>
      <c r="K100" s="23" t="str">
        <f>IF(OR(OR(ISNUMBER(MATCH(C100,'Mar 12'!$E$2:$E$300,0)),ISNUMBER(MATCH(C100,'Mar 12'!$F$2:$F$300,0))),AND(ISNUMBER(MATCH(D100,'Mar 12'!$H$2:$H$300,0)),(ISNUMBER(MATCH(E100,'Mar 12'!$G$2:$G$300,0))))),"Found","Not Found")</f>
        <v>Not Found</v>
      </c>
      <c r="L100" s="23" t="str">
        <f>IF(OR(OR(ISNUMBER(MATCH(C100,'Mar 13'!$E$2:$E$300,0)),ISNUMBER(MATCH(C100,'Mar 13'!$F$2:$F$300,0))),AND(ISNUMBER(MATCH(D100,'Mar 13'!$H$2:$H$300,0)),(ISNUMBER(MATCH(E100,'Mar 13'!$G$2:$G$300,0))))),"Found","Not Found")</f>
        <v>Not Found</v>
      </c>
      <c r="M100" s="23">
        <f t="shared" si="2"/>
        <v>1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J100" s="23"/>
    </row>
    <row r="101" spans="1:36" s="30" customFormat="1" ht="15.75" customHeight="1" x14ac:dyDescent="0.3">
      <c r="A101" s="23" t="s">
        <v>1510</v>
      </c>
      <c r="B101" s="27" t="s">
        <v>820</v>
      </c>
      <c r="C101" s="25">
        <v>762</v>
      </c>
      <c r="D101" s="29" t="s">
        <v>821</v>
      </c>
      <c r="E101" s="29" t="s">
        <v>822</v>
      </c>
      <c r="F101" s="30" t="str">
        <f>IF(OR(OR(ISNUMBER(MATCH(C101,'Mar 7'!$E$2:$E$300,0)),ISNUMBER(MATCH(C101,'Mar 7'!$F$2:$F$300,0))),AND(ISNUMBER(MATCH(D101,'Mar 7'!$H$2:$H$300,0)),(ISNUMBER(MATCH(E101,'Mar 7'!$G$2:$G$300,0))))),"Found","Not Found")</f>
        <v>Found</v>
      </c>
      <c r="G101" s="30" t="str">
        <f>IF(OR(OR(ISNUMBER(MATCH(C101,'Mar 8'!$E$2:$E$300,0)),ISNUMBER(MATCH(C101,'Mar 8'!$F$2:$F$300,0))),AND(ISNUMBER(MATCH(D101,'Mar 8'!$H$2:$H$300,0)),(ISNUMBER(MATCH(E101,'Mar 8'!$G$2:$G$300,0))))),"Found","Not Found")</f>
        <v>Found</v>
      </c>
      <c r="H101" s="23" t="str">
        <f>IF(OR(OR(ISNUMBER(MATCH(C101,'Mar 9'!$E$2:$E$300,0)),ISNUMBER(MATCH(C101,'Mar 9'!$F$2:$F$300,0))),AND(ISNUMBER(MATCH(D101,'Mar 9'!$H$2:$H$300,0)),(ISNUMBER(MATCH(E101,'Mar 9'!$G$2:$G$300,0))))),"Found","Not Found")</f>
        <v>Found</v>
      </c>
      <c r="I101" s="23" t="str">
        <f>IF(OR(OR(ISNUMBER(MATCH(C101,'Mar 10'!$E$2:$E$300,0)),ISNUMBER(MATCH(C101,'Mar 10'!$F$2:$F$300,0))),AND(ISNUMBER(MATCH(D101,'Mar 10'!$H$2:$H$300,0)),(ISNUMBER(MATCH(E101,'Mar 10'!$G$2:$G$300,0))))),"Found","Not Found")</f>
        <v>Found</v>
      </c>
      <c r="J101" s="23" t="str">
        <f>IF(OR(OR(ISNUMBER(MATCH(C101,'Mar 11'!$E$2:$E$300,0)),ISNUMBER(MATCH(C101,'Mar 11'!$F$2:$F$300,0))),AND(ISNUMBER(MATCH(D101,'Mar 11'!$H$2:$H$300,0)),(ISNUMBER(MATCH(E101,'Mar 11'!$G$2:$G$300,0))))),"Found","Not Found")</f>
        <v>Found</v>
      </c>
      <c r="K101" s="23" t="str">
        <f>IF(OR(OR(ISNUMBER(MATCH(C101,'Mar 12'!$E$2:$E$300,0)),ISNUMBER(MATCH(C101,'Mar 12'!$F$2:$F$300,0))),AND(ISNUMBER(MATCH(D101,'Mar 12'!$H$2:$H$300,0)),(ISNUMBER(MATCH(E101,'Mar 12'!$G$2:$G$300,0))))),"Found","Not Found")</f>
        <v>Found</v>
      </c>
      <c r="L101" s="23" t="str">
        <f>IF(OR(OR(ISNUMBER(MATCH(C101,'Mar 13'!$E$2:$E$300,0)),ISNUMBER(MATCH(C101,'Mar 13'!$F$2:$F$300,0))),AND(ISNUMBER(MATCH(D101,'Mar 13'!$H$2:$H$300,0)),(ISNUMBER(MATCH(E101,'Mar 13'!$G$2:$G$300,0))))),"Found","Not Found")</f>
        <v>Not Found</v>
      </c>
      <c r="M101" s="23">
        <f t="shared" si="2"/>
        <v>6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J101" s="23"/>
    </row>
    <row r="102" spans="1:36" s="30" customFormat="1" ht="15.75" customHeight="1" x14ac:dyDescent="0.3">
      <c r="A102" s="23" t="s">
        <v>1511</v>
      </c>
      <c r="B102" s="27" t="s">
        <v>845</v>
      </c>
      <c r="C102" s="25">
        <v>764</v>
      </c>
      <c r="D102" s="29" t="s">
        <v>846</v>
      </c>
      <c r="E102" s="29" t="s">
        <v>847</v>
      </c>
      <c r="F102" s="30" t="str">
        <f>IF(OR(OR(ISNUMBER(MATCH(C102,'Mar 7'!$E$2:$E$300,0)),ISNUMBER(MATCH(C102,'Mar 7'!$F$2:$F$300,0))),AND(ISNUMBER(MATCH(D102,'Mar 7'!$H$2:$H$300,0)),(ISNUMBER(MATCH(E102,'Mar 7'!$G$2:$G$300,0))))),"Found","Not Found")</f>
        <v>Found</v>
      </c>
      <c r="G102" s="30" t="str">
        <f>IF(OR(OR(ISNUMBER(MATCH(C102,'Mar 8'!$E$2:$E$300,0)),ISNUMBER(MATCH(C102,'Mar 8'!$F$2:$F$300,0))),AND(ISNUMBER(MATCH(D102,'Mar 8'!$H$2:$H$300,0)),(ISNUMBER(MATCH(E102,'Mar 8'!$G$2:$G$300,0))))),"Found","Not Found")</f>
        <v>Found</v>
      </c>
      <c r="H102" s="23" t="str">
        <f>IF(OR(OR(ISNUMBER(MATCH(C102,'Mar 9'!$E$2:$E$300,0)),ISNUMBER(MATCH(C102,'Mar 9'!$F$2:$F$300,0))),AND(ISNUMBER(MATCH(D102,'Mar 9'!$H$2:$H$300,0)),(ISNUMBER(MATCH(E102,'Mar 9'!$G$2:$G$300,0))))),"Found","Not Found")</f>
        <v>Not Found</v>
      </c>
      <c r="I102" s="23" t="str">
        <f>IF(OR(OR(ISNUMBER(MATCH(C102,'Mar 10'!$E$2:$E$300,0)),ISNUMBER(MATCH(C102,'Mar 10'!$F$2:$F$300,0))),AND(ISNUMBER(MATCH(D102,'Mar 10'!$H$2:$H$300,0)),(ISNUMBER(MATCH(E102,'Mar 10'!$G$2:$G$300,0))))),"Found","Not Found")</f>
        <v>Found</v>
      </c>
      <c r="J102" s="23" t="str">
        <f>IF(OR(OR(ISNUMBER(MATCH(C102,'Mar 11'!$E$2:$E$300,0)),ISNUMBER(MATCH(C102,'Mar 11'!$F$2:$F$300,0))),AND(ISNUMBER(MATCH(D102,'Mar 11'!$H$2:$H$300,0)),(ISNUMBER(MATCH(E102,'Mar 11'!$G$2:$G$300,0))))),"Found","Not Found")</f>
        <v>Not Found</v>
      </c>
      <c r="K102" s="23" t="str">
        <f>IF(OR(OR(ISNUMBER(MATCH(C102,'Mar 12'!$E$2:$E$300,0)),ISNUMBER(MATCH(C102,'Mar 12'!$F$2:$F$300,0))),AND(ISNUMBER(MATCH(D102,'Mar 12'!$H$2:$H$300,0)),(ISNUMBER(MATCH(E102,'Mar 12'!$G$2:$G$300,0))))),"Found","Not Found")</f>
        <v>Not Found</v>
      </c>
      <c r="L102" s="23" t="str">
        <f>IF(OR(OR(ISNUMBER(MATCH(C102,'Mar 13'!$E$2:$E$300,0)),ISNUMBER(MATCH(C102,'Mar 13'!$F$2:$F$300,0))),AND(ISNUMBER(MATCH(D102,'Mar 13'!$H$2:$H$300,0)),(ISNUMBER(MATCH(E102,'Mar 13'!$G$2:$G$300,0))))),"Found","Not Found")</f>
        <v>Not Found</v>
      </c>
      <c r="M102" s="23">
        <f t="shared" si="2"/>
        <v>3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J102" s="23"/>
    </row>
    <row r="103" spans="1:36" s="30" customFormat="1" ht="15.75" customHeight="1" x14ac:dyDescent="0.3">
      <c r="A103" s="23" t="s">
        <v>1512</v>
      </c>
      <c r="B103" s="27" t="s">
        <v>1169</v>
      </c>
      <c r="C103" s="25">
        <v>765</v>
      </c>
      <c r="D103" s="29" t="s">
        <v>1168</v>
      </c>
      <c r="E103" s="29" t="s">
        <v>1170</v>
      </c>
      <c r="F103" s="30" t="str">
        <f>IF(OR(OR(ISNUMBER(MATCH(C103,'Mar 7'!$E$2:$E$300,0)),ISNUMBER(MATCH(C103,'Mar 7'!$F$2:$F$300,0))),AND(ISNUMBER(MATCH(D103,'Mar 7'!$H$2:$H$300,0)),(ISNUMBER(MATCH(E103,'Mar 7'!$G$2:$G$300,0))))),"Found","Not Found")</f>
        <v>Found</v>
      </c>
      <c r="G103" s="30" t="str">
        <f>IF(OR(OR(ISNUMBER(MATCH(C103,'Mar 8'!$E$2:$E$300,0)),ISNUMBER(MATCH(C103,'Mar 8'!$F$2:$F$300,0))),AND(ISNUMBER(MATCH(D103,'Mar 8'!$H$2:$H$300,0)),(ISNUMBER(MATCH(E103,'Mar 8'!$G$2:$G$300,0))))),"Found","Not Found")</f>
        <v>Found</v>
      </c>
      <c r="H103" s="23" t="str">
        <f>IF(OR(OR(ISNUMBER(MATCH(C103,'Mar 9'!$E$2:$E$300,0)),ISNUMBER(MATCH(C103,'Mar 9'!$F$2:$F$300,0))),AND(ISNUMBER(MATCH(D103,'Mar 9'!$H$2:$H$300,0)),(ISNUMBER(MATCH(E103,'Mar 9'!$G$2:$G$300,0))))),"Found","Not Found")</f>
        <v>Found</v>
      </c>
      <c r="I103" s="23" t="str">
        <f>IF(OR(OR(ISNUMBER(MATCH(C103,'Mar 10'!$E$2:$E$300,0)),ISNUMBER(MATCH(C103,'Mar 10'!$F$2:$F$300,0))),AND(ISNUMBER(MATCH(D103,'Mar 10'!$H$2:$H$300,0)),(ISNUMBER(MATCH(E103,'Mar 10'!$G$2:$G$300,0))))),"Found","Not Found")</f>
        <v>Found</v>
      </c>
      <c r="J103" s="23" t="str">
        <f>IF(OR(OR(ISNUMBER(MATCH(C103,'Mar 11'!$E$2:$E$300,0)),ISNUMBER(MATCH(C103,'Mar 11'!$F$2:$F$300,0))),AND(ISNUMBER(MATCH(D103,'Mar 11'!$H$2:$H$300,0)),(ISNUMBER(MATCH(E103,'Mar 11'!$G$2:$G$300,0))))),"Found","Not Found")</f>
        <v>Found</v>
      </c>
      <c r="K103" s="23" t="str">
        <f>IF(OR(OR(ISNUMBER(MATCH(C103,'Mar 12'!$E$2:$E$300,0)),ISNUMBER(MATCH(C103,'Mar 12'!$F$2:$F$300,0))),AND(ISNUMBER(MATCH(D103,'Mar 12'!$H$2:$H$300,0)),(ISNUMBER(MATCH(E103,'Mar 12'!$G$2:$G$300,0))))),"Found","Not Found")</f>
        <v>Not Found</v>
      </c>
      <c r="L103" s="23" t="str">
        <f>IF(OR(OR(ISNUMBER(MATCH(C103,'Mar 13'!$E$2:$E$300,0)),ISNUMBER(MATCH(C103,'Mar 13'!$F$2:$F$300,0))),AND(ISNUMBER(MATCH(D103,'Mar 13'!$H$2:$H$300,0)),(ISNUMBER(MATCH(E103,'Mar 13'!$G$2:$G$300,0))))),"Found","Not Found")</f>
        <v>Not Found</v>
      </c>
      <c r="M103" s="23">
        <f t="shared" si="2"/>
        <v>5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J103" s="23"/>
    </row>
    <row r="104" spans="1:36" s="30" customFormat="1" ht="15.75" customHeight="1" x14ac:dyDescent="0.3">
      <c r="A104" s="23" t="s">
        <v>1513</v>
      </c>
      <c r="B104" s="27" t="s">
        <v>407</v>
      </c>
      <c r="C104" s="25">
        <v>767</v>
      </c>
      <c r="D104" s="29" t="s">
        <v>408</v>
      </c>
      <c r="E104" s="29" t="s">
        <v>409</v>
      </c>
      <c r="F104" s="30" t="str">
        <f>IF(OR(OR(ISNUMBER(MATCH(C104,'Mar 7'!$E$2:$E$300,0)),ISNUMBER(MATCH(C104,'Mar 7'!$F$2:$F$300,0))),AND(ISNUMBER(MATCH(D104,'Mar 7'!$H$2:$H$300,0)),(ISNUMBER(MATCH(E104,'Mar 7'!$G$2:$G$300,0))))),"Found","Not Found")</f>
        <v>Found</v>
      </c>
      <c r="G104" s="30" t="str">
        <f>IF(OR(OR(ISNUMBER(MATCH(C104,'Mar 8'!$E$2:$E$300,0)),ISNUMBER(MATCH(C104,'Mar 8'!$F$2:$F$300,0))),AND(ISNUMBER(MATCH(D104,'Mar 8'!$H$2:$H$300,0)),(ISNUMBER(MATCH(E104,'Mar 8'!$G$2:$G$300,0))))),"Found","Not Found")</f>
        <v>Found</v>
      </c>
      <c r="H104" s="23" t="str">
        <f>IF(OR(OR(ISNUMBER(MATCH(C104,'Mar 9'!$E$2:$E$300,0)),ISNUMBER(MATCH(C104,'Mar 9'!$F$2:$F$300,0))),AND(ISNUMBER(MATCH(D104,'Mar 9'!$H$2:$H$300,0)),(ISNUMBER(MATCH(E104,'Mar 9'!$G$2:$G$300,0))))),"Found","Not Found")</f>
        <v>Found</v>
      </c>
      <c r="I104" s="23" t="str">
        <f>IF(OR(OR(ISNUMBER(MATCH(C104,'Mar 10'!$E$2:$E$300,0)),ISNUMBER(MATCH(C104,'Mar 10'!$F$2:$F$300,0))),AND(ISNUMBER(MATCH(D104,'Mar 10'!$H$2:$H$300,0)),(ISNUMBER(MATCH(E104,'Mar 10'!$G$2:$G$300,0))))),"Found","Not Found")</f>
        <v>Found</v>
      </c>
      <c r="J104" s="23" t="str">
        <f>IF(OR(OR(ISNUMBER(MATCH(C104,'Mar 11'!$E$2:$E$300,0)),ISNUMBER(MATCH(C104,'Mar 11'!$F$2:$F$300,0))),AND(ISNUMBER(MATCH(D104,'Mar 11'!$H$2:$H$300,0)),(ISNUMBER(MATCH(E104,'Mar 11'!$G$2:$G$300,0))))),"Found","Not Found")</f>
        <v>Found</v>
      </c>
      <c r="K104" s="23" t="str">
        <f>IF(OR(OR(ISNUMBER(MATCH(C104,'Mar 12'!$E$2:$E$300,0)),ISNUMBER(MATCH(C104,'Mar 12'!$F$2:$F$300,0))),AND(ISNUMBER(MATCH(D104,'Mar 12'!$H$2:$H$300,0)),(ISNUMBER(MATCH(E104,'Mar 12'!$G$2:$G$300,0))))),"Found","Not Found")</f>
        <v>Found</v>
      </c>
      <c r="L104" s="23" t="str">
        <f>IF(OR(OR(ISNUMBER(MATCH(C104,'Mar 13'!$E$2:$E$300,0)),ISNUMBER(MATCH(C104,'Mar 13'!$F$2:$F$300,0))),AND(ISNUMBER(MATCH(D104,'Mar 13'!$H$2:$H$300,0)),(ISNUMBER(MATCH(E104,'Mar 13'!$G$2:$G$300,0))))),"Found","Not Found")</f>
        <v>Found</v>
      </c>
      <c r="M104" s="23">
        <f t="shared" si="2"/>
        <v>7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J104" s="23"/>
    </row>
    <row r="105" spans="1:36" s="30" customFormat="1" ht="15.75" customHeight="1" x14ac:dyDescent="0.3">
      <c r="A105" s="23" t="s">
        <v>1514</v>
      </c>
      <c r="B105" s="27" t="s">
        <v>705</v>
      </c>
      <c r="C105" s="25">
        <v>768</v>
      </c>
      <c r="D105" s="29" t="s">
        <v>706</v>
      </c>
      <c r="E105" s="29" t="s">
        <v>707</v>
      </c>
      <c r="F105" s="30" t="str">
        <f>IF(OR(OR(ISNUMBER(MATCH(C105,'Mar 7'!$E$2:$E$300,0)),ISNUMBER(MATCH(C105,'Mar 7'!$F$2:$F$300,0))),AND(ISNUMBER(MATCH(D105,'Mar 7'!$H$2:$H$300,0)),(ISNUMBER(MATCH(E105,'Mar 7'!$G$2:$G$300,0))))),"Found","Not Found")</f>
        <v>Found</v>
      </c>
      <c r="G105" s="30" t="str">
        <f>IF(OR(OR(ISNUMBER(MATCH(C105,'Mar 8'!$E$2:$E$300,0)),ISNUMBER(MATCH(C105,'Mar 8'!$F$2:$F$300,0))),AND(ISNUMBER(MATCH(D105,'Mar 8'!$H$2:$H$300,0)),(ISNUMBER(MATCH(E105,'Mar 8'!$G$2:$G$300,0))))),"Found","Not Found")</f>
        <v>Found</v>
      </c>
      <c r="H105" s="23" t="str">
        <f>IF(OR(OR(ISNUMBER(MATCH(C105,'Mar 9'!$E$2:$E$300,0)),ISNUMBER(MATCH(C105,'Mar 9'!$F$2:$F$300,0))),AND(ISNUMBER(MATCH(D105,'Mar 9'!$H$2:$H$300,0)),(ISNUMBER(MATCH(E105,'Mar 9'!$G$2:$G$300,0))))),"Found","Not Found")</f>
        <v>Found</v>
      </c>
      <c r="I105" s="23" t="str">
        <f>IF(OR(OR(ISNUMBER(MATCH(C105,'Mar 10'!$E$2:$E$300,0)),ISNUMBER(MATCH(C105,'Mar 10'!$F$2:$F$300,0))),AND(ISNUMBER(MATCH(D105,'Mar 10'!$H$2:$H$300,0)),(ISNUMBER(MATCH(E105,'Mar 10'!$G$2:$G$300,0))))),"Found","Not Found")</f>
        <v>Found</v>
      </c>
      <c r="J105" s="23" t="str">
        <f>IF(OR(OR(ISNUMBER(MATCH(C105,'Mar 11'!$E$2:$E$300,0)),ISNUMBER(MATCH(C105,'Mar 11'!$F$2:$F$300,0))),AND(ISNUMBER(MATCH(D105,'Mar 11'!$H$2:$H$300,0)),(ISNUMBER(MATCH(E105,'Mar 11'!$G$2:$G$300,0))))),"Found","Not Found")</f>
        <v>Found</v>
      </c>
      <c r="K105" s="23" t="str">
        <f>IF(OR(OR(ISNUMBER(MATCH(C105,'Mar 12'!$E$2:$E$300,0)),ISNUMBER(MATCH(C105,'Mar 12'!$F$2:$F$300,0))),AND(ISNUMBER(MATCH(D105,'Mar 12'!$H$2:$H$300,0)),(ISNUMBER(MATCH(E105,'Mar 12'!$G$2:$G$300,0))))),"Found","Not Found")</f>
        <v>Not Found</v>
      </c>
      <c r="L105" s="23" t="str">
        <f>IF(OR(OR(ISNUMBER(MATCH(C105,'Mar 13'!$E$2:$E$300,0)),ISNUMBER(MATCH(C105,'Mar 13'!$F$2:$F$300,0))),AND(ISNUMBER(MATCH(D105,'Mar 13'!$H$2:$H$300,0)),(ISNUMBER(MATCH(E105,'Mar 13'!$G$2:$G$300,0))))),"Found","Not Found")</f>
        <v>Found</v>
      </c>
      <c r="M105" s="23">
        <f t="shared" si="2"/>
        <v>6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J105" s="23"/>
    </row>
    <row r="106" spans="1:36" s="30" customFormat="1" ht="15.75" customHeight="1" x14ac:dyDescent="0.3">
      <c r="A106" s="23" t="s">
        <v>1515</v>
      </c>
      <c r="B106" s="27" t="s">
        <v>608</v>
      </c>
      <c r="C106" s="25">
        <v>769</v>
      </c>
      <c r="D106" s="29" t="s">
        <v>372</v>
      </c>
      <c r="E106" s="29" t="s">
        <v>371</v>
      </c>
      <c r="F106" s="30" t="str">
        <f>IF(OR(OR(ISNUMBER(MATCH(C106,'Mar 7'!$E$2:$E$300,0)),ISNUMBER(MATCH(C106,'Mar 7'!$F$2:$F$300,0))),AND(ISNUMBER(MATCH(D106,'Mar 7'!$H$2:$H$300,0)),(ISNUMBER(MATCH(E106,'Mar 7'!$G$2:$G$300,0))))),"Found","Not Found")</f>
        <v>Found</v>
      </c>
      <c r="G106" s="30" t="str">
        <f>IF(OR(OR(ISNUMBER(MATCH(C106,'Mar 8'!$E$2:$E$300,0)),ISNUMBER(MATCH(C106,'Mar 8'!$F$2:$F$300,0))),AND(ISNUMBER(MATCH(D106,'Mar 8'!$H$2:$H$300,0)),(ISNUMBER(MATCH(E106,'Mar 8'!$G$2:$G$300,0))))),"Found","Not Found")</f>
        <v>Found</v>
      </c>
      <c r="H106" s="23" t="str">
        <f>IF(OR(OR(ISNUMBER(MATCH(C106,'Mar 9'!$E$2:$E$300,0)),ISNUMBER(MATCH(C106,'Mar 9'!$F$2:$F$300,0))),AND(ISNUMBER(MATCH(D106,'Mar 9'!$H$2:$H$300,0)),(ISNUMBER(MATCH(E106,'Mar 9'!$G$2:$G$300,0))))),"Found","Not Found")</f>
        <v>Found</v>
      </c>
      <c r="I106" s="23" t="str">
        <f>IF(OR(OR(ISNUMBER(MATCH(C106,'Mar 10'!$E$2:$E$300,0)),ISNUMBER(MATCH(C106,'Mar 10'!$F$2:$F$300,0))),AND(ISNUMBER(MATCH(D106,'Mar 10'!$H$2:$H$300,0)),(ISNUMBER(MATCH(E106,'Mar 10'!$G$2:$G$300,0))))),"Found","Not Found")</f>
        <v>Found</v>
      </c>
      <c r="J106" s="23" t="str">
        <f>IF(OR(OR(ISNUMBER(MATCH(C106,'Mar 11'!$E$2:$E$300,0)),ISNUMBER(MATCH(C106,'Mar 11'!$F$2:$F$300,0))),AND(ISNUMBER(MATCH(D106,'Mar 11'!$H$2:$H$300,0)),(ISNUMBER(MATCH(E106,'Mar 11'!$G$2:$G$300,0))))),"Found","Not Found")</f>
        <v>Found</v>
      </c>
      <c r="K106" s="23" t="str">
        <f>IF(OR(OR(ISNUMBER(MATCH(C106,'Mar 12'!$E$2:$E$300,0)),ISNUMBER(MATCH(C106,'Mar 12'!$F$2:$F$300,0))),AND(ISNUMBER(MATCH(D106,'Mar 12'!$H$2:$H$300,0)),(ISNUMBER(MATCH(E106,'Mar 12'!$G$2:$G$300,0))))),"Found","Not Found")</f>
        <v>Found</v>
      </c>
      <c r="L106" s="23" t="str">
        <f>IF(OR(OR(ISNUMBER(MATCH(C106,'Mar 13'!$E$2:$E$300,0)),ISNUMBER(MATCH(C106,'Mar 13'!$F$2:$F$300,0))),AND(ISNUMBER(MATCH(D106,'Mar 13'!$H$2:$H$300,0)),(ISNUMBER(MATCH(E106,'Mar 13'!$G$2:$G$300,0))))),"Found","Not Found")</f>
        <v>Not Found</v>
      </c>
      <c r="M106" s="23">
        <f t="shared" si="2"/>
        <v>6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J106" s="23"/>
    </row>
    <row r="107" spans="1:36" s="30" customFormat="1" ht="15.75" customHeight="1" x14ac:dyDescent="0.3">
      <c r="A107" s="23" t="s">
        <v>1516</v>
      </c>
      <c r="B107" s="27" t="s">
        <v>483</v>
      </c>
      <c r="C107" s="25">
        <v>771</v>
      </c>
      <c r="D107" s="29" t="s">
        <v>484</v>
      </c>
      <c r="E107" s="29" t="s">
        <v>485</v>
      </c>
      <c r="F107" s="30" t="str">
        <f>IF(OR(OR(ISNUMBER(MATCH(C107,'Mar 7'!$E$2:$E$300,0)),ISNUMBER(MATCH(C107,'Mar 7'!$F$2:$F$300,0))),AND(ISNUMBER(MATCH(D107,'Mar 7'!$H$2:$H$300,0)),(ISNUMBER(MATCH(E107,'Mar 7'!$G$2:$G$300,0))))),"Found","Not Found")</f>
        <v>Found</v>
      </c>
      <c r="G107" s="30" t="str">
        <f>IF(OR(OR(ISNUMBER(MATCH(C107,'Mar 8'!$E$2:$E$300,0)),ISNUMBER(MATCH(C107,'Mar 8'!$F$2:$F$300,0))),AND(ISNUMBER(MATCH(D107,'Mar 8'!$H$2:$H$300,0)),(ISNUMBER(MATCH(E107,'Mar 8'!$G$2:$G$300,0))))),"Found","Not Found")</f>
        <v>Found</v>
      </c>
      <c r="H107" s="23" t="str">
        <f>IF(OR(OR(ISNUMBER(MATCH(C107,'Mar 9'!$E$2:$E$300,0)),ISNUMBER(MATCH(C107,'Mar 9'!$F$2:$F$300,0))),AND(ISNUMBER(MATCH(D107,'Mar 9'!$H$2:$H$300,0)),(ISNUMBER(MATCH(E107,'Mar 9'!$G$2:$G$300,0))))),"Found","Not Found")</f>
        <v>Found</v>
      </c>
      <c r="I107" s="23" t="str">
        <f>IF(OR(OR(ISNUMBER(MATCH(C107,'Mar 10'!$E$2:$E$300,0)),ISNUMBER(MATCH(C107,'Mar 10'!$F$2:$F$300,0))),AND(ISNUMBER(MATCH(D107,'Mar 10'!$H$2:$H$300,0)),(ISNUMBER(MATCH(E107,'Mar 10'!$G$2:$G$300,0))))),"Found","Not Found")</f>
        <v>Found</v>
      </c>
      <c r="J107" s="23" t="str">
        <f>IF(OR(OR(ISNUMBER(MATCH(C107,'Mar 11'!$E$2:$E$300,0)),ISNUMBER(MATCH(C107,'Mar 11'!$F$2:$F$300,0))),AND(ISNUMBER(MATCH(D107,'Mar 11'!$H$2:$H$300,0)),(ISNUMBER(MATCH(E107,'Mar 11'!$G$2:$G$300,0))))),"Found","Not Found")</f>
        <v>Found</v>
      </c>
      <c r="K107" s="23" t="str">
        <f>IF(OR(OR(ISNUMBER(MATCH(C107,'Mar 12'!$E$2:$E$300,0)),ISNUMBER(MATCH(C107,'Mar 12'!$F$2:$F$300,0))),AND(ISNUMBER(MATCH(D107,'Mar 12'!$H$2:$H$300,0)),(ISNUMBER(MATCH(E107,'Mar 12'!$G$2:$G$300,0))))),"Found","Not Found")</f>
        <v>Not Found</v>
      </c>
      <c r="L107" s="23" t="str">
        <f>IF(OR(OR(ISNUMBER(MATCH(C107,'Mar 13'!$E$2:$E$300,0)),ISNUMBER(MATCH(C107,'Mar 13'!$F$2:$F$300,0))),AND(ISNUMBER(MATCH(D107,'Mar 13'!$H$2:$H$300,0)),(ISNUMBER(MATCH(E107,'Mar 13'!$G$2:$G$300,0))))),"Found","Not Found")</f>
        <v>Not Found</v>
      </c>
      <c r="M107" s="23">
        <f t="shared" si="2"/>
        <v>5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J107" s="23"/>
    </row>
    <row r="108" spans="1:36" s="30" customFormat="1" ht="15.75" customHeight="1" x14ac:dyDescent="0.3">
      <c r="A108" s="23" t="s">
        <v>1517</v>
      </c>
      <c r="B108" s="27" t="s">
        <v>1109</v>
      </c>
      <c r="C108" s="25">
        <v>773</v>
      </c>
      <c r="D108" s="29" t="s">
        <v>1110</v>
      </c>
      <c r="E108" s="29" t="s">
        <v>1111</v>
      </c>
      <c r="F108" s="30" t="str">
        <f>IF(OR(OR(ISNUMBER(MATCH(C108,'Mar 7'!$E$2:$E$300,0)),ISNUMBER(MATCH(C108,'Mar 7'!$F$2:$F$300,0))),AND(ISNUMBER(MATCH(D108,'Mar 7'!$H$2:$H$300,0)),(ISNUMBER(MATCH(E108,'Mar 7'!$G$2:$G$300,0))))),"Found","Not Found")</f>
        <v>Found</v>
      </c>
      <c r="G108" s="30" t="str">
        <f>IF(OR(OR(ISNUMBER(MATCH(C108,'Mar 8'!$E$2:$E$300,0)),ISNUMBER(MATCH(C108,'Mar 8'!$F$2:$F$300,0))),AND(ISNUMBER(MATCH(D108,'Mar 8'!$H$2:$H$300,0)),(ISNUMBER(MATCH(E108,'Mar 8'!$G$2:$G$300,0))))),"Found","Not Found")</f>
        <v>Not Found</v>
      </c>
      <c r="H108" s="23" t="str">
        <f>IF(OR(OR(ISNUMBER(MATCH(C108,'Mar 9'!$E$2:$E$300,0)),ISNUMBER(MATCH(C108,'Mar 9'!$F$2:$F$300,0))),AND(ISNUMBER(MATCH(D108,'Mar 9'!$H$2:$H$300,0)),(ISNUMBER(MATCH(E108,'Mar 9'!$G$2:$G$300,0))))),"Found","Not Found")</f>
        <v>Found</v>
      </c>
      <c r="I108" s="23" t="str">
        <f>IF(OR(OR(ISNUMBER(MATCH(C108,'Mar 10'!$E$2:$E$300,0)),ISNUMBER(MATCH(C108,'Mar 10'!$F$2:$F$300,0))),AND(ISNUMBER(MATCH(D108,'Mar 10'!$H$2:$H$300,0)),(ISNUMBER(MATCH(E108,'Mar 10'!$G$2:$G$300,0))))),"Found","Not Found")</f>
        <v>Not Found</v>
      </c>
      <c r="J108" s="23" t="str">
        <f>IF(OR(OR(ISNUMBER(MATCH(C108,'Mar 11'!$E$2:$E$300,0)),ISNUMBER(MATCH(C108,'Mar 11'!$F$2:$F$300,0))),AND(ISNUMBER(MATCH(D108,'Mar 11'!$H$2:$H$300,0)),(ISNUMBER(MATCH(E108,'Mar 11'!$G$2:$G$300,0))))),"Found","Not Found")</f>
        <v>Found</v>
      </c>
      <c r="K108" s="23" t="str">
        <f>IF(OR(OR(ISNUMBER(MATCH(C108,'Mar 12'!$E$2:$E$300,0)),ISNUMBER(MATCH(C108,'Mar 12'!$F$2:$F$300,0))),AND(ISNUMBER(MATCH(D108,'Mar 12'!$H$2:$H$300,0)),(ISNUMBER(MATCH(E108,'Mar 12'!$G$2:$G$300,0))))),"Found","Not Found")</f>
        <v>Not Found</v>
      </c>
      <c r="L108" s="23" t="str">
        <f>IF(OR(OR(ISNUMBER(MATCH(C108,'Mar 13'!$E$2:$E$300,0)),ISNUMBER(MATCH(C108,'Mar 13'!$F$2:$F$300,0))),AND(ISNUMBER(MATCH(D108,'Mar 13'!$H$2:$H$300,0)),(ISNUMBER(MATCH(E108,'Mar 13'!$G$2:$G$300,0))))),"Found","Not Found")</f>
        <v>Not Found</v>
      </c>
      <c r="M108" s="23">
        <f t="shared" si="2"/>
        <v>3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J108" s="23"/>
    </row>
    <row r="109" spans="1:36" s="30" customFormat="1" ht="15.75" customHeight="1" x14ac:dyDescent="0.3">
      <c r="A109" s="23" t="s">
        <v>1518</v>
      </c>
      <c r="B109" s="27" t="s">
        <v>1243</v>
      </c>
      <c r="C109" s="25">
        <v>774</v>
      </c>
      <c r="D109" s="29" t="s">
        <v>1244</v>
      </c>
      <c r="E109" s="29" t="s">
        <v>1245</v>
      </c>
      <c r="F109" s="30" t="str">
        <f>IF(OR(OR(ISNUMBER(MATCH(C109,'Mar 7'!$E$2:$E$300,0)),ISNUMBER(MATCH(C109,'Mar 7'!$F$2:$F$300,0))),AND(ISNUMBER(MATCH(D109,'Mar 7'!$H$2:$H$300,0)),(ISNUMBER(MATCH(E109,'Mar 7'!$G$2:$G$300,0))))),"Found","Not Found")</f>
        <v>Found</v>
      </c>
      <c r="G109" s="30" t="str">
        <f>IF(OR(OR(ISNUMBER(MATCH(C109,'Mar 8'!$E$2:$E$300,0)),ISNUMBER(MATCH(C109,'Mar 8'!$F$2:$F$300,0))),AND(ISNUMBER(MATCH(D109,'Mar 8'!$H$2:$H$300,0)),(ISNUMBER(MATCH(E109,'Mar 8'!$G$2:$G$300,0))))),"Found","Not Found")</f>
        <v>Found</v>
      </c>
      <c r="H109" s="23" t="str">
        <f>IF(OR(OR(ISNUMBER(MATCH(C109,'Mar 9'!$E$2:$E$300,0)),ISNUMBER(MATCH(C109,'Mar 9'!$F$2:$F$300,0))),AND(ISNUMBER(MATCH(D109,'Mar 9'!$H$2:$H$300,0)),(ISNUMBER(MATCH(E109,'Mar 9'!$G$2:$G$300,0))))),"Found","Not Found")</f>
        <v>Not Found</v>
      </c>
      <c r="I109" s="23" t="str">
        <f>IF(OR(OR(ISNUMBER(MATCH(C109,'Mar 10'!$E$2:$E$300,0)),ISNUMBER(MATCH(C109,'Mar 10'!$F$2:$F$300,0))),AND(ISNUMBER(MATCH(D109,'Mar 10'!$H$2:$H$300,0)),(ISNUMBER(MATCH(E109,'Mar 10'!$G$2:$G$300,0))))),"Found","Not Found")</f>
        <v>Not Found</v>
      </c>
      <c r="J109" s="23" t="str">
        <f>IF(OR(OR(ISNUMBER(MATCH(C109,'Mar 11'!$E$2:$E$300,0)),ISNUMBER(MATCH(C109,'Mar 11'!$F$2:$F$300,0))),AND(ISNUMBER(MATCH(D109,'Mar 11'!$H$2:$H$300,0)),(ISNUMBER(MATCH(E109,'Mar 11'!$G$2:$G$300,0))))),"Found","Not Found")</f>
        <v>Found</v>
      </c>
      <c r="K109" s="23" t="str">
        <f>IF(OR(OR(ISNUMBER(MATCH(C109,'Mar 12'!$E$2:$E$300,0)),ISNUMBER(MATCH(C109,'Mar 12'!$F$2:$F$300,0))),AND(ISNUMBER(MATCH(D109,'Mar 12'!$H$2:$H$300,0)),(ISNUMBER(MATCH(E109,'Mar 12'!$G$2:$G$300,0))))),"Found","Not Found")</f>
        <v>Found</v>
      </c>
      <c r="L109" s="23" t="str">
        <f>IF(OR(OR(ISNUMBER(MATCH(C109,'Mar 13'!$E$2:$E$300,0)),ISNUMBER(MATCH(C109,'Mar 13'!$F$2:$F$300,0))),AND(ISNUMBER(MATCH(D109,'Mar 13'!$H$2:$H$300,0)),(ISNUMBER(MATCH(E109,'Mar 13'!$G$2:$G$300,0))))),"Found","Not Found")</f>
        <v>Not Found</v>
      </c>
      <c r="M109" s="23">
        <f t="shared" si="2"/>
        <v>4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J109" s="23"/>
    </row>
    <row r="110" spans="1:36" s="30" customFormat="1" ht="15.75" customHeight="1" x14ac:dyDescent="0.3">
      <c r="A110" s="23" t="s">
        <v>1519</v>
      </c>
      <c r="B110" s="27" t="s">
        <v>1179</v>
      </c>
      <c r="C110" s="25">
        <v>775</v>
      </c>
      <c r="D110" s="29" t="s">
        <v>1173</v>
      </c>
      <c r="E110" s="29" t="s">
        <v>1180</v>
      </c>
      <c r="F110" s="30" t="str">
        <f>IF(OR(OR(ISNUMBER(MATCH(C110,'Mar 7'!$E$2:$E$300,0)),ISNUMBER(MATCH(C110,'Mar 7'!$F$2:$F$300,0))),AND(ISNUMBER(MATCH(D110,'Mar 7'!$H$2:$H$300,0)),(ISNUMBER(MATCH(E110,'Mar 7'!$G$2:$G$300,0))))),"Found","Not Found")</f>
        <v>Not Found</v>
      </c>
      <c r="G110" s="30" t="str">
        <f>IF(OR(OR(ISNUMBER(MATCH(C110,'Mar 8'!$E$2:$E$300,0)),ISNUMBER(MATCH(C110,'Mar 8'!$F$2:$F$300,0))),AND(ISNUMBER(MATCH(D110,'Mar 8'!$H$2:$H$300,0)),(ISNUMBER(MATCH(E110,'Mar 8'!$G$2:$G$300,0))))),"Found","Not Found")</f>
        <v>Not Found</v>
      </c>
      <c r="H110" s="23" t="str">
        <f>IF(OR(OR(ISNUMBER(MATCH(C110,'Mar 9'!$E$2:$E$300,0)),ISNUMBER(MATCH(C110,'Mar 9'!$F$2:$F$300,0))),AND(ISNUMBER(MATCH(D110,'Mar 9'!$H$2:$H$300,0)),(ISNUMBER(MATCH(E110,'Mar 9'!$G$2:$G$300,0))))),"Found","Not Found")</f>
        <v>Found</v>
      </c>
      <c r="I110" s="23" t="str">
        <f>IF(OR(OR(ISNUMBER(MATCH(C110,'Mar 10'!$E$2:$E$300,0)),ISNUMBER(MATCH(C110,'Mar 10'!$F$2:$F$300,0))),AND(ISNUMBER(MATCH(D110,'Mar 10'!$H$2:$H$300,0)),(ISNUMBER(MATCH(E110,'Mar 10'!$G$2:$G$300,0))))),"Found","Not Found")</f>
        <v>Not Found</v>
      </c>
      <c r="J110" s="23" t="str">
        <f>IF(OR(OR(ISNUMBER(MATCH(C110,'Mar 11'!$E$2:$E$300,0)),ISNUMBER(MATCH(C110,'Mar 11'!$F$2:$F$300,0))),AND(ISNUMBER(MATCH(D110,'Mar 11'!$H$2:$H$300,0)),(ISNUMBER(MATCH(E110,'Mar 11'!$G$2:$G$300,0))))),"Found","Not Found")</f>
        <v>Found</v>
      </c>
      <c r="K110" s="23" t="str">
        <f>IF(OR(OR(ISNUMBER(MATCH(C110,'Mar 12'!$E$2:$E$300,0)),ISNUMBER(MATCH(C110,'Mar 12'!$F$2:$F$300,0))),AND(ISNUMBER(MATCH(D110,'Mar 12'!$H$2:$H$300,0)),(ISNUMBER(MATCH(E110,'Mar 12'!$G$2:$G$300,0))))),"Found","Not Found")</f>
        <v>Not Found</v>
      </c>
      <c r="L110" s="23" t="str">
        <f>IF(OR(OR(ISNUMBER(MATCH(C110,'Mar 13'!$E$2:$E$300,0)),ISNUMBER(MATCH(C110,'Mar 13'!$F$2:$F$300,0))),AND(ISNUMBER(MATCH(D110,'Mar 13'!$H$2:$H$300,0)),(ISNUMBER(MATCH(E110,'Mar 13'!$G$2:$G$300,0))))),"Found","Not Found")</f>
        <v>Not Found</v>
      </c>
      <c r="M110" s="23">
        <f t="shared" si="2"/>
        <v>2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J110" s="23"/>
    </row>
    <row r="111" spans="1:36" s="30" customFormat="1" ht="15.75" customHeight="1" x14ac:dyDescent="0.3">
      <c r="A111" s="23" t="s">
        <v>1520</v>
      </c>
      <c r="B111" s="27" t="s">
        <v>976</v>
      </c>
      <c r="C111" s="25">
        <v>777</v>
      </c>
      <c r="D111" s="29" t="s">
        <v>977</v>
      </c>
      <c r="E111" s="29" t="s">
        <v>978</v>
      </c>
      <c r="F111" s="30" t="str">
        <f>IF(OR(OR(ISNUMBER(MATCH(C111,'Mar 7'!$E$2:$E$300,0)),ISNUMBER(MATCH(C111,'Mar 7'!$F$2:$F$300,0))),AND(ISNUMBER(MATCH(D111,'Mar 7'!$H$2:$H$300,0)),(ISNUMBER(MATCH(E111,'Mar 7'!$G$2:$G$300,0))))),"Found","Not Found")</f>
        <v>Found</v>
      </c>
      <c r="G111" s="30" t="str">
        <f>IF(OR(OR(ISNUMBER(MATCH(C111,'Mar 8'!$E$2:$E$300,0)),ISNUMBER(MATCH(C111,'Mar 8'!$F$2:$F$300,0))),AND(ISNUMBER(MATCH(D111,'Mar 8'!$H$2:$H$300,0)),(ISNUMBER(MATCH(E111,'Mar 8'!$G$2:$G$300,0))))),"Found","Not Found")</f>
        <v>Found</v>
      </c>
      <c r="H111" s="23" t="str">
        <f>IF(OR(OR(ISNUMBER(MATCH(C111,'Mar 9'!$E$2:$E$300,0)),ISNUMBER(MATCH(C111,'Mar 9'!$F$2:$F$300,0))),AND(ISNUMBER(MATCH(D111,'Mar 9'!$H$2:$H$300,0)),(ISNUMBER(MATCH(E111,'Mar 9'!$G$2:$G$300,0))))),"Found","Not Found")</f>
        <v>Found</v>
      </c>
      <c r="I111" s="23" t="str">
        <f>IF(OR(OR(ISNUMBER(MATCH(C111,'Mar 10'!$E$2:$E$300,0)),ISNUMBER(MATCH(C111,'Mar 10'!$F$2:$F$300,0))),AND(ISNUMBER(MATCH(D111,'Mar 10'!$H$2:$H$300,0)),(ISNUMBER(MATCH(E111,'Mar 10'!$G$2:$G$300,0))))),"Found","Not Found")</f>
        <v>Found</v>
      </c>
      <c r="J111" s="23" t="str">
        <f>IF(OR(OR(ISNUMBER(MATCH(C111,'Mar 11'!$E$2:$E$300,0)),ISNUMBER(MATCH(C111,'Mar 11'!$F$2:$F$300,0))),AND(ISNUMBER(MATCH(D111,'Mar 11'!$H$2:$H$300,0)),(ISNUMBER(MATCH(E111,'Mar 11'!$G$2:$G$300,0))))),"Found","Not Found")</f>
        <v>Found</v>
      </c>
      <c r="K111" s="23" t="str">
        <f>IF(OR(OR(ISNUMBER(MATCH(C111,'Mar 12'!$E$2:$E$300,0)),ISNUMBER(MATCH(C111,'Mar 12'!$F$2:$F$300,0))),AND(ISNUMBER(MATCH(D111,'Mar 12'!$H$2:$H$300,0)),(ISNUMBER(MATCH(E111,'Mar 12'!$G$2:$G$300,0))))),"Found","Not Found")</f>
        <v>Found</v>
      </c>
      <c r="L111" s="23" t="str">
        <f>IF(OR(OR(ISNUMBER(MATCH(C111,'Mar 13'!$E$2:$E$300,0)),ISNUMBER(MATCH(C111,'Mar 13'!$F$2:$F$300,0))),AND(ISNUMBER(MATCH(D111,'Mar 13'!$H$2:$H$300,0)),(ISNUMBER(MATCH(E111,'Mar 13'!$G$2:$G$300,0))))),"Found","Not Found")</f>
        <v>Found</v>
      </c>
      <c r="M111" s="23">
        <f t="shared" si="2"/>
        <v>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J111" s="23"/>
    </row>
    <row r="112" spans="1:36" s="30" customFormat="1" ht="15.75" customHeight="1" x14ac:dyDescent="0.3">
      <c r="A112" s="23" t="s">
        <v>1521</v>
      </c>
      <c r="B112" s="27" t="s">
        <v>839</v>
      </c>
      <c r="C112" s="25">
        <v>778</v>
      </c>
      <c r="D112" s="29" t="s">
        <v>837</v>
      </c>
      <c r="E112" s="29" t="s">
        <v>840</v>
      </c>
      <c r="F112" s="30" t="str">
        <f>IF(OR(OR(ISNUMBER(MATCH(C112,'Mar 7'!$E$2:$E$300,0)),ISNUMBER(MATCH(C112,'Mar 7'!$F$2:$F$300,0))),AND(ISNUMBER(MATCH(D112,'Mar 7'!$H$2:$H$300,0)),(ISNUMBER(MATCH(E112,'Mar 7'!$G$2:$G$300,0))))),"Found","Not Found")</f>
        <v>Not Found</v>
      </c>
      <c r="G112" s="30" t="str">
        <f>IF(OR(OR(ISNUMBER(MATCH(C112,'Mar 8'!$E$2:$E$300,0)),ISNUMBER(MATCH(C112,'Mar 8'!$F$2:$F$300,0))),AND(ISNUMBER(MATCH(D112,'Mar 8'!$H$2:$H$300,0)),(ISNUMBER(MATCH(E112,'Mar 8'!$G$2:$G$300,0))))),"Found","Not Found")</f>
        <v>Found</v>
      </c>
      <c r="H112" s="23" t="str">
        <f>IF(OR(OR(ISNUMBER(MATCH(C112,'Mar 9'!$E$2:$E$300,0)),ISNUMBER(MATCH(C112,'Mar 9'!$F$2:$F$300,0))),AND(ISNUMBER(MATCH(D112,'Mar 9'!$H$2:$H$300,0)),(ISNUMBER(MATCH(E112,'Mar 9'!$G$2:$G$300,0))))),"Found","Not Found")</f>
        <v>Found</v>
      </c>
      <c r="I112" s="23" t="str">
        <f>IF(OR(OR(ISNUMBER(MATCH(C112,'Mar 10'!$E$2:$E$300,0)),ISNUMBER(MATCH(C112,'Mar 10'!$F$2:$F$300,0))),AND(ISNUMBER(MATCH(D112,'Mar 10'!$H$2:$H$300,0)),(ISNUMBER(MATCH(E112,'Mar 10'!$G$2:$G$300,0))))),"Found","Not Found")</f>
        <v>Found</v>
      </c>
      <c r="J112" s="23" t="str">
        <f>IF(OR(OR(ISNUMBER(MATCH(C112,'Mar 11'!$E$2:$E$300,0)),ISNUMBER(MATCH(C112,'Mar 11'!$F$2:$F$300,0))),AND(ISNUMBER(MATCH(D112,'Mar 11'!$H$2:$H$300,0)),(ISNUMBER(MATCH(E112,'Mar 11'!$G$2:$G$300,0))))),"Found","Not Found")</f>
        <v>Found</v>
      </c>
      <c r="K112" s="23" t="str">
        <f>IF(OR(OR(ISNUMBER(MATCH(C112,'Mar 12'!$E$2:$E$300,0)),ISNUMBER(MATCH(C112,'Mar 12'!$F$2:$F$300,0))),AND(ISNUMBER(MATCH(D112,'Mar 12'!$H$2:$H$300,0)),(ISNUMBER(MATCH(E112,'Mar 12'!$G$2:$G$300,0))))),"Found","Not Found")</f>
        <v>Found</v>
      </c>
      <c r="L112" s="23" t="str">
        <f>IF(OR(OR(ISNUMBER(MATCH(C112,'Mar 13'!$E$2:$E$300,0)),ISNUMBER(MATCH(C112,'Mar 13'!$F$2:$F$300,0))),AND(ISNUMBER(MATCH(D112,'Mar 13'!$H$2:$H$300,0)),(ISNUMBER(MATCH(E112,'Mar 13'!$G$2:$G$300,0))))),"Found","Not Found")</f>
        <v>Found</v>
      </c>
      <c r="M112" s="23">
        <f t="shared" si="2"/>
        <v>6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J112" s="23"/>
    </row>
    <row r="113" spans="1:36" s="30" customFormat="1" ht="15.75" customHeight="1" x14ac:dyDescent="0.3">
      <c r="A113" s="23" t="s">
        <v>1522</v>
      </c>
      <c r="B113" s="27" t="s">
        <v>749</v>
      </c>
      <c r="C113" s="25">
        <v>779</v>
      </c>
      <c r="D113" s="29" t="s">
        <v>750</v>
      </c>
      <c r="E113" s="29" t="s">
        <v>751</v>
      </c>
      <c r="F113" s="30" t="str">
        <f>IF(OR(OR(ISNUMBER(MATCH(C113,'Mar 7'!$E$2:$E$300,0)),ISNUMBER(MATCH(C113,'Mar 7'!$F$2:$F$300,0))),AND(ISNUMBER(MATCH(D113,'Mar 7'!$H$2:$H$300,0)),(ISNUMBER(MATCH(E113,'Mar 7'!$G$2:$G$300,0))))),"Found","Not Found")</f>
        <v>Found</v>
      </c>
      <c r="G113" s="30" t="str">
        <f>IF(OR(OR(ISNUMBER(MATCH(C113,'Mar 8'!$E$2:$E$300,0)),ISNUMBER(MATCH(C113,'Mar 8'!$F$2:$F$300,0))),AND(ISNUMBER(MATCH(D113,'Mar 8'!$H$2:$H$300,0)),(ISNUMBER(MATCH(E113,'Mar 8'!$G$2:$G$300,0))))),"Found","Not Found")</f>
        <v>Found</v>
      </c>
      <c r="H113" s="23" t="str">
        <f>IF(OR(OR(ISNUMBER(MATCH(C113,'Mar 9'!$E$2:$E$300,0)),ISNUMBER(MATCH(C113,'Mar 9'!$F$2:$F$300,0))),AND(ISNUMBER(MATCH(D113,'Mar 9'!$H$2:$H$300,0)),(ISNUMBER(MATCH(E113,'Mar 9'!$G$2:$G$300,0))))),"Found","Not Found")</f>
        <v>Found</v>
      </c>
      <c r="I113" s="23" t="str">
        <f>IF(OR(OR(ISNUMBER(MATCH(C113,'Mar 10'!$E$2:$E$300,0)),ISNUMBER(MATCH(C113,'Mar 10'!$F$2:$F$300,0))),AND(ISNUMBER(MATCH(D113,'Mar 10'!$H$2:$H$300,0)),(ISNUMBER(MATCH(E113,'Mar 10'!$G$2:$G$300,0))))),"Found","Not Found")</f>
        <v>Found</v>
      </c>
      <c r="J113" s="23" t="str">
        <f>IF(OR(OR(ISNUMBER(MATCH(C113,'Mar 11'!$E$2:$E$300,0)),ISNUMBER(MATCH(C113,'Mar 11'!$F$2:$F$300,0))),AND(ISNUMBER(MATCH(D113,'Mar 11'!$H$2:$H$300,0)),(ISNUMBER(MATCH(E113,'Mar 11'!$G$2:$G$300,0))))),"Found","Not Found")</f>
        <v>Found</v>
      </c>
      <c r="K113" s="23" t="str">
        <f>IF(OR(OR(ISNUMBER(MATCH(C113,'Mar 12'!$E$2:$E$300,0)),ISNUMBER(MATCH(C113,'Mar 12'!$F$2:$F$300,0))),AND(ISNUMBER(MATCH(D113,'Mar 12'!$H$2:$H$300,0)),(ISNUMBER(MATCH(E113,'Mar 12'!$G$2:$G$300,0))))),"Found","Not Found")</f>
        <v>Not Found</v>
      </c>
      <c r="L113" s="23" t="str">
        <f>IF(OR(OR(ISNUMBER(MATCH(C113,'Mar 13'!$E$2:$E$300,0)),ISNUMBER(MATCH(C113,'Mar 13'!$F$2:$F$300,0))),AND(ISNUMBER(MATCH(D113,'Mar 13'!$H$2:$H$300,0)),(ISNUMBER(MATCH(E113,'Mar 13'!$G$2:$G$300,0))))),"Found","Not Found")</f>
        <v>Found</v>
      </c>
      <c r="M113" s="23">
        <f t="shared" si="2"/>
        <v>6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J113" s="23"/>
    </row>
    <row r="114" spans="1:36" s="30" customFormat="1" ht="15.75" customHeight="1" x14ac:dyDescent="0.3">
      <c r="A114" s="23" t="s">
        <v>1523</v>
      </c>
      <c r="B114" s="27" t="s">
        <v>467</v>
      </c>
      <c r="C114" s="25">
        <v>782</v>
      </c>
      <c r="D114" s="29" t="s">
        <v>468</v>
      </c>
      <c r="E114" s="29" t="s">
        <v>469</v>
      </c>
      <c r="F114" s="30" t="str">
        <f>IF(OR(OR(ISNUMBER(MATCH(C114,'Mar 7'!$E$2:$E$300,0)),ISNUMBER(MATCH(C114,'Mar 7'!$F$2:$F$300,0))),AND(ISNUMBER(MATCH(D114,'Mar 7'!$H$2:$H$300,0)),(ISNUMBER(MATCH(E114,'Mar 7'!$G$2:$G$300,0))))),"Found","Not Found")</f>
        <v>Found</v>
      </c>
      <c r="G114" s="30" t="str">
        <f>IF(OR(OR(ISNUMBER(MATCH(C114,'Mar 8'!$E$2:$E$300,0)),ISNUMBER(MATCH(C114,'Mar 8'!$F$2:$F$300,0))),AND(ISNUMBER(MATCH(D114,'Mar 8'!$H$2:$H$300,0)),(ISNUMBER(MATCH(E114,'Mar 8'!$G$2:$G$300,0))))),"Found","Not Found")</f>
        <v>Found</v>
      </c>
      <c r="H114" s="23" t="str">
        <f>IF(OR(OR(ISNUMBER(MATCH(C114,'Mar 9'!$E$2:$E$300,0)),ISNUMBER(MATCH(C114,'Mar 9'!$F$2:$F$300,0))),AND(ISNUMBER(MATCH(D114,'Mar 9'!$H$2:$H$300,0)),(ISNUMBER(MATCH(E114,'Mar 9'!$G$2:$G$300,0))))),"Found","Not Found")</f>
        <v>Found</v>
      </c>
      <c r="I114" s="23" t="str">
        <f>IF(OR(OR(ISNUMBER(MATCH(C114,'Mar 10'!$E$2:$E$300,0)),ISNUMBER(MATCH(C114,'Mar 10'!$F$2:$F$300,0))),AND(ISNUMBER(MATCH(D114,'Mar 10'!$H$2:$H$300,0)),(ISNUMBER(MATCH(E114,'Mar 10'!$G$2:$G$300,0))))),"Found","Not Found")</f>
        <v>Found</v>
      </c>
      <c r="J114" s="23" t="str">
        <f>IF(OR(OR(ISNUMBER(MATCH(C114,'Mar 11'!$E$2:$E$300,0)),ISNUMBER(MATCH(C114,'Mar 11'!$F$2:$F$300,0))),AND(ISNUMBER(MATCH(D114,'Mar 11'!$H$2:$H$300,0)),(ISNUMBER(MATCH(E114,'Mar 11'!$G$2:$G$300,0))))),"Found","Not Found")</f>
        <v>Found</v>
      </c>
      <c r="K114" s="23" t="str">
        <f>IF(OR(OR(ISNUMBER(MATCH(C114,'Mar 12'!$E$2:$E$300,0)),ISNUMBER(MATCH(C114,'Mar 12'!$F$2:$F$300,0))),AND(ISNUMBER(MATCH(D114,'Mar 12'!$H$2:$H$300,0)),(ISNUMBER(MATCH(E114,'Mar 12'!$G$2:$G$300,0))))),"Found","Not Found")</f>
        <v>Not Found</v>
      </c>
      <c r="L114" s="23" t="str">
        <f>IF(OR(OR(ISNUMBER(MATCH(C114,'Mar 13'!$E$2:$E$300,0)),ISNUMBER(MATCH(C114,'Mar 13'!$F$2:$F$300,0))),AND(ISNUMBER(MATCH(D114,'Mar 13'!$H$2:$H$300,0)),(ISNUMBER(MATCH(E114,'Mar 13'!$G$2:$G$300,0))))),"Found","Not Found")</f>
        <v>Found</v>
      </c>
      <c r="M114" s="23">
        <f t="shared" si="2"/>
        <v>6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J114" s="23"/>
    </row>
    <row r="115" spans="1:36" s="30" customFormat="1" ht="15.75" customHeight="1" x14ac:dyDescent="0.3">
      <c r="A115" s="23" t="s">
        <v>1524</v>
      </c>
      <c r="B115" s="27" t="s">
        <v>665</v>
      </c>
      <c r="C115" s="25">
        <v>783</v>
      </c>
      <c r="D115" s="29" t="s">
        <v>663</v>
      </c>
      <c r="E115" s="29" t="s">
        <v>664</v>
      </c>
      <c r="F115" s="30" t="str">
        <f>IF(OR(OR(ISNUMBER(MATCH(C115,'Mar 7'!$E$2:$E$300,0)),ISNUMBER(MATCH(C115,'Mar 7'!$F$2:$F$300,0))),AND(ISNUMBER(MATCH(D115,'Mar 7'!$H$2:$H$300,0)),(ISNUMBER(MATCH(E115,'Mar 7'!$G$2:$G$300,0))))),"Found","Not Found")</f>
        <v>Found</v>
      </c>
      <c r="G115" s="30" t="str">
        <f>IF(OR(OR(ISNUMBER(MATCH(C115,'Mar 8'!$E$2:$E$300,0)),ISNUMBER(MATCH(C115,'Mar 8'!$F$2:$F$300,0))),AND(ISNUMBER(MATCH(D115,'Mar 8'!$H$2:$H$300,0)),(ISNUMBER(MATCH(E115,'Mar 8'!$G$2:$G$300,0))))),"Found","Not Found")</f>
        <v>Found</v>
      </c>
      <c r="H115" s="23" t="str">
        <f>IF(OR(OR(ISNUMBER(MATCH(C115,'Mar 9'!$E$2:$E$300,0)),ISNUMBER(MATCH(C115,'Mar 9'!$F$2:$F$300,0))),AND(ISNUMBER(MATCH(D115,'Mar 9'!$H$2:$H$300,0)),(ISNUMBER(MATCH(E115,'Mar 9'!$G$2:$G$300,0))))),"Found","Not Found")</f>
        <v>Found</v>
      </c>
      <c r="I115" s="23" t="str">
        <f>IF(OR(OR(ISNUMBER(MATCH(C115,'Mar 10'!$E$2:$E$300,0)),ISNUMBER(MATCH(C115,'Mar 10'!$F$2:$F$300,0))),AND(ISNUMBER(MATCH(D115,'Mar 10'!$H$2:$H$300,0)),(ISNUMBER(MATCH(E115,'Mar 10'!$G$2:$G$300,0))))),"Found","Not Found")</f>
        <v>Found</v>
      </c>
      <c r="J115" s="23" t="str">
        <f>IF(OR(OR(ISNUMBER(MATCH(C115,'Mar 11'!$E$2:$E$300,0)),ISNUMBER(MATCH(C115,'Mar 11'!$F$2:$F$300,0))),AND(ISNUMBER(MATCH(D115,'Mar 11'!$H$2:$H$300,0)),(ISNUMBER(MATCH(E115,'Mar 11'!$G$2:$G$300,0))))),"Found","Not Found")</f>
        <v>Found</v>
      </c>
      <c r="K115" s="23" t="str">
        <f>IF(OR(OR(ISNUMBER(MATCH(C115,'Mar 12'!$E$2:$E$300,0)),ISNUMBER(MATCH(C115,'Mar 12'!$F$2:$F$300,0))),AND(ISNUMBER(MATCH(D115,'Mar 12'!$H$2:$H$300,0)),(ISNUMBER(MATCH(E115,'Mar 12'!$G$2:$G$300,0))))),"Found","Not Found")</f>
        <v>Not Found</v>
      </c>
      <c r="L115" s="23" t="str">
        <f>IF(OR(OR(ISNUMBER(MATCH(C115,'Mar 13'!$E$2:$E$300,0)),ISNUMBER(MATCH(C115,'Mar 13'!$F$2:$F$300,0))),AND(ISNUMBER(MATCH(D115,'Mar 13'!$H$2:$H$300,0)),(ISNUMBER(MATCH(E115,'Mar 13'!$G$2:$G$300,0))))),"Found","Not Found")</f>
        <v>Found</v>
      </c>
      <c r="M115" s="23">
        <f t="shared" si="2"/>
        <v>6</v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J115" s="23"/>
    </row>
    <row r="116" spans="1:36" s="30" customFormat="1" ht="15.75" customHeight="1" x14ac:dyDescent="0.3">
      <c r="A116" s="23" t="s">
        <v>1525</v>
      </c>
      <c r="B116" s="23" t="s">
        <v>1247</v>
      </c>
      <c r="C116" s="25">
        <v>784</v>
      </c>
      <c r="D116" s="29" t="s">
        <v>1248</v>
      </c>
      <c r="E116" s="29" t="s">
        <v>1249</v>
      </c>
      <c r="F116" s="30" t="str">
        <f>IF(OR(OR(ISNUMBER(MATCH(C116,'Mar 7'!$E$2:$E$300,0)),ISNUMBER(MATCH(C116,'Mar 7'!$F$2:$F$300,0))),AND(ISNUMBER(MATCH(D116,'Mar 7'!$H$2:$H$300,0)),(ISNUMBER(MATCH(E116,'Mar 7'!$G$2:$G$300,0))))),"Found","Not Found")</f>
        <v>Found</v>
      </c>
      <c r="G116" s="30" t="str">
        <f>IF(OR(OR(ISNUMBER(MATCH(C116,'Mar 8'!$E$2:$E$300,0)),ISNUMBER(MATCH(C116,'Mar 8'!$F$2:$F$300,0))),AND(ISNUMBER(MATCH(D116,'Mar 8'!$H$2:$H$300,0)),(ISNUMBER(MATCH(E116,'Mar 8'!$G$2:$G$300,0))))),"Found","Not Found")</f>
        <v>Found</v>
      </c>
      <c r="H116" s="23" t="str">
        <f>IF(OR(OR(ISNUMBER(MATCH(C116,'Mar 9'!$E$2:$E$300,0)),ISNUMBER(MATCH(C116,'Mar 9'!$F$2:$F$300,0))),AND(ISNUMBER(MATCH(D116,'Mar 9'!$H$2:$H$300,0)),(ISNUMBER(MATCH(E116,'Mar 9'!$G$2:$G$300,0))))),"Found","Not Found")</f>
        <v>Found</v>
      </c>
      <c r="I116" s="23" t="str">
        <f>IF(OR(OR(ISNUMBER(MATCH(C116,'Mar 10'!$E$2:$E$300,0)),ISNUMBER(MATCH(C116,'Mar 10'!$F$2:$F$300,0))),AND(ISNUMBER(MATCH(D116,'Mar 10'!$H$2:$H$300,0)),(ISNUMBER(MATCH(E116,'Mar 10'!$G$2:$G$300,0))))),"Found","Not Found")</f>
        <v>Found</v>
      </c>
      <c r="J116" s="23" t="str">
        <f>IF(OR(OR(ISNUMBER(MATCH(C116,'Mar 11'!$E$2:$E$300,0)),ISNUMBER(MATCH(C116,'Mar 11'!$F$2:$F$300,0))),AND(ISNUMBER(MATCH(D116,'Mar 11'!$H$2:$H$300,0)),(ISNUMBER(MATCH(E116,'Mar 11'!$G$2:$G$300,0))))),"Found","Not Found")</f>
        <v>Not Found</v>
      </c>
      <c r="K116" s="23" t="str">
        <f>IF(OR(OR(ISNUMBER(MATCH(C116,'Mar 12'!$E$2:$E$300,0)),ISNUMBER(MATCH(C116,'Mar 12'!$F$2:$F$300,0))),AND(ISNUMBER(MATCH(D116,'Mar 12'!$H$2:$H$300,0)),(ISNUMBER(MATCH(E116,'Mar 12'!$G$2:$G$300,0))))),"Found","Not Found")</f>
        <v>Found</v>
      </c>
      <c r="L116" s="23" t="str">
        <f>IF(OR(OR(ISNUMBER(MATCH(C116,'Mar 13'!$E$2:$E$300,0)),ISNUMBER(MATCH(C116,'Mar 13'!$F$2:$F$300,0))),AND(ISNUMBER(MATCH(D116,'Mar 13'!$H$2:$H$300,0)),(ISNUMBER(MATCH(E116,'Mar 13'!$G$2:$G$300,0))))),"Found","Not Found")</f>
        <v>Not Found</v>
      </c>
      <c r="M116" s="23">
        <f t="shared" si="2"/>
        <v>5</v>
      </c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J116" s="23"/>
    </row>
    <row r="117" spans="1:36" s="30" customFormat="1" ht="15.75" customHeight="1" x14ac:dyDescent="0.3">
      <c r="A117" s="23" t="s">
        <v>1526</v>
      </c>
      <c r="B117" s="27" t="s">
        <v>1340</v>
      </c>
      <c r="C117" s="25">
        <v>789</v>
      </c>
      <c r="D117" s="29" t="s">
        <v>1278</v>
      </c>
      <c r="E117" s="29" t="s">
        <v>1341</v>
      </c>
      <c r="F117" s="30" t="str">
        <f>IF(OR(OR(ISNUMBER(MATCH(C117,'Mar 7'!$E$2:$E$300,0)),ISNUMBER(MATCH(C117,'Mar 7'!$F$2:$F$300,0))),AND(ISNUMBER(MATCH(D117,'Mar 7'!$H$2:$H$300,0)),(ISNUMBER(MATCH(E117,'Mar 7'!$G$2:$G$300,0))))),"Found","Not Found")</f>
        <v>Found</v>
      </c>
      <c r="G117" s="30" t="str">
        <f>IF(OR(OR(ISNUMBER(MATCH(C117,'Mar 8'!$E$2:$E$300,0)),ISNUMBER(MATCH(C117,'Mar 8'!$F$2:$F$300,0))),AND(ISNUMBER(MATCH(D117,'Mar 8'!$H$2:$H$300,0)),(ISNUMBER(MATCH(E117,'Mar 8'!$G$2:$G$300,0))))),"Found","Not Found")</f>
        <v>Found</v>
      </c>
      <c r="H117" s="23" t="str">
        <f>IF(OR(OR(ISNUMBER(MATCH(C117,'Mar 9'!$E$2:$E$300,0)),ISNUMBER(MATCH(C117,'Mar 9'!$F$2:$F$300,0))),AND(ISNUMBER(MATCH(D117,'Mar 9'!$H$2:$H$300,0)),(ISNUMBER(MATCH(E117,'Mar 9'!$G$2:$G$300,0))))),"Found","Not Found")</f>
        <v>Found</v>
      </c>
      <c r="I117" s="23" t="str">
        <f>IF(OR(OR(ISNUMBER(MATCH(C117,'Mar 10'!$E$2:$E$300,0)),ISNUMBER(MATCH(C117,'Mar 10'!$F$2:$F$300,0))),AND(ISNUMBER(MATCH(D117,'Mar 10'!$H$2:$H$300,0)),(ISNUMBER(MATCH(E117,'Mar 10'!$G$2:$G$300,0))))),"Found","Not Found")</f>
        <v>Found</v>
      </c>
      <c r="J117" s="23" t="str">
        <f>IF(OR(OR(ISNUMBER(MATCH(C117,'Mar 11'!$E$2:$E$300,0)),ISNUMBER(MATCH(C117,'Mar 11'!$F$2:$F$300,0))),AND(ISNUMBER(MATCH(D117,'Mar 11'!$H$2:$H$300,0)),(ISNUMBER(MATCH(E117,'Mar 11'!$G$2:$G$300,0))))),"Found","Not Found")</f>
        <v>Found</v>
      </c>
      <c r="K117" s="23" t="str">
        <f>IF(OR(OR(ISNUMBER(MATCH(C117,'Mar 12'!$E$2:$E$300,0)),ISNUMBER(MATCH(C117,'Mar 12'!$F$2:$F$300,0))),AND(ISNUMBER(MATCH(D117,'Mar 12'!$H$2:$H$300,0)),(ISNUMBER(MATCH(E117,'Mar 12'!$G$2:$G$300,0))))),"Found","Not Found")</f>
        <v>Found</v>
      </c>
      <c r="L117" s="23" t="str">
        <f>IF(OR(OR(ISNUMBER(MATCH(C117,'Mar 13'!$E$2:$E$300,0)),ISNUMBER(MATCH(C117,'Mar 13'!$F$2:$F$300,0))),AND(ISNUMBER(MATCH(D117,'Mar 13'!$H$2:$H$300,0)),(ISNUMBER(MATCH(E117,'Mar 13'!$G$2:$G$300,0))))),"Found","Not Found")</f>
        <v>Found</v>
      </c>
      <c r="M117" s="23">
        <f t="shared" si="2"/>
        <v>7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J117" s="23"/>
    </row>
    <row r="118" spans="1:36" s="30" customFormat="1" ht="15.75" customHeight="1" x14ac:dyDescent="0.3">
      <c r="A118" s="23" t="s">
        <v>1527</v>
      </c>
      <c r="B118" s="23" t="s">
        <v>1528</v>
      </c>
      <c r="C118" s="24">
        <v>795</v>
      </c>
      <c r="D118" s="23" t="s">
        <v>995</v>
      </c>
      <c r="E118" s="23" t="s">
        <v>1529</v>
      </c>
      <c r="F118" s="30" t="str">
        <f>IF(OR(OR(ISNUMBER(MATCH(C118,'Mar 7'!$E$2:$E$300,0)),ISNUMBER(MATCH(C118,'Mar 7'!$F$2:$F$300,0))),AND(ISNUMBER(MATCH(D118,'Mar 7'!$H$2:$H$300,0)),(ISNUMBER(MATCH(E118,'Mar 7'!$G$2:$G$300,0))))),"Found","Not Found")</f>
        <v>Found</v>
      </c>
      <c r="G118" s="30" t="str">
        <f>IF(OR(OR(ISNUMBER(MATCH(C118,'Mar 8'!$E$2:$E$300,0)),ISNUMBER(MATCH(C118,'Mar 8'!$F$2:$F$300,0))),AND(ISNUMBER(MATCH(D118,'Mar 8'!$H$2:$H$300,0)),(ISNUMBER(MATCH(E118,'Mar 8'!$G$2:$G$300,0))))),"Found","Not Found")</f>
        <v>Found</v>
      </c>
      <c r="H118" s="23" t="str">
        <f>IF(OR(OR(ISNUMBER(MATCH(C118,'Mar 9'!$E$2:$E$300,0)),ISNUMBER(MATCH(C118,'Mar 9'!$F$2:$F$300,0))),AND(ISNUMBER(MATCH(D118,'Mar 9'!$H$2:$H$300,0)),(ISNUMBER(MATCH(E118,'Mar 9'!$G$2:$G$300,0))))),"Found","Not Found")</f>
        <v>Found</v>
      </c>
      <c r="I118" s="23" t="str">
        <f>IF(OR(OR(ISNUMBER(MATCH(C118,'Mar 10'!$E$2:$E$300,0)),ISNUMBER(MATCH(C118,'Mar 10'!$F$2:$F$300,0))),AND(ISNUMBER(MATCH(D118,'Mar 10'!$H$2:$H$300,0)),(ISNUMBER(MATCH(E118,'Mar 10'!$G$2:$G$300,0))))),"Found","Not Found")</f>
        <v>Found</v>
      </c>
      <c r="J118" s="23" t="str">
        <f>IF(OR(OR(ISNUMBER(MATCH(C118,'Mar 11'!$E$2:$E$300,0)),ISNUMBER(MATCH(C118,'Mar 11'!$F$2:$F$300,0))),AND(ISNUMBER(MATCH(D118,'Mar 11'!$H$2:$H$300,0)),(ISNUMBER(MATCH(E118,'Mar 11'!$G$2:$G$300,0))))),"Found","Not Found")</f>
        <v>Found</v>
      </c>
      <c r="K118" s="23" t="str">
        <f>IF(OR(OR(ISNUMBER(MATCH(C118,'Mar 12'!$E$2:$E$300,0)),ISNUMBER(MATCH(C118,'Mar 12'!$F$2:$F$300,0))),AND(ISNUMBER(MATCH(D118,'Mar 12'!$H$2:$H$300,0)),(ISNUMBER(MATCH(E118,'Mar 12'!$G$2:$G$300,0))))),"Found","Not Found")</f>
        <v>Found</v>
      </c>
      <c r="L118" s="23" t="str">
        <f>IF(OR(OR(ISNUMBER(MATCH(C118,'Mar 13'!$E$2:$E$300,0)),ISNUMBER(MATCH(C118,'Mar 13'!$F$2:$F$300,0))),AND(ISNUMBER(MATCH(D118,'Mar 13'!$H$2:$H$300,0)),(ISNUMBER(MATCH(E118,'Mar 13'!$G$2:$G$300,0))))),"Found","Not Found")</f>
        <v>Found</v>
      </c>
      <c r="M118" s="23">
        <f t="shared" si="2"/>
        <v>7</v>
      </c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J118" s="23"/>
    </row>
    <row r="119" spans="1:36" s="30" customFormat="1" ht="15.75" customHeight="1" x14ac:dyDescent="0.3">
      <c r="A119" s="23" t="s">
        <v>1530</v>
      </c>
      <c r="B119" s="33" t="s">
        <v>1531</v>
      </c>
      <c r="C119" s="24">
        <v>796</v>
      </c>
      <c r="D119" s="23" t="s">
        <v>1532</v>
      </c>
      <c r="E119" s="23" t="s">
        <v>1533</v>
      </c>
      <c r="F119" s="30" t="str">
        <f>IF(OR(OR(ISNUMBER(MATCH(C119,'Mar 7'!$E$2:$E$300,0)),ISNUMBER(MATCH(C119,'Mar 7'!$F$2:$F$300,0))),AND(ISNUMBER(MATCH(D119,'Mar 7'!$H$2:$H$300,0)),(ISNUMBER(MATCH(E119,'Mar 7'!$G$2:$G$300,0))))),"Found","Not Found")</f>
        <v>Found</v>
      </c>
      <c r="G119" s="30" t="str">
        <f>IF(OR(OR(ISNUMBER(MATCH(C119,'Mar 8'!$E$2:$E$300,0)),ISNUMBER(MATCH(C119,'Mar 8'!$F$2:$F$300,0))),AND(ISNUMBER(MATCH(D119,'Mar 8'!$H$2:$H$300,0)),(ISNUMBER(MATCH(E119,'Mar 8'!$G$2:$G$300,0))))),"Found","Not Found")</f>
        <v>Found</v>
      </c>
      <c r="H119" s="23" t="str">
        <f>IF(OR(OR(ISNUMBER(MATCH(C119,'Mar 9'!$E$2:$E$300,0)),ISNUMBER(MATCH(C119,'Mar 9'!$F$2:$F$300,0))),AND(ISNUMBER(MATCH(D119,'Mar 9'!$H$2:$H$300,0)),(ISNUMBER(MATCH(E119,'Mar 9'!$G$2:$G$300,0))))),"Found","Not Found")</f>
        <v>Found</v>
      </c>
      <c r="I119" s="23" t="str">
        <f>IF(OR(OR(ISNUMBER(MATCH(C119,'Mar 10'!$E$2:$E$300,0)),ISNUMBER(MATCH(C119,'Mar 10'!$F$2:$F$300,0))),AND(ISNUMBER(MATCH(D119,'Mar 10'!$H$2:$H$300,0)),(ISNUMBER(MATCH(E119,'Mar 10'!$G$2:$G$300,0))))),"Found","Not Found")</f>
        <v>Found</v>
      </c>
      <c r="J119" s="23" t="str">
        <f>IF(OR(OR(ISNUMBER(MATCH(C119,'Mar 11'!$E$2:$E$300,0)),ISNUMBER(MATCH(C119,'Mar 11'!$F$2:$F$300,0))),AND(ISNUMBER(MATCH(D119,'Mar 11'!$H$2:$H$300,0)),(ISNUMBER(MATCH(E119,'Mar 11'!$G$2:$G$300,0))))),"Found","Not Found")</f>
        <v>Found</v>
      </c>
      <c r="K119" s="23" t="str">
        <f>IF(OR(OR(ISNUMBER(MATCH(C119,'Mar 12'!$E$2:$E$300,0)),ISNUMBER(MATCH(C119,'Mar 12'!$F$2:$F$300,0))),AND(ISNUMBER(MATCH(D119,'Mar 12'!$H$2:$H$300,0)),(ISNUMBER(MATCH(E119,'Mar 12'!$G$2:$G$300,0))))),"Found","Not Found")</f>
        <v>Not Found</v>
      </c>
      <c r="L119" s="23" t="str">
        <f>IF(OR(OR(ISNUMBER(MATCH(C119,'Mar 13'!$E$2:$E$300,0)),ISNUMBER(MATCH(C119,'Mar 13'!$F$2:$F$300,0))),AND(ISNUMBER(MATCH(D119,'Mar 13'!$H$2:$H$300,0)),(ISNUMBER(MATCH(E119,'Mar 13'!$G$2:$G$300,0))))),"Found","Not Found")</f>
        <v>Not Found</v>
      </c>
      <c r="M119" s="23">
        <f t="shared" si="2"/>
        <v>5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J119" s="23"/>
    </row>
    <row r="120" spans="1:36" s="30" customFormat="1" ht="15.75" customHeight="1" x14ac:dyDescent="0.3">
      <c r="A120" s="23" t="s">
        <v>1534</v>
      </c>
      <c r="B120" s="23" t="s">
        <v>1535</v>
      </c>
      <c r="C120" s="24">
        <v>798</v>
      </c>
      <c r="D120" s="23" t="s">
        <v>1536</v>
      </c>
      <c r="E120" s="23" t="s">
        <v>1537</v>
      </c>
      <c r="F120" s="30" t="str">
        <f>IF(OR(OR(ISNUMBER(MATCH(C120,'Mar 7'!$E$2:$E$300,0)),ISNUMBER(MATCH(C120,'Mar 7'!$F$2:$F$300,0))),AND(ISNUMBER(MATCH(D120,'Mar 7'!$H$2:$H$300,0)),(ISNUMBER(MATCH(E120,'Mar 7'!$G$2:$G$300,0))))),"Found","Not Found")</f>
        <v>Found</v>
      </c>
      <c r="G120" s="30" t="str">
        <f>IF(OR(OR(ISNUMBER(MATCH(C120,'Mar 8'!$E$2:$E$300,0)),ISNUMBER(MATCH(C120,'Mar 8'!$F$2:$F$300,0))),AND(ISNUMBER(MATCH(D120,'Mar 8'!$H$2:$H$300,0)),(ISNUMBER(MATCH(E120,'Mar 8'!$G$2:$G$300,0))))),"Found","Not Found")</f>
        <v>Found</v>
      </c>
      <c r="H120" s="23" t="str">
        <f>IF(OR(OR(ISNUMBER(MATCH(C120,'Mar 9'!$E$2:$E$300,0)),ISNUMBER(MATCH(C120,'Mar 9'!$F$2:$F$300,0))),AND(ISNUMBER(MATCH(D120,'Mar 9'!$H$2:$H$300,0)),(ISNUMBER(MATCH(E120,'Mar 9'!$G$2:$G$300,0))))),"Found","Not Found")</f>
        <v>Found</v>
      </c>
      <c r="I120" s="23" t="str">
        <f>IF(OR(OR(ISNUMBER(MATCH(C120,'Mar 10'!$E$2:$E$300,0)),ISNUMBER(MATCH(C120,'Mar 10'!$F$2:$F$300,0))),AND(ISNUMBER(MATCH(D120,'Mar 10'!$H$2:$H$300,0)),(ISNUMBER(MATCH(E120,'Mar 10'!$G$2:$G$300,0))))),"Found","Not Found")</f>
        <v>Found</v>
      </c>
      <c r="J120" s="23" t="str">
        <f>IF(OR(OR(ISNUMBER(MATCH(C120,'Mar 11'!$E$2:$E$300,0)),ISNUMBER(MATCH(C120,'Mar 11'!$F$2:$F$300,0))),AND(ISNUMBER(MATCH(D120,'Mar 11'!$H$2:$H$300,0)),(ISNUMBER(MATCH(E120,'Mar 11'!$G$2:$G$300,0))))),"Found","Not Found")</f>
        <v>Found</v>
      </c>
      <c r="K120" s="23" t="str">
        <f>IF(OR(OR(ISNUMBER(MATCH(C120,'Mar 12'!$E$2:$E$300,0)),ISNUMBER(MATCH(C120,'Mar 12'!$F$2:$F$300,0))),AND(ISNUMBER(MATCH(D120,'Mar 12'!$H$2:$H$300,0)),(ISNUMBER(MATCH(E120,'Mar 12'!$G$2:$G$300,0))))),"Found","Not Found")</f>
        <v>Found</v>
      </c>
      <c r="L120" s="23" t="str">
        <f>IF(OR(OR(ISNUMBER(MATCH(C120,'Mar 13'!$E$2:$E$300,0)),ISNUMBER(MATCH(C120,'Mar 13'!$F$2:$F$300,0))),AND(ISNUMBER(MATCH(D120,'Mar 13'!$H$2:$H$300,0)),(ISNUMBER(MATCH(E120,'Mar 13'!$G$2:$G$300,0))))),"Found","Not Found")</f>
        <v>Not Found</v>
      </c>
      <c r="M120" s="23">
        <f t="shared" si="2"/>
        <v>6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J120" s="23"/>
    </row>
    <row r="121" spans="1:36" s="30" customFormat="1" ht="15.75" customHeight="1" x14ac:dyDescent="0.3">
      <c r="A121" s="23"/>
      <c r="B121" s="34" t="s">
        <v>763</v>
      </c>
      <c r="C121" s="35" t="s">
        <v>128</v>
      </c>
      <c r="D121" s="34" t="s">
        <v>761</v>
      </c>
      <c r="E121" s="34" t="s">
        <v>762</v>
      </c>
      <c r="F121" s="30" t="str">
        <f>IF(OR(OR(ISNUMBER(MATCH(C121,'Mar 7'!$E$2:$E$300,0)),ISNUMBER(MATCH(C121,'Mar 7'!$F$2:$F$300,0))),AND(ISNUMBER(MATCH(D121,'Mar 7'!$H$2:$H$300,0)),(ISNUMBER(MATCH(E121,'Mar 7'!$G$2:$G$300,0))))),"Found","Not Found")</f>
        <v>Found</v>
      </c>
      <c r="G121" s="30" t="str">
        <f>IF(OR(OR(ISNUMBER(MATCH(C121,'Mar 8'!$E$2:$E$300,0)),ISNUMBER(MATCH(C121,'Mar 8'!$F$2:$F$300,0))),AND(ISNUMBER(MATCH(D121,'Mar 8'!$H$2:$H$300,0)),(ISNUMBER(MATCH(E121,'Mar 8'!$G$2:$G$300,0))))),"Found","Not Found")</f>
        <v>Not Found</v>
      </c>
      <c r="H121" s="23" t="str">
        <f>IF(OR(OR(ISNUMBER(MATCH(C121,'Mar 9'!$E$2:$E$300,0)),ISNUMBER(MATCH(C121,'Mar 9'!$F$2:$F$300,0))),AND(ISNUMBER(MATCH(D121,'Mar 9'!$H$2:$H$300,0)),(ISNUMBER(MATCH(E121,'Mar 9'!$G$2:$G$300,0))))),"Found","Not Found")</f>
        <v>Not Found</v>
      </c>
      <c r="I121" s="23" t="str">
        <f>IF(OR(OR(ISNUMBER(MATCH(C121,'Mar 10'!$E$2:$E$300,0)),ISNUMBER(MATCH(C121,'Mar 10'!$F$2:$F$300,0))),AND(ISNUMBER(MATCH(D121,'Mar 10'!$H$2:$H$300,0)),(ISNUMBER(MATCH(E121,'Mar 10'!$G$2:$G$300,0))))),"Found","Not Found")</f>
        <v>Found</v>
      </c>
      <c r="J121" s="23" t="str">
        <f>IF(OR(OR(ISNUMBER(MATCH(C121,'Mar 11'!$E$2:$E$300,0)),ISNUMBER(MATCH(C121,'Mar 11'!$F$2:$F$300,0))),AND(ISNUMBER(MATCH(D121,'Mar 11'!$H$2:$H$300,0)),(ISNUMBER(MATCH(E121,'Mar 11'!$G$2:$G$300,0))))),"Found","Not Found")</f>
        <v>Not Found</v>
      </c>
      <c r="K121" s="23" t="str">
        <f>IF(OR(OR(ISNUMBER(MATCH(C121,'Mar 12'!$E$2:$E$300,0)),ISNUMBER(MATCH(C121,'Mar 12'!$F$2:$F$300,0))),AND(ISNUMBER(MATCH(D121,'Mar 12'!$H$2:$H$300,0)),(ISNUMBER(MATCH(E121,'Mar 12'!$G$2:$G$300,0))))),"Found","Not Found")</f>
        <v>Found</v>
      </c>
      <c r="L121" s="23" t="str">
        <f>IF(OR(OR(ISNUMBER(MATCH(C121,'Mar 13'!$E$2:$E$300,0)),ISNUMBER(MATCH(C121,'Mar 13'!$F$2:$F$300,0))),AND(ISNUMBER(MATCH(D121,'Mar 13'!$H$2:$H$300,0)),(ISNUMBER(MATCH(E121,'Mar 13'!$G$2:$G$300,0))))),"Found","Not Found")</f>
        <v>Not Found</v>
      </c>
      <c r="M121" s="23">
        <f t="shared" si="2"/>
        <v>3</v>
      </c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J121" s="23"/>
    </row>
    <row r="122" spans="1:36" s="30" customFormat="1" ht="15.75" customHeight="1" x14ac:dyDescent="0.3">
      <c r="A122" s="23" t="s">
        <v>1538</v>
      </c>
      <c r="B122" s="34" t="s">
        <v>699</v>
      </c>
      <c r="C122" s="35" t="s">
        <v>700</v>
      </c>
      <c r="D122" s="34" t="s">
        <v>205</v>
      </c>
      <c r="E122" s="34" t="s">
        <v>204</v>
      </c>
      <c r="F122" s="30" t="str">
        <f>IF(OR(OR(ISNUMBER(MATCH(C122,'Mar 7'!$E$2:$E$300,0)),ISNUMBER(MATCH(C122,'Mar 7'!$F$2:$F$300,0))),AND(ISNUMBER(MATCH(D122,'Mar 7'!$H$2:$H$300,0)),(ISNUMBER(MATCH(E122,'Mar 7'!$G$2:$G$300,0))))),"Found","Not Found")</f>
        <v>Found</v>
      </c>
      <c r="G122" s="30" t="str">
        <f>IF(OR(OR(ISNUMBER(MATCH(C122,'Mar 8'!$E$2:$E$300,0)),ISNUMBER(MATCH(C122,'Mar 8'!$F$2:$F$300,0))),AND(ISNUMBER(MATCH(D122,'Mar 8'!$H$2:$H$300,0)),(ISNUMBER(MATCH(E122,'Mar 8'!$G$2:$G$300,0))))),"Found","Not Found")</f>
        <v>Found</v>
      </c>
      <c r="H122" s="23" t="str">
        <f>IF(OR(OR(ISNUMBER(MATCH(C122,'Mar 9'!$E$2:$E$300,0)),ISNUMBER(MATCH(C122,'Mar 9'!$F$2:$F$300,0))),AND(ISNUMBER(MATCH(D122,'Mar 9'!$H$2:$H$300,0)),(ISNUMBER(MATCH(E122,'Mar 9'!$G$2:$G$300,0))))),"Found","Not Found")</f>
        <v>Found</v>
      </c>
      <c r="I122" s="23" t="str">
        <f>IF(OR(OR(ISNUMBER(MATCH(C122,'Mar 10'!$E$2:$E$300,0)),ISNUMBER(MATCH(C122,'Mar 10'!$F$2:$F$300,0))),AND(ISNUMBER(MATCH(D122,'Mar 10'!$H$2:$H$300,0)),(ISNUMBER(MATCH(E122,'Mar 10'!$G$2:$G$300,0))))),"Found","Not Found")</f>
        <v>Found</v>
      </c>
      <c r="J122" s="23" t="str">
        <f>IF(OR(OR(ISNUMBER(MATCH(C122,'Mar 11'!$E$2:$E$300,0)),ISNUMBER(MATCH(C122,'Mar 11'!$F$2:$F$300,0))),AND(ISNUMBER(MATCH(D122,'Mar 11'!$H$2:$H$300,0)),(ISNUMBER(MATCH(E122,'Mar 11'!$G$2:$G$300,0))))),"Found","Not Found")</f>
        <v>Found</v>
      </c>
      <c r="K122" s="23" t="str">
        <f>IF(OR(OR(ISNUMBER(MATCH(C122,'Mar 12'!$E$2:$E$300,0)),ISNUMBER(MATCH(C122,'Mar 12'!$F$2:$F$300,0))),AND(ISNUMBER(MATCH(D122,'Mar 12'!$H$2:$H$300,0)),(ISNUMBER(MATCH(E122,'Mar 12'!$G$2:$G$300,0))))),"Found","Not Found")</f>
        <v>Found</v>
      </c>
      <c r="L122" s="23" t="str">
        <f>IF(OR(OR(ISNUMBER(MATCH(C122,'Mar 13'!$E$2:$E$300,0)),ISNUMBER(MATCH(C122,'Mar 13'!$F$2:$F$300,0))),AND(ISNUMBER(MATCH(D122,'Mar 13'!$H$2:$H$300,0)),(ISNUMBER(MATCH(E122,'Mar 13'!$G$2:$G$300,0))))),"Found","Not Found")</f>
        <v>Found</v>
      </c>
      <c r="M122" s="23">
        <f t="shared" si="2"/>
        <v>7</v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J122" s="23"/>
    </row>
    <row r="123" spans="1:36" s="30" customFormat="1" ht="15.75" customHeight="1" x14ac:dyDescent="0.3">
      <c r="A123" s="23"/>
      <c r="B123" s="34" t="s">
        <v>1354</v>
      </c>
      <c r="C123" s="35" t="s">
        <v>171</v>
      </c>
      <c r="D123" s="34" t="s">
        <v>1355</v>
      </c>
      <c r="E123" s="34" t="s">
        <v>1356</v>
      </c>
      <c r="F123" s="30" t="str">
        <f>IF(OR(OR(ISNUMBER(MATCH(C123,'Mar 7'!$E$2:$E$300,0)),ISNUMBER(MATCH(C123,'Mar 7'!$F$2:$F$300,0))),AND(ISNUMBER(MATCH(D123,'Mar 7'!$H$2:$H$300,0)),(ISNUMBER(MATCH(E123,'Mar 7'!$G$2:$G$300,0))))),"Found","Not Found")</f>
        <v>Found</v>
      </c>
      <c r="G123" s="30" t="str">
        <f>IF(OR(OR(ISNUMBER(MATCH(C123,'Mar 8'!$E$2:$E$300,0)),ISNUMBER(MATCH(C123,'Mar 8'!$F$2:$F$300,0))),AND(ISNUMBER(MATCH(D123,'Mar 8'!$H$2:$H$300,0)),(ISNUMBER(MATCH(E123,'Mar 8'!$G$2:$G$300,0))))),"Found","Not Found")</f>
        <v>Not Found</v>
      </c>
      <c r="H123" s="23" t="str">
        <f>IF(OR(OR(ISNUMBER(MATCH(C123,'Mar 9'!$E$2:$E$300,0)),ISNUMBER(MATCH(C123,'Mar 9'!$F$2:$F$300,0))),AND(ISNUMBER(MATCH(D123,'Mar 9'!$H$2:$H$300,0)),(ISNUMBER(MATCH(E123,'Mar 9'!$G$2:$G$300,0))))),"Found","Not Found")</f>
        <v>Found</v>
      </c>
      <c r="I123" s="23" t="str">
        <f>IF(OR(OR(ISNUMBER(MATCH(C123,'Mar 10'!$E$2:$E$300,0)),ISNUMBER(MATCH(C123,'Mar 10'!$F$2:$F$300,0))),AND(ISNUMBER(MATCH(D123,'Mar 10'!$H$2:$H$300,0)),(ISNUMBER(MATCH(E123,'Mar 10'!$G$2:$G$300,0))))),"Found","Not Found")</f>
        <v>Not Found</v>
      </c>
      <c r="J123" s="23" t="str">
        <f>IF(OR(OR(ISNUMBER(MATCH(C123,'Mar 11'!$E$2:$E$300,0)),ISNUMBER(MATCH(C123,'Mar 11'!$F$2:$F$300,0))),AND(ISNUMBER(MATCH(D123,'Mar 11'!$H$2:$H$300,0)),(ISNUMBER(MATCH(E123,'Mar 11'!$G$2:$G$300,0))))),"Found","Not Found")</f>
        <v>Found</v>
      </c>
      <c r="K123" s="23" t="str">
        <f>IF(OR(OR(ISNUMBER(MATCH(C123,'Mar 12'!$E$2:$E$300,0)),ISNUMBER(MATCH(C123,'Mar 12'!$F$2:$F$300,0))),AND(ISNUMBER(MATCH(D123,'Mar 12'!$H$2:$H$300,0)),(ISNUMBER(MATCH(E123,'Mar 12'!$G$2:$G$300,0))))),"Found","Not Found")</f>
        <v>Found</v>
      </c>
      <c r="L123" s="23" t="str">
        <f>IF(OR(OR(ISNUMBER(MATCH(C123,'Mar 13'!$E$2:$E$300,0)),ISNUMBER(MATCH(C123,'Mar 13'!$F$2:$F$300,0))),AND(ISNUMBER(MATCH(D123,'Mar 13'!$H$2:$H$300,0)),(ISNUMBER(MATCH(E123,'Mar 13'!$G$2:$G$300,0))))),"Found","Not Found")</f>
        <v>Found</v>
      </c>
      <c r="M123" s="23">
        <f t="shared" si="2"/>
        <v>5</v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J123" s="23"/>
    </row>
    <row r="124" spans="1:36" s="30" customFormat="1" ht="15.75" customHeight="1" x14ac:dyDescent="0.3">
      <c r="A124" s="23"/>
      <c r="B124" s="36" t="s">
        <v>1319</v>
      </c>
      <c r="C124" s="35" t="s">
        <v>1320</v>
      </c>
      <c r="D124" s="34" t="s">
        <v>1321</v>
      </c>
      <c r="E124" s="34" t="s">
        <v>1322</v>
      </c>
      <c r="F124" s="30" t="str">
        <f>IF(OR(OR(ISNUMBER(MATCH(C124,'Mar 7'!$E$2:$E$300,0)),ISNUMBER(MATCH(C124,'Mar 7'!$F$2:$F$300,0))),AND(ISNUMBER(MATCH(D124,'Mar 7'!$H$2:$H$300,0)),(ISNUMBER(MATCH(E124,'Mar 7'!$G$2:$G$300,0))))),"Found","Not Found")</f>
        <v>Found</v>
      </c>
      <c r="G124" s="30" t="str">
        <f>IF(OR(OR(ISNUMBER(MATCH(C124,'Mar 8'!$E$2:$E$300,0)),ISNUMBER(MATCH(C124,'Mar 8'!$F$2:$F$300,0))),AND(ISNUMBER(MATCH(D124,'Mar 8'!$H$2:$H$300,0)),(ISNUMBER(MATCH(E124,'Mar 8'!$G$2:$G$300,0))))),"Found","Not Found")</f>
        <v>Found</v>
      </c>
      <c r="H124" s="23" t="str">
        <f>IF(OR(OR(ISNUMBER(MATCH(C124,'Mar 9'!$E$2:$E$300,0)),ISNUMBER(MATCH(C124,'Mar 9'!$F$2:$F$300,0))),AND(ISNUMBER(MATCH(D124,'Mar 9'!$H$2:$H$300,0)),(ISNUMBER(MATCH(E124,'Mar 9'!$G$2:$G$300,0))))),"Found","Not Found")</f>
        <v>Found</v>
      </c>
      <c r="I124" s="23" t="str">
        <f>IF(OR(OR(ISNUMBER(MATCH(C124,'Mar 10'!$E$2:$E$300,0)),ISNUMBER(MATCH(C124,'Mar 10'!$F$2:$F$300,0))),AND(ISNUMBER(MATCH(D124,'Mar 10'!$H$2:$H$300,0)),(ISNUMBER(MATCH(E124,'Mar 10'!$G$2:$G$300,0))))),"Found","Not Found")</f>
        <v>Found</v>
      </c>
      <c r="J124" s="23" t="str">
        <f>IF(OR(OR(ISNUMBER(MATCH(C124,'Mar 11'!$E$2:$E$300,0)),ISNUMBER(MATCH(C124,'Mar 11'!$F$2:$F$300,0))),AND(ISNUMBER(MATCH(D124,'Mar 11'!$H$2:$H$300,0)),(ISNUMBER(MATCH(E124,'Mar 11'!$G$2:$G$300,0))))),"Found","Not Found")</f>
        <v>Found</v>
      </c>
      <c r="K124" s="23" t="str">
        <f>IF(OR(OR(ISNUMBER(MATCH(C124,'Mar 12'!$E$2:$E$300,0)),ISNUMBER(MATCH(C124,'Mar 12'!$F$2:$F$300,0))),AND(ISNUMBER(MATCH(D124,'Mar 12'!$H$2:$H$300,0)),(ISNUMBER(MATCH(E124,'Mar 12'!$G$2:$G$300,0))))),"Found","Not Found")</f>
        <v>Not Found</v>
      </c>
      <c r="L124" s="23" t="str">
        <f>IF(OR(OR(ISNUMBER(MATCH(C124,'Mar 13'!$E$2:$E$300,0)),ISNUMBER(MATCH(C124,'Mar 13'!$F$2:$F$300,0))),AND(ISNUMBER(MATCH(D124,'Mar 13'!$H$2:$H$300,0)),(ISNUMBER(MATCH(E124,'Mar 13'!$G$2:$G$300,0))))),"Found","Not Found")</f>
        <v>Found</v>
      </c>
      <c r="M124" s="23">
        <f t="shared" si="2"/>
        <v>6</v>
      </c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J124" s="23"/>
    </row>
    <row r="125" spans="1:36" s="30" customFormat="1" ht="15.75" customHeight="1" x14ac:dyDescent="0.3">
      <c r="A125" s="23"/>
      <c r="B125" s="36" t="s">
        <v>1332</v>
      </c>
      <c r="C125" s="35" t="s">
        <v>147</v>
      </c>
      <c r="D125" s="34" t="s">
        <v>1333</v>
      </c>
      <c r="E125" s="34" t="s">
        <v>1334</v>
      </c>
      <c r="F125" s="30" t="str">
        <f>IF(OR(OR(ISNUMBER(MATCH(C125,'Mar 7'!$E$2:$E$300,0)),ISNUMBER(MATCH(C125,'Mar 7'!$F$2:$F$300,0))),AND(ISNUMBER(MATCH(D125,'Mar 7'!$H$2:$H$300,0)),(ISNUMBER(MATCH(E125,'Mar 7'!$G$2:$G$300,0))))),"Found","Not Found")</f>
        <v>Found</v>
      </c>
      <c r="G125" s="30" t="str">
        <f>IF(OR(OR(ISNUMBER(MATCH(C125,'Mar 8'!$E$2:$E$300,0)),ISNUMBER(MATCH(C125,'Mar 8'!$F$2:$F$300,0))),AND(ISNUMBER(MATCH(D125,'Mar 8'!$H$2:$H$300,0)),(ISNUMBER(MATCH(E125,'Mar 8'!$G$2:$G$300,0))))),"Found","Not Found")</f>
        <v>Found</v>
      </c>
      <c r="H125" s="23" t="str">
        <f>IF(OR(OR(ISNUMBER(MATCH(C125,'Mar 9'!$E$2:$E$300,0)),ISNUMBER(MATCH(C125,'Mar 9'!$F$2:$F$300,0))),AND(ISNUMBER(MATCH(D125,'Mar 9'!$H$2:$H$300,0)),(ISNUMBER(MATCH(E125,'Mar 9'!$G$2:$G$300,0))))),"Found","Not Found")</f>
        <v>Found</v>
      </c>
      <c r="I125" s="23" t="str">
        <f>IF(OR(OR(ISNUMBER(MATCH(C125,'Mar 10'!$E$2:$E$300,0)),ISNUMBER(MATCH(C125,'Mar 10'!$F$2:$F$300,0))),AND(ISNUMBER(MATCH(D125,'Mar 10'!$H$2:$H$300,0)),(ISNUMBER(MATCH(E125,'Mar 10'!$G$2:$G$300,0))))),"Found","Not Found")</f>
        <v>Found</v>
      </c>
      <c r="J125" s="23" t="str">
        <f>IF(OR(OR(ISNUMBER(MATCH(C125,'Mar 11'!$E$2:$E$300,0)),ISNUMBER(MATCH(C125,'Mar 11'!$F$2:$F$300,0))),AND(ISNUMBER(MATCH(D125,'Mar 11'!$H$2:$H$300,0)),(ISNUMBER(MATCH(E125,'Mar 11'!$G$2:$G$300,0))))),"Found","Not Found")</f>
        <v>Found</v>
      </c>
      <c r="K125" s="23" t="str">
        <f>IF(OR(OR(ISNUMBER(MATCH(C125,'Mar 12'!$E$2:$E$300,0)),ISNUMBER(MATCH(C125,'Mar 12'!$F$2:$F$300,0))),AND(ISNUMBER(MATCH(D125,'Mar 12'!$H$2:$H$300,0)),(ISNUMBER(MATCH(E125,'Mar 12'!$G$2:$G$300,0))))),"Found","Not Found")</f>
        <v>Found</v>
      </c>
      <c r="L125" s="23" t="str">
        <f>IF(OR(OR(ISNUMBER(MATCH(C125,'Mar 13'!$E$2:$E$300,0)),ISNUMBER(MATCH(C125,'Mar 13'!$F$2:$F$300,0))),AND(ISNUMBER(MATCH(D125,'Mar 13'!$H$2:$H$300,0)),(ISNUMBER(MATCH(E125,'Mar 13'!$G$2:$G$300,0))))),"Found","Not Found")</f>
        <v>Found</v>
      </c>
      <c r="M125" s="23">
        <f t="shared" si="2"/>
        <v>7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J125" s="23"/>
    </row>
    <row r="126" spans="1:36" s="30" customFormat="1" ht="15.75" customHeight="1" x14ac:dyDescent="0.3">
      <c r="A126" s="23"/>
      <c r="B126" s="36" t="s">
        <v>567</v>
      </c>
      <c r="C126" s="35" t="s">
        <v>251</v>
      </c>
      <c r="D126" s="34" t="s">
        <v>565</v>
      </c>
      <c r="E126" s="34" t="s">
        <v>566</v>
      </c>
      <c r="F126" s="30" t="str">
        <f>IF(OR(OR(ISNUMBER(MATCH(C126,'Mar 7'!$E$2:$E$300,0)),ISNUMBER(MATCH(C126,'Mar 7'!$F$2:$F$300,0))),AND(ISNUMBER(MATCH(D126,'Mar 7'!$H$2:$H$300,0)),(ISNUMBER(MATCH(E126,'Mar 7'!$G$2:$G$300,0))))),"Found","Not Found")</f>
        <v>Found</v>
      </c>
      <c r="G126" s="30" t="str">
        <f>IF(OR(OR(ISNUMBER(MATCH(C126,'Mar 8'!$E$2:$E$300,0)),ISNUMBER(MATCH(C126,'Mar 8'!$F$2:$F$300,0))),AND(ISNUMBER(MATCH(D126,'Mar 8'!$H$2:$H$300,0)),(ISNUMBER(MATCH(E126,'Mar 8'!$G$2:$G$300,0))))),"Found","Not Found")</f>
        <v>Found</v>
      </c>
      <c r="H126" s="23" t="str">
        <f>IF(OR(OR(ISNUMBER(MATCH(C126,'Mar 9'!$E$2:$E$300,0)),ISNUMBER(MATCH(C126,'Mar 9'!$F$2:$F$300,0))),AND(ISNUMBER(MATCH(D126,'Mar 9'!$H$2:$H$300,0)),(ISNUMBER(MATCH(E126,'Mar 9'!$G$2:$G$300,0))))),"Found","Not Found")</f>
        <v>Found</v>
      </c>
      <c r="I126" s="23" t="str">
        <f>IF(OR(OR(ISNUMBER(MATCH(C126,'Mar 10'!$E$2:$E$300,0)),ISNUMBER(MATCH(C126,'Mar 10'!$F$2:$F$300,0))),AND(ISNUMBER(MATCH(D126,'Mar 10'!$H$2:$H$300,0)),(ISNUMBER(MATCH(E126,'Mar 10'!$G$2:$G$300,0))))),"Found","Not Found")</f>
        <v>Found</v>
      </c>
      <c r="J126" s="23" t="str">
        <f>IF(OR(OR(ISNUMBER(MATCH(C126,'Mar 11'!$E$2:$E$300,0)),ISNUMBER(MATCH(C126,'Mar 11'!$F$2:$F$300,0))),AND(ISNUMBER(MATCH(D126,'Mar 11'!$H$2:$H$300,0)),(ISNUMBER(MATCH(E126,'Mar 11'!$G$2:$G$300,0))))),"Found","Not Found")</f>
        <v>Found</v>
      </c>
      <c r="K126" s="23" t="str">
        <f>IF(OR(OR(ISNUMBER(MATCH(C126,'Mar 12'!$E$2:$E$300,0)),ISNUMBER(MATCH(C126,'Mar 12'!$F$2:$F$300,0))),AND(ISNUMBER(MATCH(D126,'Mar 12'!$H$2:$H$300,0)),(ISNUMBER(MATCH(E126,'Mar 12'!$G$2:$G$300,0))))),"Found","Not Found")</f>
        <v>Found</v>
      </c>
      <c r="L126" s="23" t="str">
        <f>IF(OR(OR(ISNUMBER(MATCH(C126,'Mar 13'!$E$2:$E$300,0)),ISNUMBER(MATCH(C126,'Mar 13'!$F$2:$F$300,0))),AND(ISNUMBER(MATCH(D126,'Mar 13'!$H$2:$H$300,0)),(ISNUMBER(MATCH(E126,'Mar 13'!$G$2:$G$300,0))))),"Found","Not Found")</f>
        <v>Found</v>
      </c>
      <c r="M126" s="23">
        <f t="shared" si="2"/>
        <v>7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J126" s="23"/>
    </row>
    <row r="127" spans="1:36" s="30" customFormat="1" ht="15.75" customHeight="1" x14ac:dyDescent="0.3">
      <c r="A127" s="23"/>
      <c r="B127" s="36" t="s">
        <v>728</v>
      </c>
      <c r="C127" s="35" t="s">
        <v>729</v>
      </c>
      <c r="D127" s="34" t="s">
        <v>730</v>
      </c>
      <c r="E127" s="34" t="s">
        <v>731</v>
      </c>
      <c r="F127" s="30" t="str">
        <f>IF(OR(OR(ISNUMBER(MATCH(C127,'Mar 7'!$E$2:$E$300,0)),ISNUMBER(MATCH(C127,'Mar 7'!$F$2:$F$300,0))),AND(ISNUMBER(MATCH(D127,'Mar 7'!$H$2:$H$300,0)),(ISNUMBER(MATCH(E127,'Mar 7'!$G$2:$G$300,0))))),"Found","Not Found")</f>
        <v>Not Found</v>
      </c>
      <c r="G127" s="30" t="str">
        <f>IF(OR(OR(ISNUMBER(MATCH(C127,'Mar 8'!$E$2:$E$300,0)),ISNUMBER(MATCH(C127,'Mar 8'!$F$2:$F$300,0))),AND(ISNUMBER(MATCH(D127,'Mar 8'!$H$2:$H$300,0)),(ISNUMBER(MATCH(E127,'Mar 8'!$G$2:$G$300,0))))),"Found","Not Found")</f>
        <v>Not Found</v>
      </c>
      <c r="H127" s="23" t="str">
        <f>IF(OR(OR(ISNUMBER(MATCH(C127,'Mar 9'!$E$2:$E$300,0)),ISNUMBER(MATCH(C127,'Mar 9'!$F$2:$F$300,0))),AND(ISNUMBER(MATCH(D127,'Mar 9'!$H$2:$H$300,0)),(ISNUMBER(MATCH(E127,'Mar 9'!$G$2:$G$300,0))))),"Found","Not Found")</f>
        <v>Not Found</v>
      </c>
      <c r="I127" s="23" t="str">
        <f>IF(OR(OR(ISNUMBER(MATCH(C127,'Mar 10'!$E$2:$E$300,0)),ISNUMBER(MATCH(C127,'Mar 10'!$F$2:$F$300,0))),AND(ISNUMBER(MATCH(D127,'Mar 10'!$H$2:$H$300,0)),(ISNUMBER(MATCH(E127,'Mar 10'!$G$2:$G$300,0))))),"Found","Not Found")</f>
        <v>Not Found</v>
      </c>
      <c r="J127" s="23" t="str">
        <f>IF(OR(OR(ISNUMBER(MATCH(C127,'Mar 11'!$E$2:$E$300,0)),ISNUMBER(MATCH(C127,'Mar 11'!$F$2:$F$300,0))),AND(ISNUMBER(MATCH(D127,'Mar 11'!$H$2:$H$300,0)),(ISNUMBER(MATCH(E127,'Mar 11'!$G$2:$G$300,0))))),"Found","Not Found")</f>
        <v>Not Found</v>
      </c>
      <c r="K127" s="23" t="str">
        <f>IF(OR(OR(ISNUMBER(MATCH(C127,'Mar 12'!$E$2:$E$300,0)),ISNUMBER(MATCH(C127,'Mar 12'!$F$2:$F$300,0))),AND(ISNUMBER(MATCH(D127,'Mar 12'!$H$2:$H$300,0)),(ISNUMBER(MATCH(E127,'Mar 12'!$G$2:$G$300,0))))),"Found","Not Found")</f>
        <v>Not Found</v>
      </c>
      <c r="L127" s="23" t="str">
        <f>IF(OR(OR(ISNUMBER(MATCH(C127,'Mar 13'!$E$2:$E$300,0)),ISNUMBER(MATCH(C127,'Mar 13'!$F$2:$F$300,0))),AND(ISNUMBER(MATCH(D127,'Mar 13'!$H$2:$H$300,0)),(ISNUMBER(MATCH(E127,'Mar 13'!$G$2:$G$300,0))))),"Found","Not Found")</f>
        <v>Not Found</v>
      </c>
      <c r="M127" s="23">
        <f t="shared" si="2"/>
        <v>0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J127" s="23"/>
    </row>
    <row r="128" spans="1:36" s="30" customFormat="1" ht="15.75" customHeight="1" x14ac:dyDescent="0.3">
      <c r="A128" s="23"/>
      <c r="B128" s="36" t="s">
        <v>1539</v>
      </c>
      <c r="C128" s="35" t="s">
        <v>1054</v>
      </c>
      <c r="D128" s="34" t="s">
        <v>1055</v>
      </c>
      <c r="E128" s="34" t="s">
        <v>414</v>
      </c>
      <c r="F128" s="30" t="str">
        <f>IF(OR(OR(ISNUMBER(MATCH(C128,'Mar 7'!$E$2:$E$300,0)),ISNUMBER(MATCH(C128,'Mar 7'!$F$2:$F$300,0))),AND(ISNUMBER(MATCH(D128,'Mar 7'!$H$2:$H$300,0)),(ISNUMBER(MATCH(E128,'Mar 7'!$G$2:$G$300,0))))),"Found","Not Found")</f>
        <v>Not Found</v>
      </c>
      <c r="G128" s="30" t="str">
        <f>IF(OR(OR(ISNUMBER(MATCH(C128,'Mar 8'!$E$2:$E$300,0)),ISNUMBER(MATCH(C128,'Mar 8'!$F$2:$F$300,0))),AND(ISNUMBER(MATCH(D128,'Mar 8'!$H$2:$H$300,0)),(ISNUMBER(MATCH(E128,'Mar 8'!$G$2:$G$300,0))))),"Found","Not Found")</f>
        <v>Not Found</v>
      </c>
      <c r="H128" s="23" t="str">
        <f>IF(OR(OR(ISNUMBER(MATCH(C128,'Mar 9'!$E$2:$E$300,0)),ISNUMBER(MATCH(C128,'Mar 9'!$F$2:$F$300,0))),AND(ISNUMBER(MATCH(D128,'Mar 9'!$H$2:$H$300,0)),(ISNUMBER(MATCH(E128,'Mar 9'!$G$2:$G$300,0))))),"Found","Not Found")</f>
        <v>Not Found</v>
      </c>
      <c r="I128" s="23" t="str">
        <f>IF(OR(OR(ISNUMBER(MATCH(C128,'Mar 10'!$E$2:$E$300,0)),ISNUMBER(MATCH(C128,'Mar 10'!$F$2:$F$300,0))),AND(ISNUMBER(MATCH(D128,'Mar 10'!$H$2:$H$300,0)),(ISNUMBER(MATCH(E128,'Mar 10'!$G$2:$G$300,0))))),"Found","Not Found")</f>
        <v>Not Found</v>
      </c>
      <c r="J128" s="23" t="str">
        <f>IF(OR(OR(ISNUMBER(MATCH(C128,'Mar 11'!$E$2:$E$300,0)),ISNUMBER(MATCH(C128,'Mar 11'!$F$2:$F$300,0))),AND(ISNUMBER(MATCH(D128,'Mar 11'!$H$2:$H$300,0)),(ISNUMBER(MATCH(E128,'Mar 11'!$G$2:$G$300,0))))),"Found","Not Found")</f>
        <v>Not Found</v>
      </c>
      <c r="K128" s="23" t="str">
        <f>IF(OR(OR(ISNUMBER(MATCH(C128,'Mar 12'!$E$2:$E$300,0)),ISNUMBER(MATCH(C128,'Mar 12'!$F$2:$F$300,0))),AND(ISNUMBER(MATCH(D128,'Mar 12'!$H$2:$H$300,0)),(ISNUMBER(MATCH(E128,'Mar 12'!$G$2:$G$300,0))))),"Found","Not Found")</f>
        <v>Not Found</v>
      </c>
      <c r="L128" s="23" t="str">
        <f>IF(OR(OR(ISNUMBER(MATCH(C128,'Mar 13'!$E$2:$E$300,0)),ISNUMBER(MATCH(C128,'Mar 13'!$F$2:$F$300,0))),AND(ISNUMBER(MATCH(D128,'Mar 13'!$H$2:$H$300,0)),(ISNUMBER(MATCH(E128,'Mar 13'!$G$2:$G$300,0))))),"Found","Not Found")</f>
        <v>Not Found</v>
      </c>
      <c r="M128" s="23">
        <f t="shared" ref="M128:M164" si="3">COUNTIF(F128:L128,"Found")</f>
        <v>0</v>
      </c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J128" s="23"/>
    </row>
    <row r="129" spans="1:36" s="30" customFormat="1" ht="15.75" customHeight="1" x14ac:dyDescent="0.3">
      <c r="A129" s="23"/>
      <c r="B129" s="36" t="s">
        <v>1194</v>
      </c>
      <c r="C129" s="35" t="s">
        <v>1195</v>
      </c>
      <c r="D129" s="34" t="s">
        <v>183</v>
      </c>
      <c r="E129" s="34" t="s">
        <v>182</v>
      </c>
      <c r="F129" s="30" t="str">
        <f>IF(OR(OR(ISNUMBER(MATCH(C129,'Mar 7'!$E$2:$E$300,0)),ISNUMBER(MATCH(C129,'Mar 7'!$F$2:$F$300,0))),AND(ISNUMBER(MATCH(D129,'Mar 7'!$H$2:$H$300,0)),(ISNUMBER(MATCH(E129,'Mar 7'!$G$2:$G$300,0))))),"Found","Not Found")</f>
        <v>Found</v>
      </c>
      <c r="G129" s="30" t="str">
        <f>IF(OR(OR(ISNUMBER(MATCH(C129,'Mar 8'!$E$2:$E$300,0)),ISNUMBER(MATCH(C129,'Mar 8'!$F$2:$F$300,0))),AND(ISNUMBER(MATCH(D129,'Mar 8'!$H$2:$H$300,0)),(ISNUMBER(MATCH(E129,'Mar 8'!$G$2:$G$300,0))))),"Found","Not Found")</f>
        <v>Found</v>
      </c>
      <c r="H129" s="23" t="str">
        <f>IF(OR(OR(ISNUMBER(MATCH(C129,'Mar 9'!$E$2:$E$300,0)),ISNUMBER(MATCH(C129,'Mar 9'!$F$2:$F$300,0))),AND(ISNUMBER(MATCH(D129,'Mar 9'!$H$2:$H$300,0)),(ISNUMBER(MATCH(E129,'Mar 9'!$G$2:$G$300,0))))),"Found","Not Found")</f>
        <v>Found</v>
      </c>
      <c r="I129" s="23" t="str">
        <f>IF(OR(OR(ISNUMBER(MATCH(C129,'Mar 10'!$E$2:$E$300,0)),ISNUMBER(MATCH(C129,'Mar 10'!$F$2:$F$300,0))),AND(ISNUMBER(MATCH(D129,'Mar 10'!$H$2:$H$300,0)),(ISNUMBER(MATCH(E129,'Mar 10'!$G$2:$G$300,0))))),"Found","Not Found")</f>
        <v>Found</v>
      </c>
      <c r="J129" s="23" t="str">
        <f>IF(OR(OR(ISNUMBER(MATCH(C129,'Mar 11'!$E$2:$E$300,0)),ISNUMBER(MATCH(C129,'Mar 11'!$F$2:$F$300,0))),AND(ISNUMBER(MATCH(D129,'Mar 11'!$H$2:$H$300,0)),(ISNUMBER(MATCH(E129,'Mar 11'!$G$2:$G$300,0))))),"Found","Not Found")</f>
        <v>Found</v>
      </c>
      <c r="K129" s="23" t="str">
        <f>IF(OR(OR(ISNUMBER(MATCH(C129,'Mar 12'!$E$2:$E$300,0)),ISNUMBER(MATCH(C129,'Mar 12'!$F$2:$F$300,0))),AND(ISNUMBER(MATCH(D129,'Mar 12'!$H$2:$H$300,0)),(ISNUMBER(MATCH(E129,'Mar 12'!$G$2:$G$300,0))))),"Found","Not Found")</f>
        <v>Found</v>
      </c>
      <c r="L129" s="23" t="str">
        <f>IF(OR(OR(ISNUMBER(MATCH(C129,'Mar 13'!$E$2:$E$300,0)),ISNUMBER(MATCH(C129,'Mar 13'!$F$2:$F$300,0))),AND(ISNUMBER(MATCH(D129,'Mar 13'!$H$2:$H$300,0)),(ISNUMBER(MATCH(E129,'Mar 13'!$G$2:$G$300,0))))),"Found","Not Found")</f>
        <v>Found</v>
      </c>
      <c r="M129" s="23">
        <f t="shared" si="3"/>
        <v>7</v>
      </c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J129" s="23"/>
    </row>
    <row r="130" spans="1:36" s="30" customFormat="1" ht="15.75" customHeight="1" x14ac:dyDescent="0.3">
      <c r="A130" s="23"/>
      <c r="B130" s="36" t="s">
        <v>1362</v>
      </c>
      <c r="C130" s="35" t="s">
        <v>279</v>
      </c>
      <c r="D130" s="34" t="s">
        <v>1363</v>
      </c>
      <c r="E130" s="34" t="s">
        <v>511</v>
      </c>
      <c r="F130" s="30" t="str">
        <f>IF(OR(OR(ISNUMBER(MATCH(C130,'Mar 7'!$E$2:$E$300,0)),ISNUMBER(MATCH(C130,'Mar 7'!$F$2:$F$300,0))),AND(ISNUMBER(MATCH(D130,'Mar 7'!$H$2:$H$300,0)),(ISNUMBER(MATCH(E130,'Mar 7'!$G$2:$G$300,0))))),"Found","Not Found")</f>
        <v>Not Found</v>
      </c>
      <c r="G130" s="30" t="str">
        <f>IF(OR(OR(ISNUMBER(MATCH(C130,'Mar 8'!$E$2:$E$300,0)),ISNUMBER(MATCH(C130,'Mar 8'!$F$2:$F$300,0))),AND(ISNUMBER(MATCH(D130,'Mar 8'!$H$2:$H$300,0)),(ISNUMBER(MATCH(E130,'Mar 8'!$G$2:$G$300,0))))),"Found","Not Found")</f>
        <v>Found</v>
      </c>
      <c r="H130" s="23" t="str">
        <f>IF(OR(OR(ISNUMBER(MATCH(C130,'Mar 9'!$E$2:$E$300,0)),ISNUMBER(MATCH(C130,'Mar 9'!$F$2:$F$300,0))),AND(ISNUMBER(MATCH(D130,'Mar 9'!$H$2:$H$300,0)),(ISNUMBER(MATCH(E130,'Mar 9'!$G$2:$G$300,0))))),"Found","Not Found")</f>
        <v>Found</v>
      </c>
      <c r="I130" s="23" t="str">
        <f>IF(OR(OR(ISNUMBER(MATCH(C130,'Mar 10'!$E$2:$E$300,0)),ISNUMBER(MATCH(C130,'Mar 10'!$F$2:$F$300,0))),AND(ISNUMBER(MATCH(D130,'Mar 10'!$H$2:$H$300,0)),(ISNUMBER(MATCH(E130,'Mar 10'!$G$2:$G$300,0))))),"Found","Not Found")</f>
        <v>Found</v>
      </c>
      <c r="J130" s="23" t="str">
        <f>IF(OR(OR(ISNUMBER(MATCH(C130,'Mar 11'!$E$2:$E$300,0)),ISNUMBER(MATCH(C130,'Mar 11'!$F$2:$F$300,0))),AND(ISNUMBER(MATCH(D130,'Mar 11'!$H$2:$H$300,0)),(ISNUMBER(MATCH(E130,'Mar 11'!$G$2:$G$300,0))))),"Found","Not Found")</f>
        <v>Found</v>
      </c>
      <c r="K130" s="23" t="str">
        <f>IF(OR(OR(ISNUMBER(MATCH(C130,'Mar 12'!$E$2:$E$300,0)),ISNUMBER(MATCH(C130,'Mar 12'!$F$2:$F$300,0))),AND(ISNUMBER(MATCH(D130,'Mar 12'!$H$2:$H$300,0)),(ISNUMBER(MATCH(E130,'Mar 12'!$G$2:$G$300,0))))),"Found","Not Found")</f>
        <v>Not Found</v>
      </c>
      <c r="L130" s="23" t="str">
        <f>IF(OR(OR(ISNUMBER(MATCH(C130,'Mar 13'!$E$2:$E$300,0)),ISNUMBER(MATCH(C130,'Mar 13'!$F$2:$F$300,0))),AND(ISNUMBER(MATCH(D130,'Mar 13'!$H$2:$H$300,0)),(ISNUMBER(MATCH(E130,'Mar 13'!$G$2:$G$300,0))))),"Found","Not Found")</f>
        <v>Not Found</v>
      </c>
      <c r="M130" s="23">
        <f t="shared" si="3"/>
        <v>4</v>
      </c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J130" s="23"/>
    </row>
    <row r="131" spans="1:36" s="30" customFormat="1" ht="15.75" customHeight="1" x14ac:dyDescent="0.3">
      <c r="A131" s="23"/>
      <c r="B131" s="36" t="s">
        <v>895</v>
      </c>
      <c r="C131" s="35" t="s">
        <v>896</v>
      </c>
      <c r="D131" s="34" t="s">
        <v>897</v>
      </c>
      <c r="E131" s="34" t="s">
        <v>898</v>
      </c>
      <c r="F131" s="30" t="str">
        <f>IF(OR(OR(ISNUMBER(MATCH(C131,'Mar 7'!$E$2:$E$300,0)),ISNUMBER(MATCH(C131,'Mar 7'!$F$2:$F$300,0))),AND(ISNUMBER(MATCH(D131,'Mar 7'!$H$2:$H$300,0)),(ISNUMBER(MATCH(E131,'Mar 7'!$G$2:$G$300,0))))),"Found","Not Found")</f>
        <v>Not Found</v>
      </c>
      <c r="G131" s="30" t="str">
        <f>IF(OR(OR(ISNUMBER(MATCH(C131,'Mar 8'!$E$2:$E$300,0)),ISNUMBER(MATCH(C131,'Mar 8'!$F$2:$F$300,0))),AND(ISNUMBER(MATCH(D131,'Mar 8'!$H$2:$H$300,0)),(ISNUMBER(MATCH(E131,'Mar 8'!$G$2:$G$300,0))))),"Found","Not Found")</f>
        <v>Not Found</v>
      </c>
      <c r="H131" s="23" t="str">
        <f>IF(OR(OR(ISNUMBER(MATCH(C131,'Mar 9'!$E$2:$E$300,0)),ISNUMBER(MATCH(C131,'Mar 9'!$F$2:$F$300,0))),AND(ISNUMBER(MATCH(D131,'Mar 9'!$H$2:$H$300,0)),(ISNUMBER(MATCH(E131,'Mar 9'!$G$2:$G$300,0))))),"Found","Not Found")</f>
        <v>Not Found</v>
      </c>
      <c r="I131" s="23" t="str">
        <f>IF(OR(OR(ISNUMBER(MATCH(C131,'Mar 10'!$E$2:$E$300,0)),ISNUMBER(MATCH(C131,'Mar 10'!$F$2:$F$300,0))),AND(ISNUMBER(MATCH(D131,'Mar 10'!$H$2:$H$300,0)),(ISNUMBER(MATCH(E131,'Mar 10'!$G$2:$G$300,0))))),"Found","Not Found")</f>
        <v>Not Found</v>
      </c>
      <c r="J131" s="23" t="str">
        <f>IF(OR(OR(ISNUMBER(MATCH(C131,'Mar 11'!$E$2:$E$300,0)),ISNUMBER(MATCH(C131,'Mar 11'!$F$2:$F$300,0))),AND(ISNUMBER(MATCH(D131,'Mar 11'!$H$2:$H$300,0)),(ISNUMBER(MATCH(E131,'Mar 11'!$G$2:$G$300,0))))),"Found","Not Found")</f>
        <v>Not Found</v>
      </c>
      <c r="K131" s="23" t="str">
        <f>IF(OR(OR(ISNUMBER(MATCH(C131,'Mar 12'!$E$2:$E$300,0)),ISNUMBER(MATCH(C131,'Mar 12'!$F$2:$F$300,0))),AND(ISNUMBER(MATCH(D131,'Mar 12'!$H$2:$H$300,0)),(ISNUMBER(MATCH(E131,'Mar 12'!$G$2:$G$300,0))))),"Found","Not Found")</f>
        <v>Not Found</v>
      </c>
      <c r="L131" s="23" t="str">
        <f>IF(OR(OR(ISNUMBER(MATCH(C131,'Mar 13'!$E$2:$E$300,0)),ISNUMBER(MATCH(C131,'Mar 13'!$F$2:$F$300,0))),AND(ISNUMBER(MATCH(D131,'Mar 13'!$H$2:$H$300,0)),(ISNUMBER(MATCH(E131,'Mar 13'!$G$2:$G$300,0))))),"Found","Not Found")</f>
        <v>Not Found</v>
      </c>
      <c r="M131" s="23">
        <f t="shared" si="3"/>
        <v>0</v>
      </c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J131" s="23"/>
    </row>
    <row r="132" spans="1:36" s="30" customFormat="1" ht="15.75" customHeight="1" x14ac:dyDescent="0.3">
      <c r="A132" s="23"/>
      <c r="B132" s="36" t="s">
        <v>906</v>
      </c>
      <c r="C132" s="35" t="s">
        <v>907</v>
      </c>
      <c r="D132" s="34" t="s">
        <v>315</v>
      </c>
      <c r="E132" s="34" t="s">
        <v>314</v>
      </c>
      <c r="F132" s="30" t="str">
        <f>IF(OR(OR(ISNUMBER(MATCH(C132,'Mar 7'!$E$2:$E$300,0)),ISNUMBER(MATCH(C132,'Mar 7'!$F$2:$F$300,0))),AND(ISNUMBER(MATCH(D132,'Mar 7'!$H$2:$H$300,0)),(ISNUMBER(MATCH(E132,'Mar 7'!$G$2:$G$300,0))))),"Found","Not Found")</f>
        <v>Not Found</v>
      </c>
      <c r="G132" s="30" t="str">
        <f>IF(OR(OR(ISNUMBER(MATCH(C132,'Mar 8'!$E$2:$E$300,0)),ISNUMBER(MATCH(C132,'Mar 8'!$F$2:$F$300,0))),AND(ISNUMBER(MATCH(D132,'Mar 8'!$H$2:$H$300,0)),(ISNUMBER(MATCH(E132,'Mar 8'!$G$2:$G$300,0))))),"Found","Not Found")</f>
        <v>Not Found</v>
      </c>
      <c r="H132" s="23" t="str">
        <f>IF(OR(OR(ISNUMBER(MATCH(C132,'Mar 9'!$E$2:$E$300,0)),ISNUMBER(MATCH(C132,'Mar 9'!$F$2:$F$300,0))),AND(ISNUMBER(MATCH(D132,'Mar 9'!$H$2:$H$300,0)),(ISNUMBER(MATCH(E132,'Mar 9'!$G$2:$G$300,0))))),"Found","Not Found")</f>
        <v>Found</v>
      </c>
      <c r="I132" s="23" t="str">
        <f>IF(OR(OR(ISNUMBER(MATCH(C132,'Mar 10'!$E$2:$E$300,0)),ISNUMBER(MATCH(C132,'Mar 10'!$F$2:$F$300,0))),AND(ISNUMBER(MATCH(D132,'Mar 10'!$H$2:$H$300,0)),(ISNUMBER(MATCH(E132,'Mar 10'!$G$2:$G$300,0))))),"Found","Not Found")</f>
        <v>Not Found</v>
      </c>
      <c r="J132" s="23" t="str">
        <f>IF(OR(OR(ISNUMBER(MATCH(C132,'Mar 11'!$E$2:$E$300,0)),ISNUMBER(MATCH(C132,'Mar 11'!$F$2:$F$300,0))),AND(ISNUMBER(MATCH(D132,'Mar 11'!$H$2:$H$300,0)),(ISNUMBER(MATCH(E132,'Mar 11'!$G$2:$G$300,0))))),"Found","Not Found")</f>
        <v>Not Found</v>
      </c>
      <c r="K132" s="23" t="str">
        <f>IF(OR(OR(ISNUMBER(MATCH(C132,'Mar 12'!$E$2:$E$300,0)),ISNUMBER(MATCH(C132,'Mar 12'!$F$2:$F$300,0))),AND(ISNUMBER(MATCH(D132,'Mar 12'!$H$2:$H$300,0)),(ISNUMBER(MATCH(E132,'Mar 12'!$G$2:$G$300,0))))),"Found","Not Found")</f>
        <v>Not Found</v>
      </c>
      <c r="L132" s="23" t="str">
        <f>IF(OR(OR(ISNUMBER(MATCH(C132,'Mar 13'!$E$2:$E$300,0)),ISNUMBER(MATCH(C132,'Mar 13'!$F$2:$F$300,0))),AND(ISNUMBER(MATCH(D132,'Mar 13'!$H$2:$H$300,0)),(ISNUMBER(MATCH(E132,'Mar 13'!$G$2:$G$300,0))))),"Found","Not Found")</f>
        <v>Not Found</v>
      </c>
      <c r="M132" s="23">
        <f t="shared" si="3"/>
        <v>1</v>
      </c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J132" s="23"/>
    </row>
    <row r="133" spans="1:36" s="30" customFormat="1" ht="15.75" customHeight="1" x14ac:dyDescent="0.3">
      <c r="A133" s="23"/>
      <c r="B133" s="36" t="s">
        <v>768</v>
      </c>
      <c r="C133" s="35" t="s">
        <v>769</v>
      </c>
      <c r="D133" s="34" t="s">
        <v>94</v>
      </c>
      <c r="E133" s="34" t="s">
        <v>93</v>
      </c>
      <c r="F133" s="30" t="str">
        <f>IF(OR(OR(ISNUMBER(MATCH(C133,'Mar 7'!$E$2:$E$300,0)),ISNUMBER(MATCH(C133,'Mar 7'!$F$2:$F$300,0))),AND(ISNUMBER(MATCH(D133,'Mar 7'!$H$2:$H$300,0)),(ISNUMBER(MATCH(E133,'Mar 7'!$G$2:$G$300,0))))),"Found","Not Found")</f>
        <v>Found</v>
      </c>
      <c r="G133" s="30" t="str">
        <f>IF(OR(OR(ISNUMBER(MATCH(C133,'Mar 8'!$E$2:$E$300,0)),ISNUMBER(MATCH(C133,'Mar 8'!$F$2:$F$300,0))),AND(ISNUMBER(MATCH(D133,'Mar 8'!$H$2:$H$300,0)),(ISNUMBER(MATCH(E133,'Mar 8'!$G$2:$G$300,0))))),"Found","Not Found")</f>
        <v>Found</v>
      </c>
      <c r="H133" s="23" t="str">
        <f>IF(OR(OR(ISNUMBER(MATCH(C133,'Mar 9'!$E$2:$E$300,0)),ISNUMBER(MATCH(C133,'Mar 9'!$F$2:$F$300,0))),AND(ISNUMBER(MATCH(D133,'Mar 9'!$H$2:$H$300,0)),(ISNUMBER(MATCH(E133,'Mar 9'!$G$2:$G$300,0))))),"Found","Not Found")</f>
        <v>Found</v>
      </c>
      <c r="I133" s="23" t="str">
        <f>IF(OR(OR(ISNUMBER(MATCH(C133,'Mar 10'!$E$2:$E$300,0)),ISNUMBER(MATCH(C133,'Mar 10'!$F$2:$F$300,0))),AND(ISNUMBER(MATCH(D133,'Mar 10'!$H$2:$H$300,0)),(ISNUMBER(MATCH(E133,'Mar 10'!$G$2:$G$300,0))))),"Found","Not Found")</f>
        <v>Not Found</v>
      </c>
      <c r="J133" s="23" t="str">
        <f>IF(OR(OR(ISNUMBER(MATCH(C133,'Mar 11'!$E$2:$E$300,0)),ISNUMBER(MATCH(C133,'Mar 11'!$F$2:$F$300,0))),AND(ISNUMBER(MATCH(D133,'Mar 11'!$H$2:$H$300,0)),(ISNUMBER(MATCH(E133,'Mar 11'!$G$2:$G$300,0))))),"Found","Not Found")</f>
        <v>Found</v>
      </c>
      <c r="K133" s="23" t="str">
        <f>IF(OR(OR(ISNUMBER(MATCH(C133,'Mar 12'!$E$2:$E$300,0)),ISNUMBER(MATCH(C133,'Mar 12'!$F$2:$F$300,0))),AND(ISNUMBER(MATCH(D133,'Mar 12'!$H$2:$H$300,0)),(ISNUMBER(MATCH(E133,'Mar 12'!$G$2:$G$300,0))))),"Found","Not Found")</f>
        <v>Not Found</v>
      </c>
      <c r="L133" s="23" t="str">
        <f>IF(OR(OR(ISNUMBER(MATCH(C133,'Mar 13'!$E$2:$E$300,0)),ISNUMBER(MATCH(C133,'Mar 13'!$F$2:$F$300,0))),AND(ISNUMBER(MATCH(D133,'Mar 13'!$H$2:$H$300,0)),(ISNUMBER(MATCH(E133,'Mar 13'!$G$2:$G$300,0))))),"Found","Not Found")</f>
        <v>Not Found</v>
      </c>
      <c r="M133" s="23">
        <f t="shared" si="3"/>
        <v>4</v>
      </c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J133" s="23"/>
    </row>
    <row r="134" spans="1:36" s="30" customFormat="1" ht="15.75" customHeight="1" x14ac:dyDescent="0.3">
      <c r="A134" s="23"/>
      <c r="B134" s="36" t="s">
        <v>1267</v>
      </c>
      <c r="C134" s="35" t="s">
        <v>217</v>
      </c>
      <c r="D134" s="34" t="s">
        <v>1268</v>
      </c>
      <c r="E134" s="34" t="s">
        <v>452</v>
      </c>
      <c r="F134" s="30" t="str">
        <f>IF(OR(OR(ISNUMBER(MATCH(C134,'Mar 7'!$E$2:$E$300,0)),ISNUMBER(MATCH(C134,'Mar 7'!$F$2:$F$300,0))),AND(ISNUMBER(MATCH(D134,'Mar 7'!$H$2:$H$300,0)),(ISNUMBER(MATCH(E134,'Mar 7'!$G$2:$G$300,0))))),"Found","Not Found")</f>
        <v>Found</v>
      </c>
      <c r="G134" s="30" t="str">
        <f>IF(OR(OR(ISNUMBER(MATCH(C134,'Mar 8'!$E$2:$E$300,0)),ISNUMBER(MATCH(C134,'Mar 8'!$F$2:$F$300,0))),AND(ISNUMBER(MATCH(D134,'Mar 8'!$H$2:$H$300,0)),(ISNUMBER(MATCH(E134,'Mar 8'!$G$2:$G$300,0))))),"Found","Not Found")</f>
        <v>Found</v>
      </c>
      <c r="H134" s="23" t="str">
        <f>IF(OR(OR(ISNUMBER(MATCH(C134,'Mar 9'!$E$2:$E$300,0)),ISNUMBER(MATCH(C134,'Mar 9'!$F$2:$F$300,0))),AND(ISNUMBER(MATCH(D134,'Mar 9'!$H$2:$H$300,0)),(ISNUMBER(MATCH(E134,'Mar 9'!$G$2:$G$300,0))))),"Found","Not Found")</f>
        <v>Found</v>
      </c>
      <c r="I134" s="23" t="str">
        <f>IF(OR(OR(ISNUMBER(MATCH(C134,'Mar 10'!$E$2:$E$300,0)),ISNUMBER(MATCH(C134,'Mar 10'!$F$2:$F$300,0))),AND(ISNUMBER(MATCH(D134,'Mar 10'!$H$2:$H$300,0)),(ISNUMBER(MATCH(E134,'Mar 10'!$G$2:$G$300,0))))),"Found","Not Found")</f>
        <v>Found</v>
      </c>
      <c r="J134" s="23" t="str">
        <f>IF(OR(OR(ISNUMBER(MATCH(C134,'Mar 11'!$E$2:$E$300,0)),ISNUMBER(MATCH(C134,'Mar 11'!$F$2:$F$300,0))),AND(ISNUMBER(MATCH(D134,'Mar 11'!$H$2:$H$300,0)),(ISNUMBER(MATCH(E134,'Mar 11'!$G$2:$G$300,0))))),"Found","Not Found")</f>
        <v>Not Found</v>
      </c>
      <c r="K134" s="23" t="str">
        <f>IF(OR(OR(ISNUMBER(MATCH(C134,'Mar 12'!$E$2:$E$300,0)),ISNUMBER(MATCH(C134,'Mar 12'!$F$2:$F$300,0))),AND(ISNUMBER(MATCH(D134,'Mar 12'!$H$2:$H$300,0)),(ISNUMBER(MATCH(E134,'Mar 12'!$G$2:$G$300,0))))),"Found","Not Found")</f>
        <v>Not Found</v>
      </c>
      <c r="L134" s="23" t="str">
        <f>IF(OR(OR(ISNUMBER(MATCH(C134,'Mar 13'!$E$2:$E$300,0)),ISNUMBER(MATCH(C134,'Mar 13'!$F$2:$F$300,0))),AND(ISNUMBER(MATCH(D134,'Mar 13'!$H$2:$H$300,0)),(ISNUMBER(MATCH(E134,'Mar 13'!$G$2:$G$300,0))))),"Found","Not Found")</f>
        <v>Found</v>
      </c>
      <c r="M134" s="23">
        <f t="shared" si="3"/>
        <v>5</v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J134" s="23"/>
    </row>
    <row r="135" spans="1:36" s="30" customFormat="1" ht="15.75" customHeight="1" x14ac:dyDescent="0.3">
      <c r="A135" s="23"/>
      <c r="B135" s="36" t="s">
        <v>954</v>
      </c>
      <c r="C135" s="35" t="s">
        <v>955</v>
      </c>
      <c r="D135" s="34" t="s">
        <v>956</v>
      </c>
      <c r="E135" s="34" t="s">
        <v>957</v>
      </c>
      <c r="F135" s="30" t="str">
        <f>IF(OR(OR(ISNUMBER(MATCH(C135,'Mar 7'!$E$2:$E$300,0)),ISNUMBER(MATCH(C135,'Mar 7'!$F$2:$F$300,0))),AND(ISNUMBER(MATCH(D135,'Mar 7'!$H$2:$H$300,0)),(ISNUMBER(MATCH(E135,'Mar 7'!$G$2:$G$300,0))))),"Found","Not Found")</f>
        <v>Found</v>
      </c>
      <c r="G135" s="30" t="str">
        <f>IF(OR(OR(ISNUMBER(MATCH(C135,'Mar 8'!$E$2:$E$300,0)),ISNUMBER(MATCH(C135,'Mar 8'!$F$2:$F$300,0))),AND(ISNUMBER(MATCH(D135,'Mar 8'!$H$2:$H$300,0)),(ISNUMBER(MATCH(E135,'Mar 8'!$G$2:$G$300,0))))),"Found","Not Found")</f>
        <v>Not Found</v>
      </c>
      <c r="H135" s="23" t="str">
        <f>IF(OR(OR(ISNUMBER(MATCH(C135,'Mar 9'!$E$2:$E$300,0)),ISNUMBER(MATCH(C135,'Mar 9'!$F$2:$F$300,0))),AND(ISNUMBER(MATCH(D135,'Mar 9'!$H$2:$H$300,0)),(ISNUMBER(MATCH(E135,'Mar 9'!$G$2:$G$300,0))))),"Found","Not Found")</f>
        <v>Found</v>
      </c>
      <c r="I135" s="23" t="str">
        <f>IF(OR(OR(ISNUMBER(MATCH(C135,'Mar 10'!$E$2:$E$300,0)),ISNUMBER(MATCH(C135,'Mar 10'!$F$2:$F$300,0))),AND(ISNUMBER(MATCH(D135,'Mar 10'!$H$2:$H$300,0)),(ISNUMBER(MATCH(E135,'Mar 10'!$G$2:$G$300,0))))),"Found","Not Found")</f>
        <v>Not Found</v>
      </c>
      <c r="J135" s="23" t="str">
        <f>IF(OR(OR(ISNUMBER(MATCH(C135,'Mar 11'!$E$2:$E$300,0)),ISNUMBER(MATCH(C135,'Mar 11'!$F$2:$F$300,0))),AND(ISNUMBER(MATCH(D135,'Mar 11'!$H$2:$H$300,0)),(ISNUMBER(MATCH(E135,'Mar 11'!$G$2:$G$300,0))))),"Found","Not Found")</f>
        <v>Not Found</v>
      </c>
      <c r="K135" s="23" t="str">
        <f>IF(OR(OR(ISNUMBER(MATCH(C135,'Mar 12'!$E$2:$E$300,0)),ISNUMBER(MATCH(C135,'Mar 12'!$F$2:$F$300,0))),AND(ISNUMBER(MATCH(D135,'Mar 12'!$H$2:$H$300,0)),(ISNUMBER(MATCH(E135,'Mar 12'!$G$2:$G$300,0))))),"Found","Not Found")</f>
        <v>Not Found</v>
      </c>
      <c r="L135" s="23" t="str">
        <f>IF(OR(OR(ISNUMBER(MATCH(C135,'Mar 13'!$E$2:$E$300,0)),ISNUMBER(MATCH(C135,'Mar 13'!$F$2:$F$300,0))),AND(ISNUMBER(MATCH(D135,'Mar 13'!$H$2:$H$300,0)),(ISNUMBER(MATCH(E135,'Mar 13'!$G$2:$G$300,0))))),"Found","Not Found")</f>
        <v>Not Found</v>
      </c>
      <c r="M135" s="23">
        <f t="shared" si="3"/>
        <v>2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J135" s="23"/>
    </row>
    <row r="136" spans="1:36" ht="15.75" customHeight="1" x14ac:dyDescent="0.3">
      <c r="B136" s="36" t="s">
        <v>958</v>
      </c>
      <c r="C136" s="35" t="s">
        <v>959</v>
      </c>
      <c r="D136" s="34" t="s">
        <v>956</v>
      </c>
      <c r="E136" s="34" t="s">
        <v>960</v>
      </c>
      <c r="F136" s="30" t="str">
        <f>IF(OR(OR(ISNUMBER(MATCH(C136,'Mar 7'!$E$2:$E$300,0)),ISNUMBER(MATCH(C136,'Mar 7'!$F$2:$F$300,0))),AND(ISNUMBER(MATCH(D136,'Mar 7'!$H$2:$H$300,0)),(ISNUMBER(MATCH(E136,'Mar 7'!$G$2:$G$300,0))))),"Found","Not Found")</f>
        <v>Found</v>
      </c>
      <c r="G136" s="30" t="str">
        <f>IF(OR(OR(ISNUMBER(MATCH(C136,'Mar 8'!$E$2:$E$300,0)),ISNUMBER(MATCH(C136,'Mar 8'!$F$2:$F$300,0))),AND(ISNUMBER(MATCH(D136,'Mar 8'!$H$2:$H$300,0)),(ISNUMBER(MATCH(E136,'Mar 8'!$G$2:$G$300,0))))),"Found","Not Found")</f>
        <v>Found</v>
      </c>
      <c r="H136" s="23" t="str">
        <f>IF(OR(OR(ISNUMBER(MATCH(C136,'Mar 9'!$E$2:$E$300,0)),ISNUMBER(MATCH(C136,'Mar 9'!$F$2:$F$300,0))),AND(ISNUMBER(MATCH(D136,'Mar 9'!$H$2:$H$300,0)),(ISNUMBER(MATCH(E136,'Mar 9'!$G$2:$G$300,0))))),"Found","Not Found")</f>
        <v>Found</v>
      </c>
      <c r="I136" s="23" t="str">
        <f>IF(OR(OR(ISNUMBER(MATCH(C136,'Mar 10'!$E$2:$E$300,0)),ISNUMBER(MATCH(C136,'Mar 10'!$F$2:$F$300,0))),AND(ISNUMBER(MATCH(D136,'Mar 10'!$H$2:$H$300,0)),(ISNUMBER(MATCH(E136,'Mar 10'!$G$2:$G$300,0))))),"Found","Not Found")</f>
        <v>Found</v>
      </c>
      <c r="J136" s="23" t="str">
        <f>IF(OR(OR(ISNUMBER(MATCH(C136,'Mar 11'!$E$2:$E$300,0)),ISNUMBER(MATCH(C136,'Mar 11'!$F$2:$F$300,0))),AND(ISNUMBER(MATCH(D136,'Mar 11'!$H$2:$H$300,0)),(ISNUMBER(MATCH(E136,'Mar 11'!$G$2:$G$300,0))))),"Found","Not Found")</f>
        <v>Found</v>
      </c>
      <c r="K136" s="23" t="str">
        <f>IF(OR(OR(ISNUMBER(MATCH(C136,'Mar 12'!$E$2:$E$300,0)),ISNUMBER(MATCH(C136,'Mar 12'!$F$2:$F$300,0))),AND(ISNUMBER(MATCH(D136,'Mar 12'!$H$2:$H$300,0)),(ISNUMBER(MATCH(E136,'Mar 12'!$G$2:$G$300,0))))),"Found","Not Found")</f>
        <v>Found</v>
      </c>
      <c r="L136" s="23" t="str">
        <f>IF(OR(OR(ISNUMBER(MATCH(C136,'Mar 13'!$E$2:$E$300,0)),ISNUMBER(MATCH(C136,'Mar 13'!$F$2:$F$300,0))),AND(ISNUMBER(MATCH(D136,'Mar 13'!$H$2:$H$300,0)),(ISNUMBER(MATCH(E136,'Mar 13'!$G$2:$G$300,0))))),"Found","Not Found")</f>
        <v>Found</v>
      </c>
      <c r="M136" s="23">
        <f t="shared" si="3"/>
        <v>7</v>
      </c>
    </row>
    <row r="137" spans="1:36" ht="15.75" customHeight="1" x14ac:dyDescent="0.3">
      <c r="B137" s="36" t="s">
        <v>1072</v>
      </c>
      <c r="C137" s="35" t="s">
        <v>1073</v>
      </c>
      <c r="D137" s="34" t="s">
        <v>1070</v>
      </c>
      <c r="E137" s="34" t="s">
        <v>1074</v>
      </c>
      <c r="F137" s="30" t="str">
        <f>IF(OR(OR(ISNUMBER(MATCH(C137,'Mar 7'!$E$2:$E$300,0)),ISNUMBER(MATCH(C137,'Mar 7'!$F$2:$F$300,0))),AND(ISNUMBER(MATCH(D137,'Mar 7'!$H$2:$H$300,0)),(ISNUMBER(MATCH(E137,'Mar 7'!$G$2:$G$300,0))))),"Found","Not Found")</f>
        <v>Not Found</v>
      </c>
      <c r="G137" s="30" t="str">
        <f>IF(OR(OR(ISNUMBER(MATCH(C137,'Mar 8'!$E$2:$E$300,0)),ISNUMBER(MATCH(C137,'Mar 8'!$F$2:$F$300,0))),AND(ISNUMBER(MATCH(D137,'Mar 8'!$H$2:$H$300,0)),(ISNUMBER(MATCH(E137,'Mar 8'!$G$2:$G$300,0))))),"Found","Not Found")</f>
        <v>Not Found</v>
      </c>
      <c r="H137" s="23" t="str">
        <f>IF(OR(OR(ISNUMBER(MATCH(C137,'Mar 9'!$E$2:$E$300,0)),ISNUMBER(MATCH(C137,'Mar 9'!$F$2:$F$300,0))),AND(ISNUMBER(MATCH(D137,'Mar 9'!$H$2:$H$300,0)),(ISNUMBER(MATCH(E137,'Mar 9'!$G$2:$G$300,0))))),"Found","Not Found")</f>
        <v>Not Found</v>
      </c>
      <c r="I137" s="23" t="str">
        <f>IF(OR(OR(ISNUMBER(MATCH(C137,'Mar 10'!$E$2:$E$300,0)),ISNUMBER(MATCH(C137,'Mar 10'!$F$2:$F$300,0))),AND(ISNUMBER(MATCH(D137,'Mar 10'!$H$2:$H$300,0)),(ISNUMBER(MATCH(E137,'Mar 10'!$G$2:$G$300,0))))),"Found","Not Found")</f>
        <v>Not Found</v>
      </c>
      <c r="J137" s="23" t="str">
        <f>IF(OR(OR(ISNUMBER(MATCH(C137,'Mar 11'!$E$2:$E$300,0)),ISNUMBER(MATCH(C137,'Mar 11'!$F$2:$F$300,0))),AND(ISNUMBER(MATCH(D137,'Mar 11'!$H$2:$H$300,0)),(ISNUMBER(MATCH(E137,'Mar 11'!$G$2:$G$300,0))))),"Found","Not Found")</f>
        <v>Not Found</v>
      </c>
      <c r="K137" s="23" t="str">
        <f>IF(OR(OR(ISNUMBER(MATCH(C137,'Mar 12'!$E$2:$E$300,0)),ISNUMBER(MATCH(C137,'Mar 12'!$F$2:$F$300,0))),AND(ISNUMBER(MATCH(D137,'Mar 12'!$H$2:$H$300,0)),(ISNUMBER(MATCH(E137,'Mar 12'!$G$2:$G$300,0))))),"Found","Not Found")</f>
        <v>Not Found</v>
      </c>
      <c r="L137" s="23" t="str">
        <f>IF(OR(OR(ISNUMBER(MATCH(C137,'Mar 13'!$E$2:$E$300,0)),ISNUMBER(MATCH(C137,'Mar 13'!$F$2:$F$300,0))),AND(ISNUMBER(MATCH(D137,'Mar 13'!$H$2:$H$300,0)),(ISNUMBER(MATCH(E137,'Mar 13'!$G$2:$G$300,0))))),"Found","Not Found")</f>
        <v>Not Found</v>
      </c>
      <c r="M137" s="23">
        <f t="shared" si="3"/>
        <v>0</v>
      </c>
    </row>
    <row r="138" spans="1:36" ht="15.75" customHeight="1" x14ac:dyDescent="0.3">
      <c r="B138" s="36" t="s">
        <v>632</v>
      </c>
      <c r="C138" s="35" t="s">
        <v>633</v>
      </c>
      <c r="D138" s="34" t="s">
        <v>47</v>
      </c>
      <c r="E138" s="34" t="s">
        <v>123</v>
      </c>
      <c r="F138" s="30" t="str">
        <f>IF(OR(OR(ISNUMBER(MATCH(C138,'Mar 7'!$E$2:$E$300,0)),ISNUMBER(MATCH(C138,'Mar 7'!$F$2:$F$300,0))),AND(ISNUMBER(MATCH(D138,'Mar 7'!$H$2:$H$300,0)),(ISNUMBER(MATCH(E138,'Mar 7'!$G$2:$G$300,0))))),"Found","Not Found")</f>
        <v>Found</v>
      </c>
      <c r="G138" s="30" t="str">
        <f>IF(OR(OR(ISNUMBER(MATCH(C138,'Mar 8'!$E$2:$E$300,0)),ISNUMBER(MATCH(C138,'Mar 8'!$F$2:$F$300,0))),AND(ISNUMBER(MATCH(D138,'Mar 8'!$H$2:$H$300,0)),(ISNUMBER(MATCH(E138,'Mar 8'!$G$2:$G$300,0))))),"Found","Not Found")</f>
        <v>Found</v>
      </c>
      <c r="H138" s="23" t="str">
        <f>IF(OR(OR(ISNUMBER(MATCH(C138,'Mar 9'!$E$2:$E$300,0)),ISNUMBER(MATCH(C138,'Mar 9'!$F$2:$F$300,0))),AND(ISNUMBER(MATCH(D138,'Mar 9'!$H$2:$H$300,0)),(ISNUMBER(MATCH(E138,'Mar 9'!$G$2:$G$300,0))))),"Found","Not Found")</f>
        <v>Not Found</v>
      </c>
      <c r="I138" s="23" t="str">
        <f>IF(OR(OR(ISNUMBER(MATCH(C138,'Mar 10'!$E$2:$E$300,0)),ISNUMBER(MATCH(C138,'Mar 10'!$F$2:$F$300,0))),AND(ISNUMBER(MATCH(D138,'Mar 10'!$H$2:$H$300,0)),(ISNUMBER(MATCH(E138,'Mar 10'!$G$2:$G$300,0))))),"Found","Not Found")</f>
        <v>Found</v>
      </c>
      <c r="J138" s="23" t="str">
        <f>IF(OR(OR(ISNUMBER(MATCH(C138,'Mar 11'!$E$2:$E$300,0)),ISNUMBER(MATCH(C138,'Mar 11'!$F$2:$F$300,0))),AND(ISNUMBER(MATCH(D138,'Mar 11'!$H$2:$H$300,0)),(ISNUMBER(MATCH(E138,'Mar 11'!$G$2:$G$300,0))))),"Found","Not Found")</f>
        <v>Not Found</v>
      </c>
      <c r="K138" s="23" t="str">
        <f>IF(OR(OR(ISNUMBER(MATCH(C138,'Mar 12'!$E$2:$E$300,0)),ISNUMBER(MATCH(C138,'Mar 12'!$F$2:$F$300,0))),AND(ISNUMBER(MATCH(D138,'Mar 12'!$H$2:$H$300,0)),(ISNUMBER(MATCH(E138,'Mar 12'!$G$2:$G$300,0))))),"Found","Not Found")</f>
        <v>Not Found</v>
      </c>
      <c r="L138" s="23" t="str">
        <f>IF(OR(OR(ISNUMBER(MATCH(C138,'Mar 13'!$E$2:$E$300,0)),ISNUMBER(MATCH(C138,'Mar 13'!$F$2:$F$300,0))),AND(ISNUMBER(MATCH(D138,'Mar 13'!$H$2:$H$300,0)),(ISNUMBER(MATCH(E138,'Mar 13'!$G$2:$G$300,0))))),"Found","Not Found")</f>
        <v>Not Found</v>
      </c>
      <c r="M138" s="23">
        <f t="shared" si="3"/>
        <v>3</v>
      </c>
    </row>
    <row r="139" spans="1:36" ht="15.75" customHeight="1" x14ac:dyDescent="0.3">
      <c r="B139" s="36" t="s">
        <v>391</v>
      </c>
      <c r="C139" s="35" t="s">
        <v>392</v>
      </c>
      <c r="D139" s="34" t="s">
        <v>393</v>
      </c>
      <c r="E139" s="34" t="s">
        <v>394</v>
      </c>
      <c r="F139" s="30" t="str">
        <f>IF(OR(OR(ISNUMBER(MATCH(C139,'Mar 7'!$E$2:$E$300,0)),ISNUMBER(MATCH(C139,'Mar 7'!$F$2:$F$300,0))),AND(ISNUMBER(MATCH(D139,'Mar 7'!$H$2:$H$300,0)),(ISNUMBER(MATCH(E139,'Mar 7'!$G$2:$G$300,0))))),"Found","Not Found")</f>
        <v>Not Found</v>
      </c>
      <c r="G139" s="30" t="str">
        <f>IF(OR(OR(ISNUMBER(MATCH(C139,'Mar 8'!$E$2:$E$300,0)),ISNUMBER(MATCH(C139,'Mar 8'!$F$2:$F$300,0))),AND(ISNUMBER(MATCH(D139,'Mar 8'!$H$2:$H$300,0)),(ISNUMBER(MATCH(E139,'Mar 8'!$G$2:$G$300,0))))),"Found","Not Found")</f>
        <v>Not Found</v>
      </c>
      <c r="H139" s="23" t="str">
        <f>IF(OR(OR(ISNUMBER(MATCH(C139,'Mar 9'!$E$2:$E$300,0)),ISNUMBER(MATCH(C139,'Mar 9'!$F$2:$F$300,0))),AND(ISNUMBER(MATCH(D139,'Mar 9'!$H$2:$H$300,0)),(ISNUMBER(MATCH(E139,'Mar 9'!$G$2:$G$300,0))))),"Found","Not Found")</f>
        <v>Not Found</v>
      </c>
      <c r="I139" s="23" t="str">
        <f>IF(OR(OR(ISNUMBER(MATCH(C139,'Mar 10'!$E$2:$E$300,0)),ISNUMBER(MATCH(C139,'Mar 10'!$F$2:$F$300,0))),AND(ISNUMBER(MATCH(D139,'Mar 10'!$H$2:$H$300,0)),(ISNUMBER(MATCH(E139,'Mar 10'!$G$2:$G$300,0))))),"Found","Not Found")</f>
        <v>Not Found</v>
      </c>
      <c r="J139" s="23" t="str">
        <f>IF(OR(OR(ISNUMBER(MATCH(C139,'Mar 11'!$E$2:$E$300,0)),ISNUMBER(MATCH(C139,'Mar 11'!$F$2:$F$300,0))),AND(ISNUMBER(MATCH(D139,'Mar 11'!$H$2:$H$300,0)),(ISNUMBER(MATCH(E139,'Mar 11'!$G$2:$G$300,0))))),"Found","Not Found")</f>
        <v>Not Found</v>
      </c>
      <c r="K139" s="23" t="str">
        <f>IF(OR(OR(ISNUMBER(MATCH(C139,'Mar 12'!$E$2:$E$300,0)),ISNUMBER(MATCH(C139,'Mar 12'!$F$2:$F$300,0))),AND(ISNUMBER(MATCH(D139,'Mar 12'!$H$2:$H$300,0)),(ISNUMBER(MATCH(E139,'Mar 12'!$G$2:$G$300,0))))),"Found","Not Found")</f>
        <v>Not Found</v>
      </c>
      <c r="L139" s="23" t="str">
        <f>IF(OR(OR(ISNUMBER(MATCH(C139,'Mar 13'!$E$2:$E$300,0)),ISNUMBER(MATCH(C139,'Mar 13'!$F$2:$F$300,0))),AND(ISNUMBER(MATCH(D139,'Mar 13'!$H$2:$H$300,0)),(ISNUMBER(MATCH(E139,'Mar 13'!$G$2:$G$300,0))))),"Found","Not Found")</f>
        <v>Not Found</v>
      </c>
      <c r="M139" s="23">
        <f t="shared" si="3"/>
        <v>0</v>
      </c>
    </row>
    <row r="140" spans="1:36" ht="15.75" customHeight="1" x14ac:dyDescent="0.3">
      <c r="B140" s="36" t="s">
        <v>677</v>
      </c>
      <c r="C140" s="35" t="s">
        <v>678</v>
      </c>
      <c r="D140" s="34" t="s">
        <v>672</v>
      </c>
      <c r="E140" s="34" t="s">
        <v>679</v>
      </c>
      <c r="F140" s="30" t="str">
        <f>IF(OR(OR(ISNUMBER(MATCH(C140,'Mar 7'!$E$2:$E$300,0)),ISNUMBER(MATCH(C140,'Mar 7'!$F$2:$F$300,0))),AND(ISNUMBER(MATCH(D140,'Mar 7'!$H$2:$H$300,0)),(ISNUMBER(MATCH(E140,'Mar 7'!$G$2:$G$300,0))))),"Found","Not Found")</f>
        <v>Not Found</v>
      </c>
      <c r="G140" s="30" t="str">
        <f>IF(OR(OR(ISNUMBER(MATCH(C140,'Mar 8'!$E$2:$E$300,0)),ISNUMBER(MATCH(C140,'Mar 8'!$F$2:$F$300,0))),AND(ISNUMBER(MATCH(D140,'Mar 8'!$H$2:$H$300,0)),(ISNUMBER(MATCH(E140,'Mar 8'!$G$2:$G$300,0))))),"Found","Not Found")</f>
        <v>Not Found</v>
      </c>
      <c r="H140" s="23" t="str">
        <f>IF(OR(OR(ISNUMBER(MATCH(C140,'Mar 9'!$E$2:$E$300,0)),ISNUMBER(MATCH(C140,'Mar 9'!$F$2:$F$300,0))),AND(ISNUMBER(MATCH(D140,'Mar 9'!$H$2:$H$300,0)),(ISNUMBER(MATCH(E140,'Mar 9'!$G$2:$G$300,0))))),"Found","Not Found")</f>
        <v>Not Found</v>
      </c>
      <c r="I140" s="23" t="str">
        <f>IF(OR(OR(ISNUMBER(MATCH(C140,'Mar 10'!$E$2:$E$300,0)),ISNUMBER(MATCH(C140,'Mar 10'!$F$2:$F$300,0))),AND(ISNUMBER(MATCH(D140,'Mar 10'!$H$2:$H$300,0)),(ISNUMBER(MATCH(E140,'Mar 10'!$G$2:$G$300,0))))),"Found","Not Found")</f>
        <v>Not Found</v>
      </c>
      <c r="J140" s="23" t="str">
        <f>IF(OR(OR(ISNUMBER(MATCH(C140,'Mar 11'!$E$2:$E$300,0)),ISNUMBER(MATCH(C140,'Mar 11'!$F$2:$F$300,0))),AND(ISNUMBER(MATCH(D140,'Mar 11'!$H$2:$H$300,0)),(ISNUMBER(MATCH(E140,'Mar 11'!$G$2:$G$300,0))))),"Found","Not Found")</f>
        <v>Not Found</v>
      </c>
      <c r="K140" s="23" t="str">
        <f>IF(OR(OR(ISNUMBER(MATCH(C140,'Mar 12'!$E$2:$E$300,0)),ISNUMBER(MATCH(C140,'Mar 12'!$F$2:$F$300,0))),AND(ISNUMBER(MATCH(D140,'Mar 12'!$H$2:$H$300,0)),(ISNUMBER(MATCH(E140,'Mar 12'!$G$2:$G$300,0))))),"Found","Not Found")</f>
        <v>Not Found</v>
      </c>
      <c r="L140" s="23" t="str">
        <f>IF(OR(OR(ISNUMBER(MATCH(C140,'Mar 13'!$E$2:$E$300,0)),ISNUMBER(MATCH(C140,'Mar 13'!$F$2:$F$300,0))),AND(ISNUMBER(MATCH(D140,'Mar 13'!$H$2:$H$300,0)),(ISNUMBER(MATCH(E140,'Mar 13'!$G$2:$G$300,0))))),"Found","Not Found")</f>
        <v>Not Found</v>
      </c>
      <c r="M140" s="23">
        <f t="shared" si="3"/>
        <v>0</v>
      </c>
    </row>
    <row r="141" spans="1:36" ht="15.75" customHeight="1" x14ac:dyDescent="0.3">
      <c r="B141" s="36" t="s">
        <v>814</v>
      </c>
      <c r="C141" s="35" t="s">
        <v>220</v>
      </c>
      <c r="D141" s="34" t="s">
        <v>815</v>
      </c>
      <c r="E141" s="34" t="s">
        <v>816</v>
      </c>
      <c r="F141" s="30" t="str">
        <f>IF(OR(OR(ISNUMBER(MATCH(C141,'Mar 7'!$E$2:$E$300,0)),ISNUMBER(MATCH(C141,'Mar 7'!$F$2:$F$300,0))),AND(ISNUMBER(MATCH(D141,'Mar 7'!$H$2:$H$300,0)),(ISNUMBER(MATCH(E141,'Mar 7'!$G$2:$G$300,0))))),"Found","Not Found")</f>
        <v>Found</v>
      </c>
      <c r="G141" s="30" t="str">
        <f>IF(OR(OR(ISNUMBER(MATCH(C141,'Mar 8'!$E$2:$E$300,0)),ISNUMBER(MATCH(C141,'Mar 8'!$F$2:$F$300,0))),AND(ISNUMBER(MATCH(D141,'Mar 8'!$H$2:$H$300,0)),(ISNUMBER(MATCH(E141,'Mar 8'!$G$2:$G$300,0))))),"Found","Not Found")</f>
        <v>Found</v>
      </c>
      <c r="H141" s="23" t="str">
        <f>IF(OR(OR(ISNUMBER(MATCH(C141,'Mar 9'!$E$2:$E$300,0)),ISNUMBER(MATCH(C141,'Mar 9'!$F$2:$F$300,0))),AND(ISNUMBER(MATCH(D141,'Mar 9'!$H$2:$H$300,0)),(ISNUMBER(MATCH(E141,'Mar 9'!$G$2:$G$300,0))))),"Found","Not Found")</f>
        <v>Found</v>
      </c>
      <c r="I141" s="23" t="str">
        <f>IF(OR(OR(ISNUMBER(MATCH(C141,'Mar 10'!$E$2:$E$300,0)),ISNUMBER(MATCH(C141,'Mar 10'!$F$2:$F$300,0))),AND(ISNUMBER(MATCH(D141,'Mar 10'!$H$2:$H$300,0)),(ISNUMBER(MATCH(E141,'Mar 10'!$G$2:$G$300,0))))),"Found","Not Found")</f>
        <v>Found</v>
      </c>
      <c r="J141" s="23" t="str">
        <f>IF(OR(OR(ISNUMBER(MATCH(C141,'Mar 11'!$E$2:$E$300,0)),ISNUMBER(MATCH(C141,'Mar 11'!$F$2:$F$300,0))),AND(ISNUMBER(MATCH(D141,'Mar 11'!$H$2:$H$300,0)),(ISNUMBER(MATCH(E141,'Mar 11'!$G$2:$G$300,0))))),"Found","Not Found")</f>
        <v>Found</v>
      </c>
      <c r="K141" s="23" t="str">
        <f>IF(OR(OR(ISNUMBER(MATCH(C141,'Mar 12'!$E$2:$E$300,0)),ISNUMBER(MATCH(C141,'Mar 12'!$F$2:$F$300,0))),AND(ISNUMBER(MATCH(D141,'Mar 12'!$H$2:$H$300,0)),(ISNUMBER(MATCH(E141,'Mar 12'!$G$2:$G$300,0))))),"Found","Not Found")</f>
        <v>Not Found</v>
      </c>
      <c r="L141" s="23" t="str">
        <f>IF(OR(OR(ISNUMBER(MATCH(C141,'Mar 13'!$E$2:$E$300,0)),ISNUMBER(MATCH(C141,'Mar 13'!$F$2:$F$300,0))),AND(ISNUMBER(MATCH(D141,'Mar 13'!$H$2:$H$300,0)),(ISNUMBER(MATCH(E141,'Mar 13'!$G$2:$G$300,0))))),"Found","Not Found")</f>
        <v>Not Found</v>
      </c>
      <c r="M141" s="23">
        <f t="shared" si="3"/>
        <v>5</v>
      </c>
    </row>
    <row r="142" spans="1:36" ht="15.75" customHeight="1" x14ac:dyDescent="0.3">
      <c r="B142" s="36" t="s">
        <v>516</v>
      </c>
      <c r="C142" s="35" t="s">
        <v>513</v>
      </c>
      <c r="D142" s="34" t="s">
        <v>514</v>
      </c>
      <c r="E142" s="34" t="s">
        <v>515</v>
      </c>
      <c r="F142" s="30" t="str">
        <f>IF(OR(OR(ISNUMBER(MATCH(C142,'Mar 7'!$E$2:$E$300,0)),ISNUMBER(MATCH(C142,'Mar 7'!$F$2:$F$300,0))),AND(ISNUMBER(MATCH(D142,'Mar 7'!$H$2:$H$300,0)),(ISNUMBER(MATCH(E142,'Mar 7'!$G$2:$G$300,0))))),"Found","Not Found")</f>
        <v>Not Found</v>
      </c>
      <c r="G142" s="30" t="str">
        <f>IF(OR(OR(ISNUMBER(MATCH(C142,'Mar 8'!$E$2:$E$300,0)),ISNUMBER(MATCH(C142,'Mar 8'!$F$2:$F$300,0))),AND(ISNUMBER(MATCH(D142,'Mar 8'!$H$2:$H$300,0)),(ISNUMBER(MATCH(E142,'Mar 8'!$G$2:$G$300,0))))),"Found","Not Found")</f>
        <v>Found</v>
      </c>
      <c r="H142" s="23" t="str">
        <f>IF(OR(OR(ISNUMBER(MATCH(C142,'Mar 9'!$E$2:$E$300,0)),ISNUMBER(MATCH(C142,'Mar 9'!$F$2:$F$300,0))),AND(ISNUMBER(MATCH(D142,'Mar 9'!$H$2:$H$300,0)),(ISNUMBER(MATCH(E142,'Mar 9'!$G$2:$G$300,0))))),"Found","Not Found")</f>
        <v>Not Found</v>
      </c>
      <c r="I142" s="23" t="str">
        <f>IF(OR(OR(ISNUMBER(MATCH(C142,'Mar 10'!$E$2:$E$300,0)),ISNUMBER(MATCH(C142,'Mar 10'!$F$2:$F$300,0))),AND(ISNUMBER(MATCH(D142,'Mar 10'!$H$2:$H$300,0)),(ISNUMBER(MATCH(E142,'Mar 10'!$G$2:$G$300,0))))),"Found","Not Found")</f>
        <v>Not Found</v>
      </c>
      <c r="J142" s="23" t="str">
        <f>IF(OR(OR(ISNUMBER(MATCH(C142,'Mar 11'!$E$2:$E$300,0)),ISNUMBER(MATCH(C142,'Mar 11'!$F$2:$F$300,0))),AND(ISNUMBER(MATCH(D142,'Mar 11'!$H$2:$H$300,0)),(ISNUMBER(MATCH(E142,'Mar 11'!$G$2:$G$300,0))))),"Found","Not Found")</f>
        <v>Not Found</v>
      </c>
      <c r="K142" s="23" t="str">
        <f>IF(OR(OR(ISNUMBER(MATCH(C142,'Mar 12'!$E$2:$E$300,0)),ISNUMBER(MATCH(C142,'Mar 12'!$F$2:$F$300,0))),AND(ISNUMBER(MATCH(D142,'Mar 12'!$H$2:$H$300,0)),(ISNUMBER(MATCH(E142,'Mar 12'!$G$2:$G$300,0))))),"Found","Not Found")</f>
        <v>Not Found</v>
      </c>
      <c r="L142" s="23" t="str">
        <f>IF(OR(OR(ISNUMBER(MATCH(C142,'Mar 13'!$E$2:$E$300,0)),ISNUMBER(MATCH(C142,'Mar 13'!$F$2:$F$300,0))),AND(ISNUMBER(MATCH(D142,'Mar 13'!$H$2:$H$300,0)),(ISNUMBER(MATCH(E142,'Mar 13'!$G$2:$G$300,0))))),"Found","Not Found")</f>
        <v>Not Found</v>
      </c>
      <c r="M142" s="23">
        <f t="shared" si="3"/>
        <v>1</v>
      </c>
    </row>
    <row r="143" spans="1:36" ht="15.75" customHeight="1" x14ac:dyDescent="0.3">
      <c r="B143" s="36" t="s">
        <v>461</v>
      </c>
      <c r="C143" s="35" t="s">
        <v>248</v>
      </c>
      <c r="D143" s="34" t="s">
        <v>462</v>
      </c>
      <c r="E143" s="34" t="s">
        <v>463</v>
      </c>
      <c r="F143" s="30" t="str">
        <f>IF(OR(OR(ISNUMBER(MATCH(C143,'Mar 7'!$E$2:$E$300,0)),ISNUMBER(MATCH(C143,'Mar 7'!$F$2:$F$300,0))),AND(ISNUMBER(MATCH(D143,'Mar 7'!$H$2:$H$300,0)),(ISNUMBER(MATCH(E143,'Mar 7'!$G$2:$G$300,0))))),"Found","Not Found")</f>
        <v>Found</v>
      </c>
      <c r="G143" s="30" t="str">
        <f>IF(OR(OR(ISNUMBER(MATCH(C143,'Mar 8'!$E$2:$E$300,0)),ISNUMBER(MATCH(C143,'Mar 8'!$F$2:$F$300,0))),AND(ISNUMBER(MATCH(D143,'Mar 8'!$H$2:$H$300,0)),(ISNUMBER(MATCH(E143,'Mar 8'!$G$2:$G$300,0))))),"Found","Not Found")</f>
        <v>Found</v>
      </c>
      <c r="H143" s="23" t="str">
        <f>IF(OR(OR(ISNUMBER(MATCH(C143,'Mar 9'!$E$2:$E$300,0)),ISNUMBER(MATCH(C143,'Mar 9'!$F$2:$F$300,0))),AND(ISNUMBER(MATCH(D143,'Mar 9'!$H$2:$H$300,0)),(ISNUMBER(MATCH(E143,'Mar 9'!$G$2:$G$300,0))))),"Found","Not Found")</f>
        <v>Found</v>
      </c>
      <c r="I143" s="23" t="str">
        <f>IF(OR(OR(ISNUMBER(MATCH(C143,'Mar 10'!$E$2:$E$300,0)),ISNUMBER(MATCH(C143,'Mar 10'!$F$2:$F$300,0))),AND(ISNUMBER(MATCH(D143,'Mar 10'!$H$2:$H$300,0)),(ISNUMBER(MATCH(E143,'Mar 10'!$G$2:$G$300,0))))),"Found","Not Found")</f>
        <v>Found</v>
      </c>
      <c r="J143" s="23" t="str">
        <f>IF(OR(OR(ISNUMBER(MATCH(C143,'Mar 11'!$E$2:$E$300,0)),ISNUMBER(MATCH(C143,'Mar 11'!$F$2:$F$300,0))),AND(ISNUMBER(MATCH(D143,'Mar 11'!$H$2:$H$300,0)),(ISNUMBER(MATCH(E143,'Mar 11'!$G$2:$G$300,0))))),"Found","Not Found")</f>
        <v>Not Found</v>
      </c>
      <c r="K143" s="23" t="str">
        <f>IF(OR(OR(ISNUMBER(MATCH(C143,'Mar 12'!$E$2:$E$300,0)),ISNUMBER(MATCH(C143,'Mar 12'!$F$2:$F$300,0))),AND(ISNUMBER(MATCH(D143,'Mar 12'!$H$2:$H$300,0)),(ISNUMBER(MATCH(E143,'Mar 12'!$G$2:$G$300,0))))),"Found","Not Found")</f>
        <v>Found</v>
      </c>
      <c r="L143" s="23" t="str">
        <f>IF(OR(OR(ISNUMBER(MATCH(C143,'Mar 13'!$E$2:$E$300,0)),ISNUMBER(MATCH(C143,'Mar 13'!$F$2:$F$300,0))),AND(ISNUMBER(MATCH(D143,'Mar 13'!$H$2:$H$300,0)),(ISNUMBER(MATCH(E143,'Mar 13'!$G$2:$G$300,0))))),"Found","Not Found")</f>
        <v>Found</v>
      </c>
      <c r="M143" s="23">
        <f t="shared" si="3"/>
        <v>6</v>
      </c>
    </row>
    <row r="144" spans="1:36" ht="15.75" customHeight="1" x14ac:dyDescent="0.3">
      <c r="B144" s="36" t="s">
        <v>866</v>
      </c>
      <c r="C144" s="35" t="s">
        <v>285</v>
      </c>
      <c r="D144" s="34" t="s">
        <v>180</v>
      </c>
      <c r="E144" s="34" t="s">
        <v>179</v>
      </c>
      <c r="F144" s="30" t="str">
        <f>IF(OR(OR(ISNUMBER(MATCH(C144,'Mar 7'!$E$2:$E$300,0)),ISNUMBER(MATCH(C144,'Mar 7'!$F$2:$F$300,0))),AND(ISNUMBER(MATCH(D144,'Mar 7'!$H$2:$H$300,0)),(ISNUMBER(MATCH(E144,'Mar 7'!$G$2:$G$300,0))))),"Found","Not Found")</f>
        <v>Found</v>
      </c>
      <c r="G144" s="30" t="str">
        <f>IF(OR(OR(ISNUMBER(MATCH(C144,'Mar 8'!$E$2:$E$300,0)),ISNUMBER(MATCH(C144,'Mar 8'!$F$2:$F$300,0))),AND(ISNUMBER(MATCH(D144,'Mar 8'!$H$2:$H$300,0)),(ISNUMBER(MATCH(E144,'Mar 8'!$G$2:$G$300,0))))),"Found","Not Found")</f>
        <v>Found</v>
      </c>
      <c r="H144" s="23" t="str">
        <f>IF(OR(OR(ISNUMBER(MATCH(C144,'Mar 9'!$E$2:$E$300,0)),ISNUMBER(MATCH(C144,'Mar 9'!$F$2:$F$300,0))),AND(ISNUMBER(MATCH(D144,'Mar 9'!$H$2:$H$300,0)),(ISNUMBER(MATCH(E144,'Mar 9'!$G$2:$G$300,0))))),"Found","Not Found")</f>
        <v>Found</v>
      </c>
      <c r="I144" s="23" t="str">
        <f>IF(OR(OR(ISNUMBER(MATCH(C144,'Mar 10'!$E$2:$E$300,0)),ISNUMBER(MATCH(C144,'Mar 10'!$F$2:$F$300,0))),AND(ISNUMBER(MATCH(D144,'Mar 10'!$H$2:$H$300,0)),(ISNUMBER(MATCH(E144,'Mar 10'!$G$2:$G$300,0))))),"Found","Not Found")</f>
        <v>Found</v>
      </c>
      <c r="J144" s="23" t="str">
        <f>IF(OR(OR(ISNUMBER(MATCH(C144,'Mar 11'!$E$2:$E$300,0)),ISNUMBER(MATCH(C144,'Mar 11'!$F$2:$F$300,0))),AND(ISNUMBER(MATCH(D144,'Mar 11'!$H$2:$H$300,0)),(ISNUMBER(MATCH(E144,'Mar 11'!$G$2:$G$300,0))))),"Found","Not Found")</f>
        <v>Found</v>
      </c>
      <c r="K144" s="23" t="str">
        <f>IF(OR(OR(ISNUMBER(MATCH(C144,'Mar 12'!$E$2:$E$300,0)),ISNUMBER(MATCH(C144,'Mar 12'!$F$2:$F$300,0))),AND(ISNUMBER(MATCH(D144,'Mar 12'!$H$2:$H$300,0)),(ISNUMBER(MATCH(E144,'Mar 12'!$G$2:$G$300,0))))),"Found","Not Found")</f>
        <v>Found</v>
      </c>
      <c r="L144" s="23" t="str">
        <f>IF(OR(OR(ISNUMBER(MATCH(C144,'Mar 13'!$E$2:$E$300,0)),ISNUMBER(MATCH(C144,'Mar 13'!$F$2:$F$300,0))),AND(ISNUMBER(MATCH(D144,'Mar 13'!$H$2:$H$300,0)),(ISNUMBER(MATCH(E144,'Mar 13'!$G$2:$G$300,0))))),"Found","Not Found")</f>
        <v>Found</v>
      </c>
      <c r="M144" s="23">
        <f t="shared" si="3"/>
        <v>7</v>
      </c>
    </row>
    <row r="145" spans="2:13" ht="15.75" customHeight="1" x14ac:dyDescent="0.3">
      <c r="B145" s="36" t="s">
        <v>774</v>
      </c>
      <c r="C145" s="35" t="s">
        <v>99</v>
      </c>
      <c r="D145" s="34" t="s">
        <v>775</v>
      </c>
      <c r="E145" s="34" t="s">
        <v>94</v>
      </c>
      <c r="F145" s="30" t="str">
        <f>IF(OR(OR(ISNUMBER(MATCH(C145,'Mar 7'!$E$2:$E$300,0)),ISNUMBER(MATCH(C145,'Mar 7'!$F$2:$F$300,0))),AND(ISNUMBER(MATCH(D145,'Mar 7'!$H$2:$H$300,0)),(ISNUMBER(MATCH(E145,'Mar 7'!$G$2:$G$300,0))))),"Found","Not Found")</f>
        <v>Found</v>
      </c>
      <c r="G145" s="30" t="str">
        <f>IF(OR(OR(ISNUMBER(MATCH(C145,'Mar 8'!$E$2:$E$300,0)),ISNUMBER(MATCH(C145,'Mar 8'!$F$2:$F$300,0))),AND(ISNUMBER(MATCH(D145,'Mar 8'!$H$2:$H$300,0)),(ISNUMBER(MATCH(E145,'Mar 8'!$G$2:$G$300,0))))),"Found","Not Found")</f>
        <v>Found</v>
      </c>
      <c r="H145" s="23" t="str">
        <f>IF(OR(OR(ISNUMBER(MATCH(C145,'Mar 9'!$E$2:$E$300,0)),ISNUMBER(MATCH(C145,'Mar 9'!$F$2:$F$300,0))),AND(ISNUMBER(MATCH(D145,'Mar 9'!$H$2:$H$300,0)),(ISNUMBER(MATCH(E145,'Mar 9'!$G$2:$G$300,0))))),"Found","Not Found")</f>
        <v>Found</v>
      </c>
      <c r="I145" s="23" t="str">
        <f>IF(OR(OR(ISNUMBER(MATCH(C145,'Mar 10'!$E$2:$E$300,0)),ISNUMBER(MATCH(C145,'Mar 10'!$F$2:$F$300,0))),AND(ISNUMBER(MATCH(D145,'Mar 10'!$H$2:$H$300,0)),(ISNUMBER(MATCH(E145,'Mar 10'!$G$2:$G$300,0))))),"Found","Not Found")</f>
        <v>Found</v>
      </c>
      <c r="J145" s="23" t="str">
        <f>IF(OR(OR(ISNUMBER(MATCH(C145,'Mar 11'!$E$2:$E$300,0)),ISNUMBER(MATCH(C145,'Mar 11'!$F$2:$F$300,0))),AND(ISNUMBER(MATCH(D145,'Mar 11'!$H$2:$H$300,0)),(ISNUMBER(MATCH(E145,'Mar 11'!$G$2:$G$300,0))))),"Found","Not Found")</f>
        <v>Found</v>
      </c>
      <c r="K145" s="23" t="str">
        <f>IF(OR(OR(ISNUMBER(MATCH(C145,'Mar 12'!$E$2:$E$300,0)),ISNUMBER(MATCH(C145,'Mar 12'!$F$2:$F$300,0))),AND(ISNUMBER(MATCH(D145,'Mar 12'!$H$2:$H$300,0)),(ISNUMBER(MATCH(E145,'Mar 12'!$G$2:$G$300,0))))),"Found","Not Found")</f>
        <v>Not Found</v>
      </c>
      <c r="L145" s="23" t="str">
        <f>IF(OR(OR(ISNUMBER(MATCH(C145,'Mar 13'!$E$2:$E$300,0)),ISNUMBER(MATCH(C145,'Mar 13'!$F$2:$F$300,0))),AND(ISNUMBER(MATCH(D145,'Mar 13'!$H$2:$H$300,0)),(ISNUMBER(MATCH(E145,'Mar 13'!$G$2:$G$300,0))))),"Found","Not Found")</f>
        <v>Not Found</v>
      </c>
      <c r="M145" s="23">
        <f t="shared" si="3"/>
        <v>5</v>
      </c>
    </row>
    <row r="146" spans="2:13" ht="15.75" customHeight="1" x14ac:dyDescent="0.3">
      <c r="B146" s="36" t="s">
        <v>1540</v>
      </c>
      <c r="C146" s="35" t="s">
        <v>194</v>
      </c>
      <c r="D146" s="34" t="s">
        <v>1264</v>
      </c>
      <c r="E146" s="34" t="s">
        <v>1541</v>
      </c>
      <c r="F146" s="30" t="str">
        <f>IF(OR(OR(ISNUMBER(MATCH(C146,'Mar 7'!$E$2:$E$300,0)),ISNUMBER(MATCH(C146,'Mar 7'!$F$2:$F$300,0))),AND(ISNUMBER(MATCH(D146,'Mar 7'!$H$2:$H$300,0)),(ISNUMBER(MATCH(E146,'Mar 7'!$G$2:$G$300,0))))),"Found","Not Found")</f>
        <v>Found</v>
      </c>
      <c r="G146" s="30" t="str">
        <f>IF(OR(OR(ISNUMBER(MATCH(C146,'Mar 8'!$E$2:$E$300,0)),ISNUMBER(MATCH(C146,'Mar 8'!$F$2:$F$300,0))),AND(ISNUMBER(MATCH(D146,'Mar 8'!$H$2:$H$300,0)),(ISNUMBER(MATCH(E146,'Mar 8'!$G$2:$G$300,0))))),"Found","Not Found")</f>
        <v>Found</v>
      </c>
      <c r="H146" s="23" t="str">
        <f>IF(OR(OR(ISNUMBER(MATCH(C146,'Mar 9'!$E$2:$E$300,0)),ISNUMBER(MATCH(C146,'Mar 9'!$F$2:$F$300,0))),AND(ISNUMBER(MATCH(D146,'Mar 9'!$H$2:$H$300,0)),(ISNUMBER(MATCH(E146,'Mar 9'!$G$2:$G$300,0))))),"Found","Not Found")</f>
        <v>Found</v>
      </c>
      <c r="I146" s="23" t="str">
        <f>IF(OR(OR(ISNUMBER(MATCH(C146,'Mar 10'!$E$2:$E$300,0)),ISNUMBER(MATCH(C146,'Mar 10'!$F$2:$F$300,0))),AND(ISNUMBER(MATCH(D146,'Mar 10'!$H$2:$H$300,0)),(ISNUMBER(MATCH(E146,'Mar 10'!$G$2:$G$300,0))))),"Found","Not Found")</f>
        <v>Found</v>
      </c>
      <c r="J146" s="23" t="str">
        <f>IF(OR(OR(ISNUMBER(MATCH(C146,'Mar 11'!$E$2:$E$300,0)),ISNUMBER(MATCH(C146,'Mar 11'!$F$2:$F$300,0))),AND(ISNUMBER(MATCH(D146,'Mar 11'!$H$2:$H$300,0)),(ISNUMBER(MATCH(E146,'Mar 11'!$G$2:$G$300,0))))),"Found","Not Found")</f>
        <v>Found</v>
      </c>
      <c r="K146" s="23" t="str">
        <f>IF(OR(OR(ISNUMBER(MATCH(C146,'Mar 12'!$E$2:$E$300,0)),ISNUMBER(MATCH(C146,'Mar 12'!$F$2:$F$300,0))),AND(ISNUMBER(MATCH(D146,'Mar 12'!$H$2:$H$300,0)),(ISNUMBER(MATCH(E146,'Mar 12'!$G$2:$G$300,0))))),"Found","Not Found")</f>
        <v>Found</v>
      </c>
      <c r="L146" s="23" t="str">
        <f>IF(OR(OR(ISNUMBER(MATCH(C146,'Mar 13'!$E$2:$E$300,0)),ISNUMBER(MATCH(C146,'Mar 13'!$F$2:$F$300,0))),AND(ISNUMBER(MATCH(D146,'Mar 13'!$H$2:$H$300,0)),(ISNUMBER(MATCH(E146,'Mar 13'!$G$2:$G$300,0))))),"Found","Not Found")</f>
        <v>Found</v>
      </c>
      <c r="M146" s="23">
        <f t="shared" si="3"/>
        <v>7</v>
      </c>
    </row>
    <row r="147" spans="2:13" ht="15.75" customHeight="1" x14ac:dyDescent="0.3">
      <c r="B147" s="36" t="s">
        <v>1542</v>
      </c>
      <c r="C147" s="35" t="s">
        <v>1543</v>
      </c>
      <c r="D147" s="34" t="s">
        <v>1544</v>
      </c>
      <c r="E147" s="34" t="s">
        <v>1545</v>
      </c>
      <c r="F147" s="30" t="str">
        <f>IF(OR(OR(ISNUMBER(MATCH(C147,'Mar 7'!$E$2:$E$300,0)),ISNUMBER(MATCH(C147,'Mar 7'!$F$2:$F$300,0))),AND(ISNUMBER(MATCH(D147,'Mar 7'!$H$2:$H$300,0)),(ISNUMBER(MATCH(E147,'Mar 7'!$G$2:$G$300,0))))),"Found","Not Found")</f>
        <v>Not Found</v>
      </c>
      <c r="G147" s="30" t="str">
        <f>IF(OR(OR(ISNUMBER(MATCH(C147,'Mar 8'!$E$2:$E$300,0)),ISNUMBER(MATCH(C147,'Mar 8'!$F$2:$F$300,0))),AND(ISNUMBER(MATCH(D147,'Mar 8'!$H$2:$H$300,0)),(ISNUMBER(MATCH(E147,'Mar 8'!$G$2:$G$300,0))))),"Found","Not Found")</f>
        <v>Not Found</v>
      </c>
      <c r="H147" s="23" t="str">
        <f>IF(OR(OR(ISNUMBER(MATCH(C147,'Mar 9'!$E$2:$E$300,0)),ISNUMBER(MATCH(C147,'Mar 9'!$F$2:$F$300,0))),AND(ISNUMBER(MATCH(D147,'Mar 9'!$H$2:$H$300,0)),(ISNUMBER(MATCH(E147,'Mar 9'!$G$2:$G$300,0))))),"Found","Not Found")</f>
        <v>Not Found</v>
      </c>
      <c r="I147" s="23" t="str">
        <f>IF(OR(OR(ISNUMBER(MATCH(C147,'Mar 10'!$E$2:$E$300,0)),ISNUMBER(MATCH(C147,'Mar 10'!$F$2:$F$300,0))),AND(ISNUMBER(MATCH(D147,'Mar 10'!$H$2:$H$300,0)),(ISNUMBER(MATCH(E147,'Mar 10'!$G$2:$G$300,0))))),"Found","Not Found")</f>
        <v>Found</v>
      </c>
      <c r="J147" s="23" t="str">
        <f>IF(OR(OR(ISNUMBER(MATCH(C147,'Mar 11'!$E$2:$E$300,0)),ISNUMBER(MATCH(C147,'Mar 11'!$F$2:$F$300,0))),AND(ISNUMBER(MATCH(D147,'Mar 11'!$H$2:$H$300,0)),(ISNUMBER(MATCH(E147,'Mar 11'!$G$2:$G$300,0))))),"Found","Not Found")</f>
        <v>Not Found</v>
      </c>
      <c r="K147" s="23" t="str">
        <f>IF(OR(OR(ISNUMBER(MATCH(C147,'Mar 12'!$E$2:$E$300,0)),ISNUMBER(MATCH(C147,'Mar 12'!$F$2:$F$300,0))),AND(ISNUMBER(MATCH(D147,'Mar 12'!$H$2:$H$300,0)),(ISNUMBER(MATCH(E147,'Mar 12'!$G$2:$G$300,0))))),"Found","Not Found")</f>
        <v>Not Found</v>
      </c>
      <c r="L147" s="23" t="str">
        <f>IF(OR(OR(ISNUMBER(MATCH(C147,'Mar 13'!$E$2:$E$300,0)),ISNUMBER(MATCH(C147,'Mar 13'!$F$2:$F$300,0))),AND(ISNUMBER(MATCH(D147,'Mar 13'!$H$2:$H$300,0)),(ISNUMBER(MATCH(E147,'Mar 13'!$G$2:$G$300,0))))),"Found","Not Found")</f>
        <v>Not Found</v>
      </c>
      <c r="M147" s="23">
        <f t="shared" si="3"/>
        <v>1</v>
      </c>
    </row>
    <row r="148" spans="2:13" ht="15.75" customHeight="1" x14ac:dyDescent="0.3">
      <c r="B148" s="36" t="s">
        <v>701</v>
      </c>
      <c r="C148" s="35" t="s">
        <v>702</v>
      </c>
      <c r="D148" s="34" t="s">
        <v>703</v>
      </c>
      <c r="E148" s="34" t="s">
        <v>704</v>
      </c>
      <c r="F148" s="30" t="str">
        <f>IF(OR(OR(ISNUMBER(MATCH(C148,'Mar 7'!$E$2:$E$300,0)),ISNUMBER(MATCH(C148,'Mar 7'!$F$2:$F$300,0))),AND(ISNUMBER(MATCH(D148,'Mar 7'!$H$2:$H$300,0)),(ISNUMBER(MATCH(E148,'Mar 7'!$G$2:$G$300,0))))),"Found","Not Found")</f>
        <v>Not Found</v>
      </c>
      <c r="G148" s="30" t="str">
        <f>IF(OR(OR(ISNUMBER(MATCH(C148,'Mar 8'!$E$2:$E$300,0)),ISNUMBER(MATCH(C148,'Mar 8'!$F$2:$F$300,0))),AND(ISNUMBER(MATCH(D148,'Mar 8'!$H$2:$H$300,0)),(ISNUMBER(MATCH(E148,'Mar 8'!$G$2:$G$300,0))))),"Found","Not Found")</f>
        <v>Not Found</v>
      </c>
      <c r="H148" s="23" t="str">
        <f>IF(OR(OR(ISNUMBER(MATCH(C148,'Mar 9'!$E$2:$E$300,0)),ISNUMBER(MATCH(C148,'Mar 9'!$F$2:$F$300,0))),AND(ISNUMBER(MATCH(D148,'Mar 9'!$H$2:$H$300,0)),(ISNUMBER(MATCH(E148,'Mar 9'!$G$2:$G$300,0))))),"Found","Not Found")</f>
        <v>Not Found</v>
      </c>
      <c r="I148" s="23" t="str">
        <f>IF(OR(OR(ISNUMBER(MATCH(C148,'Mar 10'!$E$2:$E$300,0)),ISNUMBER(MATCH(C148,'Mar 10'!$F$2:$F$300,0))),AND(ISNUMBER(MATCH(D148,'Mar 10'!$H$2:$H$300,0)),(ISNUMBER(MATCH(E148,'Mar 10'!$G$2:$G$300,0))))),"Found","Not Found")</f>
        <v>Not Found</v>
      </c>
      <c r="J148" s="23" t="str">
        <f>IF(OR(OR(ISNUMBER(MATCH(C148,'Mar 11'!$E$2:$E$300,0)),ISNUMBER(MATCH(C148,'Mar 11'!$F$2:$F$300,0))),AND(ISNUMBER(MATCH(D148,'Mar 11'!$H$2:$H$300,0)),(ISNUMBER(MATCH(E148,'Mar 11'!$G$2:$G$300,0))))),"Found","Not Found")</f>
        <v>Not Found</v>
      </c>
      <c r="K148" s="23" t="str">
        <f>IF(OR(OR(ISNUMBER(MATCH(C148,'Mar 12'!$E$2:$E$300,0)),ISNUMBER(MATCH(C148,'Mar 12'!$F$2:$F$300,0))),AND(ISNUMBER(MATCH(D148,'Mar 12'!$H$2:$H$300,0)),(ISNUMBER(MATCH(E148,'Mar 12'!$G$2:$G$300,0))))),"Found","Not Found")</f>
        <v>Not Found</v>
      </c>
      <c r="L148" s="23" t="str">
        <f>IF(OR(OR(ISNUMBER(MATCH(C148,'Mar 13'!$E$2:$E$300,0)),ISNUMBER(MATCH(C148,'Mar 13'!$F$2:$F$300,0))),AND(ISNUMBER(MATCH(D148,'Mar 13'!$H$2:$H$300,0)),(ISNUMBER(MATCH(E148,'Mar 13'!$G$2:$G$300,0))))),"Found","Not Found")</f>
        <v>Not Found</v>
      </c>
      <c r="M148" s="23">
        <f t="shared" si="3"/>
        <v>0</v>
      </c>
    </row>
    <row r="149" spans="2:13" ht="15.75" customHeight="1" x14ac:dyDescent="0.3">
      <c r="B149" s="36" t="s">
        <v>1016</v>
      </c>
      <c r="C149" s="35" t="s">
        <v>1013</v>
      </c>
      <c r="D149" s="34" t="s">
        <v>1014</v>
      </c>
      <c r="E149" s="34" t="s">
        <v>1015</v>
      </c>
      <c r="F149" s="30" t="str">
        <f>IF(OR(OR(ISNUMBER(MATCH(C149,'Mar 7'!$E$2:$E$300,0)),ISNUMBER(MATCH(C149,'Mar 7'!$F$2:$F$300,0))),AND(ISNUMBER(MATCH(D149,'Mar 7'!$H$2:$H$300,0)),(ISNUMBER(MATCH(E149,'Mar 7'!$G$2:$G$300,0))))),"Found","Not Found")</f>
        <v>Not Found</v>
      </c>
      <c r="G149" s="30" t="str">
        <f>IF(OR(OR(ISNUMBER(MATCH(C149,'Mar 8'!$E$2:$E$300,0)),ISNUMBER(MATCH(C149,'Mar 8'!$F$2:$F$300,0))),AND(ISNUMBER(MATCH(D149,'Mar 8'!$H$2:$H$300,0)),(ISNUMBER(MATCH(E149,'Mar 8'!$G$2:$G$300,0))))),"Found","Not Found")</f>
        <v>Not Found</v>
      </c>
      <c r="H149" s="23" t="str">
        <f>IF(OR(OR(ISNUMBER(MATCH(C149,'Mar 9'!$E$2:$E$300,0)),ISNUMBER(MATCH(C149,'Mar 9'!$F$2:$F$300,0))),AND(ISNUMBER(MATCH(D149,'Mar 9'!$H$2:$H$300,0)),(ISNUMBER(MATCH(E149,'Mar 9'!$G$2:$G$300,0))))),"Found","Not Found")</f>
        <v>Not Found</v>
      </c>
      <c r="I149" s="23" t="str">
        <f>IF(OR(OR(ISNUMBER(MATCH(C149,'Mar 10'!$E$2:$E$300,0)),ISNUMBER(MATCH(C149,'Mar 10'!$F$2:$F$300,0))),AND(ISNUMBER(MATCH(D149,'Mar 10'!$H$2:$H$300,0)),(ISNUMBER(MATCH(E149,'Mar 10'!$G$2:$G$300,0))))),"Found","Not Found")</f>
        <v>Not Found</v>
      </c>
      <c r="J149" s="23" t="str">
        <f>IF(OR(OR(ISNUMBER(MATCH(C149,'Mar 11'!$E$2:$E$300,0)),ISNUMBER(MATCH(C149,'Mar 11'!$F$2:$F$300,0))),AND(ISNUMBER(MATCH(D149,'Mar 11'!$H$2:$H$300,0)),(ISNUMBER(MATCH(E149,'Mar 11'!$G$2:$G$300,0))))),"Found","Not Found")</f>
        <v>Not Found</v>
      </c>
      <c r="K149" s="23" t="str">
        <f>IF(OR(OR(ISNUMBER(MATCH(C149,'Mar 12'!$E$2:$E$300,0)),ISNUMBER(MATCH(C149,'Mar 12'!$F$2:$F$300,0))),AND(ISNUMBER(MATCH(D149,'Mar 12'!$H$2:$H$300,0)),(ISNUMBER(MATCH(E149,'Mar 12'!$G$2:$G$300,0))))),"Found","Not Found")</f>
        <v>Not Found</v>
      </c>
      <c r="L149" s="23" t="str">
        <f>IF(OR(OR(ISNUMBER(MATCH(C149,'Mar 13'!$E$2:$E$300,0)),ISNUMBER(MATCH(C149,'Mar 13'!$F$2:$F$300,0))),AND(ISNUMBER(MATCH(D149,'Mar 13'!$H$2:$H$300,0)),(ISNUMBER(MATCH(E149,'Mar 13'!$G$2:$G$300,0))))),"Found","Not Found")</f>
        <v>Not Found</v>
      </c>
      <c r="M149" s="23">
        <f t="shared" si="3"/>
        <v>0</v>
      </c>
    </row>
    <row r="150" spans="2:13" ht="15.75" customHeight="1" x14ac:dyDescent="0.3">
      <c r="B150" s="36" t="s">
        <v>449</v>
      </c>
      <c r="C150" s="35" t="s">
        <v>450</v>
      </c>
      <c r="D150" s="34" t="s">
        <v>451</v>
      </c>
      <c r="E150" s="34" t="s">
        <v>452</v>
      </c>
      <c r="F150" s="30" t="str">
        <f>IF(OR(OR(ISNUMBER(MATCH(C150,'Mar 7'!$E$2:$E$300,0)),ISNUMBER(MATCH(C150,'Mar 7'!$F$2:$F$300,0))),AND(ISNUMBER(MATCH(D150,'Mar 7'!$H$2:$H$300,0)),(ISNUMBER(MATCH(E150,'Mar 7'!$G$2:$G$300,0))))),"Found","Not Found")</f>
        <v>Not Found</v>
      </c>
      <c r="G150" s="30" t="str">
        <f>IF(OR(OR(ISNUMBER(MATCH(C150,'Mar 8'!$E$2:$E$300,0)),ISNUMBER(MATCH(C150,'Mar 8'!$F$2:$F$300,0))),AND(ISNUMBER(MATCH(D150,'Mar 8'!$H$2:$H$300,0)),(ISNUMBER(MATCH(E150,'Mar 8'!$G$2:$G$300,0))))),"Found","Not Found")</f>
        <v>Not Found</v>
      </c>
      <c r="H150" s="23" t="str">
        <f>IF(OR(OR(ISNUMBER(MATCH(C150,'Mar 9'!$E$2:$E$300,0)),ISNUMBER(MATCH(C150,'Mar 9'!$F$2:$F$300,0))),AND(ISNUMBER(MATCH(D150,'Mar 9'!$H$2:$H$300,0)),(ISNUMBER(MATCH(E150,'Mar 9'!$G$2:$G$300,0))))),"Found","Not Found")</f>
        <v>Not Found</v>
      </c>
      <c r="I150" s="23" t="str">
        <f>IF(OR(OR(ISNUMBER(MATCH(C150,'Mar 10'!$E$2:$E$300,0)),ISNUMBER(MATCH(C150,'Mar 10'!$F$2:$F$300,0))),AND(ISNUMBER(MATCH(D150,'Mar 10'!$H$2:$H$300,0)),(ISNUMBER(MATCH(E150,'Mar 10'!$G$2:$G$300,0))))),"Found","Not Found")</f>
        <v>Not Found</v>
      </c>
      <c r="J150" s="23" t="str">
        <f>IF(OR(OR(ISNUMBER(MATCH(C150,'Mar 11'!$E$2:$E$300,0)),ISNUMBER(MATCH(C150,'Mar 11'!$F$2:$F$300,0))),AND(ISNUMBER(MATCH(D150,'Mar 11'!$H$2:$H$300,0)),(ISNUMBER(MATCH(E150,'Mar 11'!$G$2:$G$300,0))))),"Found","Not Found")</f>
        <v>Not Found</v>
      </c>
      <c r="K150" s="23" t="str">
        <f>IF(OR(OR(ISNUMBER(MATCH(C150,'Mar 12'!$E$2:$E$300,0)),ISNUMBER(MATCH(C150,'Mar 12'!$F$2:$F$300,0))),AND(ISNUMBER(MATCH(D150,'Mar 12'!$H$2:$H$300,0)),(ISNUMBER(MATCH(E150,'Mar 12'!$G$2:$G$300,0))))),"Found","Not Found")</f>
        <v>Not Found</v>
      </c>
      <c r="L150" s="23" t="str">
        <f>IF(OR(OR(ISNUMBER(MATCH(C150,'Mar 13'!$E$2:$E$300,0)),ISNUMBER(MATCH(C150,'Mar 13'!$F$2:$F$300,0))),AND(ISNUMBER(MATCH(D150,'Mar 13'!$H$2:$H$300,0)),(ISNUMBER(MATCH(E150,'Mar 13'!$G$2:$G$300,0))))),"Found","Not Found")</f>
        <v>Not Found</v>
      </c>
      <c r="M150" s="23">
        <f t="shared" si="3"/>
        <v>0</v>
      </c>
    </row>
    <row r="151" spans="2:13" ht="15.75" customHeight="1" x14ac:dyDescent="0.3">
      <c r="B151" s="36" t="s">
        <v>1160</v>
      </c>
      <c r="C151" s="35" t="s">
        <v>1161</v>
      </c>
      <c r="D151" s="34" t="s">
        <v>291</v>
      </c>
      <c r="E151" s="34" t="s">
        <v>290</v>
      </c>
      <c r="F151" s="30" t="str">
        <f>IF(OR(OR(ISNUMBER(MATCH(C151,'Mar 7'!$E$2:$E$300,0)),ISNUMBER(MATCH(C151,'Mar 7'!$F$2:$F$300,0))),AND(ISNUMBER(MATCH(D151,'Mar 7'!$H$2:$H$300,0)),(ISNUMBER(MATCH(E151,'Mar 7'!$G$2:$G$300,0))))),"Found","Not Found")</f>
        <v>Not Found</v>
      </c>
      <c r="G151" s="30" t="str">
        <f>IF(OR(OR(ISNUMBER(MATCH(C151,'Mar 8'!$E$2:$E$300,0)),ISNUMBER(MATCH(C151,'Mar 8'!$F$2:$F$300,0))),AND(ISNUMBER(MATCH(D151,'Mar 8'!$H$2:$H$300,0)),(ISNUMBER(MATCH(E151,'Mar 8'!$G$2:$G$300,0))))),"Found","Not Found")</f>
        <v>Found</v>
      </c>
      <c r="H151" s="23" t="str">
        <f>IF(OR(OR(ISNUMBER(MATCH(C151,'Mar 9'!$E$2:$E$300,0)),ISNUMBER(MATCH(C151,'Mar 9'!$F$2:$F$300,0))),AND(ISNUMBER(MATCH(D151,'Mar 9'!$H$2:$H$300,0)),(ISNUMBER(MATCH(E151,'Mar 9'!$G$2:$G$300,0))))),"Found","Not Found")</f>
        <v>Found</v>
      </c>
      <c r="I151" s="23" t="str">
        <f>IF(OR(OR(ISNUMBER(MATCH(C151,'Mar 10'!$E$2:$E$300,0)),ISNUMBER(MATCH(C151,'Mar 10'!$F$2:$F$300,0))),AND(ISNUMBER(MATCH(D151,'Mar 10'!$H$2:$H$300,0)),(ISNUMBER(MATCH(E151,'Mar 10'!$G$2:$G$300,0))))),"Found","Not Found")</f>
        <v>Found</v>
      </c>
      <c r="J151" s="23" t="str">
        <f>IF(OR(OR(ISNUMBER(MATCH(C151,'Mar 11'!$E$2:$E$300,0)),ISNUMBER(MATCH(C151,'Mar 11'!$F$2:$F$300,0))),AND(ISNUMBER(MATCH(D151,'Mar 11'!$H$2:$H$300,0)),(ISNUMBER(MATCH(E151,'Mar 11'!$G$2:$G$300,0))))),"Found","Not Found")</f>
        <v>Found</v>
      </c>
      <c r="K151" s="23" t="str">
        <f>IF(OR(OR(ISNUMBER(MATCH(C151,'Mar 12'!$E$2:$E$300,0)),ISNUMBER(MATCH(C151,'Mar 12'!$F$2:$F$300,0))),AND(ISNUMBER(MATCH(D151,'Mar 12'!$H$2:$H$300,0)),(ISNUMBER(MATCH(E151,'Mar 12'!$G$2:$G$300,0))))),"Found","Not Found")</f>
        <v>Found</v>
      </c>
      <c r="L151" s="23" t="str">
        <f>IF(OR(OR(ISNUMBER(MATCH(C151,'Mar 13'!$E$2:$E$300,0)),ISNUMBER(MATCH(C151,'Mar 13'!$F$2:$F$300,0))),AND(ISNUMBER(MATCH(D151,'Mar 13'!$H$2:$H$300,0)),(ISNUMBER(MATCH(E151,'Mar 13'!$G$2:$G$300,0))))),"Found","Not Found")</f>
        <v>Found</v>
      </c>
      <c r="M151" s="23">
        <f t="shared" si="3"/>
        <v>6</v>
      </c>
    </row>
    <row r="152" spans="2:13" ht="15.75" customHeight="1" x14ac:dyDescent="0.3">
      <c r="B152" s="36" t="s">
        <v>1121</v>
      </c>
      <c r="C152" s="35" t="s">
        <v>1122</v>
      </c>
      <c r="D152" s="34" t="s">
        <v>1118</v>
      </c>
      <c r="E152" s="34" t="s">
        <v>1123</v>
      </c>
      <c r="F152" s="30" t="str">
        <f>IF(OR(OR(ISNUMBER(MATCH(C152,'Mar 7'!$E$2:$E$300,0)),ISNUMBER(MATCH(C152,'Mar 7'!$F$2:$F$300,0))),AND(ISNUMBER(MATCH(D152,'Mar 7'!$H$2:$H$300,0)),(ISNUMBER(MATCH(E152,'Mar 7'!$G$2:$G$300,0))))),"Found","Not Found")</f>
        <v>Not Found</v>
      </c>
      <c r="G152" s="30" t="str">
        <f>IF(OR(OR(ISNUMBER(MATCH(C152,'Mar 8'!$E$2:$E$300,0)),ISNUMBER(MATCH(C152,'Mar 8'!$F$2:$F$300,0))),AND(ISNUMBER(MATCH(D152,'Mar 8'!$H$2:$H$300,0)),(ISNUMBER(MATCH(E152,'Mar 8'!$G$2:$G$300,0))))),"Found","Not Found")</f>
        <v>Not Found</v>
      </c>
      <c r="H152" s="23" t="str">
        <f>IF(OR(OR(ISNUMBER(MATCH(C152,'Mar 9'!$E$2:$E$300,0)),ISNUMBER(MATCH(C152,'Mar 9'!$F$2:$F$300,0))),AND(ISNUMBER(MATCH(D152,'Mar 9'!$H$2:$H$300,0)),(ISNUMBER(MATCH(E152,'Mar 9'!$G$2:$G$300,0))))),"Found","Not Found")</f>
        <v>Not Found</v>
      </c>
      <c r="I152" s="23" t="str">
        <f>IF(OR(OR(ISNUMBER(MATCH(C152,'Mar 10'!$E$2:$E$300,0)),ISNUMBER(MATCH(C152,'Mar 10'!$F$2:$F$300,0))),AND(ISNUMBER(MATCH(D152,'Mar 10'!$H$2:$H$300,0)),(ISNUMBER(MATCH(E152,'Mar 10'!$G$2:$G$300,0))))),"Found","Not Found")</f>
        <v>Not Found</v>
      </c>
      <c r="J152" s="23" t="str">
        <f>IF(OR(OR(ISNUMBER(MATCH(C152,'Mar 11'!$E$2:$E$300,0)),ISNUMBER(MATCH(C152,'Mar 11'!$F$2:$F$300,0))),AND(ISNUMBER(MATCH(D152,'Mar 11'!$H$2:$H$300,0)),(ISNUMBER(MATCH(E152,'Mar 11'!$G$2:$G$300,0))))),"Found","Not Found")</f>
        <v>Not Found</v>
      </c>
      <c r="K152" s="23" t="str">
        <f>IF(OR(OR(ISNUMBER(MATCH(C152,'Mar 12'!$E$2:$E$300,0)),ISNUMBER(MATCH(C152,'Mar 12'!$F$2:$F$300,0))),AND(ISNUMBER(MATCH(D152,'Mar 12'!$H$2:$H$300,0)),(ISNUMBER(MATCH(E152,'Mar 12'!$G$2:$G$300,0))))),"Found","Not Found")</f>
        <v>Not Found</v>
      </c>
      <c r="L152" s="23" t="str">
        <f>IF(OR(OR(ISNUMBER(MATCH(C152,'Mar 13'!$E$2:$E$300,0)),ISNUMBER(MATCH(C152,'Mar 13'!$F$2:$F$300,0))),AND(ISNUMBER(MATCH(D152,'Mar 13'!$H$2:$H$300,0)),(ISNUMBER(MATCH(E152,'Mar 13'!$G$2:$G$300,0))))),"Found","Not Found")</f>
        <v>Not Found</v>
      </c>
      <c r="M152" s="23">
        <f t="shared" si="3"/>
        <v>0</v>
      </c>
    </row>
    <row r="153" spans="2:13" ht="15.75" customHeight="1" x14ac:dyDescent="0.3">
      <c r="B153" s="36" t="s">
        <v>1546</v>
      </c>
      <c r="C153" s="35" t="s">
        <v>79</v>
      </c>
      <c r="D153" s="34" t="s">
        <v>1547</v>
      </c>
      <c r="E153" s="34" t="s">
        <v>1548</v>
      </c>
      <c r="F153" s="30" t="str">
        <f>IF(OR(OR(ISNUMBER(MATCH(C153,'Mar 7'!$E$2:$E$300,0)),ISNUMBER(MATCH(C153,'Mar 7'!$F$2:$F$300,0))),AND(ISNUMBER(MATCH(D153,'Mar 7'!$H$2:$H$300,0)),(ISNUMBER(MATCH(E153,'Mar 7'!$G$2:$G$300,0))))),"Found","Not Found")</f>
        <v>Found</v>
      </c>
      <c r="G153" s="30" t="str">
        <f>IF(OR(OR(ISNUMBER(MATCH(C153,'Mar 8'!$E$2:$E$300,0)),ISNUMBER(MATCH(C153,'Mar 8'!$F$2:$F$300,0))),AND(ISNUMBER(MATCH(D153,'Mar 8'!$H$2:$H$300,0)),(ISNUMBER(MATCH(E153,'Mar 8'!$G$2:$G$300,0))))),"Found","Not Found")</f>
        <v>Found</v>
      </c>
      <c r="H153" s="23" t="str">
        <f>IF(OR(OR(ISNUMBER(MATCH(C153,'Mar 9'!$E$2:$E$300,0)),ISNUMBER(MATCH(C153,'Mar 9'!$F$2:$F$300,0))),AND(ISNUMBER(MATCH(D153,'Mar 9'!$H$2:$H$300,0)),(ISNUMBER(MATCH(E153,'Mar 9'!$G$2:$G$300,0))))),"Found","Not Found")</f>
        <v>Found</v>
      </c>
      <c r="I153" s="23" t="str">
        <f>IF(OR(OR(ISNUMBER(MATCH(C153,'Mar 10'!$E$2:$E$300,0)),ISNUMBER(MATCH(C153,'Mar 10'!$F$2:$F$300,0))),AND(ISNUMBER(MATCH(D153,'Mar 10'!$H$2:$H$300,0)),(ISNUMBER(MATCH(E153,'Mar 10'!$G$2:$G$300,0))))),"Found","Not Found")</f>
        <v>Found</v>
      </c>
      <c r="J153" s="23" t="str">
        <f>IF(OR(OR(ISNUMBER(MATCH(C153,'Mar 11'!$E$2:$E$300,0)),ISNUMBER(MATCH(C153,'Mar 11'!$F$2:$F$300,0))),AND(ISNUMBER(MATCH(D153,'Mar 11'!$H$2:$H$300,0)),(ISNUMBER(MATCH(E153,'Mar 11'!$G$2:$G$300,0))))),"Found","Not Found")</f>
        <v>Found</v>
      </c>
      <c r="K153" s="23" t="str">
        <f>IF(OR(OR(ISNUMBER(MATCH(C153,'Mar 12'!$E$2:$E$300,0)),ISNUMBER(MATCH(C153,'Mar 12'!$F$2:$F$300,0))),AND(ISNUMBER(MATCH(D153,'Mar 12'!$H$2:$H$300,0)),(ISNUMBER(MATCH(E153,'Mar 12'!$G$2:$G$300,0))))),"Found","Not Found")</f>
        <v>Not Found</v>
      </c>
      <c r="L153" s="23" t="str">
        <f>IF(OR(OR(ISNUMBER(MATCH(C153,'Mar 13'!$E$2:$E$300,0)),ISNUMBER(MATCH(C153,'Mar 13'!$F$2:$F$300,0))),AND(ISNUMBER(MATCH(D153,'Mar 13'!$H$2:$H$300,0)),(ISNUMBER(MATCH(E153,'Mar 13'!$G$2:$G$300,0))))),"Found","Not Found")</f>
        <v>Not Found</v>
      </c>
      <c r="M153" s="23">
        <f t="shared" si="3"/>
        <v>5</v>
      </c>
    </row>
    <row r="154" spans="2:13" ht="15.75" customHeight="1" x14ac:dyDescent="0.3">
      <c r="B154" s="36" t="s">
        <v>1549</v>
      </c>
      <c r="C154" s="35" t="s">
        <v>55</v>
      </c>
      <c r="D154" s="34" t="s">
        <v>1550</v>
      </c>
      <c r="E154" s="34" t="s">
        <v>1551</v>
      </c>
      <c r="F154" s="30" t="str">
        <f>IF(OR(OR(ISNUMBER(MATCH(C154,'Mar 7'!$E$2:$E$300,0)),ISNUMBER(MATCH(C154,'Mar 7'!$F$2:$F$300,0))),AND(ISNUMBER(MATCH(D154,'Mar 7'!$H$2:$H$300,0)),(ISNUMBER(MATCH(E154,'Mar 7'!$G$2:$G$300,0))))),"Found","Not Found")</f>
        <v>Found</v>
      </c>
      <c r="G154" s="30" t="str">
        <f>IF(OR(OR(ISNUMBER(MATCH(C154,'Mar 8'!$E$2:$E$300,0)),ISNUMBER(MATCH(C154,'Mar 8'!$F$2:$F$300,0))),AND(ISNUMBER(MATCH(D154,'Mar 8'!$H$2:$H$300,0)),(ISNUMBER(MATCH(E154,'Mar 8'!$G$2:$G$300,0))))),"Found","Not Found")</f>
        <v>Found</v>
      </c>
      <c r="H154" s="23" t="str">
        <f>IF(OR(OR(ISNUMBER(MATCH(C154,'Mar 9'!$E$2:$E$300,0)),ISNUMBER(MATCH(C154,'Mar 9'!$F$2:$F$300,0))),AND(ISNUMBER(MATCH(D154,'Mar 9'!$H$2:$H$300,0)),(ISNUMBER(MATCH(E154,'Mar 9'!$G$2:$G$300,0))))),"Found","Not Found")</f>
        <v>Found</v>
      </c>
      <c r="I154" s="23" t="str">
        <f>IF(OR(OR(ISNUMBER(MATCH(C154,'Mar 10'!$E$2:$E$300,0)),ISNUMBER(MATCH(C154,'Mar 10'!$F$2:$F$300,0))),AND(ISNUMBER(MATCH(D154,'Mar 10'!$H$2:$H$300,0)),(ISNUMBER(MATCH(E154,'Mar 10'!$G$2:$G$300,0))))),"Found","Not Found")</f>
        <v>Found</v>
      </c>
      <c r="J154" s="23" t="str">
        <f>IF(OR(OR(ISNUMBER(MATCH(C154,'Mar 11'!$E$2:$E$300,0)),ISNUMBER(MATCH(C154,'Mar 11'!$F$2:$F$300,0))),AND(ISNUMBER(MATCH(D154,'Mar 11'!$H$2:$H$300,0)),(ISNUMBER(MATCH(E154,'Mar 11'!$G$2:$G$300,0))))),"Found","Not Found")</f>
        <v>Found</v>
      </c>
      <c r="K154" s="23" t="str">
        <f>IF(OR(OR(ISNUMBER(MATCH(C154,'Mar 12'!$E$2:$E$300,0)),ISNUMBER(MATCH(C154,'Mar 12'!$F$2:$F$300,0))),AND(ISNUMBER(MATCH(D154,'Mar 12'!$H$2:$H$300,0)),(ISNUMBER(MATCH(E154,'Mar 12'!$G$2:$G$300,0))))),"Found","Not Found")</f>
        <v>Found</v>
      </c>
      <c r="L154" s="23" t="str">
        <f>IF(OR(OR(ISNUMBER(MATCH(C154,'Mar 13'!$E$2:$E$300,0)),ISNUMBER(MATCH(C154,'Mar 13'!$F$2:$F$300,0))),AND(ISNUMBER(MATCH(D154,'Mar 13'!$H$2:$H$300,0)),(ISNUMBER(MATCH(E154,'Mar 13'!$G$2:$G$300,0))))),"Found","Not Found")</f>
        <v>Found</v>
      </c>
      <c r="M154" s="23">
        <f t="shared" si="3"/>
        <v>7</v>
      </c>
    </row>
    <row r="155" spans="2:13" ht="15.75" customHeight="1" x14ac:dyDescent="0.3">
      <c r="B155" s="36" t="s">
        <v>1552</v>
      </c>
      <c r="C155" s="35" t="s">
        <v>1553</v>
      </c>
      <c r="D155" s="34" t="s">
        <v>215</v>
      </c>
      <c r="E155" s="34" t="s">
        <v>1554</v>
      </c>
      <c r="F155" s="30" t="str">
        <f>IF(OR(OR(ISNUMBER(MATCH(C155,'Mar 7'!$E$2:$E$300,0)),ISNUMBER(MATCH(C155,'Mar 7'!$F$2:$F$300,0))),AND(ISNUMBER(MATCH(D155,'Mar 7'!$H$2:$H$300,0)),(ISNUMBER(MATCH(E155,'Mar 7'!$G$2:$G$300,0))))),"Found","Not Found")</f>
        <v>Not Found</v>
      </c>
      <c r="G155" s="30" t="str">
        <f>IF(OR(OR(ISNUMBER(MATCH(C155,'Mar 8'!$E$2:$E$300,0)),ISNUMBER(MATCH(C155,'Mar 8'!$F$2:$F$300,0))),AND(ISNUMBER(MATCH(D155,'Mar 8'!$H$2:$H$300,0)),(ISNUMBER(MATCH(E155,'Mar 8'!$G$2:$G$300,0))))),"Found","Not Found")</f>
        <v>Not Found</v>
      </c>
      <c r="H155" s="23" t="str">
        <f>IF(OR(OR(ISNUMBER(MATCH(C155,'Mar 9'!$E$2:$E$300,0)),ISNUMBER(MATCH(C155,'Mar 9'!$F$2:$F$300,0))),AND(ISNUMBER(MATCH(D155,'Mar 9'!$H$2:$H$300,0)),(ISNUMBER(MATCH(E155,'Mar 9'!$G$2:$G$300,0))))),"Found","Not Found")</f>
        <v>Not Found</v>
      </c>
      <c r="I155" s="23" t="str">
        <f>IF(OR(OR(ISNUMBER(MATCH(C155,'Mar 10'!$E$2:$E$300,0)),ISNUMBER(MATCH(C155,'Mar 10'!$F$2:$F$300,0))),AND(ISNUMBER(MATCH(D155,'Mar 10'!$H$2:$H$300,0)),(ISNUMBER(MATCH(E155,'Mar 10'!$G$2:$G$300,0))))),"Found","Not Found")</f>
        <v>Not Found</v>
      </c>
      <c r="J155" s="23" t="str">
        <f>IF(OR(OR(ISNUMBER(MATCH(C155,'Mar 11'!$E$2:$E$300,0)),ISNUMBER(MATCH(C155,'Mar 11'!$F$2:$F$300,0))),AND(ISNUMBER(MATCH(D155,'Mar 11'!$H$2:$H$300,0)),(ISNUMBER(MATCH(E155,'Mar 11'!$G$2:$G$300,0))))),"Found","Not Found")</f>
        <v>Not Found</v>
      </c>
      <c r="K155" s="23" t="str">
        <f>IF(OR(OR(ISNUMBER(MATCH(C155,'Mar 12'!$E$2:$E$300,0)),ISNUMBER(MATCH(C155,'Mar 12'!$F$2:$F$300,0))),AND(ISNUMBER(MATCH(D155,'Mar 12'!$H$2:$H$300,0)),(ISNUMBER(MATCH(E155,'Mar 12'!$G$2:$G$300,0))))),"Found","Not Found")</f>
        <v>Not Found</v>
      </c>
      <c r="L155" s="23" t="str">
        <f>IF(OR(OR(ISNUMBER(MATCH(C155,'Mar 13'!$E$2:$E$300,0)),ISNUMBER(MATCH(C155,'Mar 13'!$F$2:$F$300,0))),AND(ISNUMBER(MATCH(D155,'Mar 13'!$H$2:$H$300,0)),(ISNUMBER(MATCH(E155,'Mar 13'!$G$2:$G$300,0))))),"Found","Not Found")</f>
        <v>Not Found</v>
      </c>
      <c r="M155" s="23">
        <f t="shared" si="3"/>
        <v>0</v>
      </c>
    </row>
    <row r="156" spans="2:13" ht="15.75" customHeight="1" x14ac:dyDescent="0.3">
      <c r="B156" s="36" t="s">
        <v>1555</v>
      </c>
      <c r="C156" s="35" t="s">
        <v>1556</v>
      </c>
      <c r="D156" s="34" t="s">
        <v>1557</v>
      </c>
      <c r="E156" s="34" t="s">
        <v>1558</v>
      </c>
      <c r="F156" s="30" t="str">
        <f>IF(OR(OR(ISNUMBER(MATCH(C156,'Mar 7'!$E$2:$E$300,0)),ISNUMBER(MATCH(C156,'Mar 7'!$F$2:$F$300,0))),AND(ISNUMBER(MATCH(D156,'Mar 7'!$H$2:$H$300,0)),(ISNUMBER(MATCH(E156,'Mar 7'!$G$2:$G$300,0))))),"Found","Not Found")</f>
        <v>Not Found</v>
      </c>
      <c r="G156" s="30" t="str">
        <f>IF(OR(OR(ISNUMBER(MATCH(C156,'Mar 8'!$E$2:$E$300,0)),ISNUMBER(MATCH(C156,'Mar 8'!$F$2:$F$300,0))),AND(ISNUMBER(MATCH(D156,'Mar 8'!$H$2:$H$300,0)),(ISNUMBER(MATCH(E156,'Mar 8'!$G$2:$G$300,0))))),"Found","Not Found")</f>
        <v>Not Found</v>
      </c>
      <c r="H156" s="23" t="str">
        <f>IF(OR(OR(ISNUMBER(MATCH(C156,'Mar 9'!$E$2:$E$300,0)),ISNUMBER(MATCH(C156,'Mar 9'!$F$2:$F$300,0))),AND(ISNUMBER(MATCH(D156,'Mar 9'!$H$2:$H$300,0)),(ISNUMBER(MATCH(E156,'Mar 9'!$G$2:$G$300,0))))),"Found","Not Found")</f>
        <v>Not Found</v>
      </c>
      <c r="I156" s="23" t="str">
        <f>IF(OR(OR(ISNUMBER(MATCH(C156,'Mar 10'!$E$2:$E$300,0)),ISNUMBER(MATCH(C156,'Mar 10'!$F$2:$F$300,0))),AND(ISNUMBER(MATCH(D156,'Mar 10'!$H$2:$H$300,0)),(ISNUMBER(MATCH(E156,'Mar 10'!$G$2:$G$300,0))))),"Found","Not Found")</f>
        <v>Not Found</v>
      </c>
      <c r="J156" s="23" t="str">
        <f>IF(OR(OR(ISNUMBER(MATCH(C156,'Mar 11'!$E$2:$E$300,0)),ISNUMBER(MATCH(C156,'Mar 11'!$F$2:$F$300,0))),AND(ISNUMBER(MATCH(D156,'Mar 11'!$H$2:$H$300,0)),(ISNUMBER(MATCH(E156,'Mar 11'!$G$2:$G$300,0))))),"Found","Not Found")</f>
        <v>Not Found</v>
      </c>
      <c r="K156" s="23" t="str">
        <f>IF(OR(OR(ISNUMBER(MATCH(C156,'Mar 12'!$E$2:$E$300,0)),ISNUMBER(MATCH(C156,'Mar 12'!$F$2:$F$300,0))),AND(ISNUMBER(MATCH(D156,'Mar 12'!$H$2:$H$300,0)),(ISNUMBER(MATCH(E156,'Mar 12'!$G$2:$G$300,0))))),"Found","Not Found")</f>
        <v>Not Found</v>
      </c>
      <c r="L156" s="23" t="str">
        <f>IF(OR(OR(ISNUMBER(MATCH(C156,'Mar 13'!$E$2:$E$300,0)),ISNUMBER(MATCH(C156,'Mar 13'!$F$2:$F$300,0))),AND(ISNUMBER(MATCH(D156,'Mar 13'!$H$2:$H$300,0)),(ISNUMBER(MATCH(E156,'Mar 13'!$G$2:$G$300,0))))),"Found","Not Found")</f>
        <v>Not Found</v>
      </c>
      <c r="M156" s="23">
        <f t="shared" si="3"/>
        <v>0</v>
      </c>
    </row>
    <row r="157" spans="2:13" ht="15.75" customHeight="1" x14ac:dyDescent="0.3">
      <c r="B157" s="36" t="s">
        <v>1559</v>
      </c>
      <c r="C157" s="35" t="s">
        <v>1560</v>
      </c>
      <c r="D157" s="34" t="s">
        <v>1561</v>
      </c>
      <c r="E157" s="34" t="s">
        <v>1562</v>
      </c>
      <c r="F157" s="30" t="str">
        <f>IF(OR(OR(ISNUMBER(MATCH(C157,'Mar 7'!$E$2:$E$300,0)),ISNUMBER(MATCH(C157,'Mar 7'!$F$2:$F$300,0))),AND(ISNUMBER(MATCH(D157,'Mar 7'!$H$2:$H$300,0)),(ISNUMBER(MATCH(E157,'Mar 7'!$G$2:$G$300,0))))),"Found","Not Found")</f>
        <v>Not Found</v>
      </c>
      <c r="G157" s="30" t="str">
        <f>IF(OR(OR(ISNUMBER(MATCH(C157,'Mar 8'!$E$2:$E$300,0)),ISNUMBER(MATCH(C157,'Mar 8'!$F$2:$F$300,0))),AND(ISNUMBER(MATCH(D157,'Mar 8'!$H$2:$H$300,0)),(ISNUMBER(MATCH(E157,'Mar 8'!$G$2:$G$300,0))))),"Found","Not Found")</f>
        <v>Not Found</v>
      </c>
      <c r="H157" s="23" t="str">
        <f>IF(OR(OR(ISNUMBER(MATCH(C157,'Mar 9'!$E$2:$E$300,0)),ISNUMBER(MATCH(C157,'Mar 9'!$F$2:$F$300,0))),AND(ISNUMBER(MATCH(D157,'Mar 9'!$H$2:$H$300,0)),(ISNUMBER(MATCH(E157,'Mar 9'!$G$2:$G$300,0))))),"Found","Not Found")</f>
        <v>Not Found</v>
      </c>
      <c r="I157" s="23" t="str">
        <f>IF(OR(OR(ISNUMBER(MATCH(C157,'Mar 10'!$E$2:$E$300,0)),ISNUMBER(MATCH(C157,'Mar 10'!$F$2:$F$300,0))),AND(ISNUMBER(MATCH(D157,'Mar 10'!$H$2:$H$300,0)),(ISNUMBER(MATCH(E157,'Mar 10'!$G$2:$G$300,0))))),"Found","Not Found")</f>
        <v>Not Found</v>
      </c>
      <c r="J157" s="23" t="str">
        <f>IF(OR(OR(ISNUMBER(MATCH(C157,'Mar 11'!$E$2:$E$300,0)),ISNUMBER(MATCH(C157,'Mar 11'!$F$2:$F$300,0))),AND(ISNUMBER(MATCH(D157,'Mar 11'!$H$2:$H$300,0)),(ISNUMBER(MATCH(E157,'Mar 11'!$G$2:$G$300,0))))),"Found","Not Found")</f>
        <v>Not Found</v>
      </c>
      <c r="K157" s="23" t="str">
        <f>IF(OR(OR(ISNUMBER(MATCH(C157,'Mar 12'!$E$2:$E$300,0)),ISNUMBER(MATCH(C157,'Mar 12'!$F$2:$F$300,0))),AND(ISNUMBER(MATCH(D157,'Mar 12'!$H$2:$H$300,0)),(ISNUMBER(MATCH(E157,'Mar 12'!$G$2:$G$300,0))))),"Found","Not Found")</f>
        <v>Not Found</v>
      </c>
      <c r="L157" s="23" t="str">
        <f>IF(OR(OR(ISNUMBER(MATCH(C157,'Mar 13'!$E$2:$E$300,0)),ISNUMBER(MATCH(C157,'Mar 13'!$F$2:$F$300,0))),AND(ISNUMBER(MATCH(D157,'Mar 13'!$H$2:$H$300,0)),(ISNUMBER(MATCH(E157,'Mar 13'!$G$2:$G$300,0))))),"Found","Not Found")</f>
        <v>Not Found</v>
      </c>
      <c r="M157" s="23">
        <f t="shared" si="3"/>
        <v>0</v>
      </c>
    </row>
    <row r="158" spans="2:13" ht="15.75" customHeight="1" x14ac:dyDescent="0.3">
      <c r="B158" s="23" t="s">
        <v>1563</v>
      </c>
      <c r="C158" s="24">
        <v>799</v>
      </c>
      <c r="D158" s="23" t="s">
        <v>1564</v>
      </c>
      <c r="E158" s="23" t="s">
        <v>1565</v>
      </c>
      <c r="F158" s="30" t="str">
        <f>IF(OR(OR(ISNUMBER(MATCH(C158,'Mar 7'!$E$2:$E$300,0)),ISNUMBER(MATCH(C158,'Mar 7'!$F$2:$F$300,0))),AND(ISNUMBER(MATCH(D158,'Mar 7'!$H$2:$H$300,0)),(ISNUMBER(MATCH(E158,'Mar 7'!$G$2:$G$300,0))))),"Found","Not Found")</f>
        <v>Found</v>
      </c>
      <c r="G158" s="30" t="str">
        <f>IF(OR(OR(ISNUMBER(MATCH(C158,'Mar 8'!$E$2:$E$300,0)),ISNUMBER(MATCH(C158,'Mar 8'!$F$2:$F$300,0))),AND(ISNUMBER(MATCH(D158,'Mar 8'!$H$2:$H$300,0)),(ISNUMBER(MATCH(E158,'Mar 8'!$G$2:$G$300,0))))),"Found","Not Found")</f>
        <v>Found</v>
      </c>
      <c r="H158" s="23" t="str">
        <f>IF(OR(OR(ISNUMBER(MATCH(C158,'Mar 9'!$E$2:$E$300,0)),ISNUMBER(MATCH(C158,'Mar 9'!$F$2:$F$300,0))),AND(ISNUMBER(MATCH(D158,'Mar 9'!$H$2:$H$300,0)),(ISNUMBER(MATCH(E158,'Mar 9'!$G$2:$G$300,0))))),"Found","Not Found")</f>
        <v>Found</v>
      </c>
      <c r="I158" s="23" t="str">
        <f>IF(OR(OR(ISNUMBER(MATCH(C158,'Mar 10'!$E$2:$E$300,0)),ISNUMBER(MATCH(C158,'Mar 10'!$F$2:$F$300,0))),AND(ISNUMBER(MATCH(D158,'Mar 10'!$H$2:$H$300,0)),(ISNUMBER(MATCH(E158,'Mar 10'!$G$2:$G$300,0))))),"Found","Not Found")</f>
        <v>Not Found</v>
      </c>
      <c r="J158" s="23" t="str">
        <f>IF(OR(OR(ISNUMBER(MATCH(C158,'Mar 11'!$E$2:$E$300,0)),ISNUMBER(MATCH(C158,'Mar 11'!$F$2:$F$300,0))),AND(ISNUMBER(MATCH(D158,'Mar 11'!$H$2:$H$300,0)),(ISNUMBER(MATCH(E158,'Mar 11'!$G$2:$G$300,0))))),"Found","Not Found")</f>
        <v>Found</v>
      </c>
      <c r="K158" s="23" t="str">
        <f>IF(OR(OR(ISNUMBER(MATCH(C158,'Mar 12'!$E$2:$E$300,0)),ISNUMBER(MATCH(C158,'Mar 12'!$F$2:$F$300,0))),AND(ISNUMBER(MATCH(D158,'Mar 12'!$H$2:$H$300,0)),(ISNUMBER(MATCH(E158,'Mar 12'!$G$2:$G$300,0))))),"Found","Not Found")</f>
        <v>Not Found</v>
      </c>
      <c r="L158" s="23" t="str">
        <f>IF(OR(OR(ISNUMBER(MATCH(C158,'Mar 13'!$E$2:$E$300,0)),ISNUMBER(MATCH(C158,'Mar 13'!$F$2:$F$300,0))),AND(ISNUMBER(MATCH(D158,'Mar 13'!$H$2:$H$300,0)),(ISNUMBER(MATCH(E158,'Mar 13'!$G$2:$G$300,0))))),"Found","Not Found")</f>
        <v>Found</v>
      </c>
      <c r="M158" s="23">
        <f t="shared" si="3"/>
        <v>5</v>
      </c>
    </row>
    <row r="159" spans="2:13" ht="15.75" customHeight="1" x14ac:dyDescent="0.3">
      <c r="B159" s="27" t="s">
        <v>1566</v>
      </c>
      <c r="C159" s="25"/>
      <c r="D159" s="37" t="s">
        <v>1567</v>
      </c>
      <c r="E159" s="38" t="s">
        <v>1568</v>
      </c>
      <c r="F159" s="30" t="str">
        <f>IF(OR(OR(ISNUMBER(MATCH(C159,'Mar 7'!$E$2:$E$300,0)),ISNUMBER(MATCH(C159,'Mar 7'!$F$2:$F$300,0))),AND(ISNUMBER(MATCH(D159,'Mar 7'!$H$2:$H$300,0)),(ISNUMBER(MATCH(E159,'Mar 7'!$G$2:$G$300,0))))),"Found","Not Found")</f>
        <v>Not Found</v>
      </c>
      <c r="G159" s="30" t="str">
        <f>IF(OR(OR(ISNUMBER(MATCH(C159,'Mar 8'!$E$2:$E$300,0)),ISNUMBER(MATCH(C159,'Mar 8'!$F$2:$F$300,0))),AND(ISNUMBER(MATCH(D159,'Mar 8'!$H$2:$H$300,0)),(ISNUMBER(MATCH(E159,'Mar 8'!$G$2:$G$300,0))))),"Found","Not Found")</f>
        <v>Not Found</v>
      </c>
      <c r="H159" s="23" t="str">
        <f>IF(OR(OR(ISNUMBER(MATCH(C159,'Mar 9'!$E$2:$E$300,0)),ISNUMBER(MATCH(C159,'Mar 9'!$F$2:$F$300,0))),AND(ISNUMBER(MATCH(D159,'Mar 9'!$H$2:$H$300,0)),(ISNUMBER(MATCH(E159,'Mar 9'!$G$2:$G$300,0))))),"Found","Not Found")</f>
        <v>Not Found</v>
      </c>
      <c r="I159" s="23" t="str">
        <f>IF(OR(OR(ISNUMBER(MATCH(C159,'Mar 10'!$E$2:$E$300,0)),ISNUMBER(MATCH(C159,'Mar 10'!$F$2:$F$300,0))),AND(ISNUMBER(MATCH(D159,'Mar 10'!$H$2:$H$300,0)),(ISNUMBER(MATCH(E159,'Mar 10'!$G$2:$G$300,0))))),"Found","Not Found")</f>
        <v>Not Found</v>
      </c>
      <c r="J159" s="23" t="str">
        <f>IF(OR(OR(ISNUMBER(MATCH(C159,'Mar 11'!$E$2:$E$300,0)),ISNUMBER(MATCH(C159,'Mar 11'!$F$2:$F$300,0))),AND(ISNUMBER(MATCH(D159,'Mar 11'!$H$2:$H$300,0)),(ISNUMBER(MATCH(E159,'Mar 11'!$G$2:$G$300,0))))),"Found","Not Found")</f>
        <v>Not Found</v>
      </c>
      <c r="K159" s="23" t="str">
        <f>IF(OR(OR(ISNUMBER(MATCH(C159,'Mar 12'!$E$2:$E$300,0)),ISNUMBER(MATCH(C159,'Mar 12'!$F$2:$F$300,0))),AND(ISNUMBER(MATCH(D159,'Mar 12'!$H$2:$H$300,0)),(ISNUMBER(MATCH(E159,'Mar 12'!$G$2:$G$300,0))))),"Found","Not Found")</f>
        <v>Not Found</v>
      </c>
      <c r="L159" s="23" t="str">
        <f>IF(OR(OR(ISNUMBER(MATCH(C159,'Mar 13'!$E$2:$E$300,0)),ISNUMBER(MATCH(C159,'Mar 13'!$F$2:$F$300,0))),AND(ISNUMBER(MATCH(D159,'Mar 13'!$H$2:$H$300,0)),(ISNUMBER(MATCH(E159,'Mar 13'!$G$2:$G$300,0))))),"Found","Not Found")</f>
        <v>Not Found</v>
      </c>
      <c r="M159" s="23">
        <f t="shared" si="3"/>
        <v>0</v>
      </c>
    </row>
    <row r="160" spans="2:13" ht="15.75" customHeight="1" x14ac:dyDescent="0.3">
      <c r="B160" s="27" t="s">
        <v>1569</v>
      </c>
      <c r="C160" s="24"/>
      <c r="D160" s="23" t="s">
        <v>1570</v>
      </c>
      <c r="E160" s="23" t="s">
        <v>1571</v>
      </c>
      <c r="F160" s="30" t="s">
        <v>1582</v>
      </c>
      <c r="G160" s="30" t="str">
        <f>IF(OR(OR(ISNUMBER(MATCH(C160,'Mar 8'!$E$2:$E$300,0)),ISNUMBER(MATCH(C160,'Mar 8'!$F$2:$F$300,0))),AND(ISNUMBER(MATCH(D160,'Mar 8'!$H$2:$H$300,0)),(ISNUMBER(MATCH(E160,'Mar 8'!$G$2:$G$300,0))))),"Found","Not Found")</f>
        <v>Not Found</v>
      </c>
      <c r="H160" s="23" t="s">
        <v>1582</v>
      </c>
      <c r="I160" s="23" t="str">
        <f>IF(OR(OR(ISNUMBER(MATCH(C160,'Mar 10'!$E$2:$E$300,0)),ISNUMBER(MATCH(C160,'Mar 10'!$F$2:$F$300,0))),AND(ISNUMBER(MATCH(D160,'Mar 10'!$H$2:$H$300,0)),(ISNUMBER(MATCH(E160,'Mar 10'!$G$2:$G$300,0))))),"Found","Not Found")</f>
        <v>Not Found</v>
      </c>
      <c r="J160" s="23" t="str">
        <f>IF(OR(OR(ISNUMBER(MATCH(C160,'Mar 11'!$E$2:$E$300,0)),ISNUMBER(MATCH(C160,'Mar 11'!$F$2:$F$300,0))),AND(ISNUMBER(MATCH(D160,'Mar 11'!$H$2:$H$300,0)),(ISNUMBER(MATCH(E160,'Mar 11'!$G$2:$G$300,0))))),"Found","Not Found")</f>
        <v>Not Found</v>
      </c>
      <c r="K160" s="23" t="str">
        <f>IF(OR(OR(ISNUMBER(MATCH(C160,'Mar 12'!$E$2:$E$300,0)),ISNUMBER(MATCH(C160,'Mar 12'!$F$2:$F$300,0))),AND(ISNUMBER(MATCH(D160,'Mar 12'!$H$2:$H$300,0)),(ISNUMBER(MATCH(E160,'Mar 12'!$G$2:$G$300,0))))),"Found","Not Found")</f>
        <v>Not Found</v>
      </c>
      <c r="L160" s="23" t="str">
        <f>IF(OR(OR(ISNUMBER(MATCH(C160,'Mar 13'!$E$2:$E$300,0)),ISNUMBER(MATCH(C160,'Mar 13'!$F$2:$F$300,0))),AND(ISNUMBER(MATCH(D160,'Mar 13'!$H$2:$H$300,0)),(ISNUMBER(MATCH(E160,'Mar 13'!$G$2:$G$300,0))))),"Found","Not Found")</f>
        <v>Not Found</v>
      </c>
      <c r="M160" s="23">
        <f t="shared" si="3"/>
        <v>2</v>
      </c>
    </row>
    <row r="161" spans="2:13" ht="15.75" customHeight="1" x14ac:dyDescent="0.3">
      <c r="B161" s="27" t="s">
        <v>1572</v>
      </c>
      <c r="C161" s="24"/>
      <c r="D161" s="23" t="s">
        <v>1573</v>
      </c>
      <c r="E161" s="23" t="s">
        <v>1574</v>
      </c>
      <c r="F161" s="30" t="str">
        <f>IF(OR(OR(ISNUMBER(MATCH(C161,'Mar 7'!$E$2:$E$300,0)),ISNUMBER(MATCH(C161,'Mar 7'!$F$2:$F$300,0))),AND(ISNUMBER(MATCH(D161,'Mar 7'!$H$2:$H$300,0)),(ISNUMBER(MATCH(E161,'Mar 7'!$G$2:$G$300,0))))),"Found","Not Found")</f>
        <v>Not Found</v>
      </c>
      <c r="G161" s="30" t="str">
        <f>IF(OR(OR(ISNUMBER(MATCH(C161,'Mar 8'!$E$2:$E$300,0)),ISNUMBER(MATCH(C161,'Mar 8'!$F$2:$F$300,0))),AND(ISNUMBER(MATCH(D161,'Mar 8'!$H$2:$H$300,0)),(ISNUMBER(MATCH(E161,'Mar 8'!$G$2:$G$300,0))))),"Found","Not Found")</f>
        <v>Not Found</v>
      </c>
      <c r="H161" s="23" t="str">
        <f>IF(OR(OR(ISNUMBER(MATCH(C161,'Mar 9'!$E$2:$E$300,0)),ISNUMBER(MATCH(C161,'Mar 9'!$F$2:$F$300,0))),AND(ISNUMBER(MATCH(D161,'Mar 9'!$H$2:$H$300,0)),(ISNUMBER(MATCH(E161,'Mar 9'!$G$2:$G$300,0))))),"Found","Not Found")</f>
        <v>Not Found</v>
      </c>
      <c r="I161" s="23" t="str">
        <f>IF(OR(OR(ISNUMBER(MATCH(C161,'Mar 10'!$E$2:$E$300,0)),ISNUMBER(MATCH(C161,'Mar 10'!$F$2:$F$300,0))),AND(ISNUMBER(MATCH(D161,'Mar 10'!$H$2:$H$300,0)),(ISNUMBER(MATCH(E161,'Mar 10'!$G$2:$G$300,0))))),"Found","Not Found")</f>
        <v>Not Found</v>
      </c>
      <c r="J161" s="23" t="str">
        <f>IF(OR(OR(ISNUMBER(MATCH(C161,'Mar 11'!$E$2:$E$300,0)),ISNUMBER(MATCH(C161,'Mar 11'!$F$2:$F$300,0))),AND(ISNUMBER(MATCH(D161,'Mar 11'!$H$2:$H$300,0)),(ISNUMBER(MATCH(E161,'Mar 11'!$G$2:$G$300,0))))),"Found","Not Found")</f>
        <v>Not Found</v>
      </c>
      <c r="K161" s="23" t="str">
        <f>IF(OR(OR(ISNUMBER(MATCH(C161,'Mar 12'!$E$2:$E$300,0)),ISNUMBER(MATCH(C161,'Mar 12'!$F$2:$F$300,0))),AND(ISNUMBER(MATCH(D161,'Mar 12'!$H$2:$H$300,0)),(ISNUMBER(MATCH(E161,'Mar 12'!$G$2:$G$300,0))))),"Found","Not Found")</f>
        <v>Not Found</v>
      </c>
      <c r="L161" s="23" t="str">
        <f>IF(OR(OR(ISNUMBER(MATCH(C161,'Mar 13'!$E$2:$E$300,0)),ISNUMBER(MATCH(C161,'Mar 13'!$F$2:$F$300,0))),AND(ISNUMBER(MATCH(D161,'Mar 13'!$H$2:$H$300,0)),(ISNUMBER(MATCH(E161,'Mar 13'!$G$2:$G$300,0))))),"Found","Not Found")</f>
        <v>Not Found</v>
      </c>
      <c r="M161" s="23">
        <f t="shared" si="3"/>
        <v>0</v>
      </c>
    </row>
    <row r="162" spans="2:13" ht="15.75" customHeight="1" x14ac:dyDescent="0.3">
      <c r="B162" s="27" t="s">
        <v>1575</v>
      </c>
      <c r="C162" s="24"/>
      <c r="D162" s="23" t="s">
        <v>74</v>
      </c>
      <c r="E162" s="23" t="s">
        <v>75</v>
      </c>
      <c r="F162" s="30" t="s">
        <v>1582</v>
      </c>
      <c r="G162" s="30" t="s">
        <v>1582</v>
      </c>
      <c r="H162" s="23" t="s">
        <v>1582</v>
      </c>
      <c r="I162" s="23" t="s">
        <v>1582</v>
      </c>
      <c r="J162" s="23" t="str">
        <f>IF(OR(OR(ISNUMBER(MATCH(C162,'Mar 11'!$E$2:$E$300,0)),ISNUMBER(MATCH(C162,'Mar 11'!$F$2:$F$300,0))),AND(ISNUMBER(MATCH(D162,'Mar 11'!$H$2:$H$300,0)),(ISNUMBER(MATCH(E162,'Mar 11'!$G$2:$G$300,0))))),"Found","Not Found")</f>
        <v>Not Found</v>
      </c>
      <c r="K162" s="23" t="str">
        <f>IF(OR(OR(ISNUMBER(MATCH(C162,'Mar 12'!$E$2:$E$300,0)),ISNUMBER(MATCH(C162,'Mar 12'!$F$2:$F$300,0))),AND(ISNUMBER(MATCH(D162,'Mar 12'!$H$2:$H$300,0)),(ISNUMBER(MATCH(E162,'Mar 12'!$G$2:$G$300,0))))),"Found","Not Found")</f>
        <v>Not Found</v>
      </c>
      <c r="L162" s="23" t="str">
        <f>IF(OR(OR(ISNUMBER(MATCH(C162,'Mar 13'!$E$2:$E$300,0)),ISNUMBER(MATCH(C162,'Mar 13'!$F$2:$F$300,0))),AND(ISNUMBER(MATCH(D162,'Mar 13'!$H$2:$H$300,0)),(ISNUMBER(MATCH(E162,'Mar 13'!$G$2:$G$300,0))))),"Found","Not Found")</f>
        <v>Not Found</v>
      </c>
      <c r="M162" s="23">
        <f t="shared" si="3"/>
        <v>4</v>
      </c>
    </row>
    <row r="163" spans="2:13" ht="15.75" customHeight="1" x14ac:dyDescent="0.3">
      <c r="B163" s="27" t="s">
        <v>1576</v>
      </c>
      <c r="C163" s="24"/>
      <c r="D163" s="23" t="s">
        <v>1577</v>
      </c>
      <c r="E163" s="23" t="s">
        <v>1578</v>
      </c>
      <c r="F163" s="30" t="str">
        <f>IF(OR(OR(ISNUMBER(MATCH(C163,'Mar 7'!$E$2:$E$300,0)),ISNUMBER(MATCH(C163,'Mar 7'!$F$2:$F$300,0))),AND(ISNUMBER(MATCH(D163,'Mar 7'!$H$2:$H$300,0)),(ISNUMBER(MATCH(E163,'Mar 7'!$G$2:$G$300,0))))),"Found","Not Found")</f>
        <v>Not Found</v>
      </c>
      <c r="G163" s="30" t="str">
        <f>IF(OR(OR(ISNUMBER(MATCH(C163,'Mar 8'!$E$2:$E$300,0)),ISNUMBER(MATCH(C163,'Mar 8'!$F$2:$F$300,0))),AND(ISNUMBER(MATCH(D163,'Mar 8'!$H$2:$H$300,0)),(ISNUMBER(MATCH(E163,'Mar 8'!$G$2:$G$300,0))))),"Found","Not Found")</f>
        <v>Not Found</v>
      </c>
      <c r="H163" s="23" t="str">
        <f>IF(OR(OR(ISNUMBER(MATCH(C163,'Mar 9'!$E$2:$E$300,0)),ISNUMBER(MATCH(C163,'Mar 9'!$F$2:$F$300,0))),AND(ISNUMBER(MATCH(D163,'Mar 9'!$H$2:$H$300,0)),(ISNUMBER(MATCH(E163,'Mar 9'!$G$2:$G$300,0))))),"Found","Not Found")</f>
        <v>Not Found</v>
      </c>
      <c r="I163" s="23" t="str">
        <f>IF(OR(OR(ISNUMBER(MATCH(C163,'Mar 10'!$E$2:$E$300,0)),ISNUMBER(MATCH(C163,'Mar 10'!$F$2:$F$300,0))),AND(ISNUMBER(MATCH(D163,'Mar 10'!$H$2:$H$300,0)),(ISNUMBER(MATCH(E163,'Mar 10'!$G$2:$G$300,0))))),"Found","Not Found")</f>
        <v>Not Found</v>
      </c>
      <c r="J163" s="23" t="str">
        <f>IF(OR(OR(ISNUMBER(MATCH(C163,'Mar 11'!$E$2:$E$300,0)),ISNUMBER(MATCH(C163,'Mar 11'!$F$2:$F$300,0))),AND(ISNUMBER(MATCH(D163,'Mar 11'!$H$2:$H$300,0)),(ISNUMBER(MATCH(E163,'Mar 11'!$G$2:$G$300,0))))),"Found","Not Found")</f>
        <v>Not Found</v>
      </c>
      <c r="K163" s="23" t="str">
        <f>IF(OR(OR(ISNUMBER(MATCH(C163,'Mar 12'!$E$2:$E$300,0)),ISNUMBER(MATCH(C163,'Mar 12'!$F$2:$F$300,0))),AND(ISNUMBER(MATCH(D163,'Mar 12'!$H$2:$H$300,0)),(ISNUMBER(MATCH(E163,'Mar 12'!$G$2:$G$300,0))))),"Found","Not Found")</f>
        <v>Not Found</v>
      </c>
      <c r="L163" s="23" t="str">
        <f>IF(OR(OR(ISNUMBER(MATCH(C163,'Mar 13'!$E$2:$E$300,0)),ISNUMBER(MATCH(C163,'Mar 13'!$F$2:$F$300,0))),AND(ISNUMBER(MATCH(D163,'Mar 13'!$H$2:$H$300,0)),(ISNUMBER(MATCH(E163,'Mar 13'!$G$2:$G$300,0))))),"Found","Not Found")</f>
        <v>Not Found</v>
      </c>
      <c r="M163" s="23">
        <f t="shared" si="3"/>
        <v>0</v>
      </c>
    </row>
    <row r="164" spans="2:13" ht="15.75" customHeight="1" x14ac:dyDescent="0.3">
      <c r="B164" s="23" t="s">
        <v>1579</v>
      </c>
      <c r="C164" s="24">
        <v>801</v>
      </c>
      <c r="D164" s="23" t="s">
        <v>1580</v>
      </c>
      <c r="E164" s="23" t="s">
        <v>1581</v>
      </c>
      <c r="F164" s="30" t="str">
        <f>IF(OR(OR(ISNUMBER(MATCH(C164,'Mar 7'!$E$2:$E$300,0)),ISNUMBER(MATCH(C164,'Mar 7'!$F$2:$F$300,0))),AND(ISNUMBER(MATCH(D164,'Mar 7'!$H$2:$H$300,0)),(ISNUMBER(MATCH(E164,'Mar 7'!$G$2:$G$300,0))))),"Found","Not Found")</f>
        <v>Found</v>
      </c>
      <c r="G164" s="30" t="str">
        <f>IF(OR(OR(ISNUMBER(MATCH(C164,'Mar 8'!$E$2:$E$300,0)),ISNUMBER(MATCH(C164,'Mar 8'!$F$2:$F$300,0))),AND(ISNUMBER(MATCH(D164,'Mar 8'!$H$2:$H$300,0)),(ISNUMBER(MATCH(E164,'Mar 8'!$G$2:$G$300,0))))),"Found","Not Found")</f>
        <v>Not Found</v>
      </c>
      <c r="H164" s="23" t="str">
        <f>IF(OR(OR(ISNUMBER(MATCH(C164,'Mar 9'!$E$2:$E$300,0)),ISNUMBER(MATCH(C164,'Mar 9'!$F$2:$F$300,0))),AND(ISNUMBER(MATCH(D164,'Mar 9'!$H$2:$H$300,0)),(ISNUMBER(MATCH(E164,'Mar 9'!$G$2:$G$300,0))))),"Found","Not Found")</f>
        <v>Found</v>
      </c>
      <c r="I164" s="23" t="str">
        <f>IF(OR(OR(ISNUMBER(MATCH(C164,'Mar 10'!$E$2:$E$300,0)),ISNUMBER(MATCH(C164,'Mar 10'!$F$2:$F$300,0))),AND(ISNUMBER(MATCH(D164,'Mar 10'!$H$2:$H$300,0)),(ISNUMBER(MATCH(E164,'Mar 10'!$G$2:$G$300,0))))),"Found","Not Found")</f>
        <v>Found</v>
      </c>
      <c r="J164" s="23" t="str">
        <f>IF(OR(OR(ISNUMBER(MATCH(C164,'Mar 11'!$E$2:$E$300,0)),ISNUMBER(MATCH(C164,'Mar 11'!$F$2:$F$300,0))),AND(ISNUMBER(MATCH(D164,'Mar 11'!$H$2:$H$300,0)),(ISNUMBER(MATCH(E164,'Mar 11'!$G$2:$G$300,0))))),"Found","Not Found")</f>
        <v>Found</v>
      </c>
      <c r="K164" s="23" t="str">
        <f>IF(OR(OR(ISNUMBER(MATCH(C164,'Mar 12'!$E$2:$E$300,0)),ISNUMBER(MATCH(C164,'Mar 12'!$F$2:$F$300,0))),AND(ISNUMBER(MATCH(D164,'Mar 12'!$H$2:$H$300,0)),(ISNUMBER(MATCH(E164,'Mar 12'!$G$2:$G$300,0))))),"Found","Not Found")</f>
        <v>Not Found</v>
      </c>
      <c r="L164" s="23" t="str">
        <f>IF(OR(OR(ISNUMBER(MATCH(C164,'Mar 13'!$E$2:$E$300,0)),ISNUMBER(MATCH(C164,'Mar 13'!$F$2:$F$300,0))),AND(ISNUMBER(MATCH(D164,'Mar 13'!$H$2:$H$300,0)),(ISNUMBER(MATCH(E164,'Mar 13'!$G$2:$G$300,0))))),"Found","Not Found")</f>
        <v>Not Found</v>
      </c>
      <c r="M164" s="23">
        <f t="shared" si="3"/>
        <v>4</v>
      </c>
    </row>
    <row r="165" spans="2:13" ht="15.75" customHeight="1" x14ac:dyDescent="0.3">
      <c r="F165" s="30">
        <f>COUNTIF(F2:F164,"Found")</f>
        <v>117</v>
      </c>
      <c r="G165" s="30">
        <f t="shared" ref="G165:L165" si="4">COUNTIF(G2:G164,"Found")</f>
        <v>115</v>
      </c>
      <c r="H165" s="30">
        <f t="shared" si="4"/>
        <v>123</v>
      </c>
      <c r="I165" s="30">
        <f t="shared" si="4"/>
        <v>118</v>
      </c>
      <c r="J165" s="30">
        <f t="shared" si="4"/>
        <v>116</v>
      </c>
      <c r="K165" s="30">
        <f t="shared" si="4"/>
        <v>65</v>
      </c>
      <c r="L165" s="30">
        <f t="shared" si="4"/>
        <v>64</v>
      </c>
    </row>
  </sheetData>
  <mergeCells count="3">
    <mergeCell ref="O2:Q2"/>
    <mergeCell ref="P4:Q4"/>
    <mergeCell ref="P5:Q5"/>
  </mergeCells>
  <conditionalFormatting sqref="M6:AJ11 M5:P5 R5:AJ5 F166:AJ1048576 M12:N16 R12:AJ16 M2:AJ4 N1:AJ1 F1:L2 M68 M165:AJ165 H164:AJ164 M69:AJ163 M17:AJ67 H3:L163 F3:G164">
    <cfRule type="cellIs" dxfId="2" priority="3" operator="equal">
      <formula>"Found"</formula>
    </cfRule>
  </conditionalFormatting>
  <conditionalFormatting sqref="N68:AJ68">
    <cfRule type="cellIs" dxfId="1" priority="2" operator="equal">
      <formula>"Found"</formula>
    </cfRule>
  </conditionalFormatting>
  <conditionalFormatting sqref="F165:L165">
    <cfRule type="cellIs" dxfId="0" priority="1" operator="equal">
      <formula>"Found"</formula>
    </cfRule>
  </conditionalFormatting>
  <hyperlinks>
    <hyperlink ref="B46" r:id="rId1" xr:uid="{2F6270ED-855E-4412-A6C3-793056C7905A}"/>
    <hyperlink ref="B117" r:id="rId2" xr:uid="{2591B3C8-EE4C-4F38-AD87-A2750EE944A8}"/>
    <hyperlink ref="B161" r:id="rId3" xr:uid="{61C93B2C-9E8A-446C-AD9F-EEBDACE136EC}"/>
    <hyperlink ref="B162" r:id="rId4" xr:uid="{F1B4AF22-746C-4A9C-ADC7-40F2FABE1D19}"/>
    <hyperlink ref="B160" r:id="rId5" xr:uid="{926FAFEC-BC55-4A2A-A51C-6C0FE196B1AA}"/>
    <hyperlink ref="B163" r:id="rId6" xr:uid="{C6A9E400-05B4-4C96-9CD4-4102501968AB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0"/>
  <sheetViews>
    <sheetView topLeftCell="B1" workbookViewId="0">
      <pane ySplit="1" topLeftCell="A2" activePane="bottomLeft" state="frozen"/>
      <selection pane="bottomLeft" activeCell="H28" sqref="H28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44627.180185439815</v>
      </c>
      <c r="B2" s="3" t="s">
        <v>21</v>
      </c>
      <c r="C2" s="4" t="s">
        <v>22</v>
      </c>
      <c r="D2" s="4" t="s">
        <v>23</v>
      </c>
      <c r="E2" s="4">
        <v>667</v>
      </c>
      <c r="I2" s="4" t="s">
        <v>24</v>
      </c>
      <c r="J2" s="4" t="s">
        <v>25</v>
      </c>
      <c r="K2" s="4">
        <v>36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44627.185267430556</v>
      </c>
      <c r="B3" s="3" t="s">
        <v>29</v>
      </c>
      <c r="C3" s="4" t="s">
        <v>30</v>
      </c>
      <c r="G3" s="4" t="s">
        <v>31</v>
      </c>
      <c r="H3" s="4" t="s">
        <v>32</v>
      </c>
      <c r="I3" s="4" t="s">
        <v>33</v>
      </c>
      <c r="K3" s="4">
        <v>36.6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44627.206733206018</v>
      </c>
      <c r="B4" s="3" t="s">
        <v>34</v>
      </c>
      <c r="C4" s="4" t="s">
        <v>30</v>
      </c>
      <c r="G4" s="4" t="s">
        <v>35</v>
      </c>
      <c r="H4" s="4" t="s">
        <v>36</v>
      </c>
      <c r="I4" s="4" t="s">
        <v>33</v>
      </c>
      <c r="K4" s="4">
        <v>36.299999999999997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44627.213537337964</v>
      </c>
      <c r="B5" s="3" t="s">
        <v>37</v>
      </c>
      <c r="C5" s="4" t="s">
        <v>22</v>
      </c>
      <c r="D5" s="4" t="s">
        <v>23</v>
      </c>
      <c r="E5" s="4">
        <v>451</v>
      </c>
      <c r="I5" s="4" t="s">
        <v>33</v>
      </c>
      <c r="K5" s="4">
        <v>36.200000000000003</v>
      </c>
      <c r="L5" s="4">
        <v>12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ht="15.75" customHeight="1" x14ac:dyDescent="0.25">
      <c r="A6" s="2">
        <v>44627.214701793986</v>
      </c>
      <c r="B6" s="3" t="s">
        <v>38</v>
      </c>
      <c r="C6" s="4" t="s">
        <v>22</v>
      </c>
      <c r="D6" s="4" t="s">
        <v>23</v>
      </c>
      <c r="E6" s="4">
        <v>552</v>
      </c>
      <c r="I6" s="4" t="s">
        <v>24</v>
      </c>
      <c r="J6" s="4" t="s">
        <v>25</v>
      </c>
      <c r="K6" s="4">
        <v>36</v>
      </c>
      <c r="L6" s="4">
        <v>16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39</v>
      </c>
      <c r="V6" s="4" t="s">
        <v>28</v>
      </c>
    </row>
    <row r="7" spans="1:22" ht="15.75" customHeight="1" x14ac:dyDescent="0.25">
      <c r="A7" s="2">
        <v>44627.21690832176</v>
      </c>
      <c r="B7" s="3" t="s">
        <v>40</v>
      </c>
      <c r="C7" s="4" t="s">
        <v>22</v>
      </c>
      <c r="D7" s="4" t="s">
        <v>23</v>
      </c>
      <c r="E7" s="4">
        <v>660</v>
      </c>
      <c r="I7" s="4" t="s">
        <v>33</v>
      </c>
      <c r="K7" s="4">
        <v>36.299999999999997</v>
      </c>
      <c r="L7" s="4">
        <v>17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41</v>
      </c>
      <c r="V7" s="4" t="s">
        <v>28</v>
      </c>
    </row>
    <row r="8" spans="1:22" ht="15.75" customHeight="1" x14ac:dyDescent="0.25">
      <c r="A8" s="2">
        <v>44627.219132627317</v>
      </c>
      <c r="B8" s="4">
        <v>9178038526</v>
      </c>
      <c r="C8" s="4" t="s">
        <v>22</v>
      </c>
      <c r="D8" s="4" t="s">
        <v>23</v>
      </c>
      <c r="E8" s="4">
        <v>799</v>
      </c>
      <c r="I8" s="4" t="s">
        <v>33</v>
      </c>
      <c r="K8" s="4">
        <v>36.6</v>
      </c>
      <c r="L8" s="4">
        <v>16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42</v>
      </c>
      <c r="V8" s="4" t="s">
        <v>28</v>
      </c>
    </row>
    <row r="9" spans="1:22" ht="15.75" customHeight="1" x14ac:dyDescent="0.25">
      <c r="A9" s="2">
        <v>44627.224293171297</v>
      </c>
      <c r="B9" s="3" t="s">
        <v>43</v>
      </c>
      <c r="C9" s="4" t="s">
        <v>22</v>
      </c>
      <c r="D9" s="4" t="s">
        <v>23</v>
      </c>
      <c r="E9" s="4">
        <v>673</v>
      </c>
      <c r="I9" s="4" t="s">
        <v>33</v>
      </c>
      <c r="K9" s="4">
        <v>36.200000000000003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44627.226196655094</v>
      </c>
      <c r="B10" s="3" t="s">
        <v>44</v>
      </c>
      <c r="C10" s="4" t="s">
        <v>22</v>
      </c>
      <c r="D10" s="4" t="s">
        <v>23</v>
      </c>
      <c r="E10" s="4">
        <v>268</v>
      </c>
      <c r="I10" s="4" t="s">
        <v>24</v>
      </c>
      <c r="J10" s="4" t="s">
        <v>25</v>
      </c>
      <c r="K10" s="4">
        <v>36.299999999999997</v>
      </c>
      <c r="L10" s="4">
        <v>17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42</v>
      </c>
      <c r="V10" s="4" t="s">
        <v>28</v>
      </c>
    </row>
    <row r="11" spans="1:22" ht="15.75" customHeight="1" x14ac:dyDescent="0.25">
      <c r="A11" s="2">
        <v>44627.226750601854</v>
      </c>
      <c r="B11" s="3" t="s">
        <v>45</v>
      </c>
      <c r="C11" s="4" t="s">
        <v>30</v>
      </c>
      <c r="G11" s="4" t="s">
        <v>46</v>
      </c>
      <c r="H11" s="4" t="s">
        <v>47</v>
      </c>
      <c r="I11" s="4" t="s">
        <v>33</v>
      </c>
      <c r="K11" s="4">
        <v>36</v>
      </c>
      <c r="L11" s="4">
        <v>19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44627.233698391203</v>
      </c>
      <c r="B12" s="3" t="s">
        <v>48</v>
      </c>
      <c r="C12" s="4" t="s">
        <v>22</v>
      </c>
      <c r="D12" s="4" t="s">
        <v>23</v>
      </c>
      <c r="E12" s="4">
        <v>797</v>
      </c>
      <c r="I12" s="4" t="s">
        <v>33</v>
      </c>
      <c r="K12" s="4">
        <v>36.4</v>
      </c>
      <c r="L12" s="4">
        <v>16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44627.239138935183</v>
      </c>
      <c r="B13" s="3" t="s">
        <v>49</v>
      </c>
      <c r="C13" s="4" t="s">
        <v>22</v>
      </c>
      <c r="D13" s="4" t="s">
        <v>23</v>
      </c>
      <c r="E13" s="4">
        <v>186</v>
      </c>
      <c r="I13" s="4" t="s">
        <v>33</v>
      </c>
      <c r="K13" s="4">
        <v>35.6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44627.240305185187</v>
      </c>
      <c r="B14" s="4">
        <v>9062431965</v>
      </c>
      <c r="C14" s="4" t="s">
        <v>30</v>
      </c>
      <c r="G14" s="4" t="s">
        <v>50</v>
      </c>
      <c r="H14" s="4" t="s">
        <v>51</v>
      </c>
      <c r="I14" s="4" t="s">
        <v>33</v>
      </c>
      <c r="K14" s="4">
        <v>36.299999999999997</v>
      </c>
      <c r="L14" s="4">
        <v>19</v>
      </c>
      <c r="M14" s="4" t="s">
        <v>26</v>
      </c>
      <c r="N14" s="4" t="s">
        <v>25</v>
      </c>
      <c r="O14" s="4" t="s">
        <v>25</v>
      </c>
      <c r="Q14" s="4" t="s">
        <v>52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ht="15.75" customHeight="1" x14ac:dyDescent="0.25">
      <c r="A15" s="2">
        <v>44627.240545624998</v>
      </c>
      <c r="B15" s="3" t="s">
        <v>53</v>
      </c>
      <c r="C15" s="4" t="s">
        <v>22</v>
      </c>
      <c r="D15" s="4" t="s">
        <v>54</v>
      </c>
      <c r="F15" s="4" t="s">
        <v>55</v>
      </c>
      <c r="I15" s="4" t="s">
        <v>24</v>
      </c>
      <c r="J15" s="4" t="s">
        <v>25</v>
      </c>
      <c r="K15" s="4">
        <v>36.4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44627.242009803245</v>
      </c>
      <c r="B16" s="3" t="s">
        <v>56</v>
      </c>
      <c r="C16" s="4" t="s">
        <v>22</v>
      </c>
      <c r="D16" s="4" t="s">
        <v>23</v>
      </c>
      <c r="E16" s="4">
        <v>462</v>
      </c>
      <c r="I16" s="4" t="s">
        <v>33</v>
      </c>
      <c r="K16" s="4">
        <v>36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44627.243262245371</v>
      </c>
      <c r="B17" s="3" t="s">
        <v>57</v>
      </c>
      <c r="C17" s="4" t="s">
        <v>22</v>
      </c>
      <c r="D17" s="4" t="s">
        <v>23</v>
      </c>
      <c r="E17" s="4">
        <v>591</v>
      </c>
      <c r="I17" s="4" t="s">
        <v>24</v>
      </c>
      <c r="J17" s="4" t="s">
        <v>25</v>
      </c>
      <c r="K17" s="4">
        <v>36.4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58</v>
      </c>
      <c r="V17" s="4" t="s">
        <v>28</v>
      </c>
    </row>
    <row r="18" spans="1:22" ht="15.75" customHeight="1" x14ac:dyDescent="0.25">
      <c r="A18" s="2">
        <v>44627.246339837962</v>
      </c>
      <c r="B18" s="3" t="s">
        <v>59</v>
      </c>
      <c r="C18" s="4" t="s">
        <v>22</v>
      </c>
      <c r="D18" s="4" t="s">
        <v>23</v>
      </c>
      <c r="E18" s="4">
        <v>767</v>
      </c>
      <c r="I18" s="4" t="s">
        <v>24</v>
      </c>
      <c r="J18" s="4" t="s">
        <v>25</v>
      </c>
      <c r="K18" s="4">
        <v>36.5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5.75" customHeight="1" x14ac:dyDescent="0.25">
      <c r="A19" s="2">
        <v>44627.248707499995</v>
      </c>
      <c r="B19" s="3" t="s">
        <v>60</v>
      </c>
      <c r="C19" s="4" t="s">
        <v>22</v>
      </c>
      <c r="D19" s="4" t="s">
        <v>23</v>
      </c>
      <c r="E19" s="4">
        <v>733</v>
      </c>
      <c r="I19" s="4" t="s">
        <v>33</v>
      </c>
      <c r="K19" s="4">
        <v>35.799999999999997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61</v>
      </c>
      <c r="V19" s="4" t="s">
        <v>28</v>
      </c>
    </row>
    <row r="20" spans="1:22" ht="15.75" customHeight="1" x14ac:dyDescent="0.25">
      <c r="A20" s="2">
        <v>44627.250283576388</v>
      </c>
      <c r="B20" s="3" t="s">
        <v>62</v>
      </c>
      <c r="C20" s="4" t="s">
        <v>22</v>
      </c>
      <c r="D20" s="4" t="s">
        <v>23</v>
      </c>
      <c r="E20" s="4">
        <v>800</v>
      </c>
      <c r="I20" s="4" t="s">
        <v>33</v>
      </c>
      <c r="K20" s="4">
        <v>36.200000000000003</v>
      </c>
      <c r="L20" s="4">
        <v>19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ht="15.75" customHeight="1" x14ac:dyDescent="0.25">
      <c r="A21" s="2">
        <v>44627.250928437497</v>
      </c>
      <c r="B21" s="3" t="s">
        <v>63</v>
      </c>
      <c r="C21" s="4" t="s">
        <v>22</v>
      </c>
      <c r="D21" s="4" t="s">
        <v>23</v>
      </c>
      <c r="E21" s="4">
        <v>678</v>
      </c>
      <c r="I21" s="4" t="s">
        <v>24</v>
      </c>
      <c r="J21" s="4" t="s">
        <v>25</v>
      </c>
      <c r="K21" s="4">
        <v>36.5</v>
      </c>
      <c r="L21" s="4">
        <v>20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64</v>
      </c>
      <c r="T21" s="4" t="s">
        <v>65</v>
      </c>
      <c r="U21" s="4" t="s">
        <v>27</v>
      </c>
      <c r="V21" s="4" t="s">
        <v>28</v>
      </c>
    </row>
    <row r="22" spans="1:22" ht="15.75" customHeight="1" x14ac:dyDescent="0.25">
      <c r="A22" s="2">
        <v>44627.25362131944</v>
      </c>
      <c r="B22" s="3" t="s">
        <v>66</v>
      </c>
      <c r="C22" s="4" t="s">
        <v>22</v>
      </c>
      <c r="D22" s="4" t="s">
        <v>23</v>
      </c>
      <c r="E22" s="4">
        <v>762</v>
      </c>
      <c r="I22" s="4" t="s">
        <v>24</v>
      </c>
      <c r="J22" s="4" t="s">
        <v>25</v>
      </c>
      <c r="K22" s="4">
        <v>36.5</v>
      </c>
      <c r="L22" s="4">
        <v>15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5.75" customHeight="1" x14ac:dyDescent="0.25">
      <c r="A23" s="2">
        <v>44627.254830231483</v>
      </c>
      <c r="B23" s="3" t="s">
        <v>67</v>
      </c>
      <c r="C23" s="4" t="s">
        <v>22</v>
      </c>
      <c r="D23" s="4" t="s">
        <v>23</v>
      </c>
      <c r="E23" s="4">
        <v>578</v>
      </c>
      <c r="I23" s="4" t="s">
        <v>33</v>
      </c>
      <c r="K23" s="4">
        <v>35.4</v>
      </c>
      <c r="L23" s="4">
        <v>18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ht="15.75" customHeight="1" x14ac:dyDescent="0.25">
      <c r="A24" s="2">
        <v>44627.254931469906</v>
      </c>
      <c r="B24" s="3" t="s">
        <v>68</v>
      </c>
      <c r="C24" s="4" t="s">
        <v>22</v>
      </c>
      <c r="D24" s="4" t="s">
        <v>23</v>
      </c>
      <c r="E24" s="4">
        <v>757</v>
      </c>
      <c r="I24" s="4" t="s">
        <v>24</v>
      </c>
      <c r="J24" s="4" t="s">
        <v>25</v>
      </c>
      <c r="K24" s="4">
        <v>36.4</v>
      </c>
      <c r="L24" s="4">
        <v>20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5.75" customHeight="1" x14ac:dyDescent="0.25">
      <c r="A25" s="2">
        <v>44627.255983888885</v>
      </c>
      <c r="B25" s="3" t="s">
        <v>69</v>
      </c>
      <c r="C25" s="4" t="s">
        <v>22</v>
      </c>
      <c r="D25" s="4" t="s">
        <v>23</v>
      </c>
      <c r="E25" s="4">
        <v>698</v>
      </c>
      <c r="I25" s="4" t="s">
        <v>33</v>
      </c>
      <c r="K25" s="4">
        <v>36.1</v>
      </c>
      <c r="L25" s="4">
        <v>13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70</v>
      </c>
      <c r="V25" s="4" t="s">
        <v>28</v>
      </c>
    </row>
    <row r="26" spans="1:22" ht="15.75" customHeight="1" x14ac:dyDescent="0.25">
      <c r="A26" s="2">
        <v>44627.25711387732</v>
      </c>
      <c r="B26" s="3" t="s">
        <v>71</v>
      </c>
      <c r="C26" s="4" t="s">
        <v>22</v>
      </c>
      <c r="D26" s="4" t="s">
        <v>23</v>
      </c>
      <c r="E26" s="4">
        <v>558</v>
      </c>
      <c r="I26" s="4" t="s">
        <v>24</v>
      </c>
      <c r="J26" s="4" t="s">
        <v>25</v>
      </c>
      <c r="K26" s="4">
        <v>36.200000000000003</v>
      </c>
      <c r="L26" s="4">
        <v>17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5.75" customHeight="1" x14ac:dyDescent="0.25">
      <c r="A27" s="2">
        <v>44627.26148883102</v>
      </c>
      <c r="B27" s="3" t="s">
        <v>72</v>
      </c>
      <c r="C27" s="4" t="s">
        <v>22</v>
      </c>
      <c r="D27" s="4" t="s">
        <v>23</v>
      </c>
      <c r="E27" s="4">
        <v>768</v>
      </c>
      <c r="I27" s="4" t="s">
        <v>24</v>
      </c>
      <c r="J27" s="4" t="s">
        <v>25</v>
      </c>
      <c r="K27" s="4">
        <v>36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64</v>
      </c>
      <c r="T27" s="4" t="s">
        <v>65</v>
      </c>
      <c r="U27" s="4" t="s">
        <v>42</v>
      </c>
      <c r="V27" s="4" t="s">
        <v>28</v>
      </c>
    </row>
    <row r="28" spans="1:22" ht="15.75" customHeight="1" x14ac:dyDescent="0.25">
      <c r="A28" s="2">
        <v>44627.266638530091</v>
      </c>
      <c r="B28" s="3" t="s">
        <v>73</v>
      </c>
      <c r="C28" s="4" t="s">
        <v>30</v>
      </c>
      <c r="G28" s="4" t="s">
        <v>74</v>
      </c>
      <c r="H28" s="4" t="s">
        <v>75</v>
      </c>
      <c r="I28" s="4" t="s">
        <v>24</v>
      </c>
      <c r="J28" s="4" t="s">
        <v>25</v>
      </c>
      <c r="K28" s="4">
        <v>36.1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5.75" customHeight="1" x14ac:dyDescent="0.25">
      <c r="A29" s="2">
        <v>44627.268781307866</v>
      </c>
      <c r="B29" s="3" t="s">
        <v>76</v>
      </c>
      <c r="C29" s="4" t="s">
        <v>22</v>
      </c>
      <c r="D29" s="4" t="s">
        <v>23</v>
      </c>
      <c r="E29" s="4">
        <v>724</v>
      </c>
      <c r="I29" s="4" t="s">
        <v>33</v>
      </c>
      <c r="K29" s="4">
        <v>36</v>
      </c>
      <c r="L29" s="4">
        <v>22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5.75" customHeight="1" x14ac:dyDescent="0.25">
      <c r="A30" s="2">
        <v>44627.269280312496</v>
      </c>
      <c r="B30" s="3" t="s">
        <v>77</v>
      </c>
      <c r="C30" s="4" t="s">
        <v>22</v>
      </c>
      <c r="D30" s="4" t="s">
        <v>23</v>
      </c>
      <c r="E30" s="4">
        <v>585</v>
      </c>
      <c r="I30" s="4" t="s">
        <v>24</v>
      </c>
      <c r="J30" s="4" t="s">
        <v>25</v>
      </c>
      <c r="K30" s="4">
        <v>36.200000000000003</v>
      </c>
      <c r="L30" s="4">
        <v>12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5.75" customHeight="1" x14ac:dyDescent="0.25">
      <c r="A31" s="2">
        <v>44627.269624131943</v>
      </c>
      <c r="B31" s="4" t="s">
        <v>78</v>
      </c>
      <c r="C31" s="4" t="s">
        <v>22</v>
      </c>
      <c r="D31" s="4" t="s">
        <v>54</v>
      </c>
      <c r="F31" s="4" t="s">
        <v>79</v>
      </c>
      <c r="I31" s="4" t="s">
        <v>33</v>
      </c>
      <c r="K31" s="4">
        <v>36</v>
      </c>
      <c r="L31" s="4">
        <v>19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5.75" customHeight="1" x14ac:dyDescent="0.25">
      <c r="A32" s="2">
        <v>44627.271090543982</v>
      </c>
      <c r="B32" s="4">
        <v>9190791175</v>
      </c>
      <c r="C32" s="4" t="s">
        <v>22</v>
      </c>
      <c r="D32" s="4" t="s">
        <v>23</v>
      </c>
      <c r="E32" s="4">
        <v>546</v>
      </c>
      <c r="I32" s="4" t="s">
        <v>24</v>
      </c>
      <c r="J32" s="4" t="s">
        <v>25</v>
      </c>
      <c r="K32" s="4">
        <v>36.200000000000003</v>
      </c>
      <c r="L32" s="4">
        <v>17</v>
      </c>
      <c r="M32" s="4" t="s">
        <v>26</v>
      </c>
      <c r="N32" s="4" t="s">
        <v>25</v>
      </c>
      <c r="O32" s="4" t="s">
        <v>25</v>
      </c>
      <c r="Q32" s="4" t="s">
        <v>52</v>
      </c>
      <c r="S32" s="4" t="s">
        <v>27</v>
      </c>
      <c r="T32" s="4" t="s">
        <v>27</v>
      </c>
      <c r="U32" s="4" t="s">
        <v>61</v>
      </c>
      <c r="V32" s="4" t="s">
        <v>28</v>
      </c>
    </row>
    <row r="33" spans="1:22" ht="15.75" customHeight="1" x14ac:dyDescent="0.25">
      <c r="A33" s="2">
        <v>44627.271721481477</v>
      </c>
      <c r="B33" s="3" t="s">
        <v>80</v>
      </c>
      <c r="C33" s="4" t="s">
        <v>22</v>
      </c>
      <c r="D33" s="4" t="s">
        <v>23</v>
      </c>
      <c r="E33" s="4">
        <v>779</v>
      </c>
      <c r="I33" s="4" t="s">
        <v>33</v>
      </c>
      <c r="K33" s="4">
        <v>36.200000000000003</v>
      </c>
      <c r="L33" s="4">
        <v>20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64</v>
      </c>
      <c r="T33" s="4" t="s">
        <v>81</v>
      </c>
      <c r="U33" s="4" t="s">
        <v>82</v>
      </c>
      <c r="V33" s="4" t="s">
        <v>28</v>
      </c>
    </row>
    <row r="34" spans="1:22" ht="15.75" customHeight="1" x14ac:dyDescent="0.25">
      <c r="A34" s="2">
        <v>44627.274033032409</v>
      </c>
      <c r="B34" s="3" t="s">
        <v>83</v>
      </c>
      <c r="C34" s="4" t="s">
        <v>22</v>
      </c>
      <c r="D34" s="4" t="s">
        <v>23</v>
      </c>
      <c r="E34" s="4">
        <v>736</v>
      </c>
      <c r="I34" s="4" t="s">
        <v>24</v>
      </c>
      <c r="J34" s="4" t="s">
        <v>25</v>
      </c>
      <c r="K34" s="4">
        <v>36.5</v>
      </c>
      <c r="L34" s="4">
        <v>14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ht="15.75" customHeight="1" x14ac:dyDescent="0.25">
      <c r="A35" s="2">
        <v>44627.277544571756</v>
      </c>
      <c r="B35" s="3" t="s">
        <v>84</v>
      </c>
      <c r="C35" s="4" t="s">
        <v>22</v>
      </c>
      <c r="D35" s="4" t="s">
        <v>23</v>
      </c>
      <c r="E35" s="4">
        <v>749</v>
      </c>
      <c r="I35" s="4" t="s">
        <v>33</v>
      </c>
      <c r="K35" s="4">
        <v>36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65</v>
      </c>
      <c r="U35" s="4" t="s">
        <v>27</v>
      </c>
      <c r="V35" s="4" t="s">
        <v>28</v>
      </c>
    </row>
    <row r="36" spans="1:22" ht="15.75" customHeight="1" x14ac:dyDescent="0.25">
      <c r="A36" s="2">
        <v>44627.277810092593</v>
      </c>
      <c r="B36" s="3" t="s">
        <v>85</v>
      </c>
      <c r="C36" s="4" t="s">
        <v>30</v>
      </c>
      <c r="G36" s="4" t="s">
        <v>86</v>
      </c>
      <c r="H36" s="4" t="s">
        <v>87</v>
      </c>
      <c r="I36" s="4" t="s">
        <v>33</v>
      </c>
      <c r="K36" s="4">
        <v>35.799999999999997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65</v>
      </c>
      <c r="U36" s="4" t="s">
        <v>88</v>
      </c>
      <c r="V36" s="4" t="s">
        <v>28</v>
      </c>
    </row>
    <row r="37" spans="1:22" ht="15.75" customHeight="1" x14ac:dyDescent="0.25">
      <c r="A37" s="2">
        <v>44627.278184143521</v>
      </c>
      <c r="B37" s="3" t="s">
        <v>89</v>
      </c>
      <c r="C37" s="4" t="s">
        <v>22</v>
      </c>
      <c r="D37" s="4" t="s">
        <v>23</v>
      </c>
      <c r="E37" s="4">
        <v>764</v>
      </c>
      <c r="I37" s="4" t="s">
        <v>24</v>
      </c>
      <c r="J37" s="4" t="s">
        <v>25</v>
      </c>
      <c r="K37" s="4">
        <v>36.5</v>
      </c>
      <c r="L37" s="4">
        <v>16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70</v>
      </c>
      <c r="V37" s="4" t="s">
        <v>28</v>
      </c>
    </row>
    <row r="38" spans="1:22" ht="15.75" customHeight="1" x14ac:dyDescent="0.25">
      <c r="A38" s="2">
        <v>44627.27835912037</v>
      </c>
      <c r="B38" s="4">
        <v>9561820669</v>
      </c>
      <c r="C38" s="4" t="s">
        <v>22</v>
      </c>
      <c r="D38" s="4" t="s">
        <v>23</v>
      </c>
      <c r="E38" s="4">
        <v>651</v>
      </c>
      <c r="I38" s="4" t="s">
        <v>24</v>
      </c>
      <c r="J38" s="4" t="s">
        <v>25</v>
      </c>
      <c r="K38" s="4">
        <v>36.5</v>
      </c>
      <c r="L38" s="4">
        <v>20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90</v>
      </c>
      <c r="V38" s="4" t="s">
        <v>28</v>
      </c>
    </row>
    <row r="39" spans="1:22" ht="15.75" customHeight="1" x14ac:dyDescent="0.25">
      <c r="A39" s="2">
        <v>44627.27950157407</v>
      </c>
      <c r="B39" s="3" t="s">
        <v>91</v>
      </c>
      <c r="C39" s="4" t="s">
        <v>22</v>
      </c>
      <c r="D39" s="4" t="s">
        <v>23</v>
      </c>
      <c r="E39" s="4">
        <v>649</v>
      </c>
      <c r="I39" s="4" t="s">
        <v>33</v>
      </c>
      <c r="K39" s="4">
        <v>35.700000000000003</v>
      </c>
      <c r="L39" s="4">
        <v>14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42</v>
      </c>
      <c r="V39" s="4" t="s">
        <v>28</v>
      </c>
    </row>
    <row r="40" spans="1:22" ht="15.75" customHeight="1" x14ac:dyDescent="0.25">
      <c r="A40" s="2">
        <v>44627.282646516207</v>
      </c>
      <c r="B40" s="3" t="s">
        <v>92</v>
      </c>
      <c r="C40" s="4" t="s">
        <v>30</v>
      </c>
      <c r="G40" s="4" t="s">
        <v>93</v>
      </c>
      <c r="H40" s="4" t="s">
        <v>94</v>
      </c>
      <c r="I40" s="4" t="s">
        <v>33</v>
      </c>
      <c r="K40" s="4">
        <v>36.299999999999997</v>
      </c>
      <c r="L40" s="4">
        <v>13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95</v>
      </c>
      <c r="T40" s="4" t="s">
        <v>27</v>
      </c>
      <c r="U40" s="4" t="s">
        <v>27</v>
      </c>
      <c r="V40" s="4" t="s">
        <v>28</v>
      </c>
    </row>
    <row r="41" spans="1:22" ht="15.75" customHeight="1" x14ac:dyDescent="0.25">
      <c r="A41" s="2">
        <v>44627.283315266206</v>
      </c>
      <c r="B41" s="3" t="s">
        <v>96</v>
      </c>
      <c r="C41" s="4" t="s">
        <v>22</v>
      </c>
      <c r="D41" s="4" t="s">
        <v>23</v>
      </c>
      <c r="E41" s="4">
        <v>771</v>
      </c>
      <c r="I41" s="4" t="s">
        <v>24</v>
      </c>
      <c r="J41" s="4" t="s">
        <v>25</v>
      </c>
      <c r="K41" s="4">
        <v>36.5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52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5.75" customHeight="1" x14ac:dyDescent="0.25">
      <c r="A42" s="2">
        <v>44627.283615740744</v>
      </c>
      <c r="B42" s="3" t="s">
        <v>97</v>
      </c>
      <c r="C42" s="4" t="s">
        <v>22</v>
      </c>
      <c r="D42" s="4" t="s">
        <v>23</v>
      </c>
      <c r="E42" s="4">
        <v>696</v>
      </c>
      <c r="I42" s="4" t="s">
        <v>24</v>
      </c>
      <c r="J42" s="4" t="s">
        <v>25</v>
      </c>
      <c r="K42" s="4">
        <v>36</v>
      </c>
      <c r="L42" s="4">
        <v>18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5.75" customHeight="1" x14ac:dyDescent="0.25">
      <c r="A43" s="2">
        <v>44627.284884652778</v>
      </c>
      <c r="B43" s="3" t="s">
        <v>98</v>
      </c>
      <c r="C43" s="4" t="s">
        <v>22</v>
      </c>
      <c r="D43" s="4" t="s">
        <v>54</v>
      </c>
      <c r="F43" s="4" t="s">
        <v>99</v>
      </c>
      <c r="I43" s="4" t="s">
        <v>33</v>
      </c>
      <c r="K43" s="4">
        <v>36.299999999999997</v>
      </c>
      <c r="L43" s="4">
        <v>14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5.75" customHeight="1" x14ac:dyDescent="0.25">
      <c r="A44" s="2">
        <v>44627.285276469906</v>
      </c>
      <c r="B44" s="3" t="s">
        <v>100</v>
      </c>
      <c r="C44" s="4" t="s">
        <v>22</v>
      </c>
      <c r="D44" s="4" t="s">
        <v>23</v>
      </c>
      <c r="E44" s="4">
        <v>777</v>
      </c>
      <c r="I44" s="4" t="s">
        <v>24</v>
      </c>
      <c r="J44" s="4" t="s">
        <v>25</v>
      </c>
      <c r="K44" s="4">
        <v>36.299999999999997</v>
      </c>
      <c r="L44" s="4">
        <v>15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ht="15.75" customHeight="1" x14ac:dyDescent="0.25">
      <c r="A45" s="2">
        <v>44627.29063984954</v>
      </c>
      <c r="B45" s="3" t="s">
        <v>101</v>
      </c>
      <c r="C45" s="4" t="s">
        <v>22</v>
      </c>
      <c r="D45" s="4" t="s">
        <v>23</v>
      </c>
      <c r="E45" s="4">
        <v>445</v>
      </c>
      <c r="I45" s="4" t="s">
        <v>24</v>
      </c>
      <c r="J45" s="4" t="s">
        <v>25</v>
      </c>
      <c r="K45" s="4">
        <v>35.700000000000003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65</v>
      </c>
      <c r="U45" s="4" t="s">
        <v>102</v>
      </c>
      <c r="V45" s="4" t="s">
        <v>28</v>
      </c>
    </row>
    <row r="46" spans="1:22" ht="15.75" customHeight="1" x14ac:dyDescent="0.25">
      <c r="A46" s="2">
        <v>44627.292740891207</v>
      </c>
      <c r="B46" s="4">
        <v>9353154308</v>
      </c>
      <c r="C46" s="4" t="s">
        <v>22</v>
      </c>
      <c r="D46" s="4" t="s">
        <v>23</v>
      </c>
      <c r="E46" s="4">
        <v>789</v>
      </c>
      <c r="I46" s="4" t="s">
        <v>33</v>
      </c>
      <c r="K46" s="4">
        <v>36.1</v>
      </c>
      <c r="L46" s="4">
        <v>14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42</v>
      </c>
      <c r="V46" s="4" t="s">
        <v>28</v>
      </c>
    </row>
    <row r="47" spans="1:22" ht="15.75" customHeight="1" x14ac:dyDescent="0.25">
      <c r="A47" s="2">
        <v>44627.293252546297</v>
      </c>
      <c r="B47" s="3" t="s">
        <v>103</v>
      </c>
      <c r="C47" s="4" t="s">
        <v>22</v>
      </c>
      <c r="D47" s="4" t="s">
        <v>23</v>
      </c>
      <c r="E47" s="4">
        <v>407</v>
      </c>
      <c r="I47" s="4" t="s">
        <v>33</v>
      </c>
      <c r="K47" s="4">
        <v>36.6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5.75" customHeight="1" x14ac:dyDescent="0.25">
      <c r="A48" s="2">
        <v>44627.294203819445</v>
      </c>
      <c r="B48" s="3" t="s">
        <v>104</v>
      </c>
      <c r="C48" s="4" t="s">
        <v>30</v>
      </c>
      <c r="G48" s="4" t="s">
        <v>105</v>
      </c>
      <c r="H48" s="4" t="s">
        <v>106</v>
      </c>
      <c r="I48" s="4" t="s">
        <v>33</v>
      </c>
      <c r="K48" s="4">
        <v>36.299999999999997</v>
      </c>
      <c r="L48" s="4">
        <v>20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107</v>
      </c>
      <c r="V48" s="4" t="s">
        <v>28</v>
      </c>
    </row>
    <row r="49" spans="1:22" ht="15.75" customHeight="1" x14ac:dyDescent="0.25">
      <c r="A49" s="2">
        <v>44627.294252384258</v>
      </c>
      <c r="B49" s="4" t="s">
        <v>108</v>
      </c>
      <c r="C49" s="4" t="s">
        <v>22</v>
      </c>
      <c r="D49" s="4" t="s">
        <v>23</v>
      </c>
      <c r="E49" s="4">
        <v>681</v>
      </c>
      <c r="I49" s="4" t="s">
        <v>33</v>
      </c>
      <c r="K49" s="4">
        <v>36.4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52</v>
      </c>
      <c r="S49" s="4" t="s">
        <v>27</v>
      </c>
      <c r="T49" s="4" t="s">
        <v>27</v>
      </c>
      <c r="U49" s="4" t="s">
        <v>109</v>
      </c>
      <c r="V49" s="4" t="s">
        <v>28</v>
      </c>
    </row>
    <row r="50" spans="1:22" ht="15.75" customHeight="1" x14ac:dyDescent="0.25">
      <c r="A50" s="2">
        <v>44627.294269513892</v>
      </c>
      <c r="B50" s="3" t="s">
        <v>110</v>
      </c>
      <c r="C50" s="4" t="s">
        <v>30</v>
      </c>
      <c r="G50" s="4" t="s">
        <v>111</v>
      </c>
      <c r="H50" s="4" t="s">
        <v>112</v>
      </c>
      <c r="I50" s="4" t="s">
        <v>33</v>
      </c>
      <c r="K50" s="4">
        <v>36.6</v>
      </c>
      <c r="L50" s="4">
        <v>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64</v>
      </c>
      <c r="T50" s="4" t="s">
        <v>27</v>
      </c>
      <c r="U50" s="4" t="s">
        <v>27</v>
      </c>
      <c r="V50" s="4" t="s">
        <v>28</v>
      </c>
    </row>
    <row r="51" spans="1:22" ht="15.75" customHeight="1" x14ac:dyDescent="0.25">
      <c r="A51" s="2">
        <v>44627.295078206022</v>
      </c>
      <c r="B51" s="4">
        <v>9175042957</v>
      </c>
      <c r="C51" s="4" t="s">
        <v>22</v>
      </c>
      <c r="D51" s="4" t="s">
        <v>23</v>
      </c>
      <c r="E51" s="4">
        <v>640</v>
      </c>
      <c r="I51" s="4" t="s">
        <v>24</v>
      </c>
      <c r="J51" s="4" t="s">
        <v>25</v>
      </c>
      <c r="K51" s="4">
        <v>36.200000000000003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5.75" customHeight="1" x14ac:dyDescent="0.25">
      <c r="A52" s="2">
        <v>44627.296589722224</v>
      </c>
      <c r="B52" s="3" t="s">
        <v>113</v>
      </c>
      <c r="C52" s="4" t="s">
        <v>30</v>
      </c>
      <c r="G52" s="4" t="s">
        <v>114</v>
      </c>
      <c r="H52" s="4" t="s">
        <v>115</v>
      </c>
      <c r="I52" s="4" t="s">
        <v>24</v>
      </c>
      <c r="J52" s="4" t="s">
        <v>25</v>
      </c>
      <c r="K52" s="4">
        <v>36.6</v>
      </c>
      <c r="L52" s="4">
        <v>16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ht="15.75" customHeight="1" x14ac:dyDescent="0.25">
      <c r="A53" s="2">
        <v>44627.296927719908</v>
      </c>
      <c r="B53" s="3" t="s">
        <v>116</v>
      </c>
      <c r="C53" s="4" t="s">
        <v>22</v>
      </c>
      <c r="D53" s="4" t="s">
        <v>23</v>
      </c>
      <c r="E53" s="4">
        <v>795</v>
      </c>
      <c r="I53" s="4" t="s">
        <v>33</v>
      </c>
      <c r="K53" s="4">
        <v>36.5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117</v>
      </c>
      <c r="T53" s="4" t="s">
        <v>27</v>
      </c>
      <c r="U53" s="4" t="s">
        <v>27</v>
      </c>
      <c r="V53" s="4" t="s">
        <v>28</v>
      </c>
    </row>
    <row r="54" spans="1:22" ht="15.75" customHeight="1" x14ac:dyDescent="0.25">
      <c r="A54" s="2">
        <v>44627.29763371528</v>
      </c>
      <c r="B54" s="3" t="s">
        <v>118</v>
      </c>
      <c r="C54" s="4" t="s">
        <v>22</v>
      </c>
      <c r="D54" s="4" t="s">
        <v>23</v>
      </c>
      <c r="E54" s="4">
        <v>675</v>
      </c>
      <c r="I54" s="4" t="s">
        <v>24</v>
      </c>
      <c r="J54" s="4" t="s">
        <v>25</v>
      </c>
      <c r="K54" s="4">
        <v>36.200000000000003</v>
      </c>
      <c r="L54" s="4">
        <v>20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5.75" customHeight="1" x14ac:dyDescent="0.25">
      <c r="A55" s="2">
        <v>44627.297679074079</v>
      </c>
      <c r="B55" s="3" t="s">
        <v>119</v>
      </c>
      <c r="C55" s="4" t="s">
        <v>22</v>
      </c>
      <c r="D55" s="4" t="s">
        <v>23</v>
      </c>
      <c r="E55" s="4">
        <v>798</v>
      </c>
      <c r="I55" s="4" t="s">
        <v>33</v>
      </c>
      <c r="K55" s="4">
        <v>36.299999999999997</v>
      </c>
      <c r="L55" s="4">
        <v>16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120</v>
      </c>
      <c r="V55" s="4" t="s">
        <v>28</v>
      </c>
    </row>
    <row r="56" spans="1:22" ht="15.75" customHeight="1" x14ac:dyDescent="0.25">
      <c r="A56" s="2">
        <v>44627.298488541666</v>
      </c>
      <c r="B56" s="3" t="s">
        <v>121</v>
      </c>
      <c r="C56" s="4" t="s">
        <v>22</v>
      </c>
      <c r="D56" s="4" t="s">
        <v>23</v>
      </c>
      <c r="E56" s="4">
        <v>784</v>
      </c>
      <c r="I56" s="4" t="s">
        <v>33</v>
      </c>
      <c r="K56" s="4">
        <v>35.700000000000003</v>
      </c>
      <c r="L56" s="4">
        <v>17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120</v>
      </c>
      <c r="V56" s="4" t="s">
        <v>28</v>
      </c>
    </row>
    <row r="57" spans="1:22" ht="15.75" customHeight="1" x14ac:dyDescent="0.25">
      <c r="A57" s="2">
        <v>44627.302050416663</v>
      </c>
      <c r="B57" s="3" t="s">
        <v>122</v>
      </c>
      <c r="C57" s="4" t="s">
        <v>30</v>
      </c>
      <c r="G57" s="4" t="s">
        <v>123</v>
      </c>
      <c r="H57" s="4" t="s">
        <v>124</v>
      </c>
      <c r="I57" s="4" t="s">
        <v>33</v>
      </c>
      <c r="K57" s="4">
        <v>36</v>
      </c>
      <c r="L57" s="4">
        <v>12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ht="15.75" customHeight="1" x14ac:dyDescent="0.25">
      <c r="A58" s="2">
        <v>44627.30335396991</v>
      </c>
      <c r="B58" s="3" t="s">
        <v>125</v>
      </c>
      <c r="C58" s="4" t="s">
        <v>22</v>
      </c>
      <c r="D58" s="4" t="s">
        <v>23</v>
      </c>
      <c r="E58" s="4">
        <v>676</v>
      </c>
      <c r="I58" s="4" t="s">
        <v>24</v>
      </c>
      <c r="J58" s="4" t="s">
        <v>25</v>
      </c>
      <c r="K58" s="4">
        <v>36.4</v>
      </c>
      <c r="L58" s="4">
        <v>20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64</v>
      </c>
      <c r="T58" s="4" t="s">
        <v>65</v>
      </c>
      <c r="U58" s="4" t="s">
        <v>126</v>
      </c>
      <c r="V58" s="4" t="s">
        <v>28</v>
      </c>
    </row>
    <row r="59" spans="1:22" ht="15.75" customHeight="1" x14ac:dyDescent="0.25">
      <c r="A59" s="2">
        <v>44627.306775324076</v>
      </c>
      <c r="B59" s="3" t="s">
        <v>127</v>
      </c>
      <c r="C59" s="4" t="s">
        <v>22</v>
      </c>
      <c r="D59" s="4" t="s">
        <v>54</v>
      </c>
      <c r="F59" s="4" t="s">
        <v>128</v>
      </c>
      <c r="I59" s="4" t="s">
        <v>33</v>
      </c>
      <c r="K59" s="4">
        <v>35.799999999999997</v>
      </c>
      <c r="L59" s="4">
        <v>15</v>
      </c>
      <c r="M59" s="4" t="s">
        <v>26</v>
      </c>
      <c r="N59" s="4" t="s">
        <v>25</v>
      </c>
      <c r="O59" s="4" t="s">
        <v>25</v>
      </c>
      <c r="Q59" s="4" t="s">
        <v>52</v>
      </c>
      <c r="S59" s="4" t="s">
        <v>27</v>
      </c>
      <c r="T59" s="4" t="s">
        <v>65</v>
      </c>
      <c r="U59" s="4" t="s">
        <v>129</v>
      </c>
      <c r="V59" s="4" t="s">
        <v>28</v>
      </c>
    </row>
    <row r="60" spans="1:22" ht="15.75" customHeight="1" x14ac:dyDescent="0.25">
      <c r="A60" s="2">
        <v>44627.308322916666</v>
      </c>
      <c r="B60" s="3" t="s">
        <v>130</v>
      </c>
      <c r="C60" s="4" t="s">
        <v>22</v>
      </c>
      <c r="D60" s="4" t="s">
        <v>23</v>
      </c>
      <c r="E60" s="4">
        <v>727</v>
      </c>
      <c r="I60" s="4" t="s">
        <v>33</v>
      </c>
      <c r="K60" s="4">
        <v>36</v>
      </c>
      <c r="L60" s="4">
        <v>18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42</v>
      </c>
      <c r="V60" s="4" t="s">
        <v>28</v>
      </c>
    </row>
    <row r="61" spans="1:22" ht="15.75" customHeight="1" x14ac:dyDescent="0.25">
      <c r="A61" s="2">
        <v>44627.308489293981</v>
      </c>
      <c r="B61" s="3" t="s">
        <v>131</v>
      </c>
      <c r="C61" s="4" t="s">
        <v>22</v>
      </c>
      <c r="D61" s="4" t="s">
        <v>23</v>
      </c>
      <c r="E61" s="4">
        <v>796</v>
      </c>
      <c r="I61" s="4" t="s">
        <v>24</v>
      </c>
      <c r="J61" s="4" t="s">
        <v>25</v>
      </c>
      <c r="K61" s="4">
        <v>35.6</v>
      </c>
      <c r="L61" s="4">
        <v>14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5.75" customHeight="1" x14ac:dyDescent="0.25">
      <c r="A62" s="2">
        <v>44627.312309560184</v>
      </c>
      <c r="B62" s="4">
        <v>0</v>
      </c>
      <c r="C62" s="4" t="s">
        <v>22</v>
      </c>
      <c r="D62" s="4" t="s">
        <v>23</v>
      </c>
      <c r="E62" s="4">
        <v>700</v>
      </c>
      <c r="I62" s="4" t="s">
        <v>24</v>
      </c>
      <c r="J62" s="4" t="s">
        <v>25</v>
      </c>
      <c r="K62" s="4">
        <v>35.799999999999997</v>
      </c>
      <c r="L62" s="4">
        <v>14</v>
      </c>
      <c r="M62" s="4" t="s">
        <v>26</v>
      </c>
      <c r="N62" s="4" t="s">
        <v>25</v>
      </c>
      <c r="O62" s="4" t="s">
        <v>25</v>
      </c>
      <c r="Q62" s="4" t="s">
        <v>52</v>
      </c>
      <c r="S62" s="4" t="s">
        <v>27</v>
      </c>
      <c r="T62" s="4" t="s">
        <v>27</v>
      </c>
      <c r="U62" s="4" t="s">
        <v>120</v>
      </c>
      <c r="V62" s="4" t="s">
        <v>28</v>
      </c>
    </row>
    <row r="63" spans="1:22" ht="15.75" customHeight="1" x14ac:dyDescent="0.25">
      <c r="A63" s="2">
        <v>44627.316795057872</v>
      </c>
      <c r="B63" s="3" t="s">
        <v>132</v>
      </c>
      <c r="C63" s="4" t="s">
        <v>22</v>
      </c>
      <c r="D63" s="4" t="s">
        <v>23</v>
      </c>
      <c r="E63" s="3" t="s">
        <v>133</v>
      </c>
      <c r="I63" s="4" t="s">
        <v>24</v>
      </c>
      <c r="J63" s="4" t="s">
        <v>25</v>
      </c>
      <c r="K63" s="4">
        <v>36.5</v>
      </c>
      <c r="L63" s="4">
        <v>20</v>
      </c>
      <c r="M63" s="4" t="s">
        <v>26</v>
      </c>
      <c r="N63" s="4" t="s">
        <v>25</v>
      </c>
      <c r="O63" s="4" t="s">
        <v>25</v>
      </c>
      <c r="Q63" s="4" t="s">
        <v>52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5.75" customHeight="1" x14ac:dyDescent="0.25">
      <c r="A64" s="2">
        <v>44627.317998275466</v>
      </c>
      <c r="B64" s="3" t="s">
        <v>134</v>
      </c>
      <c r="C64" s="4" t="s">
        <v>22</v>
      </c>
      <c r="D64" s="4" t="s">
        <v>23</v>
      </c>
      <c r="E64" s="4">
        <v>143</v>
      </c>
      <c r="I64" s="4" t="s">
        <v>24</v>
      </c>
      <c r="J64" s="4" t="s">
        <v>25</v>
      </c>
      <c r="K64" s="4">
        <v>36</v>
      </c>
      <c r="L64" s="4">
        <v>16</v>
      </c>
      <c r="M64" s="4" t="s">
        <v>26</v>
      </c>
      <c r="N64" s="4" t="s">
        <v>25</v>
      </c>
      <c r="O64" s="4" t="s">
        <v>25</v>
      </c>
      <c r="Q64" s="4" t="s">
        <v>52</v>
      </c>
      <c r="S64" s="4" t="s">
        <v>135</v>
      </c>
      <c r="T64" s="4" t="s">
        <v>27</v>
      </c>
      <c r="U64" s="4" t="s">
        <v>136</v>
      </c>
      <c r="V64" s="4" t="s">
        <v>28</v>
      </c>
    </row>
    <row r="65" spans="1:22" ht="15.75" customHeight="1" x14ac:dyDescent="0.25">
      <c r="A65" s="2">
        <v>44627.320011759264</v>
      </c>
      <c r="B65" s="3" t="s">
        <v>137</v>
      </c>
      <c r="C65" s="4" t="s">
        <v>22</v>
      </c>
      <c r="D65" s="4" t="s">
        <v>23</v>
      </c>
      <c r="E65" s="4">
        <v>685</v>
      </c>
      <c r="I65" s="4" t="s">
        <v>24</v>
      </c>
      <c r="J65" s="4" t="s">
        <v>25</v>
      </c>
      <c r="K65" s="4">
        <v>36.200000000000003</v>
      </c>
      <c r="L65" s="4">
        <v>20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5.75" customHeight="1" x14ac:dyDescent="0.25">
      <c r="A66" s="2">
        <v>44627.320745462959</v>
      </c>
      <c r="B66" s="3" t="s">
        <v>138</v>
      </c>
      <c r="C66" s="4" t="s">
        <v>22</v>
      </c>
      <c r="D66" s="4" t="s">
        <v>23</v>
      </c>
      <c r="E66" s="4">
        <v>662</v>
      </c>
      <c r="I66" s="4" t="s">
        <v>33</v>
      </c>
      <c r="K66" s="4">
        <v>36</v>
      </c>
      <c r="L66" s="4">
        <v>16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120</v>
      </c>
      <c r="V66" s="4" t="s">
        <v>28</v>
      </c>
    </row>
    <row r="67" spans="1:22" ht="15.75" customHeight="1" x14ac:dyDescent="0.25">
      <c r="A67" s="2">
        <v>44627.322218958332</v>
      </c>
      <c r="B67" s="3" t="s">
        <v>139</v>
      </c>
      <c r="C67" s="4" t="s">
        <v>22</v>
      </c>
      <c r="D67" s="4" t="s">
        <v>23</v>
      </c>
      <c r="E67" s="4">
        <v>752</v>
      </c>
      <c r="I67" s="4" t="s">
        <v>33</v>
      </c>
      <c r="K67" s="4">
        <v>36.5</v>
      </c>
      <c r="L67" s="4">
        <v>18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ht="15.75" customHeight="1" x14ac:dyDescent="0.25">
      <c r="A68" s="2">
        <v>44627.324120821759</v>
      </c>
      <c r="B68" s="3" t="s">
        <v>140</v>
      </c>
      <c r="C68" s="4" t="s">
        <v>22</v>
      </c>
      <c r="D68" s="4" t="s">
        <v>23</v>
      </c>
      <c r="E68" s="3" t="s">
        <v>141</v>
      </c>
      <c r="I68" s="4" t="s">
        <v>33</v>
      </c>
      <c r="K68" s="4">
        <v>36.5</v>
      </c>
      <c r="L68" s="4">
        <v>17</v>
      </c>
      <c r="M68" s="4" t="s">
        <v>26</v>
      </c>
      <c r="N68" s="4" t="s">
        <v>25</v>
      </c>
      <c r="O68" s="4" t="s">
        <v>25</v>
      </c>
      <c r="Q68" s="4" t="s">
        <v>52</v>
      </c>
      <c r="S68" s="4" t="s">
        <v>27</v>
      </c>
      <c r="T68" s="4" t="s">
        <v>27</v>
      </c>
      <c r="U68" s="4" t="s">
        <v>142</v>
      </c>
      <c r="V68" s="4" t="s">
        <v>28</v>
      </c>
    </row>
    <row r="69" spans="1:22" ht="15.75" customHeight="1" x14ac:dyDescent="0.25">
      <c r="A69" s="2">
        <v>44627.324458831019</v>
      </c>
      <c r="B69" s="3" t="s">
        <v>143</v>
      </c>
      <c r="C69" s="4" t="s">
        <v>30</v>
      </c>
      <c r="G69" s="4" t="s">
        <v>144</v>
      </c>
      <c r="H69" s="4" t="s">
        <v>145</v>
      </c>
      <c r="I69" s="4" t="s">
        <v>33</v>
      </c>
      <c r="K69" s="4">
        <v>36.200000000000003</v>
      </c>
      <c r="L69" s="4">
        <v>19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ht="15.75" customHeight="1" x14ac:dyDescent="0.25">
      <c r="A70" s="2">
        <v>44627.324995347226</v>
      </c>
      <c r="B70" s="3" t="s">
        <v>146</v>
      </c>
      <c r="C70" s="4" t="s">
        <v>22</v>
      </c>
      <c r="D70" s="4" t="s">
        <v>54</v>
      </c>
      <c r="F70" s="4" t="s">
        <v>147</v>
      </c>
      <c r="I70" s="4" t="s">
        <v>24</v>
      </c>
      <c r="J70" s="4" t="s">
        <v>25</v>
      </c>
      <c r="K70" s="4">
        <v>36.5</v>
      </c>
      <c r="L70" s="4">
        <v>17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142</v>
      </c>
      <c r="V70" s="4" t="s">
        <v>28</v>
      </c>
    </row>
    <row r="71" spans="1:22" ht="15.75" customHeight="1" x14ac:dyDescent="0.25">
      <c r="A71" s="2">
        <v>44627.330273993051</v>
      </c>
      <c r="B71" s="3" t="s">
        <v>148</v>
      </c>
      <c r="C71" s="4" t="s">
        <v>22</v>
      </c>
      <c r="D71" s="4" t="s">
        <v>23</v>
      </c>
      <c r="E71" s="4">
        <v>801</v>
      </c>
      <c r="I71" s="4" t="s">
        <v>33</v>
      </c>
      <c r="K71" s="4">
        <v>36.4</v>
      </c>
      <c r="L71" s="4">
        <v>20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ht="15.75" customHeight="1" x14ac:dyDescent="0.25">
      <c r="A72" s="2">
        <v>44627.330742407408</v>
      </c>
      <c r="B72" s="3" t="s">
        <v>149</v>
      </c>
      <c r="C72" s="4" t="s">
        <v>22</v>
      </c>
      <c r="D72" s="4" t="s">
        <v>23</v>
      </c>
      <c r="E72" s="4">
        <v>657</v>
      </c>
      <c r="I72" s="4" t="s">
        <v>33</v>
      </c>
      <c r="K72" s="4">
        <v>36</v>
      </c>
      <c r="L72" s="4">
        <v>19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58</v>
      </c>
      <c r="V72" s="4" t="s">
        <v>28</v>
      </c>
    </row>
    <row r="73" spans="1:22" ht="15.75" customHeight="1" x14ac:dyDescent="0.25">
      <c r="A73" s="2">
        <v>44627.333662037039</v>
      </c>
      <c r="B73" s="3" t="s">
        <v>150</v>
      </c>
      <c r="C73" s="4" t="s">
        <v>22</v>
      </c>
      <c r="D73" s="4" t="s">
        <v>23</v>
      </c>
      <c r="E73" s="4">
        <v>671</v>
      </c>
      <c r="I73" s="4" t="s">
        <v>33</v>
      </c>
      <c r="K73" s="4">
        <v>36</v>
      </c>
      <c r="L73" s="4">
        <v>18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65</v>
      </c>
      <c r="U73" s="4" t="s">
        <v>27</v>
      </c>
      <c r="V73" s="4" t="s">
        <v>28</v>
      </c>
    </row>
    <row r="74" spans="1:22" ht="15.75" customHeight="1" x14ac:dyDescent="0.25">
      <c r="A74" s="2">
        <v>44627.333952291665</v>
      </c>
      <c r="B74" s="3" t="s">
        <v>151</v>
      </c>
      <c r="C74" s="4" t="s">
        <v>22</v>
      </c>
      <c r="D74" s="4" t="s">
        <v>23</v>
      </c>
      <c r="E74" s="4">
        <v>567</v>
      </c>
      <c r="I74" s="4" t="s">
        <v>33</v>
      </c>
      <c r="K74" s="4">
        <v>36.5</v>
      </c>
      <c r="L74" s="4">
        <v>16</v>
      </c>
      <c r="M74" s="4" t="s">
        <v>26</v>
      </c>
      <c r="N74" s="4" t="s">
        <v>25</v>
      </c>
      <c r="O74" s="4" t="s">
        <v>25</v>
      </c>
      <c r="Q74" s="4" t="s">
        <v>52</v>
      </c>
      <c r="S74" s="4" t="s">
        <v>27</v>
      </c>
      <c r="T74" s="4" t="s">
        <v>27</v>
      </c>
      <c r="U74" s="4" t="s">
        <v>152</v>
      </c>
      <c r="V74" s="4" t="s">
        <v>28</v>
      </c>
    </row>
    <row r="75" spans="1:22" ht="15.75" customHeight="1" x14ac:dyDescent="0.25">
      <c r="A75" s="2">
        <v>44627.334990358795</v>
      </c>
      <c r="B75" s="3" t="s">
        <v>153</v>
      </c>
      <c r="C75" s="4" t="s">
        <v>30</v>
      </c>
      <c r="G75" s="4" t="s">
        <v>154</v>
      </c>
      <c r="H75" s="4" t="s">
        <v>155</v>
      </c>
      <c r="I75" s="4" t="s">
        <v>33</v>
      </c>
      <c r="K75" s="4">
        <v>36.4</v>
      </c>
      <c r="L75" s="4">
        <v>16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65</v>
      </c>
      <c r="U75" s="4" t="s">
        <v>27</v>
      </c>
      <c r="V75" s="4" t="s">
        <v>28</v>
      </c>
    </row>
    <row r="76" spans="1:22" ht="15.75" customHeight="1" x14ac:dyDescent="0.25">
      <c r="A76" s="2">
        <v>44627.336156574078</v>
      </c>
      <c r="B76" s="3" t="s">
        <v>156</v>
      </c>
      <c r="C76" s="4" t="s">
        <v>30</v>
      </c>
      <c r="G76" s="4" t="s">
        <v>157</v>
      </c>
      <c r="H76" s="4" t="s">
        <v>158</v>
      </c>
      <c r="I76" s="4" t="s">
        <v>33</v>
      </c>
      <c r="K76" s="4">
        <v>36.1</v>
      </c>
      <c r="L76" s="4">
        <v>15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58</v>
      </c>
      <c r="V76" s="4" t="s">
        <v>28</v>
      </c>
    </row>
    <row r="77" spans="1:22" ht="15.75" customHeight="1" x14ac:dyDescent="0.25">
      <c r="A77" s="2">
        <v>44627.339563472226</v>
      </c>
      <c r="B77" s="4" t="s">
        <v>159</v>
      </c>
      <c r="C77" s="4" t="s">
        <v>30</v>
      </c>
      <c r="G77" s="4" t="s">
        <v>160</v>
      </c>
      <c r="H77" s="4" t="s">
        <v>161</v>
      </c>
      <c r="I77" s="4" t="s">
        <v>24</v>
      </c>
      <c r="J77" s="4" t="s">
        <v>25</v>
      </c>
      <c r="K77" s="4">
        <v>36</v>
      </c>
      <c r="L77" s="4">
        <v>18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61</v>
      </c>
      <c r="V77" s="4" t="s">
        <v>28</v>
      </c>
    </row>
    <row r="78" spans="1:22" ht="15.75" customHeight="1" x14ac:dyDescent="0.25">
      <c r="A78" s="2">
        <v>44627.340943252319</v>
      </c>
      <c r="B78" s="3" t="s">
        <v>162</v>
      </c>
      <c r="C78" s="4" t="s">
        <v>30</v>
      </c>
      <c r="G78" s="4" t="s">
        <v>163</v>
      </c>
      <c r="H78" s="4" t="s">
        <v>164</v>
      </c>
      <c r="I78" s="4" t="s">
        <v>33</v>
      </c>
      <c r="K78" s="4">
        <v>36.200000000000003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ht="15.75" customHeight="1" x14ac:dyDescent="0.25">
      <c r="A79" s="2">
        <v>44627.341198391208</v>
      </c>
      <c r="B79" s="3" t="s">
        <v>165</v>
      </c>
      <c r="C79" s="4" t="s">
        <v>22</v>
      </c>
      <c r="D79" s="4" t="s">
        <v>23</v>
      </c>
      <c r="E79" s="4">
        <v>248</v>
      </c>
      <c r="I79" s="4" t="s">
        <v>24</v>
      </c>
      <c r="J79" s="4" t="s">
        <v>25</v>
      </c>
      <c r="K79" s="4">
        <v>36.299999999999997</v>
      </c>
      <c r="L79" s="4">
        <v>22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61</v>
      </c>
      <c r="V79" s="4" t="s">
        <v>28</v>
      </c>
    </row>
    <row r="80" spans="1:22" ht="15.75" customHeight="1" x14ac:dyDescent="0.25">
      <c r="A80" s="2">
        <v>44627.341407812499</v>
      </c>
      <c r="B80" s="3" t="s">
        <v>166</v>
      </c>
      <c r="C80" s="4" t="s">
        <v>22</v>
      </c>
      <c r="D80" s="4" t="s">
        <v>23</v>
      </c>
      <c r="E80" s="4">
        <v>765</v>
      </c>
      <c r="I80" s="4" t="s">
        <v>24</v>
      </c>
      <c r="J80" s="4" t="s">
        <v>25</v>
      </c>
      <c r="K80" s="4">
        <v>36.299999999999997</v>
      </c>
      <c r="L80" s="4">
        <v>18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ht="15.75" customHeight="1" x14ac:dyDescent="0.25">
      <c r="A81" s="2">
        <v>44627.342957766203</v>
      </c>
      <c r="B81" s="3" t="s">
        <v>167</v>
      </c>
      <c r="C81" s="4" t="s">
        <v>22</v>
      </c>
      <c r="D81" s="4" t="s">
        <v>23</v>
      </c>
      <c r="E81" s="4">
        <v>325</v>
      </c>
      <c r="I81" s="4" t="s">
        <v>24</v>
      </c>
      <c r="J81" s="4" t="s">
        <v>25</v>
      </c>
      <c r="K81" s="4">
        <v>36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52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ht="15.75" customHeight="1" x14ac:dyDescent="0.25">
      <c r="A82" s="2">
        <v>44627.347772395835</v>
      </c>
      <c r="B82" s="3" t="s">
        <v>168</v>
      </c>
      <c r="C82" s="4" t="s">
        <v>22</v>
      </c>
      <c r="D82" s="4" t="s">
        <v>23</v>
      </c>
      <c r="E82" s="4">
        <v>758</v>
      </c>
      <c r="I82" s="4" t="s">
        <v>24</v>
      </c>
      <c r="J82" s="4" t="s">
        <v>25</v>
      </c>
      <c r="K82" s="4">
        <v>36.5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ht="15.75" customHeight="1" x14ac:dyDescent="0.25">
      <c r="A83" s="2">
        <v>44627.349446319444</v>
      </c>
      <c r="B83" s="3" t="s">
        <v>169</v>
      </c>
      <c r="C83" s="4" t="s">
        <v>22</v>
      </c>
      <c r="D83" s="4" t="s">
        <v>23</v>
      </c>
      <c r="E83" s="4">
        <v>153</v>
      </c>
      <c r="I83" s="4" t="s">
        <v>24</v>
      </c>
      <c r="J83" s="4" t="s">
        <v>25</v>
      </c>
      <c r="K83" s="4">
        <v>36.5</v>
      </c>
      <c r="L83" s="4">
        <v>20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120</v>
      </c>
      <c r="V83" s="4" t="s">
        <v>28</v>
      </c>
    </row>
    <row r="84" spans="1:22" ht="15.75" customHeight="1" x14ac:dyDescent="0.25">
      <c r="A84" s="2">
        <v>44627.352020474536</v>
      </c>
      <c r="B84" s="3" t="s">
        <v>170</v>
      </c>
      <c r="C84" s="4" t="s">
        <v>22</v>
      </c>
      <c r="D84" s="4" t="s">
        <v>54</v>
      </c>
      <c r="F84" s="4" t="s">
        <v>171</v>
      </c>
      <c r="I84" s="4" t="s">
        <v>33</v>
      </c>
      <c r="K84" s="4">
        <v>36.200000000000003</v>
      </c>
      <c r="L84" s="4">
        <v>16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64</v>
      </c>
      <c r="T84" s="4" t="s">
        <v>27</v>
      </c>
      <c r="U84" s="4" t="s">
        <v>58</v>
      </c>
      <c r="V84" s="4" t="s">
        <v>28</v>
      </c>
    </row>
    <row r="85" spans="1:22" ht="15.75" customHeight="1" x14ac:dyDescent="0.25">
      <c r="A85" s="2">
        <v>44627.352709768515</v>
      </c>
      <c r="B85" s="3" t="s">
        <v>172</v>
      </c>
      <c r="C85" s="4" t="s">
        <v>22</v>
      </c>
      <c r="D85" s="4" t="s">
        <v>23</v>
      </c>
      <c r="E85" s="4">
        <v>112</v>
      </c>
      <c r="I85" s="4" t="s">
        <v>33</v>
      </c>
      <c r="K85" s="4">
        <v>36.6</v>
      </c>
      <c r="L85" s="4">
        <v>16</v>
      </c>
      <c r="M85" s="4" t="s">
        <v>26</v>
      </c>
      <c r="N85" s="4" t="s">
        <v>25</v>
      </c>
      <c r="O85" s="4" t="s">
        <v>25</v>
      </c>
      <c r="Q85" s="4" t="s">
        <v>52</v>
      </c>
      <c r="S85" s="4" t="s">
        <v>27</v>
      </c>
      <c r="T85" s="4" t="s">
        <v>27</v>
      </c>
      <c r="U85" s="4" t="s">
        <v>173</v>
      </c>
      <c r="V85" s="4" t="s">
        <v>28</v>
      </c>
    </row>
    <row r="86" spans="1:22" ht="15.75" customHeight="1" x14ac:dyDescent="0.25">
      <c r="A86" s="2">
        <v>44627.354884710643</v>
      </c>
      <c r="B86" s="3" t="s">
        <v>174</v>
      </c>
      <c r="C86" s="4" t="s">
        <v>22</v>
      </c>
      <c r="D86" s="4" t="s">
        <v>23</v>
      </c>
      <c r="E86" s="4">
        <v>486</v>
      </c>
      <c r="I86" s="4" t="s">
        <v>33</v>
      </c>
      <c r="K86" s="4">
        <v>36.5</v>
      </c>
      <c r="L86" s="4">
        <v>20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25</v>
      </c>
      <c r="V86" s="4" t="s">
        <v>28</v>
      </c>
    </row>
    <row r="87" spans="1:22" ht="15.75" customHeight="1" x14ac:dyDescent="0.25">
      <c r="A87" s="2">
        <v>44627.35784542824</v>
      </c>
      <c r="B87" s="3" t="s">
        <v>175</v>
      </c>
      <c r="C87" s="4" t="s">
        <v>22</v>
      </c>
      <c r="D87" s="4" t="s">
        <v>23</v>
      </c>
      <c r="E87" s="4">
        <v>721</v>
      </c>
      <c r="I87" s="4" t="s">
        <v>33</v>
      </c>
      <c r="K87" s="4">
        <v>36.4</v>
      </c>
      <c r="L87" s="4">
        <v>20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58</v>
      </c>
      <c r="V87" s="4" t="s">
        <v>28</v>
      </c>
    </row>
    <row r="88" spans="1:22" ht="15.75" customHeight="1" x14ac:dyDescent="0.25">
      <c r="A88" s="2">
        <v>44627.361805474538</v>
      </c>
      <c r="B88" s="3" t="s">
        <v>176</v>
      </c>
      <c r="C88" s="4" t="s">
        <v>30</v>
      </c>
      <c r="G88" s="4" t="s">
        <v>177</v>
      </c>
      <c r="H88" s="4" t="s">
        <v>161</v>
      </c>
      <c r="I88" s="4" t="s">
        <v>33</v>
      </c>
      <c r="K88" s="4">
        <v>36.6</v>
      </c>
      <c r="L88" s="4">
        <v>16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ht="15.75" customHeight="1" x14ac:dyDescent="0.25">
      <c r="A89" s="2">
        <v>44627.363114560183</v>
      </c>
      <c r="B89" s="3" t="s">
        <v>178</v>
      </c>
      <c r="C89" s="4" t="s">
        <v>30</v>
      </c>
      <c r="G89" s="4" t="s">
        <v>179</v>
      </c>
      <c r="H89" s="4" t="s">
        <v>180</v>
      </c>
      <c r="I89" s="4" t="s">
        <v>24</v>
      </c>
      <c r="J89" s="4" t="s">
        <v>25</v>
      </c>
      <c r="K89" s="4">
        <v>36.6</v>
      </c>
      <c r="L89" s="4">
        <v>16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42</v>
      </c>
      <c r="V89" s="4" t="s">
        <v>28</v>
      </c>
    </row>
    <row r="90" spans="1:22" ht="15.75" customHeight="1" x14ac:dyDescent="0.25">
      <c r="A90" s="2">
        <v>44627.364252546293</v>
      </c>
      <c r="B90" s="3" t="s">
        <v>181</v>
      </c>
      <c r="C90" s="4" t="s">
        <v>30</v>
      </c>
      <c r="G90" s="4" t="s">
        <v>182</v>
      </c>
      <c r="H90" s="4" t="s">
        <v>183</v>
      </c>
      <c r="I90" s="4" t="s">
        <v>33</v>
      </c>
      <c r="K90" s="4">
        <v>35</v>
      </c>
      <c r="L90" s="4">
        <v>20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ht="15.75" customHeight="1" x14ac:dyDescent="0.25">
      <c r="A91" s="2">
        <v>44627.367845381945</v>
      </c>
      <c r="B91" s="3" t="s">
        <v>184</v>
      </c>
      <c r="C91" s="4" t="s">
        <v>22</v>
      </c>
      <c r="D91" s="4" t="s">
        <v>23</v>
      </c>
      <c r="E91" s="4">
        <v>544</v>
      </c>
      <c r="I91" s="4" t="s">
        <v>33</v>
      </c>
      <c r="K91" s="4">
        <v>36.6</v>
      </c>
      <c r="L91" s="4">
        <v>18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42</v>
      </c>
      <c r="V91" s="4" t="s">
        <v>28</v>
      </c>
    </row>
    <row r="92" spans="1:22" ht="15.75" customHeight="1" x14ac:dyDescent="0.25">
      <c r="A92" s="2">
        <v>44627.368533125002</v>
      </c>
      <c r="B92" s="3" t="s">
        <v>185</v>
      </c>
      <c r="C92" s="4" t="s">
        <v>22</v>
      </c>
      <c r="D92" s="4" t="s">
        <v>23</v>
      </c>
      <c r="E92" s="4">
        <v>636</v>
      </c>
      <c r="I92" s="4" t="s">
        <v>33</v>
      </c>
      <c r="K92" s="4">
        <v>36.5</v>
      </c>
      <c r="L92" s="4">
        <v>20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42</v>
      </c>
      <c r="V92" s="4" t="s">
        <v>28</v>
      </c>
    </row>
    <row r="93" spans="1:22" ht="15.75" customHeight="1" x14ac:dyDescent="0.25">
      <c r="A93" s="2">
        <v>44627.369490520832</v>
      </c>
      <c r="B93" s="3" t="s">
        <v>186</v>
      </c>
      <c r="C93" s="4" t="s">
        <v>22</v>
      </c>
      <c r="D93" s="4" t="s">
        <v>23</v>
      </c>
      <c r="E93" s="4">
        <v>580</v>
      </c>
      <c r="I93" s="4" t="s">
        <v>33</v>
      </c>
      <c r="K93" s="4">
        <v>35.799999999999997</v>
      </c>
      <c r="L93" s="4">
        <v>21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61</v>
      </c>
      <c r="V93" s="4" t="s">
        <v>28</v>
      </c>
    </row>
    <row r="94" spans="1:22" ht="15.75" customHeight="1" x14ac:dyDescent="0.25">
      <c r="A94" s="2">
        <v>44627.369889664347</v>
      </c>
      <c r="B94" s="3" t="s">
        <v>187</v>
      </c>
      <c r="C94" s="4" t="s">
        <v>22</v>
      </c>
      <c r="D94" s="4" t="s">
        <v>23</v>
      </c>
      <c r="E94" s="4">
        <v>140</v>
      </c>
      <c r="I94" s="4" t="s">
        <v>33</v>
      </c>
      <c r="K94" s="4">
        <v>36.200000000000003</v>
      </c>
      <c r="L94" s="4">
        <v>20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65</v>
      </c>
      <c r="U94" s="4" t="s">
        <v>27</v>
      </c>
      <c r="V94" s="4" t="s">
        <v>28</v>
      </c>
    </row>
    <row r="95" spans="1:22" ht="15.75" customHeight="1" x14ac:dyDescent="0.25">
      <c r="A95" s="2">
        <v>44627.373088136577</v>
      </c>
      <c r="B95" s="3" t="s">
        <v>188</v>
      </c>
      <c r="C95" s="4" t="s">
        <v>22</v>
      </c>
      <c r="D95" s="4" t="s">
        <v>23</v>
      </c>
      <c r="E95" s="4">
        <v>508</v>
      </c>
      <c r="I95" s="4" t="s">
        <v>24</v>
      </c>
      <c r="J95" s="4" t="s">
        <v>25</v>
      </c>
      <c r="K95" s="4">
        <v>36.200000000000003</v>
      </c>
      <c r="L95" s="4">
        <v>18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ht="15.75" customHeight="1" x14ac:dyDescent="0.25">
      <c r="A96" s="2">
        <v>44627.376838368058</v>
      </c>
      <c r="B96" s="3" t="s">
        <v>189</v>
      </c>
      <c r="C96" s="4" t="s">
        <v>22</v>
      </c>
      <c r="D96" s="4" t="s">
        <v>23</v>
      </c>
      <c r="E96" s="4">
        <v>279</v>
      </c>
      <c r="I96" s="4" t="s">
        <v>33</v>
      </c>
      <c r="K96" s="4">
        <v>36.299999999999997</v>
      </c>
      <c r="L96" s="4">
        <v>18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65</v>
      </c>
      <c r="U96" s="4" t="s">
        <v>27</v>
      </c>
      <c r="V96" s="4" t="s">
        <v>28</v>
      </c>
    </row>
    <row r="97" spans="1:22" ht="15.75" customHeight="1" x14ac:dyDescent="0.25">
      <c r="A97" s="2">
        <v>44627.378391099541</v>
      </c>
      <c r="B97" s="3" t="s">
        <v>190</v>
      </c>
      <c r="C97" s="4" t="s">
        <v>22</v>
      </c>
      <c r="D97" s="4" t="s">
        <v>23</v>
      </c>
      <c r="E97" s="4">
        <v>612</v>
      </c>
      <c r="I97" s="4" t="s">
        <v>33</v>
      </c>
      <c r="K97" s="4">
        <v>36.200000000000003</v>
      </c>
      <c r="L97" s="4">
        <v>17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58</v>
      </c>
      <c r="V97" s="4" t="s">
        <v>28</v>
      </c>
    </row>
    <row r="98" spans="1:22" ht="15.75" customHeight="1" x14ac:dyDescent="0.25">
      <c r="A98" s="2">
        <v>44627.378694988423</v>
      </c>
      <c r="B98" s="3" t="s">
        <v>191</v>
      </c>
      <c r="C98" s="4" t="s">
        <v>22</v>
      </c>
      <c r="D98" s="4" t="s">
        <v>23</v>
      </c>
      <c r="E98" s="4">
        <v>719</v>
      </c>
      <c r="I98" s="4" t="s">
        <v>33</v>
      </c>
      <c r="K98" s="4">
        <v>36.5</v>
      </c>
      <c r="L98" s="4">
        <v>19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ht="15.75" customHeight="1" x14ac:dyDescent="0.25">
      <c r="A99" s="2">
        <v>44627.379001817128</v>
      </c>
      <c r="B99" s="3" t="s">
        <v>192</v>
      </c>
      <c r="C99" s="4" t="s">
        <v>22</v>
      </c>
      <c r="D99" s="4" t="s">
        <v>23</v>
      </c>
      <c r="E99" s="4">
        <v>783</v>
      </c>
      <c r="I99" s="4" t="s">
        <v>24</v>
      </c>
      <c r="J99" s="4" t="s">
        <v>25</v>
      </c>
      <c r="K99" s="4">
        <v>36.200000000000003</v>
      </c>
      <c r="L99" s="4">
        <v>20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58</v>
      </c>
      <c r="V99" s="4" t="s">
        <v>28</v>
      </c>
    </row>
    <row r="100" spans="1:22" ht="15.75" customHeight="1" x14ac:dyDescent="0.25">
      <c r="A100" s="2">
        <v>44627.380124513889</v>
      </c>
      <c r="B100" s="3" t="s">
        <v>193</v>
      </c>
      <c r="C100" s="4" t="s">
        <v>22</v>
      </c>
      <c r="D100" s="4" t="s">
        <v>54</v>
      </c>
      <c r="F100" s="4" t="s">
        <v>194</v>
      </c>
      <c r="I100" s="4" t="s">
        <v>24</v>
      </c>
      <c r="J100" s="4" t="s">
        <v>25</v>
      </c>
      <c r="K100" s="4">
        <v>36</v>
      </c>
      <c r="L100" s="4">
        <v>12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ht="15.75" customHeight="1" x14ac:dyDescent="0.25">
      <c r="A101" s="2">
        <v>44627.3839371875</v>
      </c>
      <c r="B101" s="3" t="s">
        <v>195</v>
      </c>
      <c r="C101" s="4" t="s">
        <v>22</v>
      </c>
      <c r="D101" s="4" t="s">
        <v>23</v>
      </c>
      <c r="E101" s="4">
        <v>113</v>
      </c>
      <c r="I101" s="4" t="s">
        <v>24</v>
      </c>
      <c r="J101" s="4" t="s">
        <v>25</v>
      </c>
      <c r="K101" s="4">
        <v>36.5</v>
      </c>
      <c r="L101" s="4">
        <v>18</v>
      </c>
      <c r="M101" s="4" t="s">
        <v>26</v>
      </c>
      <c r="N101" s="4" t="s">
        <v>25</v>
      </c>
      <c r="O101" s="4" t="s">
        <v>25</v>
      </c>
      <c r="Q101" s="4" t="s">
        <v>52</v>
      </c>
      <c r="S101" s="4" t="s">
        <v>64</v>
      </c>
      <c r="T101" s="4" t="s">
        <v>65</v>
      </c>
      <c r="U101" s="4" t="s">
        <v>58</v>
      </c>
      <c r="V101" s="4" t="s">
        <v>28</v>
      </c>
    </row>
    <row r="102" spans="1:22" ht="15.75" customHeight="1" x14ac:dyDescent="0.25">
      <c r="A102" s="2">
        <v>44627.384676006943</v>
      </c>
      <c r="B102" s="3" t="s">
        <v>196</v>
      </c>
      <c r="C102" s="4" t="s">
        <v>22</v>
      </c>
      <c r="D102" s="4" t="s">
        <v>23</v>
      </c>
      <c r="E102" s="4">
        <v>668</v>
      </c>
      <c r="I102" s="4" t="s">
        <v>24</v>
      </c>
      <c r="J102" s="4" t="s">
        <v>25</v>
      </c>
      <c r="K102" s="4">
        <v>36.5</v>
      </c>
      <c r="L102" s="4">
        <v>18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ht="15.75" customHeight="1" x14ac:dyDescent="0.25">
      <c r="A103" s="2">
        <v>44627.385235104171</v>
      </c>
      <c r="B103" s="3" t="s">
        <v>197</v>
      </c>
      <c r="C103" s="4" t="s">
        <v>22</v>
      </c>
      <c r="D103" s="4" t="s">
        <v>23</v>
      </c>
      <c r="E103" s="3" t="s">
        <v>198</v>
      </c>
      <c r="I103" s="4" t="s">
        <v>33</v>
      </c>
      <c r="K103" s="4">
        <v>36</v>
      </c>
      <c r="L103" s="4">
        <v>14</v>
      </c>
      <c r="M103" s="4" t="s">
        <v>26</v>
      </c>
      <c r="N103" s="4" t="s">
        <v>25</v>
      </c>
      <c r="O103" s="4" t="s">
        <v>25</v>
      </c>
      <c r="Q103" s="4" t="s">
        <v>52</v>
      </c>
      <c r="S103" s="4" t="s">
        <v>64</v>
      </c>
      <c r="T103" s="4" t="s">
        <v>27</v>
      </c>
      <c r="U103" s="4" t="s">
        <v>199</v>
      </c>
      <c r="V103" s="4" t="s">
        <v>28</v>
      </c>
    </row>
    <row r="104" spans="1:22" ht="15.75" customHeight="1" x14ac:dyDescent="0.25">
      <c r="A104" s="2">
        <v>44627.388365277773</v>
      </c>
      <c r="B104" s="3" t="s">
        <v>200</v>
      </c>
      <c r="C104" s="4" t="s">
        <v>22</v>
      </c>
      <c r="D104" s="4" t="s">
        <v>23</v>
      </c>
      <c r="E104" s="4">
        <v>709</v>
      </c>
      <c r="I104" s="4" t="s">
        <v>33</v>
      </c>
      <c r="K104" s="4">
        <v>36.5</v>
      </c>
      <c r="L104" s="4">
        <v>12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65</v>
      </c>
      <c r="U104" s="4" t="s">
        <v>70</v>
      </c>
      <c r="V104" s="4" t="s">
        <v>28</v>
      </c>
    </row>
    <row r="105" spans="1:22" ht="15.75" customHeight="1" x14ac:dyDescent="0.25">
      <c r="A105" s="2">
        <v>44627.392966851854</v>
      </c>
      <c r="B105" s="3" t="s">
        <v>201</v>
      </c>
      <c r="C105" s="4" t="s">
        <v>22</v>
      </c>
      <c r="D105" s="4" t="s">
        <v>23</v>
      </c>
      <c r="E105" s="4">
        <v>773</v>
      </c>
      <c r="I105" s="4" t="s">
        <v>24</v>
      </c>
      <c r="J105" s="4" t="s">
        <v>25</v>
      </c>
      <c r="K105" s="4">
        <v>36.5</v>
      </c>
      <c r="L105" s="4">
        <v>16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202</v>
      </c>
      <c r="V105" s="4" t="s">
        <v>28</v>
      </c>
    </row>
    <row r="106" spans="1:22" ht="15.75" customHeight="1" x14ac:dyDescent="0.25">
      <c r="A106" s="2">
        <v>44627.398197615737</v>
      </c>
      <c r="B106" s="3" t="s">
        <v>203</v>
      </c>
      <c r="C106" s="4" t="s">
        <v>30</v>
      </c>
      <c r="G106" s="4" t="s">
        <v>204</v>
      </c>
      <c r="H106" s="4" t="s">
        <v>205</v>
      </c>
      <c r="I106" s="4" t="s">
        <v>24</v>
      </c>
      <c r="J106" s="4" t="s">
        <v>25</v>
      </c>
      <c r="K106" s="4">
        <v>37.1</v>
      </c>
      <c r="L106" s="4">
        <v>18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ht="15.75" customHeight="1" x14ac:dyDescent="0.25">
      <c r="A107" s="2">
        <v>44627.39949019676</v>
      </c>
      <c r="B107" s="3" t="s">
        <v>206</v>
      </c>
      <c r="C107" s="4" t="s">
        <v>30</v>
      </c>
      <c r="G107" s="4" t="s">
        <v>207</v>
      </c>
      <c r="H107" s="4" t="s">
        <v>208</v>
      </c>
      <c r="I107" s="4" t="s">
        <v>33</v>
      </c>
      <c r="K107" s="4">
        <v>36.5</v>
      </c>
      <c r="L107" s="4">
        <v>20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58</v>
      </c>
      <c r="V107" s="4" t="s">
        <v>28</v>
      </c>
    </row>
    <row r="108" spans="1:22" ht="15.75" customHeight="1" x14ac:dyDescent="0.25">
      <c r="A108" s="2">
        <v>44627.401138657406</v>
      </c>
      <c r="B108" s="3" t="s">
        <v>209</v>
      </c>
      <c r="C108" s="4" t="s">
        <v>22</v>
      </c>
      <c r="D108" s="4" t="s">
        <v>23</v>
      </c>
      <c r="E108" s="4">
        <v>774</v>
      </c>
      <c r="I108" s="4" t="s">
        <v>33</v>
      </c>
      <c r="K108" s="4">
        <v>36</v>
      </c>
      <c r="L108" s="4">
        <v>18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58</v>
      </c>
      <c r="V108" s="4" t="s">
        <v>28</v>
      </c>
    </row>
    <row r="109" spans="1:22" ht="15.75" customHeight="1" x14ac:dyDescent="0.25">
      <c r="A109" s="2">
        <v>44627.404471678237</v>
      </c>
      <c r="B109" s="3" t="s">
        <v>210</v>
      </c>
      <c r="C109" s="4" t="s">
        <v>22</v>
      </c>
      <c r="D109" s="4" t="s">
        <v>23</v>
      </c>
      <c r="E109" s="4">
        <v>152</v>
      </c>
      <c r="I109" s="4" t="s">
        <v>24</v>
      </c>
      <c r="J109" s="4" t="s">
        <v>25</v>
      </c>
      <c r="K109" s="4">
        <v>35.799999999999997</v>
      </c>
      <c r="L109" s="4">
        <v>18</v>
      </c>
      <c r="M109" s="4" t="s">
        <v>26</v>
      </c>
      <c r="N109" s="4" t="s">
        <v>25</v>
      </c>
      <c r="O109" s="4" t="s">
        <v>25</v>
      </c>
      <c r="Q109" s="4" t="s">
        <v>28</v>
      </c>
      <c r="R109" s="4" t="s">
        <v>211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ht="15.75" customHeight="1" x14ac:dyDescent="0.25">
      <c r="A110" s="2">
        <v>44627.405705358797</v>
      </c>
      <c r="B110" s="3" t="s">
        <v>212</v>
      </c>
      <c r="C110" s="4" t="s">
        <v>22</v>
      </c>
      <c r="D110" s="4" t="s">
        <v>23</v>
      </c>
      <c r="E110" s="4">
        <v>250</v>
      </c>
      <c r="I110" s="4" t="s">
        <v>24</v>
      </c>
      <c r="J110" s="4" t="s">
        <v>25</v>
      </c>
      <c r="K110" s="4">
        <v>36.200000000000003</v>
      </c>
      <c r="L110" s="4">
        <v>19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120</v>
      </c>
      <c r="V110" s="4" t="s">
        <v>28</v>
      </c>
    </row>
    <row r="111" spans="1:22" ht="15.75" customHeight="1" x14ac:dyDescent="0.25">
      <c r="A111" s="2">
        <v>44627.406721087958</v>
      </c>
      <c r="B111" s="3" t="s">
        <v>213</v>
      </c>
      <c r="C111" s="4" t="s">
        <v>30</v>
      </c>
      <c r="G111" s="4" t="s">
        <v>214</v>
      </c>
      <c r="H111" s="4" t="s">
        <v>215</v>
      </c>
      <c r="I111" s="4" t="s">
        <v>33</v>
      </c>
      <c r="K111" s="4">
        <v>36.5</v>
      </c>
      <c r="L111" s="4">
        <v>18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ht="15.75" customHeight="1" x14ac:dyDescent="0.25">
      <c r="A112" s="2">
        <v>44627.426921932871</v>
      </c>
      <c r="B112" s="3" t="s">
        <v>216</v>
      </c>
      <c r="C112" s="4" t="s">
        <v>22</v>
      </c>
      <c r="D112" s="4" t="s">
        <v>54</v>
      </c>
      <c r="F112" s="4" t="s">
        <v>217</v>
      </c>
      <c r="I112" s="4" t="s">
        <v>33</v>
      </c>
      <c r="K112" s="4">
        <v>36.4</v>
      </c>
      <c r="L112" s="4">
        <v>18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64</v>
      </c>
      <c r="T112" s="4" t="s">
        <v>65</v>
      </c>
      <c r="U112" s="4" t="s">
        <v>218</v>
      </c>
      <c r="V112" s="4" t="s">
        <v>28</v>
      </c>
    </row>
    <row r="113" spans="1:22" ht="15.75" customHeight="1" x14ac:dyDescent="0.25">
      <c r="A113" s="2">
        <v>44627.428019976855</v>
      </c>
      <c r="B113" s="3" t="s">
        <v>219</v>
      </c>
      <c r="C113" s="4" t="s">
        <v>22</v>
      </c>
      <c r="D113" s="4" t="s">
        <v>54</v>
      </c>
      <c r="F113" s="4" t="s">
        <v>220</v>
      </c>
      <c r="I113" s="4" t="s">
        <v>33</v>
      </c>
      <c r="K113" s="4">
        <v>36.4</v>
      </c>
      <c r="L113" s="4">
        <v>14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120</v>
      </c>
      <c r="V113" s="4" t="s">
        <v>28</v>
      </c>
    </row>
    <row r="114" spans="1:22" ht="15.75" customHeight="1" x14ac:dyDescent="0.25">
      <c r="A114" s="2">
        <v>44627.43695043982</v>
      </c>
      <c r="B114" s="3" t="s">
        <v>221</v>
      </c>
      <c r="C114" s="4" t="s">
        <v>22</v>
      </c>
      <c r="D114" s="4" t="s">
        <v>23</v>
      </c>
      <c r="E114" s="4">
        <v>674</v>
      </c>
      <c r="I114" s="4" t="s">
        <v>33</v>
      </c>
      <c r="K114" s="4">
        <v>36.4</v>
      </c>
      <c r="L114" s="4">
        <v>20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58</v>
      </c>
      <c r="V114" s="4" t="s">
        <v>28</v>
      </c>
    </row>
    <row r="115" spans="1:22" ht="15.75" customHeight="1" x14ac:dyDescent="0.25">
      <c r="A115" s="2">
        <v>44627.445519606481</v>
      </c>
      <c r="B115" s="4" t="s">
        <v>222</v>
      </c>
      <c r="C115" s="4" t="s">
        <v>22</v>
      </c>
      <c r="D115" s="4" t="s">
        <v>23</v>
      </c>
      <c r="E115" s="4">
        <v>635</v>
      </c>
      <c r="I115" s="4" t="s">
        <v>33</v>
      </c>
      <c r="K115" s="4">
        <v>37.1</v>
      </c>
      <c r="L115" s="4">
        <v>14</v>
      </c>
      <c r="M115" s="5" t="s">
        <v>223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ht="15.75" customHeight="1" x14ac:dyDescent="0.25">
      <c r="A116" s="2">
        <v>44627.448742974535</v>
      </c>
      <c r="B116" s="3" t="s">
        <v>224</v>
      </c>
      <c r="C116" s="4" t="s">
        <v>22</v>
      </c>
      <c r="D116" s="4" t="s">
        <v>23</v>
      </c>
      <c r="E116" s="4">
        <v>458</v>
      </c>
      <c r="I116" s="4" t="s">
        <v>24</v>
      </c>
      <c r="J116" s="4" t="s">
        <v>25</v>
      </c>
      <c r="K116" s="4">
        <v>36</v>
      </c>
      <c r="L116" s="4">
        <v>16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58</v>
      </c>
      <c r="V116" s="4" t="s">
        <v>28</v>
      </c>
    </row>
    <row r="117" spans="1:22" ht="15.75" customHeight="1" x14ac:dyDescent="0.25">
      <c r="A117" s="2">
        <v>44627.44994431713</v>
      </c>
      <c r="B117" s="3" t="s">
        <v>225</v>
      </c>
      <c r="C117" s="4" t="s">
        <v>30</v>
      </c>
      <c r="G117" s="4" t="s">
        <v>226</v>
      </c>
      <c r="H117" s="4" t="s">
        <v>227</v>
      </c>
      <c r="I117" s="4" t="s">
        <v>33</v>
      </c>
      <c r="K117" s="4">
        <v>36.6</v>
      </c>
      <c r="L117" s="4">
        <v>18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ht="15.75" customHeight="1" x14ac:dyDescent="0.25">
      <c r="A118" s="2">
        <v>44627.474525844911</v>
      </c>
      <c r="B118" s="3" t="s">
        <v>228</v>
      </c>
      <c r="C118" s="4" t="s">
        <v>22</v>
      </c>
      <c r="D118" s="4" t="s">
        <v>23</v>
      </c>
      <c r="E118" s="4">
        <v>554</v>
      </c>
      <c r="I118" s="4" t="s">
        <v>33</v>
      </c>
      <c r="K118" s="4">
        <v>36.5</v>
      </c>
      <c r="L118" s="4">
        <v>16</v>
      </c>
      <c r="M118" s="4" t="s">
        <v>229</v>
      </c>
      <c r="N118" s="4" t="s">
        <v>25</v>
      </c>
      <c r="O118" s="4" t="s">
        <v>25</v>
      </c>
      <c r="Q118" s="4" t="s">
        <v>27</v>
      </c>
      <c r="S118" s="4" t="s">
        <v>27</v>
      </c>
      <c r="T118" s="4" t="s">
        <v>27</v>
      </c>
      <c r="U118" s="4" t="s">
        <v>58</v>
      </c>
      <c r="V118" s="4" t="s">
        <v>28</v>
      </c>
    </row>
    <row r="119" spans="1:22" ht="15.75" customHeight="1" x14ac:dyDescent="0.25">
      <c r="A119" s="2">
        <v>44627.546001249997</v>
      </c>
      <c r="B119" s="3" t="s">
        <v>230</v>
      </c>
      <c r="C119" s="4" t="s">
        <v>30</v>
      </c>
      <c r="G119" s="4" t="s">
        <v>231</v>
      </c>
      <c r="H119" s="4" t="s">
        <v>232</v>
      </c>
      <c r="I119" s="4" t="s">
        <v>33</v>
      </c>
      <c r="K119" s="4">
        <v>36.4</v>
      </c>
      <c r="L119" s="4">
        <v>19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ht="15.75" customHeight="1" x14ac:dyDescent="0.25">
      <c r="A120" s="2">
        <v>44627.54685668982</v>
      </c>
      <c r="B120" s="3" t="s">
        <v>233</v>
      </c>
      <c r="C120" s="4" t="s">
        <v>30</v>
      </c>
      <c r="G120" s="4" t="s">
        <v>234</v>
      </c>
      <c r="H120" s="4" t="s">
        <v>235</v>
      </c>
      <c r="I120" s="4" t="s">
        <v>33</v>
      </c>
      <c r="K120" s="4">
        <v>36.6</v>
      </c>
      <c r="L120" s="4">
        <v>20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27</v>
      </c>
      <c r="U120" s="4" t="s">
        <v>236</v>
      </c>
      <c r="V120" s="4" t="s">
        <v>28</v>
      </c>
    </row>
    <row r="121" spans="1:22" ht="15.75" customHeight="1" x14ac:dyDescent="0.25">
      <c r="A121" s="2">
        <v>44627.572483541662</v>
      </c>
      <c r="B121" s="3" t="s">
        <v>237</v>
      </c>
      <c r="C121" s="4" t="s">
        <v>22</v>
      </c>
      <c r="D121" s="4" t="s">
        <v>23</v>
      </c>
      <c r="E121" s="4">
        <v>669</v>
      </c>
      <c r="I121" s="4" t="s">
        <v>24</v>
      </c>
      <c r="J121" s="4" t="s">
        <v>25</v>
      </c>
      <c r="K121" s="4">
        <v>36.5</v>
      </c>
      <c r="L121" s="4">
        <v>22</v>
      </c>
      <c r="M121" s="4" t="s">
        <v>26</v>
      </c>
      <c r="N121" s="4" t="s">
        <v>25</v>
      </c>
      <c r="O121" s="4" t="s">
        <v>25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22" spans="1:22" ht="15.75" customHeight="1" x14ac:dyDescent="0.25">
      <c r="A122" s="2">
        <v>44627.593552129634</v>
      </c>
      <c r="B122" s="3" t="s">
        <v>238</v>
      </c>
      <c r="C122" s="4" t="s">
        <v>30</v>
      </c>
      <c r="G122" s="4" t="s">
        <v>239</v>
      </c>
      <c r="H122" s="4" t="s">
        <v>240</v>
      </c>
      <c r="I122" s="4" t="s">
        <v>33</v>
      </c>
      <c r="K122" s="4">
        <v>36.200000000000003</v>
      </c>
      <c r="L122" s="4">
        <v>18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65</v>
      </c>
      <c r="U122" s="4" t="s">
        <v>27</v>
      </c>
      <c r="V122" s="4" t="s">
        <v>28</v>
      </c>
    </row>
    <row r="123" spans="1:22" ht="15.75" customHeight="1" x14ac:dyDescent="0.25">
      <c r="A123" s="2">
        <v>44627.596447870368</v>
      </c>
      <c r="B123" s="3" t="s">
        <v>241</v>
      </c>
      <c r="C123" s="4" t="s">
        <v>30</v>
      </c>
      <c r="G123" s="4" t="s">
        <v>242</v>
      </c>
      <c r="H123" s="4" t="s">
        <v>243</v>
      </c>
      <c r="I123" s="4" t="s">
        <v>33</v>
      </c>
      <c r="K123" s="4">
        <v>36.299999999999997</v>
      </c>
      <c r="L123" s="4">
        <v>20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28</v>
      </c>
    </row>
    <row r="124" spans="1:22" ht="15.75" customHeight="1" x14ac:dyDescent="0.25">
      <c r="A124" s="2">
        <v>44627.603099004627</v>
      </c>
      <c r="B124" s="3" t="s">
        <v>244</v>
      </c>
      <c r="C124" s="4" t="s">
        <v>22</v>
      </c>
      <c r="D124" s="4" t="s">
        <v>23</v>
      </c>
      <c r="E124" s="4">
        <v>792</v>
      </c>
      <c r="I124" s="4" t="s">
        <v>33</v>
      </c>
      <c r="K124" s="4">
        <v>36.5</v>
      </c>
      <c r="L124" s="4">
        <v>16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65</v>
      </c>
      <c r="U124" s="4" t="s">
        <v>27</v>
      </c>
      <c r="V124" s="4" t="s">
        <v>28</v>
      </c>
    </row>
    <row r="125" spans="1:22" ht="15.75" customHeight="1" x14ac:dyDescent="0.25">
      <c r="A125" s="2">
        <v>44627.693960543984</v>
      </c>
      <c r="B125" s="3" t="s">
        <v>245</v>
      </c>
      <c r="C125" s="4" t="s">
        <v>22</v>
      </c>
      <c r="D125" s="4" t="s">
        <v>23</v>
      </c>
      <c r="E125" s="4">
        <v>711</v>
      </c>
      <c r="I125" s="4" t="s">
        <v>24</v>
      </c>
      <c r="J125" s="4" t="s">
        <v>25</v>
      </c>
      <c r="K125" s="4">
        <v>36.5</v>
      </c>
      <c r="L125" s="4">
        <v>76</v>
      </c>
      <c r="M125" s="4" t="s">
        <v>26</v>
      </c>
      <c r="N125" s="4" t="s">
        <v>25</v>
      </c>
      <c r="O125" s="4" t="s">
        <v>25</v>
      </c>
      <c r="Q125" s="4" t="s">
        <v>27</v>
      </c>
      <c r="S125" s="4" t="s">
        <v>27</v>
      </c>
      <c r="T125" s="4" t="s">
        <v>27</v>
      </c>
      <c r="U125" s="4" t="s">
        <v>58</v>
      </c>
      <c r="V125" s="4" t="s">
        <v>28</v>
      </c>
    </row>
    <row r="126" spans="1:22" ht="15.75" customHeight="1" x14ac:dyDescent="0.25">
      <c r="A126" s="2">
        <v>44627.73368424768</v>
      </c>
      <c r="B126" s="3" t="s">
        <v>246</v>
      </c>
      <c r="C126" s="4" t="s">
        <v>22</v>
      </c>
      <c r="D126" s="4" t="s">
        <v>23</v>
      </c>
      <c r="E126" s="4">
        <v>756</v>
      </c>
      <c r="I126" s="4" t="s">
        <v>33</v>
      </c>
      <c r="K126" s="4">
        <v>36</v>
      </c>
      <c r="L126" s="4">
        <v>22</v>
      </c>
      <c r="M126" s="4" t="s">
        <v>26</v>
      </c>
      <c r="N126" s="4" t="s">
        <v>25</v>
      </c>
      <c r="O126" s="4" t="s">
        <v>25</v>
      </c>
      <c r="Q126" s="4" t="s">
        <v>27</v>
      </c>
      <c r="S126" s="4" t="s">
        <v>27</v>
      </c>
      <c r="T126" s="4" t="s">
        <v>27</v>
      </c>
      <c r="U126" s="4" t="s">
        <v>61</v>
      </c>
      <c r="V126" s="4" t="s">
        <v>28</v>
      </c>
    </row>
    <row r="127" spans="1:22" ht="15.75" customHeight="1" x14ac:dyDescent="0.25">
      <c r="A127" s="2">
        <v>44627.799354768518</v>
      </c>
      <c r="B127" s="3" t="s">
        <v>247</v>
      </c>
      <c r="C127" s="4" t="s">
        <v>22</v>
      </c>
      <c r="D127" s="4" t="s">
        <v>54</v>
      </c>
      <c r="F127" s="4" t="s">
        <v>248</v>
      </c>
      <c r="I127" s="4" t="s">
        <v>24</v>
      </c>
      <c r="J127" s="4" t="s">
        <v>25</v>
      </c>
      <c r="K127" s="4">
        <v>36.5</v>
      </c>
      <c r="L127" s="4">
        <v>42</v>
      </c>
      <c r="M127" s="4" t="s">
        <v>26</v>
      </c>
      <c r="N127" s="4" t="s">
        <v>25</v>
      </c>
      <c r="O127" s="4" t="s">
        <v>25</v>
      </c>
      <c r="Q127" s="4" t="s">
        <v>27</v>
      </c>
      <c r="S127" s="4" t="s">
        <v>27</v>
      </c>
      <c r="T127" s="4" t="s">
        <v>27</v>
      </c>
      <c r="U127" s="4" t="s">
        <v>27</v>
      </c>
      <c r="V127" s="4" t="s">
        <v>28</v>
      </c>
    </row>
    <row r="128" spans="1:22" ht="15.75" customHeight="1" x14ac:dyDescent="0.25">
      <c r="A128" s="2">
        <v>44627.799356585645</v>
      </c>
      <c r="B128" s="4">
        <v>9334534384</v>
      </c>
      <c r="C128" s="4" t="s">
        <v>22</v>
      </c>
      <c r="D128" s="4" t="s">
        <v>23</v>
      </c>
      <c r="E128" s="4">
        <v>782</v>
      </c>
      <c r="I128" s="4" t="s">
        <v>24</v>
      </c>
      <c r="J128" s="4" t="s">
        <v>25</v>
      </c>
      <c r="K128" s="4">
        <v>36.200000000000003</v>
      </c>
      <c r="L128" s="4">
        <v>18</v>
      </c>
      <c r="M128" s="4" t="s">
        <v>26</v>
      </c>
      <c r="N128" s="4" t="s">
        <v>25</v>
      </c>
      <c r="O128" s="4" t="s">
        <v>25</v>
      </c>
      <c r="Q128" s="4" t="s">
        <v>27</v>
      </c>
      <c r="S128" s="4" t="s">
        <v>27</v>
      </c>
      <c r="T128" s="4" t="s">
        <v>27</v>
      </c>
      <c r="U128" s="4" t="s">
        <v>27</v>
      </c>
      <c r="V128" s="4" t="s">
        <v>28</v>
      </c>
    </row>
    <row r="129" spans="1:22" ht="15.75" customHeight="1" x14ac:dyDescent="0.25">
      <c r="A129" s="2">
        <v>44627.851171712959</v>
      </c>
      <c r="B129" s="3" t="s">
        <v>249</v>
      </c>
      <c r="C129" s="4" t="s">
        <v>22</v>
      </c>
      <c r="D129" s="4" t="s">
        <v>23</v>
      </c>
      <c r="E129" s="4">
        <v>627</v>
      </c>
      <c r="I129" s="4" t="s">
        <v>33</v>
      </c>
      <c r="K129" s="4">
        <v>36.4</v>
      </c>
      <c r="L129" s="4">
        <v>19</v>
      </c>
      <c r="M129" s="4" t="s">
        <v>26</v>
      </c>
      <c r="N129" s="4" t="s">
        <v>25</v>
      </c>
      <c r="O129" s="4" t="s">
        <v>25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28</v>
      </c>
    </row>
    <row r="130" spans="1:22" ht="15.75" customHeight="1" x14ac:dyDescent="0.25">
      <c r="A130" s="2">
        <v>44627.852086018524</v>
      </c>
      <c r="B130" s="4" t="s">
        <v>250</v>
      </c>
      <c r="C130" s="4" t="s">
        <v>22</v>
      </c>
      <c r="D130" s="4" t="s">
        <v>54</v>
      </c>
      <c r="F130" s="4" t="s">
        <v>251</v>
      </c>
      <c r="I130" s="4" t="s">
        <v>33</v>
      </c>
      <c r="K130" s="4">
        <v>36.4</v>
      </c>
      <c r="L130" s="4">
        <v>16</v>
      </c>
      <c r="M130" s="4" t="s">
        <v>26</v>
      </c>
      <c r="N130" s="4" t="s">
        <v>25</v>
      </c>
      <c r="O130" s="4" t="s">
        <v>25</v>
      </c>
      <c r="Q130" s="4" t="s">
        <v>27</v>
      </c>
      <c r="S130" s="4" t="s">
        <v>27</v>
      </c>
      <c r="T130" s="4" t="s">
        <v>27</v>
      </c>
      <c r="U130" s="4" t="s">
        <v>252</v>
      </c>
      <c r="V130" s="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4"/>
  <sheetViews>
    <sheetView topLeftCell="B1" workbookViewId="0">
      <pane ySplit="1" topLeftCell="A110" activePane="bottomLeft" state="frozen"/>
      <selection pane="bottomLeft" activeCell="H65" sqref="H65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253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44628.143553240741</v>
      </c>
      <c r="B2" s="4">
        <v>0</v>
      </c>
      <c r="C2" s="4" t="s">
        <v>22</v>
      </c>
      <c r="D2" s="4" t="s">
        <v>23</v>
      </c>
      <c r="E2" s="4">
        <v>373</v>
      </c>
      <c r="I2" s="4" t="s">
        <v>33</v>
      </c>
      <c r="K2" s="4">
        <v>36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25</v>
      </c>
      <c r="V2" s="4" t="s">
        <v>28</v>
      </c>
    </row>
    <row r="3" spans="1:22" ht="15.75" customHeight="1" x14ac:dyDescent="0.25">
      <c r="A3" s="2">
        <v>44628.194344004631</v>
      </c>
      <c r="B3" s="3" t="s">
        <v>29</v>
      </c>
      <c r="C3" s="4" t="s">
        <v>30</v>
      </c>
      <c r="G3" s="4" t="s">
        <v>31</v>
      </c>
      <c r="H3" s="4" t="s">
        <v>32</v>
      </c>
      <c r="I3" s="4" t="s">
        <v>33</v>
      </c>
      <c r="K3" s="4">
        <v>36.6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44628.195565937502</v>
      </c>
      <c r="B4" s="3" t="s">
        <v>188</v>
      </c>
      <c r="C4" s="4" t="s">
        <v>22</v>
      </c>
      <c r="D4" s="4" t="s">
        <v>23</v>
      </c>
      <c r="E4" s="4">
        <v>508</v>
      </c>
      <c r="I4" s="4" t="s">
        <v>24</v>
      </c>
      <c r="J4" s="4" t="s">
        <v>25</v>
      </c>
      <c r="K4" s="4">
        <v>36.200000000000003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44628.202504340283</v>
      </c>
      <c r="B5" s="3" t="s">
        <v>174</v>
      </c>
      <c r="C5" s="4" t="s">
        <v>22</v>
      </c>
      <c r="D5" s="4" t="s">
        <v>23</v>
      </c>
      <c r="E5" s="4">
        <v>486</v>
      </c>
      <c r="I5" s="4" t="s">
        <v>33</v>
      </c>
      <c r="K5" s="4">
        <v>36</v>
      </c>
      <c r="L5" s="4">
        <v>20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25</v>
      </c>
      <c r="V5" s="4" t="s">
        <v>28</v>
      </c>
    </row>
    <row r="6" spans="1:22" ht="15.75" customHeight="1" x14ac:dyDescent="0.25">
      <c r="A6" s="2">
        <v>44628.21769528935</v>
      </c>
      <c r="B6" s="3" t="s">
        <v>130</v>
      </c>
      <c r="C6" s="4" t="s">
        <v>22</v>
      </c>
      <c r="D6" s="4" t="s">
        <v>23</v>
      </c>
      <c r="E6" s="4">
        <v>727</v>
      </c>
      <c r="I6" s="4" t="s">
        <v>33</v>
      </c>
      <c r="K6" s="4">
        <v>36.200000000000003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42</v>
      </c>
      <c r="V6" s="4" t="s">
        <v>28</v>
      </c>
    </row>
    <row r="7" spans="1:22" ht="15.75" customHeight="1" x14ac:dyDescent="0.25">
      <c r="A7" s="2">
        <v>44628.222352696757</v>
      </c>
      <c r="B7" s="3" t="s">
        <v>37</v>
      </c>
      <c r="C7" s="4" t="s">
        <v>22</v>
      </c>
      <c r="D7" s="4" t="s">
        <v>23</v>
      </c>
      <c r="E7" s="4">
        <v>451</v>
      </c>
      <c r="I7" s="4" t="s">
        <v>33</v>
      </c>
      <c r="K7" s="4">
        <v>36.200000000000003</v>
      </c>
      <c r="L7" s="4">
        <v>12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44628.225865960645</v>
      </c>
      <c r="B8" s="3" t="s">
        <v>110</v>
      </c>
      <c r="C8" s="4" t="s">
        <v>30</v>
      </c>
      <c r="G8" s="4" t="s">
        <v>111</v>
      </c>
      <c r="H8" s="4" t="s">
        <v>112</v>
      </c>
      <c r="I8" s="4" t="s">
        <v>33</v>
      </c>
      <c r="K8" s="4">
        <v>36.4</v>
      </c>
      <c r="L8" s="4">
        <v>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64</v>
      </c>
      <c r="T8" s="4" t="s">
        <v>65</v>
      </c>
      <c r="U8" s="4" t="s">
        <v>27</v>
      </c>
      <c r="V8" s="4" t="s">
        <v>28</v>
      </c>
    </row>
    <row r="9" spans="1:22" ht="15.75" customHeight="1" x14ac:dyDescent="0.25">
      <c r="A9" s="2">
        <v>44628.226239004631</v>
      </c>
      <c r="B9" s="3" t="s">
        <v>44</v>
      </c>
      <c r="C9" s="4" t="s">
        <v>22</v>
      </c>
      <c r="D9" s="4" t="s">
        <v>23</v>
      </c>
      <c r="E9" s="4">
        <v>268</v>
      </c>
      <c r="I9" s="4" t="s">
        <v>24</v>
      </c>
      <c r="J9" s="4" t="s">
        <v>25</v>
      </c>
      <c r="K9" s="4">
        <v>36.4</v>
      </c>
      <c r="L9" s="4">
        <v>17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42</v>
      </c>
      <c r="V9" s="4" t="s">
        <v>28</v>
      </c>
    </row>
    <row r="10" spans="1:22" ht="15.75" customHeight="1" x14ac:dyDescent="0.25">
      <c r="A10" s="2">
        <v>44628.234307754625</v>
      </c>
      <c r="B10" s="3" t="s">
        <v>48</v>
      </c>
      <c r="C10" s="4" t="s">
        <v>22</v>
      </c>
      <c r="D10" s="4" t="s">
        <v>23</v>
      </c>
      <c r="E10" s="4">
        <v>797</v>
      </c>
      <c r="I10" s="4" t="s">
        <v>33</v>
      </c>
      <c r="K10" s="4">
        <v>36.299999999999997</v>
      </c>
      <c r="L10" s="4">
        <v>16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ht="15.75" customHeight="1" x14ac:dyDescent="0.25">
      <c r="A11" s="2">
        <v>44628.238296365744</v>
      </c>
      <c r="B11" s="3" t="s">
        <v>68</v>
      </c>
      <c r="C11" s="4" t="s">
        <v>22</v>
      </c>
      <c r="D11" s="4" t="s">
        <v>23</v>
      </c>
      <c r="E11" s="4">
        <v>757</v>
      </c>
      <c r="I11" s="4" t="s">
        <v>24</v>
      </c>
      <c r="J11" s="4" t="s">
        <v>25</v>
      </c>
      <c r="K11" s="4">
        <v>36.299999999999997</v>
      </c>
      <c r="L11" s="4">
        <v>20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44628.239541724535</v>
      </c>
      <c r="B12" s="3" t="s">
        <v>254</v>
      </c>
      <c r="C12" s="4" t="s">
        <v>22</v>
      </c>
      <c r="D12" s="4" t="s">
        <v>23</v>
      </c>
      <c r="E12" s="4">
        <v>647</v>
      </c>
      <c r="I12" s="4" t="s">
        <v>33</v>
      </c>
      <c r="K12" s="4">
        <v>36.200000000000003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58</v>
      </c>
      <c r="V12" s="4" t="s">
        <v>28</v>
      </c>
    </row>
    <row r="13" spans="1:22" ht="15.75" customHeight="1" x14ac:dyDescent="0.25">
      <c r="A13" s="2">
        <v>44628.241907118056</v>
      </c>
      <c r="B13" s="3" t="s">
        <v>59</v>
      </c>
      <c r="C13" s="4" t="s">
        <v>22</v>
      </c>
      <c r="D13" s="4" t="s">
        <v>23</v>
      </c>
      <c r="E13" s="4">
        <v>767</v>
      </c>
      <c r="I13" s="4" t="s">
        <v>24</v>
      </c>
      <c r="J13" s="4" t="s">
        <v>25</v>
      </c>
      <c r="K13" s="4">
        <v>36.5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44628.242264421293</v>
      </c>
      <c r="B14" s="3" t="s">
        <v>113</v>
      </c>
      <c r="C14" s="4" t="s">
        <v>30</v>
      </c>
      <c r="G14" s="4" t="s">
        <v>114</v>
      </c>
      <c r="H14" s="4" t="s">
        <v>115</v>
      </c>
      <c r="I14" s="4" t="s">
        <v>24</v>
      </c>
      <c r="J14" s="4" t="s">
        <v>25</v>
      </c>
      <c r="K14" s="4">
        <v>36.5</v>
      </c>
      <c r="L14" s="4">
        <v>15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ht="15.75" customHeight="1" x14ac:dyDescent="0.25">
      <c r="A15" s="2">
        <v>44628.244787372685</v>
      </c>
      <c r="B15" s="3" t="s">
        <v>43</v>
      </c>
      <c r="C15" s="4" t="s">
        <v>22</v>
      </c>
      <c r="D15" s="4" t="s">
        <v>23</v>
      </c>
      <c r="E15" s="4">
        <v>673</v>
      </c>
      <c r="I15" s="4" t="s">
        <v>33</v>
      </c>
      <c r="K15" s="4">
        <v>36.4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44628.247523692131</v>
      </c>
      <c r="B16" s="4">
        <v>35.700000000000003</v>
      </c>
      <c r="C16" s="4" t="s">
        <v>22</v>
      </c>
      <c r="D16" s="4" t="s">
        <v>23</v>
      </c>
      <c r="E16" s="4">
        <v>784</v>
      </c>
      <c r="I16" s="4" t="s">
        <v>33</v>
      </c>
      <c r="K16" s="4">
        <v>35.700000000000003</v>
      </c>
      <c r="L16" s="4">
        <v>17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120</v>
      </c>
      <c r="V16" s="4" t="s">
        <v>28</v>
      </c>
    </row>
    <row r="17" spans="1:22" ht="15.75" customHeight="1" x14ac:dyDescent="0.25">
      <c r="A17" s="2">
        <v>44628.251191701391</v>
      </c>
      <c r="B17" s="3" t="s">
        <v>56</v>
      </c>
      <c r="C17" s="4" t="s">
        <v>22</v>
      </c>
      <c r="D17" s="4" t="s">
        <v>23</v>
      </c>
      <c r="E17" s="4">
        <v>462</v>
      </c>
      <c r="I17" s="4" t="s">
        <v>33</v>
      </c>
      <c r="K17" s="4">
        <v>36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ht="15.75" customHeight="1" x14ac:dyDescent="0.25">
      <c r="A18" s="2">
        <v>44628.255224351851</v>
      </c>
      <c r="B18" s="3" t="s">
        <v>96</v>
      </c>
      <c r="C18" s="4" t="s">
        <v>22</v>
      </c>
      <c r="D18" s="4" t="s">
        <v>23</v>
      </c>
      <c r="E18" s="4">
        <v>771</v>
      </c>
      <c r="I18" s="4" t="s">
        <v>24</v>
      </c>
      <c r="J18" s="4" t="s">
        <v>25</v>
      </c>
      <c r="K18" s="4">
        <v>36.5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52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5.75" customHeight="1" x14ac:dyDescent="0.25">
      <c r="A19" s="2">
        <v>44628.257401516203</v>
      </c>
      <c r="B19" s="3" t="s">
        <v>140</v>
      </c>
      <c r="C19" s="4" t="s">
        <v>22</v>
      </c>
      <c r="D19" s="4" t="s">
        <v>23</v>
      </c>
      <c r="E19" s="3" t="s">
        <v>141</v>
      </c>
      <c r="I19" s="4" t="s">
        <v>33</v>
      </c>
      <c r="K19" s="4">
        <v>36.5</v>
      </c>
      <c r="L19" s="4">
        <v>17</v>
      </c>
      <c r="M19" s="4" t="s">
        <v>26</v>
      </c>
      <c r="N19" s="4" t="s">
        <v>25</v>
      </c>
      <c r="O19" s="4" t="s">
        <v>25</v>
      </c>
      <c r="Q19" s="4" t="s">
        <v>52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44628.258289432866</v>
      </c>
      <c r="B20" s="3" t="s">
        <v>151</v>
      </c>
      <c r="C20" s="4" t="s">
        <v>22</v>
      </c>
      <c r="D20" s="4" t="s">
        <v>23</v>
      </c>
      <c r="E20" s="4">
        <v>567</v>
      </c>
      <c r="I20" s="4" t="s">
        <v>33</v>
      </c>
      <c r="K20" s="4">
        <v>36.5</v>
      </c>
      <c r="L20" s="4">
        <v>16</v>
      </c>
      <c r="M20" s="4" t="s">
        <v>26</v>
      </c>
      <c r="N20" s="4" t="s">
        <v>25</v>
      </c>
      <c r="O20" s="4" t="s">
        <v>25</v>
      </c>
      <c r="Q20" s="4" t="s">
        <v>52</v>
      </c>
      <c r="S20" s="4" t="s">
        <v>27</v>
      </c>
      <c r="T20" s="4" t="s">
        <v>27</v>
      </c>
      <c r="U20" s="4" t="s">
        <v>152</v>
      </c>
      <c r="V20" s="4" t="s">
        <v>28</v>
      </c>
    </row>
    <row r="21" spans="1:22" ht="15.75" customHeight="1" x14ac:dyDescent="0.25">
      <c r="A21" s="2">
        <v>44628.258293749997</v>
      </c>
      <c r="B21" s="3" t="s">
        <v>146</v>
      </c>
      <c r="C21" s="4" t="s">
        <v>22</v>
      </c>
      <c r="D21" s="4" t="s">
        <v>54</v>
      </c>
      <c r="F21" s="4" t="s">
        <v>147</v>
      </c>
      <c r="I21" s="4" t="s">
        <v>24</v>
      </c>
      <c r="J21" s="4" t="s">
        <v>25</v>
      </c>
      <c r="K21" s="4">
        <v>36.5</v>
      </c>
      <c r="L21" s="4">
        <v>17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5.75" customHeight="1" x14ac:dyDescent="0.25">
      <c r="A22" s="2">
        <v>44628.258847638892</v>
      </c>
      <c r="B22" s="3" t="s">
        <v>66</v>
      </c>
      <c r="C22" s="4" t="s">
        <v>22</v>
      </c>
      <c r="D22" s="4" t="s">
        <v>23</v>
      </c>
      <c r="E22" s="4">
        <v>762</v>
      </c>
      <c r="I22" s="4" t="s">
        <v>24</v>
      </c>
      <c r="J22" s="4" t="s">
        <v>25</v>
      </c>
      <c r="K22" s="4">
        <v>36.5</v>
      </c>
      <c r="L22" s="4">
        <v>15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5.75" customHeight="1" x14ac:dyDescent="0.25">
      <c r="A23" s="2">
        <v>44628.259344768521</v>
      </c>
      <c r="B23" s="3" t="s">
        <v>69</v>
      </c>
      <c r="C23" s="4" t="s">
        <v>22</v>
      </c>
      <c r="D23" s="4" t="s">
        <v>23</v>
      </c>
      <c r="E23" s="4">
        <v>698</v>
      </c>
      <c r="I23" s="4" t="s">
        <v>33</v>
      </c>
      <c r="K23" s="4">
        <v>36.200000000000003</v>
      </c>
      <c r="L23" s="4">
        <v>13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70</v>
      </c>
      <c r="V23" s="4" t="s">
        <v>28</v>
      </c>
    </row>
    <row r="24" spans="1:22" ht="15.75" customHeight="1" x14ac:dyDescent="0.25">
      <c r="A24" s="2">
        <v>44628.259437152781</v>
      </c>
      <c r="B24" s="3" t="s">
        <v>34</v>
      </c>
      <c r="C24" s="4" t="s">
        <v>30</v>
      </c>
      <c r="G24" s="4" t="s">
        <v>35</v>
      </c>
      <c r="H24" s="4" t="s">
        <v>36</v>
      </c>
      <c r="I24" s="4" t="s">
        <v>33</v>
      </c>
      <c r="K24" s="4">
        <v>36.200000000000003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5.75" customHeight="1" x14ac:dyDescent="0.25">
      <c r="A25" s="2">
        <v>44628.262843275465</v>
      </c>
      <c r="B25" s="3" t="s">
        <v>84</v>
      </c>
      <c r="C25" s="4" t="s">
        <v>22</v>
      </c>
      <c r="D25" s="4" t="s">
        <v>23</v>
      </c>
      <c r="E25" s="4">
        <v>749</v>
      </c>
      <c r="I25" s="4" t="s">
        <v>33</v>
      </c>
      <c r="K25" s="4">
        <v>36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65</v>
      </c>
      <c r="U25" s="4" t="s">
        <v>27</v>
      </c>
      <c r="V25" s="4" t="s">
        <v>28</v>
      </c>
    </row>
    <row r="26" spans="1:22" ht="15.75" customHeight="1" x14ac:dyDescent="0.25">
      <c r="A26" s="2">
        <v>44628.264380775465</v>
      </c>
      <c r="B26" s="3" t="s">
        <v>103</v>
      </c>
      <c r="C26" s="4" t="s">
        <v>22</v>
      </c>
      <c r="D26" s="4" t="s">
        <v>23</v>
      </c>
      <c r="E26" s="4">
        <v>407</v>
      </c>
      <c r="I26" s="4" t="s">
        <v>33</v>
      </c>
      <c r="K26" s="4">
        <v>36.6</v>
      </c>
      <c r="L26" s="4">
        <v>16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5.75" customHeight="1" x14ac:dyDescent="0.25">
      <c r="A27" s="2">
        <v>44628.265827835647</v>
      </c>
      <c r="B27" s="3" t="s">
        <v>89</v>
      </c>
      <c r="C27" s="4" t="s">
        <v>22</v>
      </c>
      <c r="D27" s="4" t="s">
        <v>23</v>
      </c>
      <c r="E27" s="4">
        <v>764</v>
      </c>
      <c r="I27" s="4" t="s">
        <v>24</v>
      </c>
      <c r="J27" s="4" t="s">
        <v>25</v>
      </c>
      <c r="K27" s="4">
        <v>36.5</v>
      </c>
      <c r="L27" s="4">
        <v>16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70</v>
      </c>
      <c r="V27" s="4" t="s">
        <v>28</v>
      </c>
    </row>
    <row r="28" spans="1:22" ht="15.75" customHeight="1" x14ac:dyDescent="0.25">
      <c r="A28" s="2">
        <v>44628.268876076385</v>
      </c>
      <c r="B28" s="3" t="s">
        <v>255</v>
      </c>
      <c r="C28" s="4" t="s">
        <v>22</v>
      </c>
      <c r="D28" s="4" t="s">
        <v>23</v>
      </c>
      <c r="E28" s="4">
        <v>752</v>
      </c>
      <c r="I28" s="4" t="s">
        <v>33</v>
      </c>
      <c r="K28" s="4">
        <v>36.5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5.75" customHeight="1" x14ac:dyDescent="0.25">
      <c r="A29" s="2">
        <v>44628.2712984838</v>
      </c>
      <c r="B29" s="3" t="s">
        <v>97</v>
      </c>
      <c r="C29" s="4" t="s">
        <v>22</v>
      </c>
      <c r="D29" s="4" t="s">
        <v>23</v>
      </c>
      <c r="E29" s="4">
        <v>696</v>
      </c>
      <c r="I29" s="4" t="s">
        <v>24</v>
      </c>
      <c r="J29" s="4" t="s">
        <v>25</v>
      </c>
      <c r="K29" s="4">
        <v>36.200000000000003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5.75" customHeight="1" x14ac:dyDescent="0.25">
      <c r="A30" s="2">
        <v>44628.273142141203</v>
      </c>
      <c r="B30" s="4">
        <v>9175042957</v>
      </c>
      <c r="C30" s="4" t="s">
        <v>22</v>
      </c>
      <c r="D30" s="4" t="s">
        <v>23</v>
      </c>
      <c r="E30" s="4">
        <v>640</v>
      </c>
      <c r="I30" s="4" t="s">
        <v>24</v>
      </c>
      <c r="J30" s="4" t="s">
        <v>25</v>
      </c>
      <c r="K30" s="4">
        <v>36.1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256</v>
      </c>
      <c r="V30" s="4" t="s">
        <v>28</v>
      </c>
    </row>
    <row r="31" spans="1:22" ht="15.75" customHeight="1" x14ac:dyDescent="0.25">
      <c r="A31" s="2">
        <v>44628.275965428242</v>
      </c>
      <c r="B31" s="3" t="s">
        <v>257</v>
      </c>
      <c r="C31" s="4" t="s">
        <v>30</v>
      </c>
      <c r="G31" s="4" t="s">
        <v>258</v>
      </c>
      <c r="H31" s="4" t="s">
        <v>259</v>
      </c>
      <c r="I31" s="4" t="s">
        <v>33</v>
      </c>
      <c r="K31" s="4">
        <v>36.5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5.75" customHeight="1" x14ac:dyDescent="0.25">
      <c r="A32" s="2">
        <v>44628.276282303239</v>
      </c>
      <c r="B32" s="3" t="s">
        <v>49</v>
      </c>
      <c r="C32" s="4" t="s">
        <v>22</v>
      </c>
      <c r="D32" s="4" t="s">
        <v>23</v>
      </c>
      <c r="E32" s="4">
        <v>186</v>
      </c>
      <c r="I32" s="4" t="s">
        <v>33</v>
      </c>
      <c r="K32" s="4">
        <v>35.6</v>
      </c>
      <c r="L32" s="4">
        <v>24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152</v>
      </c>
      <c r="V32" s="4" t="s">
        <v>28</v>
      </c>
    </row>
    <row r="33" spans="1:22" ht="15.75" customHeight="1" x14ac:dyDescent="0.25">
      <c r="A33" s="2">
        <v>44628.278078402778</v>
      </c>
      <c r="B33" s="3" t="s">
        <v>76</v>
      </c>
      <c r="C33" s="4" t="s">
        <v>22</v>
      </c>
      <c r="D33" s="4" t="s">
        <v>23</v>
      </c>
      <c r="E33" s="4">
        <v>724</v>
      </c>
      <c r="I33" s="4" t="s">
        <v>33</v>
      </c>
      <c r="K33" s="4">
        <v>36</v>
      </c>
      <c r="L33" s="4">
        <v>22</v>
      </c>
      <c r="M33" s="4" t="s">
        <v>26</v>
      </c>
      <c r="N33" s="4" t="s">
        <v>25</v>
      </c>
      <c r="O33" s="4" t="s">
        <v>25</v>
      </c>
      <c r="Q33" s="4" t="s">
        <v>52</v>
      </c>
      <c r="S33" s="4" t="s">
        <v>27</v>
      </c>
      <c r="T33" s="4" t="s">
        <v>27</v>
      </c>
      <c r="U33" s="4" t="s">
        <v>260</v>
      </c>
      <c r="V33" s="4" t="s">
        <v>28</v>
      </c>
    </row>
    <row r="34" spans="1:22" ht="15.75" customHeight="1" x14ac:dyDescent="0.25">
      <c r="A34" s="2">
        <v>44628.279759317127</v>
      </c>
      <c r="B34" s="3" t="s">
        <v>60</v>
      </c>
      <c r="C34" s="4" t="s">
        <v>22</v>
      </c>
      <c r="D34" s="4" t="s">
        <v>23</v>
      </c>
      <c r="E34" s="4">
        <v>733</v>
      </c>
      <c r="I34" s="4" t="s">
        <v>33</v>
      </c>
      <c r="K34" s="4">
        <v>36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70</v>
      </c>
      <c r="V34" s="4" t="s">
        <v>28</v>
      </c>
    </row>
    <row r="35" spans="1:22" ht="15.75" customHeight="1" x14ac:dyDescent="0.25">
      <c r="A35" s="2">
        <v>44628.280674027774</v>
      </c>
      <c r="B35" s="3" t="s">
        <v>67</v>
      </c>
      <c r="C35" s="4" t="s">
        <v>22</v>
      </c>
      <c r="D35" s="4" t="s">
        <v>23</v>
      </c>
      <c r="E35" s="4">
        <v>578</v>
      </c>
      <c r="I35" s="4" t="s">
        <v>33</v>
      </c>
      <c r="K35" s="4">
        <v>35.4</v>
      </c>
      <c r="L35" s="4">
        <v>20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5.75" customHeight="1" x14ac:dyDescent="0.25">
      <c r="A36" s="2">
        <v>44628.282095138886</v>
      </c>
      <c r="B36" s="3" t="s">
        <v>85</v>
      </c>
      <c r="C36" s="4" t="s">
        <v>30</v>
      </c>
      <c r="G36" s="4" t="s">
        <v>86</v>
      </c>
      <c r="H36" s="4" t="s">
        <v>87</v>
      </c>
      <c r="I36" s="4" t="s">
        <v>33</v>
      </c>
      <c r="K36" s="4">
        <v>35.700000000000003</v>
      </c>
      <c r="L36" s="4">
        <v>18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5.75" customHeight="1" x14ac:dyDescent="0.25">
      <c r="A37" s="2">
        <v>44628.282269398143</v>
      </c>
      <c r="B37" s="3" t="s">
        <v>181</v>
      </c>
      <c r="C37" s="4" t="s">
        <v>30</v>
      </c>
      <c r="G37" s="4" t="s">
        <v>182</v>
      </c>
      <c r="H37" s="4" t="s">
        <v>183</v>
      </c>
      <c r="I37" s="4" t="s">
        <v>33</v>
      </c>
      <c r="K37" s="4">
        <v>35</v>
      </c>
      <c r="L37" s="4">
        <v>25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ht="15.75" customHeight="1" x14ac:dyDescent="0.25">
      <c r="A38" s="2">
        <v>44628.285590613421</v>
      </c>
      <c r="B38" s="3" t="s">
        <v>261</v>
      </c>
      <c r="C38" s="4" t="s">
        <v>22</v>
      </c>
      <c r="D38" s="4" t="s">
        <v>23</v>
      </c>
      <c r="E38" s="4">
        <v>793</v>
      </c>
      <c r="I38" s="4" t="s">
        <v>24</v>
      </c>
      <c r="J38" s="4" t="s">
        <v>25</v>
      </c>
      <c r="K38" s="4">
        <v>36.5</v>
      </c>
      <c r="L38" s="4">
        <v>15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5.75" customHeight="1" x14ac:dyDescent="0.25">
      <c r="A39" s="2">
        <v>44628.287622268515</v>
      </c>
      <c r="B39" s="3" t="s">
        <v>72</v>
      </c>
      <c r="C39" s="4" t="s">
        <v>22</v>
      </c>
      <c r="D39" s="4" t="s">
        <v>23</v>
      </c>
      <c r="E39" s="4">
        <v>768</v>
      </c>
      <c r="I39" s="4" t="s">
        <v>24</v>
      </c>
      <c r="J39" s="4" t="s">
        <v>25</v>
      </c>
      <c r="K39" s="4">
        <v>36.4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5.75" customHeight="1" x14ac:dyDescent="0.25">
      <c r="A40" s="2">
        <v>44628.287695046296</v>
      </c>
      <c r="B40" s="3" t="s">
        <v>38</v>
      </c>
      <c r="C40" s="4" t="s">
        <v>22</v>
      </c>
      <c r="D40" s="4" t="s">
        <v>23</v>
      </c>
      <c r="E40" s="4">
        <v>552</v>
      </c>
      <c r="I40" s="4" t="s">
        <v>24</v>
      </c>
      <c r="J40" s="4" t="s">
        <v>25</v>
      </c>
      <c r="K40" s="4">
        <v>36.200000000000003</v>
      </c>
      <c r="L40" s="4">
        <v>16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58</v>
      </c>
      <c r="V40" s="4" t="s">
        <v>28</v>
      </c>
    </row>
    <row r="41" spans="1:22" ht="15.75" customHeight="1" x14ac:dyDescent="0.25">
      <c r="A41" s="2">
        <v>44628.287803807871</v>
      </c>
      <c r="B41" s="3" t="s">
        <v>104</v>
      </c>
      <c r="C41" s="4" t="s">
        <v>30</v>
      </c>
      <c r="G41" s="4" t="s">
        <v>105</v>
      </c>
      <c r="H41" s="4" t="s">
        <v>106</v>
      </c>
      <c r="I41" s="4" t="s">
        <v>33</v>
      </c>
      <c r="K41" s="4">
        <v>36.299999999999997</v>
      </c>
      <c r="L41" s="4">
        <v>56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107</v>
      </c>
      <c r="V41" s="4" t="s">
        <v>28</v>
      </c>
    </row>
    <row r="42" spans="1:22" ht="15.75" customHeight="1" x14ac:dyDescent="0.25">
      <c r="A42" s="2">
        <v>44628.287981770831</v>
      </c>
      <c r="B42" s="3" t="s">
        <v>118</v>
      </c>
      <c r="C42" s="4" t="s">
        <v>22</v>
      </c>
      <c r="D42" s="4" t="s">
        <v>23</v>
      </c>
      <c r="E42" s="4">
        <v>675</v>
      </c>
      <c r="I42" s="4" t="s">
        <v>24</v>
      </c>
      <c r="J42" s="4" t="s">
        <v>25</v>
      </c>
      <c r="K42" s="4">
        <v>36.299999999999997</v>
      </c>
      <c r="L42" s="4">
        <v>40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5.75" customHeight="1" x14ac:dyDescent="0.25">
      <c r="A43" s="2">
        <v>44628.291293495371</v>
      </c>
      <c r="B43" s="3" t="s">
        <v>193</v>
      </c>
      <c r="C43" s="4" t="s">
        <v>22</v>
      </c>
      <c r="D43" s="4" t="s">
        <v>54</v>
      </c>
      <c r="F43" s="4" t="s">
        <v>194</v>
      </c>
      <c r="I43" s="4" t="s">
        <v>24</v>
      </c>
      <c r="J43" s="4" t="s">
        <v>25</v>
      </c>
      <c r="K43" s="4">
        <v>36</v>
      </c>
      <c r="L43" s="4">
        <v>12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5.75" customHeight="1" x14ac:dyDescent="0.25">
      <c r="A44" s="2">
        <v>44628.292712905095</v>
      </c>
      <c r="B44" s="4">
        <v>9353154308</v>
      </c>
      <c r="C44" s="4" t="s">
        <v>22</v>
      </c>
      <c r="D44" s="4" t="s">
        <v>23</v>
      </c>
      <c r="E44" s="4">
        <v>789</v>
      </c>
      <c r="I44" s="4" t="s">
        <v>33</v>
      </c>
      <c r="K44" s="4">
        <v>36.200000000000003</v>
      </c>
      <c r="L44" s="4">
        <v>14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42</v>
      </c>
      <c r="V44" s="4" t="s">
        <v>28</v>
      </c>
    </row>
    <row r="45" spans="1:22" ht="15.75" customHeight="1" x14ac:dyDescent="0.25">
      <c r="A45" s="2">
        <v>44628.292984675922</v>
      </c>
      <c r="B45" s="3" t="s">
        <v>40</v>
      </c>
      <c r="C45" s="4" t="s">
        <v>22</v>
      </c>
      <c r="D45" s="4" t="s">
        <v>23</v>
      </c>
      <c r="E45" s="4">
        <v>660</v>
      </c>
      <c r="I45" s="4" t="s">
        <v>33</v>
      </c>
      <c r="K45" s="4">
        <v>36.299999999999997</v>
      </c>
      <c r="L45" s="4">
        <v>17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262</v>
      </c>
      <c r="V45" s="4" t="s">
        <v>28</v>
      </c>
    </row>
    <row r="46" spans="1:22" ht="15.75" customHeight="1" x14ac:dyDescent="0.25">
      <c r="A46" s="2">
        <v>44628.293220844906</v>
      </c>
      <c r="B46" s="4">
        <v>9190791175</v>
      </c>
      <c r="C46" s="4" t="s">
        <v>22</v>
      </c>
      <c r="D46" s="4" t="s">
        <v>23</v>
      </c>
      <c r="E46" s="4">
        <v>546</v>
      </c>
      <c r="I46" s="4" t="s">
        <v>24</v>
      </c>
      <c r="J46" s="4" t="s">
        <v>25</v>
      </c>
      <c r="K46" s="4">
        <v>36.200000000000003</v>
      </c>
      <c r="L46" s="4">
        <v>17</v>
      </c>
      <c r="M46" s="4" t="s">
        <v>26</v>
      </c>
      <c r="N46" s="4" t="s">
        <v>25</v>
      </c>
      <c r="O46" s="4" t="s">
        <v>25</v>
      </c>
      <c r="Q46" s="4" t="s">
        <v>52</v>
      </c>
      <c r="S46" s="4" t="s">
        <v>27</v>
      </c>
      <c r="T46" s="4" t="s">
        <v>27</v>
      </c>
      <c r="U46" s="4" t="s">
        <v>61</v>
      </c>
      <c r="V46" s="4" t="s">
        <v>28</v>
      </c>
    </row>
    <row r="47" spans="1:22" ht="15.75" customHeight="1" x14ac:dyDescent="0.25">
      <c r="A47" s="2">
        <v>44628.293893981478</v>
      </c>
      <c r="B47" s="3" t="s">
        <v>71</v>
      </c>
      <c r="C47" s="4" t="s">
        <v>22</v>
      </c>
      <c r="D47" s="4" t="s">
        <v>23</v>
      </c>
      <c r="E47" s="4">
        <v>558</v>
      </c>
      <c r="I47" s="4" t="s">
        <v>24</v>
      </c>
      <c r="J47" s="4" t="s">
        <v>25</v>
      </c>
      <c r="K47" s="4">
        <v>36.200000000000003</v>
      </c>
      <c r="L47" s="4">
        <v>17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5.75" customHeight="1" x14ac:dyDescent="0.25">
      <c r="A48" s="2">
        <v>44628.299757754634</v>
      </c>
      <c r="B48" s="3" t="s">
        <v>165</v>
      </c>
      <c r="C48" s="4" t="s">
        <v>22</v>
      </c>
      <c r="D48" s="4" t="s">
        <v>23</v>
      </c>
      <c r="E48" s="4">
        <v>248</v>
      </c>
      <c r="I48" s="4" t="s">
        <v>24</v>
      </c>
      <c r="J48" s="4" t="s">
        <v>25</v>
      </c>
      <c r="K48" s="4">
        <v>36.299999999999997</v>
      </c>
      <c r="L48" s="4">
        <v>22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70</v>
      </c>
      <c r="V48" s="4" t="s">
        <v>28</v>
      </c>
    </row>
    <row r="49" spans="1:22" ht="15.75" customHeight="1" x14ac:dyDescent="0.25">
      <c r="A49" s="2">
        <v>44628.300342303242</v>
      </c>
      <c r="B49" s="3" t="s">
        <v>21</v>
      </c>
      <c r="C49" s="4" t="s">
        <v>22</v>
      </c>
      <c r="D49" s="4" t="s">
        <v>23</v>
      </c>
      <c r="E49" s="4">
        <v>667</v>
      </c>
      <c r="I49" s="4" t="s">
        <v>24</v>
      </c>
      <c r="J49" s="4" t="s">
        <v>25</v>
      </c>
      <c r="K49" s="4">
        <v>36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5.75" customHeight="1" x14ac:dyDescent="0.25">
      <c r="A50" s="2">
        <v>44628.300764027779</v>
      </c>
      <c r="B50" s="3" t="s">
        <v>131</v>
      </c>
      <c r="C50" s="4" t="s">
        <v>22</v>
      </c>
      <c r="D50" s="4" t="s">
        <v>23</v>
      </c>
      <c r="E50" s="4">
        <v>796</v>
      </c>
      <c r="I50" s="4" t="s">
        <v>24</v>
      </c>
      <c r="J50" s="4" t="s">
        <v>25</v>
      </c>
      <c r="K50" s="4">
        <v>36.5</v>
      </c>
      <c r="L50" s="4">
        <v>13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ht="15.75" customHeight="1" x14ac:dyDescent="0.25">
      <c r="A51" s="2">
        <v>44628.301333622687</v>
      </c>
      <c r="B51" s="4" t="s">
        <v>108</v>
      </c>
      <c r="C51" s="4" t="s">
        <v>22</v>
      </c>
      <c r="D51" s="4" t="s">
        <v>23</v>
      </c>
      <c r="E51" s="4">
        <v>681</v>
      </c>
      <c r="I51" s="4" t="s">
        <v>33</v>
      </c>
      <c r="K51" s="4">
        <v>36.700000000000003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52</v>
      </c>
      <c r="S51" s="4" t="s">
        <v>27</v>
      </c>
      <c r="T51" s="4" t="s">
        <v>27</v>
      </c>
      <c r="U51" s="4" t="s">
        <v>109</v>
      </c>
      <c r="V51" s="4" t="s">
        <v>28</v>
      </c>
    </row>
    <row r="52" spans="1:22" ht="15.75" customHeight="1" x14ac:dyDescent="0.25">
      <c r="A52" s="2">
        <v>44628.304198587968</v>
      </c>
      <c r="B52" s="4" t="s">
        <v>222</v>
      </c>
      <c r="C52" s="4" t="s">
        <v>22</v>
      </c>
      <c r="D52" s="4" t="s">
        <v>23</v>
      </c>
      <c r="E52" s="4">
        <v>635</v>
      </c>
      <c r="I52" s="4" t="s">
        <v>33</v>
      </c>
      <c r="K52" s="4">
        <v>37</v>
      </c>
      <c r="L52" s="4">
        <v>14</v>
      </c>
      <c r="M52" s="4" t="s">
        <v>223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ht="15.75" customHeight="1" x14ac:dyDescent="0.25">
      <c r="A53" s="2">
        <v>44628.305989189816</v>
      </c>
      <c r="B53" s="3" t="s">
        <v>153</v>
      </c>
      <c r="C53" s="4" t="s">
        <v>30</v>
      </c>
      <c r="G53" s="4" t="s">
        <v>154</v>
      </c>
      <c r="H53" s="4" t="s">
        <v>155</v>
      </c>
      <c r="I53" s="4" t="s">
        <v>33</v>
      </c>
      <c r="K53" s="4">
        <v>36.4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5.75" customHeight="1" x14ac:dyDescent="0.25">
      <c r="A54" s="2">
        <v>44628.306818993056</v>
      </c>
      <c r="B54" s="3" t="s">
        <v>77</v>
      </c>
      <c r="C54" s="4" t="s">
        <v>30</v>
      </c>
      <c r="G54" s="4" t="s">
        <v>263</v>
      </c>
      <c r="H54" s="4" t="s">
        <v>264</v>
      </c>
      <c r="I54" s="4" t="s">
        <v>24</v>
      </c>
      <c r="J54" s="4" t="s">
        <v>25</v>
      </c>
      <c r="K54" s="4">
        <v>36.200000000000003</v>
      </c>
      <c r="L54" s="4">
        <v>12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5.75" customHeight="1" x14ac:dyDescent="0.25">
      <c r="A55" s="2">
        <v>44628.307034722224</v>
      </c>
      <c r="B55" s="3" t="s">
        <v>63</v>
      </c>
      <c r="C55" s="4" t="s">
        <v>22</v>
      </c>
      <c r="D55" s="4" t="s">
        <v>23</v>
      </c>
      <c r="E55" s="4">
        <v>678</v>
      </c>
      <c r="I55" s="4" t="s">
        <v>24</v>
      </c>
      <c r="J55" s="4" t="s">
        <v>25</v>
      </c>
      <c r="K55" s="4">
        <v>36.6</v>
      </c>
      <c r="L55" s="4">
        <v>20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64</v>
      </c>
      <c r="T55" s="4" t="s">
        <v>27</v>
      </c>
      <c r="U55" s="4" t="s">
        <v>27</v>
      </c>
      <c r="V55" s="4" t="s">
        <v>28</v>
      </c>
    </row>
    <row r="56" spans="1:22" ht="15.75" customHeight="1" x14ac:dyDescent="0.25">
      <c r="A56" s="2">
        <v>44628.307489699073</v>
      </c>
      <c r="B56" s="3" t="s">
        <v>100</v>
      </c>
      <c r="C56" s="4" t="s">
        <v>22</v>
      </c>
      <c r="D56" s="4" t="s">
        <v>23</v>
      </c>
      <c r="E56" s="4">
        <v>777</v>
      </c>
      <c r="I56" s="4" t="s">
        <v>24</v>
      </c>
      <c r="J56" s="4" t="s">
        <v>25</v>
      </c>
      <c r="K56" s="4">
        <v>36.4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5.75" customHeight="1" x14ac:dyDescent="0.25">
      <c r="A57" s="2">
        <v>44628.308078495371</v>
      </c>
      <c r="B57" s="3" t="s">
        <v>265</v>
      </c>
      <c r="C57" s="4" t="s">
        <v>22</v>
      </c>
      <c r="D57" s="4" t="s">
        <v>23</v>
      </c>
      <c r="E57" s="4">
        <v>799</v>
      </c>
      <c r="I57" s="4" t="s">
        <v>33</v>
      </c>
      <c r="K57" s="4">
        <v>36.5</v>
      </c>
      <c r="L57" s="4">
        <v>16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ht="15.75" customHeight="1" x14ac:dyDescent="0.25">
      <c r="A58" s="2">
        <v>44628.312701134259</v>
      </c>
      <c r="B58" s="3" t="s">
        <v>169</v>
      </c>
      <c r="C58" s="4" t="s">
        <v>22</v>
      </c>
      <c r="D58" s="4" t="s">
        <v>23</v>
      </c>
      <c r="E58" s="4">
        <v>153</v>
      </c>
      <c r="I58" s="4" t="s">
        <v>24</v>
      </c>
      <c r="J58" s="4" t="s">
        <v>25</v>
      </c>
      <c r="K58" s="4">
        <v>36.4</v>
      </c>
      <c r="L58" s="4">
        <v>20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120</v>
      </c>
      <c r="V58" s="4" t="s">
        <v>28</v>
      </c>
    </row>
    <row r="59" spans="1:22" ht="15.75" customHeight="1" x14ac:dyDescent="0.25">
      <c r="A59" s="2">
        <v>44628.313421400468</v>
      </c>
      <c r="B59" s="3" t="s">
        <v>101</v>
      </c>
      <c r="C59" s="4" t="s">
        <v>22</v>
      </c>
      <c r="D59" s="4" t="s">
        <v>23</v>
      </c>
      <c r="E59" s="4">
        <v>445</v>
      </c>
      <c r="I59" s="4" t="s">
        <v>24</v>
      </c>
      <c r="J59" s="4" t="s">
        <v>25</v>
      </c>
      <c r="K59" s="4">
        <v>36</v>
      </c>
      <c r="L59" s="4">
        <v>16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5.75" customHeight="1" x14ac:dyDescent="0.25">
      <c r="A60" s="2">
        <v>44628.314751053244</v>
      </c>
      <c r="B60" s="3" t="s">
        <v>125</v>
      </c>
      <c r="C60" s="4" t="s">
        <v>22</v>
      </c>
      <c r="D60" s="4" t="s">
        <v>23</v>
      </c>
      <c r="E60" s="4">
        <v>676</v>
      </c>
      <c r="I60" s="4" t="s">
        <v>24</v>
      </c>
      <c r="J60" s="4" t="s">
        <v>25</v>
      </c>
      <c r="K60" s="4">
        <v>36.4</v>
      </c>
      <c r="L60" s="4">
        <v>20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61</v>
      </c>
      <c r="V60" s="4" t="s">
        <v>28</v>
      </c>
    </row>
    <row r="61" spans="1:22" ht="15.75" customHeight="1" x14ac:dyDescent="0.25">
      <c r="A61" s="2">
        <v>44628.315165254629</v>
      </c>
      <c r="B61" s="3" t="s">
        <v>119</v>
      </c>
      <c r="C61" s="4" t="s">
        <v>22</v>
      </c>
      <c r="D61" s="4" t="s">
        <v>23</v>
      </c>
      <c r="E61" s="4">
        <v>798</v>
      </c>
      <c r="I61" s="4" t="s">
        <v>33</v>
      </c>
      <c r="K61" s="4">
        <v>36.299999999999997</v>
      </c>
      <c r="L61" s="4">
        <v>16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120</v>
      </c>
      <c r="V61" s="4" t="s">
        <v>28</v>
      </c>
    </row>
    <row r="62" spans="1:22" ht="15.75" customHeight="1" x14ac:dyDescent="0.25">
      <c r="A62" s="2">
        <v>44628.318002002314</v>
      </c>
      <c r="B62" s="3" t="s">
        <v>266</v>
      </c>
      <c r="C62" s="4" t="s">
        <v>22</v>
      </c>
      <c r="D62" s="4" t="s">
        <v>23</v>
      </c>
      <c r="E62" s="4">
        <v>701</v>
      </c>
      <c r="I62" s="4" t="s">
        <v>24</v>
      </c>
      <c r="J62" s="4" t="s">
        <v>25</v>
      </c>
      <c r="K62" s="4">
        <v>36.4</v>
      </c>
      <c r="L62" s="4">
        <v>16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42</v>
      </c>
      <c r="V62" s="4" t="s">
        <v>28</v>
      </c>
    </row>
    <row r="63" spans="1:22" ht="15.75" customHeight="1" x14ac:dyDescent="0.25">
      <c r="A63" s="2">
        <v>44628.319843287041</v>
      </c>
      <c r="B63" s="3" t="s">
        <v>45</v>
      </c>
      <c r="C63" s="4" t="s">
        <v>30</v>
      </c>
      <c r="G63" s="4" t="s">
        <v>123</v>
      </c>
      <c r="H63" s="4" t="s">
        <v>47</v>
      </c>
      <c r="I63" s="4" t="s">
        <v>33</v>
      </c>
      <c r="K63" s="4">
        <v>36</v>
      </c>
      <c r="L63" s="4">
        <v>22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5.75" customHeight="1" x14ac:dyDescent="0.25">
      <c r="A64" s="2">
        <v>44628.319936979169</v>
      </c>
      <c r="B64" s="3" t="s">
        <v>210</v>
      </c>
      <c r="C64" s="4" t="s">
        <v>22</v>
      </c>
      <c r="D64" s="4" t="s">
        <v>23</v>
      </c>
      <c r="E64" s="4">
        <v>152</v>
      </c>
      <c r="I64" s="4" t="s">
        <v>24</v>
      </c>
      <c r="J64" s="4" t="s">
        <v>25</v>
      </c>
      <c r="K64" s="4">
        <v>35.9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28</v>
      </c>
      <c r="R64" s="4" t="s">
        <v>267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5.75" customHeight="1" x14ac:dyDescent="0.25">
      <c r="A65" s="2">
        <v>44628.321668530094</v>
      </c>
      <c r="B65" s="3" t="s">
        <v>73</v>
      </c>
      <c r="C65" s="4" t="s">
        <v>30</v>
      </c>
      <c r="G65" s="4" t="s">
        <v>74</v>
      </c>
      <c r="H65" s="4" t="s">
        <v>75</v>
      </c>
      <c r="I65" s="4" t="s">
        <v>24</v>
      </c>
      <c r="J65" s="4" t="s">
        <v>25</v>
      </c>
      <c r="K65" s="4">
        <v>36.4</v>
      </c>
      <c r="L65" s="4">
        <v>18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5.75" customHeight="1" x14ac:dyDescent="0.25">
      <c r="A66" s="2">
        <v>44628.322227893514</v>
      </c>
      <c r="B66" s="3" t="s">
        <v>166</v>
      </c>
      <c r="C66" s="4" t="s">
        <v>22</v>
      </c>
      <c r="D66" s="4" t="s">
        <v>23</v>
      </c>
      <c r="E66" s="4">
        <v>765</v>
      </c>
      <c r="I66" s="4" t="s">
        <v>24</v>
      </c>
      <c r="J66" s="4" t="s">
        <v>25</v>
      </c>
      <c r="K66" s="4">
        <v>36.299999999999997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ht="15.75" customHeight="1" x14ac:dyDescent="0.25">
      <c r="A67" s="2">
        <v>44628.322582696761</v>
      </c>
      <c r="B67" s="3" t="s">
        <v>268</v>
      </c>
      <c r="C67" s="4" t="s">
        <v>22</v>
      </c>
      <c r="D67" s="4" t="s">
        <v>23</v>
      </c>
      <c r="E67" s="4">
        <v>189</v>
      </c>
      <c r="I67" s="4" t="s">
        <v>33</v>
      </c>
      <c r="K67" s="4">
        <v>36.299999999999997</v>
      </c>
      <c r="L67" s="4">
        <v>77</v>
      </c>
      <c r="M67" s="4" t="s">
        <v>26</v>
      </c>
      <c r="N67" s="4" t="s">
        <v>25</v>
      </c>
      <c r="O67" s="4" t="s">
        <v>25</v>
      </c>
      <c r="Q67" s="4" t="s">
        <v>52</v>
      </c>
      <c r="S67" s="4" t="s">
        <v>27</v>
      </c>
      <c r="T67" s="4" t="s">
        <v>269</v>
      </c>
      <c r="U67" s="4" t="s">
        <v>27</v>
      </c>
      <c r="V67" s="4" t="s">
        <v>28</v>
      </c>
    </row>
    <row r="68" spans="1:22" ht="15.75" customHeight="1" x14ac:dyDescent="0.25">
      <c r="A68" s="2">
        <v>44628.323425497685</v>
      </c>
      <c r="B68" s="3" t="s">
        <v>98</v>
      </c>
      <c r="C68" s="4" t="s">
        <v>22</v>
      </c>
      <c r="D68" s="4" t="s">
        <v>54</v>
      </c>
      <c r="F68" s="4" t="s">
        <v>99</v>
      </c>
      <c r="I68" s="4" t="s">
        <v>33</v>
      </c>
      <c r="K68" s="4">
        <v>36.4</v>
      </c>
      <c r="L68" s="4">
        <v>14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ht="15.75" customHeight="1" x14ac:dyDescent="0.25">
      <c r="A69" s="2">
        <v>44628.324023668982</v>
      </c>
      <c r="B69" s="3" t="s">
        <v>149</v>
      </c>
      <c r="C69" s="4" t="s">
        <v>22</v>
      </c>
      <c r="D69" s="4" t="s">
        <v>23</v>
      </c>
      <c r="E69" s="4">
        <v>657</v>
      </c>
      <c r="I69" s="4" t="s">
        <v>33</v>
      </c>
      <c r="K69" s="4">
        <v>36.200000000000003</v>
      </c>
      <c r="L69" s="4">
        <v>19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ht="15.75" customHeight="1" x14ac:dyDescent="0.25">
      <c r="A70" s="2">
        <v>44628.327342881945</v>
      </c>
      <c r="B70" s="3" t="s">
        <v>270</v>
      </c>
      <c r="C70" s="4" t="s">
        <v>22</v>
      </c>
      <c r="D70" s="4" t="s">
        <v>23</v>
      </c>
      <c r="E70" s="4">
        <v>650</v>
      </c>
      <c r="I70" s="4" t="s">
        <v>33</v>
      </c>
      <c r="K70" s="4">
        <v>36.4</v>
      </c>
      <c r="L70" s="4">
        <v>18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42</v>
      </c>
      <c r="V70" s="4" t="s">
        <v>28</v>
      </c>
    </row>
    <row r="71" spans="1:22" ht="15.75" customHeight="1" x14ac:dyDescent="0.25">
      <c r="A71" s="2">
        <v>44628.329211354168</v>
      </c>
      <c r="B71" s="3" t="s">
        <v>53</v>
      </c>
      <c r="C71" s="4" t="s">
        <v>22</v>
      </c>
      <c r="D71" s="4" t="s">
        <v>54</v>
      </c>
      <c r="F71" s="4" t="s">
        <v>55</v>
      </c>
      <c r="I71" s="4" t="s">
        <v>24</v>
      </c>
      <c r="J71" s="4" t="s">
        <v>25</v>
      </c>
      <c r="K71" s="4">
        <v>36.6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ht="15.75" customHeight="1" x14ac:dyDescent="0.25">
      <c r="A72" s="2">
        <v>44628.331464189818</v>
      </c>
      <c r="B72" s="3" t="s">
        <v>150</v>
      </c>
      <c r="C72" s="4" t="s">
        <v>22</v>
      </c>
      <c r="D72" s="4" t="s">
        <v>23</v>
      </c>
      <c r="E72" s="4">
        <v>671</v>
      </c>
      <c r="I72" s="4" t="s">
        <v>33</v>
      </c>
      <c r="K72" s="4">
        <v>36</v>
      </c>
      <c r="L72" s="4">
        <v>18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65</v>
      </c>
      <c r="U72" s="4" t="s">
        <v>27</v>
      </c>
      <c r="V72" s="4" t="s">
        <v>28</v>
      </c>
    </row>
    <row r="73" spans="1:22" ht="15.75" customHeight="1" x14ac:dyDescent="0.25">
      <c r="A73" s="2">
        <v>44628.332290081016</v>
      </c>
      <c r="B73" s="3" t="s">
        <v>246</v>
      </c>
      <c r="C73" s="4" t="s">
        <v>22</v>
      </c>
      <c r="D73" s="4" t="s">
        <v>23</v>
      </c>
      <c r="E73" s="4">
        <v>756</v>
      </c>
      <c r="I73" s="4" t="s">
        <v>33</v>
      </c>
      <c r="K73" s="4">
        <v>36</v>
      </c>
      <c r="L73" s="4">
        <v>22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271</v>
      </c>
      <c r="U73" s="4" t="s">
        <v>27</v>
      </c>
      <c r="V73" s="4" t="s">
        <v>28</v>
      </c>
    </row>
    <row r="74" spans="1:22" ht="15.75" customHeight="1" x14ac:dyDescent="0.25">
      <c r="A74" s="2">
        <v>44628.334348344906</v>
      </c>
      <c r="B74" s="3" t="s">
        <v>92</v>
      </c>
      <c r="C74" s="4" t="s">
        <v>30</v>
      </c>
      <c r="G74" s="4" t="s">
        <v>93</v>
      </c>
      <c r="H74" s="4" t="s">
        <v>94</v>
      </c>
      <c r="I74" s="4" t="s">
        <v>33</v>
      </c>
      <c r="K74" s="4">
        <v>35.6</v>
      </c>
      <c r="L74" s="4">
        <v>13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ht="15.75" customHeight="1" x14ac:dyDescent="0.25">
      <c r="A75" s="2">
        <v>44628.336861759264</v>
      </c>
      <c r="B75" s="3" t="s">
        <v>197</v>
      </c>
      <c r="C75" s="4" t="s">
        <v>22</v>
      </c>
      <c r="D75" s="4" t="s">
        <v>23</v>
      </c>
      <c r="E75" s="3" t="s">
        <v>198</v>
      </c>
      <c r="I75" s="4" t="s">
        <v>33</v>
      </c>
      <c r="K75" s="4">
        <v>36</v>
      </c>
      <c r="L75" s="4">
        <v>14</v>
      </c>
      <c r="M75" s="4" t="s">
        <v>26</v>
      </c>
      <c r="N75" s="4" t="s">
        <v>25</v>
      </c>
      <c r="O75" s="4" t="s">
        <v>25</v>
      </c>
      <c r="Q75" s="4" t="s">
        <v>52</v>
      </c>
      <c r="S75" s="4" t="s">
        <v>27</v>
      </c>
      <c r="T75" s="4" t="s">
        <v>27</v>
      </c>
      <c r="U75" s="4" t="s">
        <v>272</v>
      </c>
      <c r="V75" s="4" t="s">
        <v>28</v>
      </c>
    </row>
    <row r="76" spans="1:22" ht="15.75" customHeight="1" x14ac:dyDescent="0.25">
      <c r="A76" s="2">
        <v>44628.340743969908</v>
      </c>
      <c r="B76" s="4" t="s">
        <v>78</v>
      </c>
      <c r="C76" s="4" t="s">
        <v>22</v>
      </c>
      <c r="D76" s="4" t="s">
        <v>54</v>
      </c>
      <c r="F76" s="4" t="s">
        <v>79</v>
      </c>
      <c r="I76" s="4" t="s">
        <v>33</v>
      </c>
      <c r="K76" s="4">
        <v>36</v>
      </c>
      <c r="L76" s="4">
        <v>60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269</v>
      </c>
      <c r="U76" s="4" t="s">
        <v>27</v>
      </c>
      <c r="V76" s="4" t="s">
        <v>28</v>
      </c>
    </row>
    <row r="77" spans="1:22" ht="15.75" customHeight="1" x14ac:dyDescent="0.25">
      <c r="A77" s="2">
        <v>44628.342196261576</v>
      </c>
      <c r="B77" s="3" t="s">
        <v>168</v>
      </c>
      <c r="C77" s="4" t="s">
        <v>22</v>
      </c>
      <c r="D77" s="4" t="s">
        <v>23</v>
      </c>
      <c r="E77" s="4">
        <v>758</v>
      </c>
      <c r="I77" s="4" t="s">
        <v>24</v>
      </c>
      <c r="J77" s="4" t="s">
        <v>25</v>
      </c>
      <c r="K77" s="4">
        <v>36.5</v>
      </c>
      <c r="L77" s="4">
        <v>18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ht="15.75" customHeight="1" x14ac:dyDescent="0.25">
      <c r="A78" s="2">
        <v>44628.342800902778</v>
      </c>
      <c r="B78" s="3" t="s">
        <v>273</v>
      </c>
      <c r="C78" s="4" t="s">
        <v>22</v>
      </c>
      <c r="D78" s="4" t="s">
        <v>23</v>
      </c>
      <c r="E78" s="4">
        <v>663</v>
      </c>
      <c r="I78" s="4" t="s">
        <v>33</v>
      </c>
      <c r="K78" s="4">
        <v>36.6</v>
      </c>
      <c r="L78" s="4">
        <v>21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58</v>
      </c>
      <c r="V78" s="4" t="s">
        <v>28</v>
      </c>
    </row>
    <row r="79" spans="1:22" ht="15.75" customHeight="1" x14ac:dyDescent="0.25">
      <c r="A79" s="2">
        <v>44628.343614537036</v>
      </c>
      <c r="B79" s="3" t="s">
        <v>274</v>
      </c>
      <c r="C79" s="4" t="s">
        <v>22</v>
      </c>
      <c r="D79" s="4" t="s">
        <v>23</v>
      </c>
      <c r="E79" s="4">
        <v>750</v>
      </c>
      <c r="I79" s="4" t="s">
        <v>33</v>
      </c>
      <c r="K79" s="4">
        <v>36.5</v>
      </c>
      <c r="L79" s="4">
        <v>14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ht="15.75" customHeight="1" x14ac:dyDescent="0.25">
      <c r="A80" s="2">
        <v>44628.346604212958</v>
      </c>
      <c r="B80" s="4">
        <v>0</v>
      </c>
      <c r="C80" s="4" t="s">
        <v>22</v>
      </c>
      <c r="D80" s="4" t="s">
        <v>23</v>
      </c>
      <c r="E80" s="4">
        <v>112</v>
      </c>
      <c r="I80" s="4" t="s">
        <v>33</v>
      </c>
      <c r="K80" s="4">
        <v>36.4</v>
      </c>
      <c r="L80" s="4">
        <v>16</v>
      </c>
      <c r="M80" s="4" t="s">
        <v>26</v>
      </c>
      <c r="N80" s="4" t="s">
        <v>25</v>
      </c>
      <c r="O80" s="4" t="s">
        <v>25</v>
      </c>
      <c r="Q80" s="4" t="s">
        <v>52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ht="15.75" customHeight="1" x14ac:dyDescent="0.25">
      <c r="A81" s="2">
        <v>44628.347511828702</v>
      </c>
      <c r="B81" s="4">
        <v>0</v>
      </c>
      <c r="C81" s="4" t="s">
        <v>22</v>
      </c>
      <c r="D81" s="4" t="s">
        <v>23</v>
      </c>
      <c r="E81" s="4">
        <v>443</v>
      </c>
      <c r="I81" s="4" t="s">
        <v>24</v>
      </c>
      <c r="J81" s="4" t="s">
        <v>25</v>
      </c>
      <c r="K81" s="4">
        <v>36.4</v>
      </c>
      <c r="L81" s="4">
        <v>20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ht="15.75" customHeight="1" x14ac:dyDescent="0.25">
      <c r="A82" s="2">
        <v>44628.34863922454</v>
      </c>
      <c r="B82" s="3" t="s">
        <v>175</v>
      </c>
      <c r="C82" s="4" t="s">
        <v>22</v>
      </c>
      <c r="D82" s="4" t="s">
        <v>23</v>
      </c>
      <c r="E82" s="4">
        <v>721</v>
      </c>
      <c r="I82" s="4" t="s">
        <v>33</v>
      </c>
      <c r="K82" s="4">
        <v>36.4</v>
      </c>
      <c r="L82" s="4">
        <v>20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58</v>
      </c>
      <c r="V82" s="4" t="s">
        <v>28</v>
      </c>
    </row>
    <row r="83" spans="1:22" ht="15.75" customHeight="1" x14ac:dyDescent="0.25">
      <c r="A83" s="2">
        <v>44628.35049730324</v>
      </c>
      <c r="B83" s="3" t="s">
        <v>275</v>
      </c>
      <c r="C83" s="4" t="s">
        <v>22</v>
      </c>
      <c r="D83" s="4" t="s">
        <v>23</v>
      </c>
      <c r="E83" s="4">
        <v>779</v>
      </c>
      <c r="I83" s="4" t="s">
        <v>33</v>
      </c>
      <c r="K83" s="4">
        <v>36.200000000000003</v>
      </c>
      <c r="L83" s="4">
        <v>20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82</v>
      </c>
      <c r="V83" s="4" t="s">
        <v>28</v>
      </c>
    </row>
    <row r="84" spans="1:22" ht="15.75" customHeight="1" x14ac:dyDescent="0.25">
      <c r="A84" s="2">
        <v>44628.352101793978</v>
      </c>
      <c r="B84" s="3" t="s">
        <v>276</v>
      </c>
      <c r="C84" s="4" t="s">
        <v>22</v>
      </c>
      <c r="D84" s="4" t="s">
        <v>23</v>
      </c>
      <c r="E84" s="4">
        <v>443</v>
      </c>
      <c r="I84" s="4" t="s">
        <v>24</v>
      </c>
      <c r="J84" s="4" t="s">
        <v>25</v>
      </c>
      <c r="K84" s="4">
        <v>36.4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ht="15.75" customHeight="1" x14ac:dyDescent="0.25">
      <c r="A85" s="2">
        <v>44628.355166261579</v>
      </c>
      <c r="B85" s="3" t="s">
        <v>277</v>
      </c>
      <c r="C85" s="4" t="s">
        <v>22</v>
      </c>
      <c r="D85" s="4" t="s">
        <v>23</v>
      </c>
      <c r="E85" s="4">
        <v>140</v>
      </c>
      <c r="I85" s="4" t="s">
        <v>33</v>
      </c>
      <c r="K85" s="4">
        <v>36.200000000000003</v>
      </c>
      <c r="L85" s="4">
        <v>31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ht="15.75" customHeight="1" x14ac:dyDescent="0.25">
      <c r="A86" s="2">
        <v>44628.357190011578</v>
      </c>
      <c r="B86" s="3" t="s">
        <v>219</v>
      </c>
      <c r="C86" s="4" t="s">
        <v>22</v>
      </c>
      <c r="D86" s="4" t="s">
        <v>54</v>
      </c>
      <c r="F86" s="4" t="s">
        <v>220</v>
      </c>
      <c r="I86" s="4" t="s">
        <v>33</v>
      </c>
      <c r="K86" s="4">
        <v>36.299999999999997</v>
      </c>
      <c r="L86" s="4">
        <v>14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120</v>
      </c>
      <c r="V86" s="4" t="s">
        <v>28</v>
      </c>
    </row>
    <row r="87" spans="1:22" ht="15.75" customHeight="1" x14ac:dyDescent="0.25">
      <c r="A87" s="2">
        <v>44628.359197372687</v>
      </c>
      <c r="B87" s="3" t="s">
        <v>116</v>
      </c>
      <c r="C87" s="4" t="s">
        <v>22</v>
      </c>
      <c r="D87" s="4" t="s">
        <v>23</v>
      </c>
      <c r="E87" s="4">
        <v>795</v>
      </c>
      <c r="I87" s="4" t="s">
        <v>33</v>
      </c>
      <c r="K87" s="4">
        <v>36.5</v>
      </c>
      <c r="L87" s="4">
        <v>18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ht="15.75" customHeight="1" x14ac:dyDescent="0.25">
      <c r="A88" s="2">
        <v>44628.35933608796</v>
      </c>
      <c r="B88" s="3" t="s">
        <v>224</v>
      </c>
      <c r="C88" s="4" t="s">
        <v>22</v>
      </c>
      <c r="D88" s="4" t="s">
        <v>23</v>
      </c>
      <c r="E88" s="4">
        <v>458</v>
      </c>
      <c r="I88" s="4" t="s">
        <v>24</v>
      </c>
      <c r="J88" s="4" t="s">
        <v>25</v>
      </c>
      <c r="K88" s="4">
        <v>36</v>
      </c>
      <c r="L88" s="4">
        <v>16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58</v>
      </c>
      <c r="V88" s="4" t="s">
        <v>28</v>
      </c>
    </row>
    <row r="89" spans="1:22" ht="15.75" customHeight="1" x14ac:dyDescent="0.25">
      <c r="A89" s="2">
        <v>44628.360482974538</v>
      </c>
      <c r="B89" s="3" t="s">
        <v>162</v>
      </c>
      <c r="C89" s="4" t="s">
        <v>30</v>
      </c>
      <c r="G89" s="4" t="s">
        <v>163</v>
      </c>
      <c r="H89" s="4" t="s">
        <v>164</v>
      </c>
      <c r="I89" s="4" t="s">
        <v>33</v>
      </c>
      <c r="K89" s="4">
        <v>36.5</v>
      </c>
      <c r="L89" s="4">
        <v>18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ht="15.75" customHeight="1" x14ac:dyDescent="0.25">
      <c r="A90" s="2">
        <v>44628.362421284721</v>
      </c>
      <c r="B90" s="3" t="s">
        <v>203</v>
      </c>
      <c r="C90" s="4" t="s">
        <v>30</v>
      </c>
      <c r="G90" s="4" t="s">
        <v>204</v>
      </c>
      <c r="H90" s="4" t="s">
        <v>205</v>
      </c>
      <c r="I90" s="4" t="s">
        <v>24</v>
      </c>
      <c r="J90" s="4" t="s">
        <v>25</v>
      </c>
      <c r="K90" s="4">
        <v>36.4</v>
      </c>
      <c r="L90" s="4">
        <v>30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ht="15.75" customHeight="1" x14ac:dyDescent="0.25">
      <c r="A91" s="2">
        <v>44628.363115694447</v>
      </c>
      <c r="B91" s="3" t="s">
        <v>167</v>
      </c>
      <c r="C91" s="4" t="s">
        <v>22</v>
      </c>
      <c r="D91" s="4" t="s">
        <v>23</v>
      </c>
      <c r="E91" s="4">
        <v>325</v>
      </c>
      <c r="I91" s="4" t="s">
        <v>24</v>
      </c>
      <c r="J91" s="4" t="s">
        <v>25</v>
      </c>
      <c r="K91" s="4">
        <v>36</v>
      </c>
      <c r="L91" s="4">
        <v>18</v>
      </c>
      <c r="M91" s="4" t="s">
        <v>26</v>
      </c>
      <c r="N91" s="4" t="s">
        <v>25</v>
      </c>
      <c r="O91" s="4" t="s">
        <v>25</v>
      </c>
      <c r="Q91" s="4" t="s">
        <v>52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ht="15.75" customHeight="1" x14ac:dyDescent="0.25">
      <c r="A92" s="2">
        <v>44628.368717210644</v>
      </c>
      <c r="B92" s="4" t="s">
        <v>159</v>
      </c>
      <c r="C92" s="4" t="s">
        <v>30</v>
      </c>
      <c r="G92" s="4" t="s">
        <v>160</v>
      </c>
      <c r="H92" s="4" t="s">
        <v>161</v>
      </c>
      <c r="I92" s="4" t="s">
        <v>24</v>
      </c>
      <c r="J92" s="4" t="s">
        <v>25</v>
      </c>
      <c r="K92" s="4">
        <v>36</v>
      </c>
      <c r="L92" s="4">
        <v>18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61</v>
      </c>
      <c r="V92" s="4" t="s">
        <v>28</v>
      </c>
    </row>
    <row r="93" spans="1:22" ht="15.75" customHeight="1" x14ac:dyDescent="0.25">
      <c r="A93" s="2">
        <v>44628.369911342597</v>
      </c>
      <c r="B93" s="3" t="s">
        <v>278</v>
      </c>
      <c r="C93" s="4" t="s">
        <v>22</v>
      </c>
      <c r="D93" s="4" t="s">
        <v>54</v>
      </c>
      <c r="F93" s="4" t="s">
        <v>279</v>
      </c>
      <c r="I93" s="4" t="s">
        <v>33</v>
      </c>
      <c r="K93" s="4">
        <v>36</v>
      </c>
      <c r="L93" s="4">
        <v>72</v>
      </c>
      <c r="M93" s="4" t="s">
        <v>26</v>
      </c>
      <c r="N93" s="4" t="s">
        <v>25</v>
      </c>
      <c r="O93" s="4" t="s">
        <v>25</v>
      </c>
      <c r="Q93" s="4" t="s">
        <v>28</v>
      </c>
      <c r="R93" s="4" t="s">
        <v>280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ht="15.75" customHeight="1" x14ac:dyDescent="0.25">
      <c r="A94" s="2">
        <v>44628.373416446761</v>
      </c>
      <c r="B94" s="3" t="s">
        <v>225</v>
      </c>
      <c r="C94" s="4" t="s">
        <v>30</v>
      </c>
      <c r="G94" s="4" t="s">
        <v>226</v>
      </c>
      <c r="H94" s="4" t="s">
        <v>227</v>
      </c>
      <c r="I94" s="4" t="s">
        <v>33</v>
      </c>
      <c r="K94" s="4">
        <v>36.200000000000003</v>
      </c>
      <c r="L94" s="4">
        <v>18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ht="15.75" customHeight="1" x14ac:dyDescent="0.25">
      <c r="A95" s="2">
        <v>44628.373875381949</v>
      </c>
      <c r="B95" s="3" t="s">
        <v>200</v>
      </c>
      <c r="C95" s="4" t="s">
        <v>22</v>
      </c>
      <c r="D95" s="4" t="s">
        <v>23</v>
      </c>
      <c r="E95" s="4">
        <v>709</v>
      </c>
      <c r="I95" s="4" t="s">
        <v>33</v>
      </c>
      <c r="K95" s="4">
        <v>36.5</v>
      </c>
      <c r="L95" s="4">
        <v>12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70</v>
      </c>
      <c r="V95" s="4" t="s">
        <v>28</v>
      </c>
    </row>
    <row r="96" spans="1:22" ht="15.75" customHeight="1" x14ac:dyDescent="0.25">
      <c r="A96" s="2">
        <v>44628.376853078706</v>
      </c>
      <c r="B96" s="3" t="s">
        <v>91</v>
      </c>
      <c r="C96" s="4" t="s">
        <v>22</v>
      </c>
      <c r="D96" s="4" t="s">
        <v>23</v>
      </c>
      <c r="E96" s="4">
        <v>649</v>
      </c>
      <c r="I96" s="4" t="s">
        <v>33</v>
      </c>
      <c r="K96" s="4">
        <v>36.1</v>
      </c>
      <c r="L96" s="4">
        <v>14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42</v>
      </c>
      <c r="V96" s="4" t="s">
        <v>28</v>
      </c>
    </row>
    <row r="97" spans="1:22" ht="15.75" customHeight="1" x14ac:dyDescent="0.25">
      <c r="A97" s="2">
        <v>44628.377819409725</v>
      </c>
      <c r="B97" s="3" t="s">
        <v>186</v>
      </c>
      <c r="C97" s="4" t="s">
        <v>22</v>
      </c>
      <c r="D97" s="4" t="s">
        <v>23</v>
      </c>
      <c r="E97" s="4">
        <v>580</v>
      </c>
      <c r="I97" s="4" t="s">
        <v>33</v>
      </c>
      <c r="K97" s="4">
        <v>36.1</v>
      </c>
      <c r="L97" s="4">
        <v>20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61</v>
      </c>
      <c r="V97" s="4" t="s">
        <v>28</v>
      </c>
    </row>
    <row r="98" spans="1:22" ht="15.75" customHeight="1" x14ac:dyDescent="0.25">
      <c r="A98" s="2">
        <v>44628.381542175921</v>
      </c>
      <c r="B98" s="4">
        <v>9062431965</v>
      </c>
      <c r="C98" s="4" t="s">
        <v>30</v>
      </c>
      <c r="G98" s="4" t="s">
        <v>50</v>
      </c>
      <c r="H98" s="4" t="s">
        <v>51</v>
      </c>
      <c r="I98" s="4" t="s">
        <v>33</v>
      </c>
      <c r="K98" s="4">
        <v>36.5</v>
      </c>
      <c r="L98" s="4">
        <v>30</v>
      </c>
      <c r="M98" s="4" t="s">
        <v>26</v>
      </c>
      <c r="N98" s="4" t="s">
        <v>25</v>
      </c>
      <c r="O98" s="4" t="s">
        <v>25</v>
      </c>
      <c r="Q98" s="4" t="s">
        <v>52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ht="15.75" customHeight="1" x14ac:dyDescent="0.25">
      <c r="A99" s="2">
        <v>44628.382794537036</v>
      </c>
      <c r="B99" s="3" t="s">
        <v>189</v>
      </c>
      <c r="C99" s="4" t="s">
        <v>22</v>
      </c>
      <c r="D99" s="4" t="s">
        <v>23</v>
      </c>
      <c r="E99" s="4">
        <v>279</v>
      </c>
      <c r="I99" s="4" t="s">
        <v>33</v>
      </c>
      <c r="K99" s="4">
        <v>36.1</v>
      </c>
      <c r="L99" s="4">
        <v>18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ht="15.75" customHeight="1" x14ac:dyDescent="0.25">
      <c r="A100" s="2">
        <v>44628.386364340273</v>
      </c>
      <c r="B100" s="3" t="s">
        <v>281</v>
      </c>
      <c r="C100" s="4" t="s">
        <v>22</v>
      </c>
      <c r="D100" s="4" t="s">
        <v>23</v>
      </c>
      <c r="E100" s="4">
        <v>544</v>
      </c>
      <c r="I100" s="4" t="s">
        <v>33</v>
      </c>
      <c r="K100" s="4">
        <v>36.6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42</v>
      </c>
      <c r="V100" s="4" t="s">
        <v>28</v>
      </c>
    </row>
    <row r="101" spans="1:22" ht="15.75" customHeight="1" x14ac:dyDescent="0.25">
      <c r="A101" s="2">
        <v>44628.386724374999</v>
      </c>
      <c r="B101" s="3" t="s">
        <v>190</v>
      </c>
      <c r="C101" s="4" t="s">
        <v>22</v>
      </c>
      <c r="D101" s="4" t="s">
        <v>23</v>
      </c>
      <c r="E101" s="4">
        <v>612</v>
      </c>
      <c r="I101" s="4" t="s">
        <v>33</v>
      </c>
      <c r="K101" s="4">
        <v>36</v>
      </c>
      <c r="L101" s="4">
        <v>20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ht="15.75" customHeight="1" x14ac:dyDescent="0.25">
      <c r="A102" s="2">
        <v>44628.389969780095</v>
      </c>
      <c r="B102" s="3" t="s">
        <v>57</v>
      </c>
      <c r="C102" s="4" t="s">
        <v>22</v>
      </c>
      <c r="D102" s="4" t="s">
        <v>23</v>
      </c>
      <c r="E102" s="4">
        <v>591</v>
      </c>
      <c r="I102" s="4" t="s">
        <v>24</v>
      </c>
      <c r="J102" s="4" t="s">
        <v>25</v>
      </c>
      <c r="K102" s="4">
        <v>36.4</v>
      </c>
      <c r="L102" s="4">
        <v>20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58</v>
      </c>
      <c r="V102" s="4" t="s">
        <v>28</v>
      </c>
    </row>
    <row r="103" spans="1:22" ht="15.75" customHeight="1" x14ac:dyDescent="0.25">
      <c r="A103" s="2">
        <v>44628.400016030093</v>
      </c>
      <c r="B103" s="3" t="s">
        <v>206</v>
      </c>
      <c r="C103" s="4" t="s">
        <v>30</v>
      </c>
      <c r="G103" s="4" t="s">
        <v>207</v>
      </c>
      <c r="H103" s="4" t="s">
        <v>208</v>
      </c>
      <c r="I103" s="4" t="s">
        <v>33</v>
      </c>
      <c r="K103" s="4">
        <v>36.5</v>
      </c>
      <c r="L103" s="4">
        <v>20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58</v>
      </c>
      <c r="V103" s="4" t="s">
        <v>28</v>
      </c>
    </row>
    <row r="104" spans="1:22" ht="15.75" customHeight="1" x14ac:dyDescent="0.25">
      <c r="A104" s="2">
        <v>44628.404187060187</v>
      </c>
      <c r="B104" s="3" t="s">
        <v>282</v>
      </c>
      <c r="C104" s="4" t="s">
        <v>22</v>
      </c>
      <c r="D104" s="4" t="s">
        <v>23</v>
      </c>
      <c r="E104" s="4">
        <v>778</v>
      </c>
      <c r="I104" s="4" t="s">
        <v>24</v>
      </c>
      <c r="J104" s="4" t="s">
        <v>25</v>
      </c>
      <c r="K104" s="4">
        <v>36.4</v>
      </c>
      <c r="L104" s="4">
        <v>17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ht="15.75" customHeight="1" x14ac:dyDescent="0.25">
      <c r="A105" s="2">
        <v>44628.410048611113</v>
      </c>
      <c r="B105" s="3" t="s">
        <v>209</v>
      </c>
      <c r="C105" s="4" t="s">
        <v>22</v>
      </c>
      <c r="D105" s="4" t="s">
        <v>23</v>
      </c>
      <c r="E105" s="4">
        <v>774</v>
      </c>
      <c r="I105" s="4" t="s">
        <v>33</v>
      </c>
      <c r="K105" s="4">
        <v>36.4</v>
      </c>
      <c r="L105" s="4">
        <v>18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283</v>
      </c>
      <c r="V105" s="4" t="s">
        <v>28</v>
      </c>
    </row>
    <row r="106" spans="1:22" ht="15.75" customHeight="1" x14ac:dyDescent="0.25">
      <c r="A106" s="2">
        <v>44628.429468946764</v>
      </c>
      <c r="B106" s="3" t="s">
        <v>192</v>
      </c>
      <c r="C106" s="4" t="s">
        <v>22</v>
      </c>
      <c r="D106" s="4" t="s">
        <v>23</v>
      </c>
      <c r="E106" s="4">
        <v>783</v>
      </c>
      <c r="I106" s="4" t="s">
        <v>24</v>
      </c>
      <c r="J106" s="4" t="s">
        <v>25</v>
      </c>
      <c r="K106" s="4">
        <v>36.4</v>
      </c>
      <c r="L106" s="4">
        <v>20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58</v>
      </c>
      <c r="V106" s="4" t="s">
        <v>28</v>
      </c>
    </row>
    <row r="107" spans="1:22" ht="15.75" customHeight="1" x14ac:dyDescent="0.25">
      <c r="A107" s="2">
        <v>44628.437345127313</v>
      </c>
      <c r="B107" s="3" t="s">
        <v>284</v>
      </c>
      <c r="C107" s="4" t="s">
        <v>22</v>
      </c>
      <c r="D107" s="4" t="s">
        <v>23</v>
      </c>
      <c r="E107" s="4">
        <v>616</v>
      </c>
      <c r="I107" s="4" t="s">
        <v>33</v>
      </c>
      <c r="K107" s="4">
        <v>36.5</v>
      </c>
      <c r="L107" s="4">
        <v>18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58</v>
      </c>
      <c r="V107" s="4" t="s">
        <v>28</v>
      </c>
    </row>
    <row r="108" spans="1:22" ht="15.75" customHeight="1" x14ac:dyDescent="0.25">
      <c r="A108" s="2">
        <v>44628.437376875001</v>
      </c>
      <c r="B108" s="3" t="s">
        <v>247</v>
      </c>
      <c r="C108" s="4" t="s">
        <v>22</v>
      </c>
      <c r="D108" s="4" t="s">
        <v>54</v>
      </c>
      <c r="F108" s="4" t="s">
        <v>248</v>
      </c>
      <c r="I108" s="4" t="s">
        <v>24</v>
      </c>
      <c r="J108" s="4" t="s">
        <v>25</v>
      </c>
      <c r="K108" s="4">
        <v>36.200000000000003</v>
      </c>
      <c r="L108" s="4">
        <v>42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ht="15.75" customHeight="1" x14ac:dyDescent="0.25">
      <c r="A109" s="2">
        <v>44628.43827215278</v>
      </c>
      <c r="B109" s="3" t="s">
        <v>196</v>
      </c>
      <c r="C109" s="4" t="s">
        <v>22</v>
      </c>
      <c r="D109" s="4" t="s">
        <v>23</v>
      </c>
      <c r="E109" s="4">
        <v>668</v>
      </c>
      <c r="I109" s="4" t="s">
        <v>24</v>
      </c>
      <c r="J109" s="4" t="s">
        <v>25</v>
      </c>
      <c r="K109" s="4">
        <v>36.5</v>
      </c>
      <c r="L109" s="4">
        <v>19</v>
      </c>
      <c r="M109" s="4" t="s">
        <v>26</v>
      </c>
      <c r="N109" s="4" t="s">
        <v>25</v>
      </c>
      <c r="O109" s="4" t="s">
        <v>25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ht="15.75" customHeight="1" x14ac:dyDescent="0.25">
      <c r="A110" s="2">
        <v>44628.452153773149</v>
      </c>
      <c r="B110" s="3" t="s">
        <v>237</v>
      </c>
      <c r="C110" s="4" t="s">
        <v>22</v>
      </c>
      <c r="D110" s="4" t="s">
        <v>23</v>
      </c>
      <c r="E110" s="4">
        <v>669</v>
      </c>
      <c r="I110" s="4" t="s">
        <v>24</v>
      </c>
      <c r="J110" s="4" t="s">
        <v>25</v>
      </c>
      <c r="K110" s="4">
        <v>36.4</v>
      </c>
      <c r="L110" s="4">
        <v>22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27</v>
      </c>
      <c r="V110" s="4" t="s">
        <v>28</v>
      </c>
    </row>
    <row r="111" spans="1:22" ht="15.75" customHeight="1" x14ac:dyDescent="0.25">
      <c r="A111" s="2">
        <v>44628.463059699076</v>
      </c>
      <c r="B111" s="3" t="s">
        <v>221</v>
      </c>
      <c r="C111" s="4" t="s">
        <v>22</v>
      </c>
      <c r="D111" s="4" t="s">
        <v>23</v>
      </c>
      <c r="E111" s="4">
        <v>674</v>
      </c>
      <c r="I111" s="4" t="s">
        <v>33</v>
      </c>
      <c r="K111" s="4">
        <v>36.5</v>
      </c>
      <c r="L111" s="4">
        <v>20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64</v>
      </c>
      <c r="T111" s="4" t="s">
        <v>27</v>
      </c>
      <c r="U111" s="4" t="s">
        <v>58</v>
      </c>
      <c r="V111" s="4" t="s">
        <v>28</v>
      </c>
    </row>
    <row r="112" spans="1:22" ht="15.75" customHeight="1" x14ac:dyDescent="0.25">
      <c r="A112" s="2">
        <v>44628.465851076384</v>
      </c>
      <c r="B112" s="3" t="s">
        <v>213</v>
      </c>
      <c r="C112" s="4" t="s">
        <v>30</v>
      </c>
      <c r="G112" s="4" t="s">
        <v>214</v>
      </c>
      <c r="H112" s="4" t="s">
        <v>215</v>
      </c>
      <c r="I112" s="4" t="s">
        <v>33</v>
      </c>
      <c r="K112" s="4">
        <v>36.200000000000003</v>
      </c>
      <c r="L112" s="4">
        <v>18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ht="15.75" customHeight="1" x14ac:dyDescent="0.25">
      <c r="A113" s="2">
        <v>44628.471757974534</v>
      </c>
      <c r="B113" s="3" t="s">
        <v>137</v>
      </c>
      <c r="C113" s="4" t="s">
        <v>22</v>
      </c>
      <c r="D113" s="4" t="s">
        <v>23</v>
      </c>
      <c r="E113" s="4">
        <v>685</v>
      </c>
      <c r="I113" s="4" t="s">
        <v>24</v>
      </c>
      <c r="J113" s="4" t="s">
        <v>25</v>
      </c>
      <c r="K113" s="4">
        <v>36.5</v>
      </c>
      <c r="L113" s="4">
        <v>28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ht="15.75" customHeight="1" x14ac:dyDescent="0.25">
      <c r="A114" s="2">
        <v>44628.480488865738</v>
      </c>
      <c r="B114" s="3" t="s">
        <v>178</v>
      </c>
      <c r="C114" s="4" t="s">
        <v>22</v>
      </c>
      <c r="D114" s="4" t="s">
        <v>54</v>
      </c>
      <c r="F114" s="4" t="s">
        <v>285</v>
      </c>
      <c r="I114" s="4" t="s">
        <v>24</v>
      </c>
      <c r="J114" s="4" t="s">
        <v>25</v>
      </c>
      <c r="K114" s="4">
        <v>36.6</v>
      </c>
      <c r="L114" s="4">
        <v>16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42</v>
      </c>
      <c r="V114" s="4" t="s">
        <v>28</v>
      </c>
    </row>
    <row r="115" spans="1:22" ht="15.75" customHeight="1" x14ac:dyDescent="0.25">
      <c r="A115" s="2">
        <v>44628.49515357639</v>
      </c>
      <c r="B115" s="3" t="s">
        <v>244</v>
      </c>
      <c r="C115" s="4" t="s">
        <v>22</v>
      </c>
      <c r="D115" s="4" t="s">
        <v>23</v>
      </c>
      <c r="E115" s="4">
        <v>792</v>
      </c>
      <c r="I115" s="4" t="s">
        <v>33</v>
      </c>
      <c r="K115" s="4">
        <v>36.5</v>
      </c>
      <c r="L115" s="4">
        <v>16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ht="15.75" customHeight="1" x14ac:dyDescent="0.25">
      <c r="A116" s="2">
        <v>44628.519337638892</v>
      </c>
      <c r="B116" s="3" t="s">
        <v>216</v>
      </c>
      <c r="C116" s="4" t="s">
        <v>22</v>
      </c>
      <c r="D116" s="4" t="s">
        <v>54</v>
      </c>
      <c r="F116" s="4" t="s">
        <v>217</v>
      </c>
      <c r="I116" s="4" t="s">
        <v>33</v>
      </c>
      <c r="K116" s="4">
        <v>36.4</v>
      </c>
      <c r="L116" s="4">
        <v>18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286</v>
      </c>
      <c r="V116" s="4" t="s">
        <v>28</v>
      </c>
    </row>
    <row r="117" spans="1:22" ht="15.75" customHeight="1" x14ac:dyDescent="0.25">
      <c r="A117" s="2">
        <v>44628.554518321762</v>
      </c>
      <c r="B117" s="3" t="s">
        <v>156</v>
      </c>
      <c r="C117" s="4" t="s">
        <v>30</v>
      </c>
      <c r="G117" s="4" t="s">
        <v>287</v>
      </c>
      <c r="H117" s="4" t="s">
        <v>288</v>
      </c>
      <c r="I117" s="4" t="s">
        <v>33</v>
      </c>
      <c r="K117" s="4">
        <v>36.1</v>
      </c>
      <c r="L117" s="4">
        <v>15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58</v>
      </c>
      <c r="V117" s="4" t="s">
        <v>28</v>
      </c>
    </row>
    <row r="118" spans="1:22" ht="15.75" customHeight="1" x14ac:dyDescent="0.25">
      <c r="A118" s="2">
        <v>44628.556896122682</v>
      </c>
      <c r="B118" s="3" t="s">
        <v>289</v>
      </c>
      <c r="C118" s="4" t="s">
        <v>30</v>
      </c>
      <c r="G118" s="4" t="s">
        <v>290</v>
      </c>
      <c r="H118" s="4" t="s">
        <v>291</v>
      </c>
      <c r="I118" s="4" t="s">
        <v>24</v>
      </c>
      <c r="J118" s="4" t="s">
        <v>25</v>
      </c>
      <c r="K118" s="4">
        <v>36.4</v>
      </c>
      <c r="L118" s="4">
        <v>14</v>
      </c>
      <c r="M118" s="4" t="s">
        <v>26</v>
      </c>
      <c r="N118" s="4" t="s">
        <v>25</v>
      </c>
      <c r="O118" s="4" t="s">
        <v>25</v>
      </c>
      <c r="Q118" s="4" t="s">
        <v>52</v>
      </c>
      <c r="S118" s="4" t="s">
        <v>27</v>
      </c>
      <c r="T118" s="4" t="s">
        <v>65</v>
      </c>
      <c r="U118" s="4" t="s">
        <v>27</v>
      </c>
      <c r="V118" s="4" t="s">
        <v>28</v>
      </c>
    </row>
    <row r="119" spans="1:22" ht="15.75" customHeight="1" x14ac:dyDescent="0.25">
      <c r="A119" s="2">
        <v>44628.694792037037</v>
      </c>
      <c r="B119" s="4" t="s">
        <v>250</v>
      </c>
      <c r="C119" s="4" t="s">
        <v>22</v>
      </c>
      <c r="D119" s="4" t="s">
        <v>54</v>
      </c>
      <c r="F119" s="4" t="s">
        <v>251</v>
      </c>
      <c r="I119" s="4" t="s">
        <v>33</v>
      </c>
      <c r="K119" s="4">
        <v>36.299999999999997</v>
      </c>
      <c r="L119" s="4">
        <v>16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252</v>
      </c>
      <c r="V119" s="4" t="s">
        <v>28</v>
      </c>
    </row>
    <row r="120" spans="1:22" ht="15.75" customHeight="1" x14ac:dyDescent="0.25">
      <c r="A120" s="2">
        <v>44628.771632187505</v>
      </c>
      <c r="B120" s="3" t="s">
        <v>245</v>
      </c>
      <c r="C120" s="4" t="s">
        <v>22</v>
      </c>
      <c r="D120" s="4" t="s">
        <v>23</v>
      </c>
      <c r="E120" s="4">
        <v>711</v>
      </c>
      <c r="I120" s="4" t="s">
        <v>24</v>
      </c>
      <c r="J120" s="4" t="s">
        <v>25</v>
      </c>
      <c r="K120" s="4">
        <v>36.5</v>
      </c>
      <c r="L120" s="4">
        <v>76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27</v>
      </c>
      <c r="U120" s="4" t="s">
        <v>58</v>
      </c>
      <c r="V120" s="4" t="s">
        <v>28</v>
      </c>
    </row>
    <row r="121" spans="1:22" ht="15.75" customHeight="1" x14ac:dyDescent="0.25">
      <c r="A121" s="2">
        <v>44628.787340034723</v>
      </c>
      <c r="B121" s="3" t="s">
        <v>134</v>
      </c>
      <c r="C121" s="4" t="s">
        <v>22</v>
      </c>
      <c r="D121" s="4" t="s">
        <v>23</v>
      </c>
      <c r="E121" s="4">
        <v>143</v>
      </c>
      <c r="I121" s="4" t="s">
        <v>24</v>
      </c>
      <c r="J121" s="4" t="s">
        <v>25</v>
      </c>
      <c r="K121" s="4">
        <v>36</v>
      </c>
      <c r="L121" s="4">
        <v>16</v>
      </c>
      <c r="M121" s="4" t="s">
        <v>26</v>
      </c>
      <c r="N121" s="4" t="s">
        <v>25</v>
      </c>
      <c r="O121" s="4" t="s">
        <v>25</v>
      </c>
      <c r="Q121" s="4" t="s">
        <v>52</v>
      </c>
      <c r="S121" s="4" t="s">
        <v>27</v>
      </c>
      <c r="T121" s="4" t="s">
        <v>27</v>
      </c>
      <c r="U121" s="4" t="s">
        <v>58</v>
      </c>
      <c r="V121" s="4" t="s">
        <v>28</v>
      </c>
    </row>
    <row r="122" spans="1:22" ht="15.75" customHeight="1" x14ac:dyDescent="0.25">
      <c r="A122" s="2">
        <v>44628.789220555554</v>
      </c>
      <c r="B122" s="3" t="s">
        <v>249</v>
      </c>
      <c r="C122" s="4" t="s">
        <v>22</v>
      </c>
      <c r="D122" s="4" t="s">
        <v>23</v>
      </c>
      <c r="E122" s="4">
        <v>627</v>
      </c>
      <c r="I122" s="4" t="s">
        <v>33</v>
      </c>
      <c r="K122" s="4">
        <v>36.5</v>
      </c>
      <c r="L122" s="4">
        <v>19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27</v>
      </c>
      <c r="U122" s="4" t="s">
        <v>27</v>
      </c>
      <c r="V122" s="4" t="s">
        <v>28</v>
      </c>
    </row>
    <row r="123" spans="1:22" ht="15.75" customHeight="1" x14ac:dyDescent="0.25">
      <c r="A123" s="2">
        <v>44628.795399363429</v>
      </c>
      <c r="B123" s="4">
        <v>9334534384</v>
      </c>
      <c r="C123" s="4" t="s">
        <v>22</v>
      </c>
      <c r="D123" s="4" t="s">
        <v>23</v>
      </c>
      <c r="E123" s="4">
        <v>782</v>
      </c>
      <c r="I123" s="4" t="s">
        <v>24</v>
      </c>
      <c r="J123" s="4" t="s">
        <v>25</v>
      </c>
      <c r="K123" s="4">
        <v>35.700000000000003</v>
      </c>
      <c r="L123" s="4">
        <v>18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28</v>
      </c>
    </row>
    <row r="124" spans="1:22" ht="15.75" customHeight="1" x14ac:dyDescent="0.25">
      <c r="A124" s="2">
        <v>44628.824294155093</v>
      </c>
      <c r="B124" s="4" t="s">
        <v>292</v>
      </c>
      <c r="C124" s="4" t="s">
        <v>22</v>
      </c>
      <c r="D124" s="4" t="s">
        <v>23</v>
      </c>
      <c r="E124" s="4">
        <v>311</v>
      </c>
      <c r="I124" s="4" t="s">
        <v>24</v>
      </c>
      <c r="J124" s="4" t="s">
        <v>25</v>
      </c>
      <c r="K124" s="4">
        <v>36.4</v>
      </c>
      <c r="L124" s="4">
        <v>18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27</v>
      </c>
      <c r="U124" s="4" t="s">
        <v>252</v>
      </c>
      <c r="V124" s="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6"/>
  <sheetViews>
    <sheetView topLeftCell="B1" workbookViewId="0">
      <pane ySplit="1" topLeftCell="A119" activePane="bottomLeft" state="frozen"/>
      <selection pane="bottomLeft" activeCell="H25" sqref="H25"/>
    </sheetView>
  </sheetViews>
  <sheetFormatPr defaultColWidth="14.453125" defaultRowHeight="15.75" customHeight="1" x14ac:dyDescent="0.25"/>
  <cols>
    <col min="1" max="32" width="21.54296875" customWidth="1"/>
  </cols>
  <sheetData>
    <row r="1" spans="1:26" ht="15.75" customHeight="1" x14ac:dyDescent="0.25">
      <c r="A1" s="1" t="s">
        <v>0</v>
      </c>
      <c r="B1" s="1" t="s">
        <v>253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 x14ac:dyDescent="0.25">
      <c r="A2" s="2">
        <v>44629.185828796297</v>
      </c>
      <c r="B2" s="3" t="s">
        <v>110</v>
      </c>
      <c r="C2" s="4" t="s">
        <v>30</v>
      </c>
      <c r="G2" s="4" t="s">
        <v>111</v>
      </c>
      <c r="H2" s="4" t="s">
        <v>112</v>
      </c>
      <c r="I2" s="4" t="s">
        <v>297</v>
      </c>
      <c r="J2" s="4" t="s">
        <v>298</v>
      </c>
      <c r="M2" s="4" t="s">
        <v>33</v>
      </c>
      <c r="O2" s="4">
        <v>36.6</v>
      </c>
      <c r="P2" s="4">
        <v>8</v>
      </c>
      <c r="Q2" s="4" t="s">
        <v>26</v>
      </c>
      <c r="R2" s="4" t="s">
        <v>25</v>
      </c>
      <c r="S2" s="4" t="s">
        <v>25</v>
      </c>
      <c r="U2" s="4" t="s">
        <v>27</v>
      </c>
      <c r="W2" s="4" t="s">
        <v>64</v>
      </c>
      <c r="X2" s="4" t="s">
        <v>27</v>
      </c>
      <c r="Y2" s="4" t="s">
        <v>27</v>
      </c>
      <c r="Z2" s="4" t="s">
        <v>28</v>
      </c>
    </row>
    <row r="3" spans="1:26" ht="15.75" customHeight="1" x14ac:dyDescent="0.25">
      <c r="A3" s="2">
        <v>44629.203475347225</v>
      </c>
      <c r="B3" s="3" t="s">
        <v>29</v>
      </c>
      <c r="C3" s="4" t="s">
        <v>30</v>
      </c>
      <c r="G3" s="4" t="s">
        <v>31</v>
      </c>
      <c r="H3" s="4" t="s">
        <v>32</v>
      </c>
      <c r="I3" s="4" t="s">
        <v>299</v>
      </c>
      <c r="K3" s="4" t="s">
        <v>300</v>
      </c>
      <c r="M3" s="4" t="s">
        <v>33</v>
      </c>
      <c r="O3" s="4">
        <v>36.6</v>
      </c>
      <c r="P3" s="4">
        <v>18</v>
      </c>
      <c r="Q3" s="4" t="s">
        <v>26</v>
      </c>
      <c r="R3" s="4" t="s">
        <v>25</v>
      </c>
      <c r="S3" s="4" t="s">
        <v>25</v>
      </c>
      <c r="U3" s="4" t="s">
        <v>27</v>
      </c>
      <c r="W3" s="4" t="s">
        <v>27</v>
      </c>
      <c r="X3" s="4" t="s">
        <v>27</v>
      </c>
      <c r="Y3" s="4" t="s">
        <v>27</v>
      </c>
      <c r="Z3" s="4" t="s">
        <v>28</v>
      </c>
    </row>
    <row r="4" spans="1:26" ht="15.75" customHeight="1" x14ac:dyDescent="0.25">
      <c r="A4" s="2">
        <v>44629.207899050925</v>
      </c>
      <c r="B4" s="3" t="s">
        <v>174</v>
      </c>
      <c r="C4" s="4" t="s">
        <v>22</v>
      </c>
      <c r="D4" s="4" t="s">
        <v>23</v>
      </c>
      <c r="E4" s="4">
        <v>486</v>
      </c>
      <c r="I4" s="4" t="s">
        <v>297</v>
      </c>
      <c r="J4" s="4" t="s">
        <v>301</v>
      </c>
      <c r="M4" s="4" t="s">
        <v>33</v>
      </c>
      <c r="O4" s="4">
        <v>36</v>
      </c>
      <c r="P4" s="4">
        <v>20</v>
      </c>
      <c r="Q4" s="4" t="s">
        <v>26</v>
      </c>
      <c r="R4" s="4" t="s">
        <v>25</v>
      </c>
      <c r="S4" s="4" t="s">
        <v>25</v>
      </c>
      <c r="U4" s="4" t="s">
        <v>27</v>
      </c>
      <c r="W4" s="4" t="s">
        <v>27</v>
      </c>
      <c r="X4" s="4" t="s">
        <v>27</v>
      </c>
      <c r="Y4" s="4" t="s">
        <v>25</v>
      </c>
      <c r="Z4" s="4" t="s">
        <v>28</v>
      </c>
    </row>
    <row r="5" spans="1:26" ht="15.75" customHeight="1" x14ac:dyDescent="0.25">
      <c r="A5" s="2">
        <v>44629.210907719906</v>
      </c>
      <c r="B5" s="3" t="s">
        <v>38</v>
      </c>
      <c r="C5" s="4" t="s">
        <v>22</v>
      </c>
      <c r="D5" s="4" t="s">
        <v>23</v>
      </c>
      <c r="E5" s="4">
        <v>552</v>
      </c>
      <c r="I5" s="4" t="s">
        <v>302</v>
      </c>
      <c r="M5" s="4" t="s">
        <v>24</v>
      </c>
      <c r="N5" s="4" t="s">
        <v>25</v>
      </c>
      <c r="O5" s="4">
        <v>36.200000000000003</v>
      </c>
      <c r="P5" s="4">
        <v>16</v>
      </c>
      <c r="Q5" s="4" t="s">
        <v>26</v>
      </c>
      <c r="R5" s="4" t="s">
        <v>25</v>
      </c>
      <c r="S5" s="4" t="s">
        <v>25</v>
      </c>
      <c r="U5" s="4" t="s">
        <v>27</v>
      </c>
      <c r="W5" s="4" t="s">
        <v>27</v>
      </c>
      <c r="X5" s="4" t="s">
        <v>27</v>
      </c>
      <c r="Y5" s="4" t="s">
        <v>58</v>
      </c>
      <c r="Z5" s="4" t="s">
        <v>28</v>
      </c>
    </row>
    <row r="6" spans="1:26" ht="15.75" customHeight="1" x14ac:dyDescent="0.25">
      <c r="A6" s="2">
        <v>44629.224162418977</v>
      </c>
      <c r="B6" s="3" t="s">
        <v>189</v>
      </c>
      <c r="C6" s="4" t="s">
        <v>22</v>
      </c>
      <c r="D6" s="4" t="s">
        <v>23</v>
      </c>
      <c r="E6" s="4">
        <v>279</v>
      </c>
      <c r="I6" s="4" t="s">
        <v>297</v>
      </c>
      <c r="J6" s="4" t="s">
        <v>298</v>
      </c>
      <c r="M6" s="4" t="s">
        <v>33</v>
      </c>
      <c r="O6" s="4">
        <v>36.200000000000003</v>
      </c>
      <c r="P6" s="4">
        <v>18</v>
      </c>
      <c r="Q6" s="4" t="s">
        <v>26</v>
      </c>
      <c r="R6" s="4" t="s">
        <v>25</v>
      </c>
      <c r="S6" s="4" t="s">
        <v>25</v>
      </c>
      <c r="U6" s="4" t="s">
        <v>27</v>
      </c>
      <c r="W6" s="4" t="s">
        <v>27</v>
      </c>
      <c r="X6" s="4" t="s">
        <v>27</v>
      </c>
      <c r="Y6" s="4" t="s">
        <v>27</v>
      </c>
      <c r="Z6" s="4" t="s">
        <v>28</v>
      </c>
    </row>
    <row r="7" spans="1:26" ht="15.75" customHeight="1" x14ac:dyDescent="0.25">
      <c r="A7" s="2">
        <v>44629.227378171301</v>
      </c>
      <c r="B7" s="3" t="s">
        <v>48</v>
      </c>
      <c r="C7" s="4" t="s">
        <v>22</v>
      </c>
      <c r="D7" s="4" t="s">
        <v>23</v>
      </c>
      <c r="E7" s="4">
        <v>797</v>
      </c>
      <c r="I7" s="4" t="s">
        <v>299</v>
      </c>
      <c r="K7" s="4" t="s">
        <v>300</v>
      </c>
      <c r="M7" s="4" t="s">
        <v>33</v>
      </c>
      <c r="O7" s="4">
        <v>36.5</v>
      </c>
      <c r="P7" s="4">
        <v>16</v>
      </c>
      <c r="Q7" s="4" t="s">
        <v>26</v>
      </c>
      <c r="R7" s="4" t="s">
        <v>25</v>
      </c>
      <c r="S7" s="4" t="s">
        <v>25</v>
      </c>
      <c r="U7" s="4" t="s">
        <v>27</v>
      </c>
      <c r="W7" s="4" t="s">
        <v>27</v>
      </c>
      <c r="X7" s="4" t="s">
        <v>27</v>
      </c>
      <c r="Y7" s="4" t="s">
        <v>27</v>
      </c>
      <c r="Z7" s="4" t="s">
        <v>28</v>
      </c>
    </row>
    <row r="8" spans="1:26" ht="15.75" customHeight="1" x14ac:dyDescent="0.25">
      <c r="A8" s="2">
        <v>44629.231700439814</v>
      </c>
      <c r="B8" s="3" t="s">
        <v>56</v>
      </c>
      <c r="C8" s="4" t="s">
        <v>22</v>
      </c>
      <c r="D8" s="4" t="s">
        <v>23</v>
      </c>
      <c r="E8" s="4">
        <v>462</v>
      </c>
      <c r="I8" s="4" t="s">
        <v>302</v>
      </c>
      <c r="M8" s="4" t="s">
        <v>33</v>
      </c>
      <c r="O8" s="4">
        <v>36</v>
      </c>
      <c r="P8" s="4">
        <v>20</v>
      </c>
      <c r="Q8" s="4" t="s">
        <v>26</v>
      </c>
      <c r="R8" s="4" t="s">
        <v>25</v>
      </c>
      <c r="S8" s="4" t="s">
        <v>25</v>
      </c>
      <c r="U8" s="4" t="s">
        <v>27</v>
      </c>
      <c r="W8" s="4" t="s">
        <v>27</v>
      </c>
      <c r="X8" s="4" t="s">
        <v>27</v>
      </c>
      <c r="Y8" s="4" t="s">
        <v>27</v>
      </c>
      <c r="Z8" s="4" t="s">
        <v>28</v>
      </c>
    </row>
    <row r="9" spans="1:26" ht="15.75" customHeight="1" x14ac:dyDescent="0.25">
      <c r="A9" s="2">
        <v>44629.234836620366</v>
      </c>
      <c r="B9" s="3" t="s">
        <v>49</v>
      </c>
      <c r="C9" s="4" t="s">
        <v>22</v>
      </c>
      <c r="D9" s="4" t="s">
        <v>23</v>
      </c>
      <c r="E9" s="4">
        <v>186</v>
      </c>
      <c r="I9" s="4" t="s">
        <v>302</v>
      </c>
      <c r="M9" s="4" t="s">
        <v>33</v>
      </c>
      <c r="O9" s="4">
        <v>35.5</v>
      </c>
      <c r="P9" s="4">
        <v>24</v>
      </c>
      <c r="Q9" s="4" t="s">
        <v>26</v>
      </c>
      <c r="R9" s="4" t="s">
        <v>25</v>
      </c>
      <c r="S9" s="4" t="s">
        <v>25</v>
      </c>
      <c r="U9" s="4" t="s">
        <v>27</v>
      </c>
      <c r="W9" s="4" t="s">
        <v>27</v>
      </c>
      <c r="X9" s="4" t="s">
        <v>27</v>
      </c>
      <c r="Y9" s="4" t="s">
        <v>27</v>
      </c>
      <c r="Z9" s="4" t="s">
        <v>28</v>
      </c>
    </row>
    <row r="10" spans="1:26" ht="15.75" customHeight="1" x14ac:dyDescent="0.25">
      <c r="A10" s="2">
        <v>44629.239216666669</v>
      </c>
      <c r="B10" s="3" t="s">
        <v>193</v>
      </c>
      <c r="C10" s="4" t="s">
        <v>22</v>
      </c>
      <c r="D10" s="4" t="s">
        <v>54</v>
      </c>
      <c r="F10" s="4" t="s">
        <v>194</v>
      </c>
      <c r="I10" s="4" t="s">
        <v>302</v>
      </c>
      <c r="M10" s="4" t="s">
        <v>24</v>
      </c>
      <c r="N10" s="4" t="s">
        <v>25</v>
      </c>
      <c r="O10" s="4">
        <v>36</v>
      </c>
      <c r="P10" s="4">
        <v>12</v>
      </c>
      <c r="Q10" s="4" t="s">
        <v>26</v>
      </c>
      <c r="R10" s="4" t="s">
        <v>25</v>
      </c>
      <c r="S10" s="4" t="s">
        <v>25</v>
      </c>
      <c r="U10" s="4" t="s">
        <v>27</v>
      </c>
      <c r="W10" s="4" t="s">
        <v>27</v>
      </c>
      <c r="X10" s="4" t="s">
        <v>27</v>
      </c>
      <c r="Y10" s="4" t="s">
        <v>27</v>
      </c>
      <c r="Z10" s="4" t="s">
        <v>28</v>
      </c>
    </row>
    <row r="11" spans="1:26" ht="15.75" customHeight="1" x14ac:dyDescent="0.25">
      <c r="A11" s="2">
        <v>44629.24010033565</v>
      </c>
      <c r="B11" s="3" t="s">
        <v>130</v>
      </c>
      <c r="C11" s="4" t="s">
        <v>22</v>
      </c>
      <c r="D11" s="4" t="s">
        <v>23</v>
      </c>
      <c r="E11" s="4">
        <v>727</v>
      </c>
      <c r="I11" s="4" t="s">
        <v>299</v>
      </c>
      <c r="K11" s="4" t="s">
        <v>300</v>
      </c>
      <c r="M11" s="4" t="s">
        <v>33</v>
      </c>
      <c r="O11" s="4">
        <v>36.200000000000003</v>
      </c>
      <c r="P11" s="4">
        <v>18</v>
      </c>
      <c r="Q11" s="4" t="s">
        <v>26</v>
      </c>
      <c r="R11" s="4" t="s">
        <v>25</v>
      </c>
      <c r="S11" s="4" t="s">
        <v>25</v>
      </c>
      <c r="U11" s="4" t="s">
        <v>27</v>
      </c>
      <c r="W11" s="4" t="s">
        <v>27</v>
      </c>
      <c r="X11" s="4" t="s">
        <v>27</v>
      </c>
      <c r="Y11" s="4" t="s">
        <v>42</v>
      </c>
      <c r="Z11" s="4" t="s">
        <v>28</v>
      </c>
    </row>
    <row r="12" spans="1:26" ht="15.75" customHeight="1" x14ac:dyDescent="0.25">
      <c r="A12" s="2">
        <v>44629.240192696758</v>
      </c>
      <c r="B12" s="3" t="s">
        <v>43</v>
      </c>
      <c r="C12" s="4" t="s">
        <v>22</v>
      </c>
      <c r="D12" s="4" t="s">
        <v>23</v>
      </c>
      <c r="E12" s="4">
        <v>673</v>
      </c>
      <c r="I12" s="4" t="s">
        <v>302</v>
      </c>
      <c r="M12" s="4" t="s">
        <v>33</v>
      </c>
      <c r="O12" s="4">
        <v>36.200000000000003</v>
      </c>
      <c r="P12" s="4">
        <v>18</v>
      </c>
      <c r="Q12" s="4" t="s">
        <v>26</v>
      </c>
      <c r="R12" s="4" t="s">
        <v>25</v>
      </c>
      <c r="S12" s="4" t="s">
        <v>25</v>
      </c>
      <c r="U12" s="4" t="s">
        <v>27</v>
      </c>
      <c r="W12" s="4" t="s">
        <v>27</v>
      </c>
      <c r="X12" s="4" t="s">
        <v>27</v>
      </c>
      <c r="Y12" s="4" t="s">
        <v>27</v>
      </c>
      <c r="Z12" s="4" t="s">
        <v>28</v>
      </c>
    </row>
    <row r="13" spans="1:26" ht="15.75" customHeight="1" x14ac:dyDescent="0.25">
      <c r="A13" s="2">
        <v>44629.24327987268</v>
      </c>
      <c r="B13" s="4">
        <v>9175042957</v>
      </c>
      <c r="C13" s="4" t="s">
        <v>22</v>
      </c>
      <c r="D13" s="4" t="s">
        <v>23</v>
      </c>
      <c r="E13" s="4">
        <v>640</v>
      </c>
      <c r="I13" s="4" t="s">
        <v>302</v>
      </c>
      <c r="M13" s="4" t="s">
        <v>24</v>
      </c>
      <c r="N13" s="4" t="s">
        <v>25</v>
      </c>
      <c r="O13" s="4">
        <v>36.299999999999997</v>
      </c>
      <c r="P13" s="4">
        <v>18</v>
      </c>
      <c r="Q13" s="4" t="s">
        <v>26</v>
      </c>
      <c r="R13" s="4" t="s">
        <v>25</v>
      </c>
      <c r="S13" s="4" t="s">
        <v>25</v>
      </c>
      <c r="U13" s="4" t="s">
        <v>27</v>
      </c>
      <c r="W13" s="4" t="s">
        <v>27</v>
      </c>
      <c r="X13" s="4" t="s">
        <v>27</v>
      </c>
      <c r="Y13" s="4" t="s">
        <v>256</v>
      </c>
      <c r="Z13" s="4" t="s">
        <v>28</v>
      </c>
    </row>
    <row r="14" spans="1:26" ht="15.75" customHeight="1" x14ac:dyDescent="0.25">
      <c r="A14" s="2">
        <v>44629.243628680561</v>
      </c>
      <c r="B14" s="3" t="s">
        <v>21</v>
      </c>
      <c r="C14" s="4" t="s">
        <v>22</v>
      </c>
      <c r="D14" s="4" t="s">
        <v>23</v>
      </c>
      <c r="E14" s="4">
        <v>667</v>
      </c>
      <c r="I14" s="4" t="s">
        <v>302</v>
      </c>
      <c r="M14" s="4" t="s">
        <v>24</v>
      </c>
      <c r="N14" s="4" t="s">
        <v>25</v>
      </c>
      <c r="O14" s="4">
        <v>35.9</v>
      </c>
      <c r="P14" s="4">
        <v>18</v>
      </c>
      <c r="Q14" s="4" t="s">
        <v>26</v>
      </c>
      <c r="R14" s="4" t="s">
        <v>25</v>
      </c>
      <c r="S14" s="4" t="s">
        <v>25</v>
      </c>
      <c r="U14" s="4" t="s">
        <v>27</v>
      </c>
      <c r="W14" s="4" t="s">
        <v>27</v>
      </c>
      <c r="X14" s="4" t="s">
        <v>27</v>
      </c>
      <c r="Y14" s="4" t="s">
        <v>303</v>
      </c>
      <c r="Z14" s="4" t="s">
        <v>28</v>
      </c>
    </row>
    <row r="15" spans="1:26" ht="15.75" customHeight="1" x14ac:dyDescent="0.25">
      <c r="A15" s="2">
        <v>44629.245130347219</v>
      </c>
      <c r="B15" s="3" t="s">
        <v>59</v>
      </c>
      <c r="C15" s="4" t="s">
        <v>22</v>
      </c>
      <c r="D15" s="4" t="s">
        <v>23</v>
      </c>
      <c r="E15" s="4">
        <v>767</v>
      </c>
      <c r="I15" s="4" t="s">
        <v>297</v>
      </c>
      <c r="J15" s="4" t="s">
        <v>304</v>
      </c>
      <c r="M15" s="4" t="s">
        <v>24</v>
      </c>
      <c r="N15" s="4" t="s">
        <v>25</v>
      </c>
      <c r="O15" s="4">
        <v>36.4</v>
      </c>
      <c r="P15" s="4">
        <v>18</v>
      </c>
      <c r="Q15" s="4" t="s">
        <v>26</v>
      </c>
      <c r="R15" s="4" t="s">
        <v>25</v>
      </c>
      <c r="S15" s="4" t="s">
        <v>25</v>
      </c>
      <c r="U15" s="4" t="s">
        <v>27</v>
      </c>
      <c r="W15" s="4" t="s">
        <v>27</v>
      </c>
      <c r="X15" s="4" t="s">
        <v>27</v>
      </c>
      <c r="Y15" s="4" t="s">
        <v>27</v>
      </c>
      <c r="Z15" s="4" t="s">
        <v>28</v>
      </c>
    </row>
    <row r="16" spans="1:26" ht="15.75" customHeight="1" x14ac:dyDescent="0.25">
      <c r="A16" s="2">
        <v>44629.25170231481</v>
      </c>
      <c r="B16" s="3" t="s">
        <v>63</v>
      </c>
      <c r="C16" s="4" t="s">
        <v>22</v>
      </c>
      <c r="D16" s="4" t="s">
        <v>23</v>
      </c>
      <c r="E16" s="4">
        <v>678</v>
      </c>
      <c r="I16" s="4" t="s">
        <v>297</v>
      </c>
      <c r="J16" s="4" t="s">
        <v>304</v>
      </c>
      <c r="M16" s="4" t="s">
        <v>24</v>
      </c>
      <c r="N16" s="4" t="s">
        <v>25</v>
      </c>
      <c r="O16" s="4">
        <v>36.5</v>
      </c>
      <c r="P16" s="4">
        <v>22</v>
      </c>
      <c r="Q16" s="4" t="s">
        <v>26</v>
      </c>
      <c r="R16" s="4" t="s">
        <v>25</v>
      </c>
      <c r="S16" s="4" t="s">
        <v>25</v>
      </c>
      <c r="U16" s="4" t="s">
        <v>27</v>
      </c>
      <c r="W16" s="4" t="s">
        <v>64</v>
      </c>
      <c r="X16" s="4" t="s">
        <v>65</v>
      </c>
      <c r="Y16" s="4" t="s">
        <v>27</v>
      </c>
      <c r="Z16" s="4" t="s">
        <v>28</v>
      </c>
    </row>
    <row r="17" spans="1:26" ht="15.75" customHeight="1" x14ac:dyDescent="0.25">
      <c r="A17" s="2">
        <v>44629.252503368058</v>
      </c>
      <c r="B17" s="3" t="s">
        <v>66</v>
      </c>
      <c r="C17" s="4" t="s">
        <v>22</v>
      </c>
      <c r="D17" s="4" t="s">
        <v>23</v>
      </c>
      <c r="E17" s="4">
        <v>762</v>
      </c>
      <c r="I17" s="4" t="s">
        <v>297</v>
      </c>
      <c r="J17" s="4" t="s">
        <v>298</v>
      </c>
      <c r="M17" s="4" t="s">
        <v>24</v>
      </c>
      <c r="N17" s="4" t="s">
        <v>25</v>
      </c>
      <c r="O17" s="4">
        <v>36.5</v>
      </c>
      <c r="P17" s="4">
        <v>15</v>
      </c>
      <c r="Q17" s="4" t="s">
        <v>26</v>
      </c>
      <c r="R17" s="4" t="s">
        <v>25</v>
      </c>
      <c r="S17" s="4" t="s">
        <v>25</v>
      </c>
      <c r="U17" s="4" t="s">
        <v>27</v>
      </c>
      <c r="W17" s="4" t="s">
        <v>305</v>
      </c>
      <c r="X17" s="4" t="s">
        <v>27</v>
      </c>
      <c r="Y17" s="4" t="s">
        <v>27</v>
      </c>
      <c r="Z17" s="4" t="s">
        <v>28</v>
      </c>
    </row>
    <row r="18" spans="1:26" ht="15.75" customHeight="1" x14ac:dyDescent="0.25">
      <c r="A18" s="2">
        <v>44629.254441354162</v>
      </c>
      <c r="B18" s="3" t="s">
        <v>68</v>
      </c>
      <c r="C18" s="4" t="s">
        <v>22</v>
      </c>
      <c r="D18" s="4" t="s">
        <v>23</v>
      </c>
      <c r="E18" s="4">
        <v>757</v>
      </c>
      <c r="I18" s="4" t="s">
        <v>302</v>
      </c>
      <c r="M18" s="4" t="s">
        <v>24</v>
      </c>
      <c r="N18" s="4" t="s">
        <v>25</v>
      </c>
      <c r="O18" s="4">
        <v>36.4</v>
      </c>
      <c r="P18" s="4">
        <v>20</v>
      </c>
      <c r="Q18" s="4" t="s">
        <v>26</v>
      </c>
      <c r="R18" s="4" t="s">
        <v>25</v>
      </c>
      <c r="S18" s="4" t="s">
        <v>25</v>
      </c>
      <c r="U18" s="4" t="s">
        <v>27</v>
      </c>
      <c r="W18" s="4" t="s">
        <v>27</v>
      </c>
      <c r="X18" s="4" t="s">
        <v>27</v>
      </c>
      <c r="Y18" s="4" t="s">
        <v>27</v>
      </c>
      <c r="Z18" s="4" t="s">
        <v>28</v>
      </c>
    </row>
    <row r="19" spans="1:26" ht="15.75" customHeight="1" x14ac:dyDescent="0.25">
      <c r="A19" s="2">
        <v>44629.255353749999</v>
      </c>
      <c r="B19" s="3" t="s">
        <v>71</v>
      </c>
      <c r="C19" s="4" t="s">
        <v>22</v>
      </c>
      <c r="D19" s="4" t="s">
        <v>23</v>
      </c>
      <c r="E19" s="4">
        <v>558</v>
      </c>
      <c r="I19" s="4" t="s">
        <v>297</v>
      </c>
      <c r="J19" s="4" t="s">
        <v>301</v>
      </c>
      <c r="M19" s="4" t="s">
        <v>24</v>
      </c>
      <c r="N19" s="4" t="s">
        <v>25</v>
      </c>
      <c r="O19" s="4">
        <v>36.299999999999997</v>
      </c>
      <c r="P19" s="4">
        <v>17</v>
      </c>
      <c r="Q19" s="4" t="s">
        <v>26</v>
      </c>
      <c r="R19" s="4" t="s">
        <v>25</v>
      </c>
      <c r="S19" s="4" t="s">
        <v>25</v>
      </c>
      <c r="U19" s="4" t="s">
        <v>27</v>
      </c>
      <c r="W19" s="4" t="s">
        <v>27</v>
      </c>
      <c r="X19" s="4" t="s">
        <v>27</v>
      </c>
      <c r="Y19" s="4" t="s">
        <v>27</v>
      </c>
      <c r="Z19" s="4" t="s">
        <v>28</v>
      </c>
    </row>
    <row r="20" spans="1:26" ht="15.75" customHeight="1" x14ac:dyDescent="0.25">
      <c r="A20" s="2">
        <v>44629.255399074071</v>
      </c>
      <c r="B20" s="3" t="s">
        <v>273</v>
      </c>
      <c r="C20" s="4" t="s">
        <v>22</v>
      </c>
      <c r="D20" s="4" t="s">
        <v>23</v>
      </c>
      <c r="E20" s="4">
        <v>663</v>
      </c>
      <c r="I20" s="4" t="s">
        <v>297</v>
      </c>
      <c r="J20" s="4" t="s">
        <v>301</v>
      </c>
      <c r="M20" s="4" t="s">
        <v>33</v>
      </c>
      <c r="O20" s="4">
        <v>36.5</v>
      </c>
      <c r="P20" s="4">
        <v>21</v>
      </c>
      <c r="Q20" s="4" t="s">
        <v>26</v>
      </c>
      <c r="R20" s="4" t="s">
        <v>25</v>
      </c>
      <c r="S20" s="4" t="s">
        <v>25</v>
      </c>
      <c r="U20" s="4" t="s">
        <v>27</v>
      </c>
      <c r="W20" s="4" t="s">
        <v>27</v>
      </c>
      <c r="X20" s="4" t="s">
        <v>27</v>
      </c>
      <c r="Y20" s="4" t="s">
        <v>27</v>
      </c>
      <c r="Z20" s="4" t="s">
        <v>28</v>
      </c>
    </row>
    <row r="21" spans="1:26" ht="15.75" customHeight="1" x14ac:dyDescent="0.25">
      <c r="A21" s="2">
        <v>44629.255554710646</v>
      </c>
      <c r="B21" s="3" t="s">
        <v>113</v>
      </c>
      <c r="C21" s="4" t="s">
        <v>30</v>
      </c>
      <c r="G21" s="4" t="s">
        <v>114</v>
      </c>
      <c r="H21" s="4" t="s">
        <v>115</v>
      </c>
      <c r="I21" s="4" t="s">
        <v>302</v>
      </c>
      <c r="M21" s="4" t="s">
        <v>24</v>
      </c>
      <c r="N21" s="4" t="s">
        <v>25</v>
      </c>
      <c r="O21" s="4">
        <v>36.5</v>
      </c>
      <c r="P21" s="4">
        <v>15</v>
      </c>
      <c r="Q21" s="4" t="s">
        <v>26</v>
      </c>
      <c r="R21" s="4" t="s">
        <v>25</v>
      </c>
      <c r="S21" s="4" t="s">
        <v>25</v>
      </c>
      <c r="U21" s="4" t="s">
        <v>27</v>
      </c>
      <c r="W21" s="4" t="s">
        <v>27</v>
      </c>
      <c r="X21" s="4" t="s">
        <v>27</v>
      </c>
      <c r="Y21" s="4" t="s">
        <v>27</v>
      </c>
      <c r="Z21" s="4" t="s">
        <v>28</v>
      </c>
    </row>
    <row r="22" spans="1:26" ht="15.75" customHeight="1" x14ac:dyDescent="0.25">
      <c r="A22" s="2">
        <v>44629.256944768524</v>
      </c>
      <c r="B22" s="3" t="s">
        <v>60</v>
      </c>
      <c r="C22" s="4" t="s">
        <v>22</v>
      </c>
      <c r="D22" s="4" t="s">
        <v>23</v>
      </c>
      <c r="E22" s="4">
        <v>733</v>
      </c>
      <c r="I22" s="4" t="s">
        <v>299</v>
      </c>
      <c r="K22" s="4" t="s">
        <v>306</v>
      </c>
      <c r="M22" s="4" t="s">
        <v>33</v>
      </c>
      <c r="O22" s="4">
        <v>36</v>
      </c>
      <c r="P22" s="4">
        <v>18</v>
      </c>
      <c r="Q22" s="4" t="s">
        <v>26</v>
      </c>
      <c r="R22" s="4" t="s">
        <v>25</v>
      </c>
      <c r="S22" s="4" t="s">
        <v>25</v>
      </c>
      <c r="U22" s="4" t="s">
        <v>27</v>
      </c>
      <c r="W22" s="4" t="s">
        <v>27</v>
      </c>
      <c r="X22" s="4" t="s">
        <v>65</v>
      </c>
      <c r="Y22" s="4" t="s">
        <v>61</v>
      </c>
      <c r="Z22" s="4" t="s">
        <v>28</v>
      </c>
    </row>
    <row r="23" spans="1:26" ht="15.75" customHeight="1" x14ac:dyDescent="0.25">
      <c r="A23" s="2">
        <v>44629.257054918984</v>
      </c>
      <c r="B23" s="4">
        <v>9665388290</v>
      </c>
      <c r="C23" s="4" t="s">
        <v>22</v>
      </c>
      <c r="D23" s="4" t="s">
        <v>23</v>
      </c>
      <c r="E23" s="4">
        <v>736</v>
      </c>
      <c r="I23" s="4" t="s">
        <v>299</v>
      </c>
      <c r="K23" s="4" t="s">
        <v>300</v>
      </c>
      <c r="M23" s="4" t="s">
        <v>24</v>
      </c>
      <c r="N23" s="4" t="s">
        <v>25</v>
      </c>
      <c r="O23" s="4">
        <v>36.5</v>
      </c>
      <c r="P23" s="4">
        <v>14</v>
      </c>
      <c r="Q23" s="4" t="s">
        <v>26</v>
      </c>
      <c r="R23" s="4" t="s">
        <v>25</v>
      </c>
      <c r="S23" s="4" t="s">
        <v>25</v>
      </c>
      <c r="U23" s="4" t="s">
        <v>27</v>
      </c>
      <c r="W23" s="4" t="s">
        <v>27</v>
      </c>
      <c r="X23" s="4" t="s">
        <v>27</v>
      </c>
      <c r="Y23" s="4" t="s">
        <v>27</v>
      </c>
      <c r="Z23" s="4" t="s">
        <v>28</v>
      </c>
    </row>
    <row r="24" spans="1:26" ht="15.75" customHeight="1" x14ac:dyDescent="0.25">
      <c r="A24" s="2">
        <v>44629.262184571759</v>
      </c>
      <c r="B24" s="3" t="s">
        <v>96</v>
      </c>
      <c r="C24" s="4" t="s">
        <v>22</v>
      </c>
      <c r="D24" s="4" t="s">
        <v>23</v>
      </c>
      <c r="E24" s="4">
        <v>771</v>
      </c>
      <c r="I24" s="4" t="s">
        <v>299</v>
      </c>
      <c r="K24" s="4" t="s">
        <v>300</v>
      </c>
      <c r="M24" s="4" t="s">
        <v>24</v>
      </c>
      <c r="N24" s="4" t="s">
        <v>25</v>
      </c>
      <c r="O24" s="4">
        <v>36.5</v>
      </c>
      <c r="P24" s="4">
        <v>18</v>
      </c>
      <c r="Q24" s="4" t="s">
        <v>26</v>
      </c>
      <c r="R24" s="4" t="s">
        <v>25</v>
      </c>
      <c r="S24" s="4" t="s">
        <v>25</v>
      </c>
      <c r="U24" s="4" t="s">
        <v>52</v>
      </c>
      <c r="W24" s="4" t="s">
        <v>27</v>
      </c>
      <c r="X24" s="4" t="s">
        <v>27</v>
      </c>
      <c r="Y24" s="4" t="s">
        <v>27</v>
      </c>
      <c r="Z24" s="4" t="s">
        <v>28</v>
      </c>
    </row>
    <row r="25" spans="1:26" ht="15.75" customHeight="1" x14ac:dyDescent="0.25">
      <c r="A25" s="2">
        <v>44629.263575856487</v>
      </c>
      <c r="B25" s="3" t="s">
        <v>73</v>
      </c>
      <c r="C25" s="4" t="s">
        <v>30</v>
      </c>
      <c r="G25" s="4" t="s">
        <v>74</v>
      </c>
      <c r="H25" s="4" t="s">
        <v>75</v>
      </c>
      <c r="I25" s="4" t="s">
        <v>299</v>
      </c>
      <c r="K25" s="4" t="s">
        <v>306</v>
      </c>
      <c r="M25" s="4" t="s">
        <v>24</v>
      </c>
      <c r="N25" s="4" t="s">
        <v>25</v>
      </c>
      <c r="O25" s="4">
        <v>36.4</v>
      </c>
      <c r="P25" s="4">
        <v>18</v>
      </c>
      <c r="Q25" s="4" t="s">
        <v>26</v>
      </c>
      <c r="R25" s="4" t="s">
        <v>25</v>
      </c>
      <c r="S25" s="4" t="s">
        <v>25</v>
      </c>
      <c r="U25" s="4" t="s">
        <v>27</v>
      </c>
      <c r="W25" s="4" t="s">
        <v>27</v>
      </c>
      <c r="X25" s="4" t="s">
        <v>27</v>
      </c>
      <c r="Y25" s="4" t="s">
        <v>27</v>
      </c>
      <c r="Z25" s="4" t="s">
        <v>28</v>
      </c>
    </row>
    <row r="26" spans="1:26" ht="15.75" customHeight="1" x14ac:dyDescent="0.25">
      <c r="A26" s="2">
        <v>44629.264028124999</v>
      </c>
      <c r="B26" s="3" t="s">
        <v>268</v>
      </c>
      <c r="C26" s="4" t="s">
        <v>22</v>
      </c>
      <c r="D26" s="4" t="s">
        <v>23</v>
      </c>
      <c r="E26" s="4">
        <v>189</v>
      </c>
      <c r="I26" s="4" t="s">
        <v>297</v>
      </c>
      <c r="J26" s="4" t="s">
        <v>298</v>
      </c>
      <c r="M26" s="4" t="s">
        <v>33</v>
      </c>
      <c r="O26" s="4">
        <v>36.200000000000003</v>
      </c>
      <c r="P26" s="4">
        <v>79</v>
      </c>
      <c r="Q26" s="4" t="s">
        <v>26</v>
      </c>
      <c r="R26" s="4" t="s">
        <v>25</v>
      </c>
      <c r="S26" s="4" t="s">
        <v>25</v>
      </c>
      <c r="U26" s="4" t="s">
        <v>52</v>
      </c>
      <c r="W26" s="4" t="s">
        <v>27</v>
      </c>
      <c r="X26" s="4" t="s">
        <v>269</v>
      </c>
      <c r="Y26" s="4" t="s">
        <v>307</v>
      </c>
      <c r="Z26" s="4" t="s">
        <v>28</v>
      </c>
    </row>
    <row r="27" spans="1:26" ht="15.75" customHeight="1" x14ac:dyDescent="0.25">
      <c r="A27" s="2">
        <v>44629.264554074078</v>
      </c>
      <c r="B27" s="3" t="s">
        <v>34</v>
      </c>
      <c r="C27" s="4" t="s">
        <v>30</v>
      </c>
      <c r="G27" s="4" t="s">
        <v>35</v>
      </c>
      <c r="H27" s="4" t="s">
        <v>36</v>
      </c>
      <c r="I27" s="4" t="s">
        <v>299</v>
      </c>
      <c r="K27" s="4" t="s">
        <v>300</v>
      </c>
      <c r="M27" s="4" t="s">
        <v>33</v>
      </c>
      <c r="O27" s="4">
        <v>36.200000000000003</v>
      </c>
      <c r="P27" s="4">
        <v>18</v>
      </c>
      <c r="Q27" s="4" t="s">
        <v>26</v>
      </c>
      <c r="R27" s="4" t="s">
        <v>25</v>
      </c>
      <c r="S27" s="4" t="s">
        <v>25</v>
      </c>
      <c r="U27" s="4" t="s">
        <v>27</v>
      </c>
      <c r="W27" s="4" t="s">
        <v>27</v>
      </c>
      <c r="X27" s="4" t="s">
        <v>27</v>
      </c>
      <c r="Y27" s="4" t="s">
        <v>27</v>
      </c>
      <c r="Z27" s="4" t="s">
        <v>28</v>
      </c>
    </row>
    <row r="28" spans="1:26" ht="15.75" customHeight="1" x14ac:dyDescent="0.25">
      <c r="A28" s="2">
        <v>44629.265326655091</v>
      </c>
      <c r="B28" s="3" t="s">
        <v>57</v>
      </c>
      <c r="C28" s="4" t="s">
        <v>22</v>
      </c>
      <c r="D28" s="4" t="s">
        <v>23</v>
      </c>
      <c r="E28" s="4">
        <v>591</v>
      </c>
      <c r="I28" s="4" t="s">
        <v>302</v>
      </c>
      <c r="M28" s="4" t="s">
        <v>24</v>
      </c>
      <c r="N28" s="4" t="s">
        <v>25</v>
      </c>
      <c r="O28" s="4">
        <v>36.4</v>
      </c>
      <c r="P28" s="4">
        <v>20</v>
      </c>
      <c r="Q28" s="4" t="s">
        <v>26</v>
      </c>
      <c r="R28" s="4" t="s">
        <v>25</v>
      </c>
      <c r="S28" s="4" t="s">
        <v>25</v>
      </c>
      <c r="U28" s="4" t="s">
        <v>27</v>
      </c>
      <c r="W28" s="4" t="s">
        <v>27</v>
      </c>
      <c r="X28" s="4" t="s">
        <v>27</v>
      </c>
      <c r="Y28" s="4" t="s">
        <v>58</v>
      </c>
      <c r="Z28" s="4" t="s">
        <v>28</v>
      </c>
    </row>
    <row r="29" spans="1:26" ht="15.75" customHeight="1" x14ac:dyDescent="0.25">
      <c r="A29" s="2">
        <v>44629.268539733792</v>
      </c>
      <c r="B29" s="3" t="s">
        <v>181</v>
      </c>
      <c r="C29" s="4" t="s">
        <v>30</v>
      </c>
      <c r="G29" s="4" t="s">
        <v>182</v>
      </c>
      <c r="H29" s="4" t="s">
        <v>183</v>
      </c>
      <c r="I29" s="4" t="s">
        <v>302</v>
      </c>
      <c r="M29" s="4" t="s">
        <v>33</v>
      </c>
      <c r="O29" s="4">
        <v>35</v>
      </c>
      <c r="P29" s="4">
        <v>25</v>
      </c>
      <c r="Q29" s="4" t="s">
        <v>26</v>
      </c>
      <c r="R29" s="4" t="s">
        <v>25</v>
      </c>
      <c r="S29" s="4" t="s">
        <v>25</v>
      </c>
      <c r="U29" s="4" t="s">
        <v>27</v>
      </c>
      <c r="W29" s="4" t="s">
        <v>27</v>
      </c>
      <c r="X29" s="4" t="s">
        <v>27</v>
      </c>
      <c r="Y29" s="4" t="s">
        <v>27</v>
      </c>
      <c r="Z29" s="4" t="s">
        <v>28</v>
      </c>
    </row>
    <row r="30" spans="1:26" ht="15.75" customHeight="1" x14ac:dyDescent="0.25">
      <c r="A30" s="2">
        <v>44629.27050402778</v>
      </c>
      <c r="B30" s="3" t="s">
        <v>266</v>
      </c>
      <c r="C30" s="4" t="s">
        <v>22</v>
      </c>
      <c r="D30" s="4" t="s">
        <v>23</v>
      </c>
      <c r="E30" s="4">
        <v>701</v>
      </c>
      <c r="I30" s="4" t="s">
        <v>302</v>
      </c>
      <c r="M30" s="4" t="s">
        <v>24</v>
      </c>
      <c r="N30" s="4" t="s">
        <v>25</v>
      </c>
      <c r="O30" s="4">
        <v>36.5</v>
      </c>
      <c r="P30" s="4">
        <v>16</v>
      </c>
      <c r="Q30" s="4" t="s">
        <v>26</v>
      </c>
      <c r="R30" s="4" t="s">
        <v>25</v>
      </c>
      <c r="S30" s="4" t="s">
        <v>25</v>
      </c>
      <c r="U30" s="4" t="s">
        <v>27</v>
      </c>
      <c r="W30" s="4" t="s">
        <v>308</v>
      </c>
      <c r="X30" s="4" t="s">
        <v>27</v>
      </c>
      <c r="Y30" s="4" t="s">
        <v>309</v>
      </c>
      <c r="Z30" s="4" t="s">
        <v>28</v>
      </c>
    </row>
    <row r="31" spans="1:26" ht="15.75" customHeight="1" x14ac:dyDescent="0.25">
      <c r="A31" s="2">
        <v>44629.271318043982</v>
      </c>
      <c r="B31" s="3" t="s">
        <v>67</v>
      </c>
      <c r="C31" s="4" t="s">
        <v>22</v>
      </c>
      <c r="D31" s="4" t="s">
        <v>23</v>
      </c>
      <c r="E31" s="4">
        <v>578</v>
      </c>
      <c r="I31" s="4" t="s">
        <v>299</v>
      </c>
      <c r="K31" s="4" t="s">
        <v>306</v>
      </c>
      <c r="M31" s="4" t="s">
        <v>33</v>
      </c>
      <c r="O31" s="4">
        <v>35.6</v>
      </c>
      <c r="P31" s="4">
        <v>18</v>
      </c>
      <c r="Q31" s="4" t="s">
        <v>26</v>
      </c>
      <c r="R31" s="4" t="s">
        <v>25</v>
      </c>
      <c r="S31" s="4" t="s">
        <v>25</v>
      </c>
      <c r="U31" s="4" t="s">
        <v>27</v>
      </c>
      <c r="W31" s="4" t="s">
        <v>27</v>
      </c>
      <c r="X31" s="4" t="s">
        <v>27</v>
      </c>
      <c r="Y31" s="4" t="s">
        <v>27</v>
      </c>
      <c r="Z31" s="4" t="s">
        <v>28</v>
      </c>
    </row>
    <row r="32" spans="1:26" ht="15.75" customHeight="1" x14ac:dyDescent="0.25">
      <c r="A32" s="2">
        <v>44629.271788888887</v>
      </c>
      <c r="B32" s="3" t="s">
        <v>188</v>
      </c>
      <c r="C32" s="4" t="s">
        <v>22</v>
      </c>
      <c r="D32" s="4" t="s">
        <v>23</v>
      </c>
      <c r="E32" s="4">
        <v>508</v>
      </c>
      <c r="I32" s="4" t="s">
        <v>297</v>
      </c>
      <c r="J32" s="4" t="s">
        <v>301</v>
      </c>
      <c r="M32" s="4" t="s">
        <v>24</v>
      </c>
      <c r="N32" s="4" t="s">
        <v>25</v>
      </c>
      <c r="O32" s="4">
        <v>36.1</v>
      </c>
      <c r="P32" s="4">
        <v>18</v>
      </c>
      <c r="Q32" s="4" t="s">
        <v>26</v>
      </c>
      <c r="R32" s="4" t="s">
        <v>25</v>
      </c>
      <c r="S32" s="4" t="s">
        <v>25</v>
      </c>
      <c r="U32" s="4" t="s">
        <v>27</v>
      </c>
      <c r="W32" s="4" t="s">
        <v>27</v>
      </c>
      <c r="X32" s="4" t="s">
        <v>27</v>
      </c>
      <c r="Y32" s="4" t="s">
        <v>27</v>
      </c>
      <c r="Z32" s="4" t="s">
        <v>28</v>
      </c>
    </row>
    <row r="33" spans="1:26" ht="15.75" customHeight="1" x14ac:dyDescent="0.25">
      <c r="A33" s="2">
        <v>44629.272008761574</v>
      </c>
      <c r="B33" s="3" t="s">
        <v>140</v>
      </c>
      <c r="C33" s="4" t="s">
        <v>22</v>
      </c>
      <c r="D33" s="4" t="s">
        <v>23</v>
      </c>
      <c r="E33" s="3" t="s">
        <v>141</v>
      </c>
      <c r="I33" s="4" t="s">
        <v>297</v>
      </c>
      <c r="J33" s="4" t="s">
        <v>298</v>
      </c>
      <c r="M33" s="4" t="s">
        <v>33</v>
      </c>
      <c r="O33" s="4">
        <v>36.5</v>
      </c>
      <c r="P33" s="4">
        <v>17</v>
      </c>
      <c r="Q33" s="4" t="s">
        <v>26</v>
      </c>
      <c r="R33" s="4" t="s">
        <v>25</v>
      </c>
      <c r="S33" s="4" t="s">
        <v>25</v>
      </c>
      <c r="U33" s="4" t="s">
        <v>52</v>
      </c>
      <c r="W33" s="4" t="s">
        <v>27</v>
      </c>
      <c r="X33" s="4" t="s">
        <v>27</v>
      </c>
      <c r="Y33" s="4" t="s">
        <v>27</v>
      </c>
      <c r="Z33" s="4" t="s">
        <v>28</v>
      </c>
    </row>
    <row r="34" spans="1:26" ht="15.75" customHeight="1" x14ac:dyDescent="0.25">
      <c r="A34" s="2">
        <v>44629.272086435187</v>
      </c>
      <c r="B34" s="3" t="s">
        <v>53</v>
      </c>
      <c r="C34" s="4" t="s">
        <v>22</v>
      </c>
      <c r="D34" s="4" t="s">
        <v>54</v>
      </c>
      <c r="F34" s="4" t="s">
        <v>55</v>
      </c>
      <c r="I34" s="4" t="s">
        <v>299</v>
      </c>
      <c r="K34" s="4" t="s">
        <v>306</v>
      </c>
      <c r="M34" s="4" t="s">
        <v>24</v>
      </c>
      <c r="N34" s="4" t="s">
        <v>25</v>
      </c>
      <c r="O34" s="4">
        <v>36.4</v>
      </c>
      <c r="P34" s="4">
        <v>18</v>
      </c>
      <c r="Q34" s="4" t="s">
        <v>26</v>
      </c>
      <c r="R34" s="4" t="s">
        <v>25</v>
      </c>
      <c r="S34" s="4" t="s">
        <v>25</v>
      </c>
      <c r="U34" s="4" t="s">
        <v>27</v>
      </c>
      <c r="W34" s="4" t="s">
        <v>27</v>
      </c>
      <c r="X34" s="4" t="s">
        <v>27</v>
      </c>
      <c r="Y34" s="4" t="s">
        <v>27</v>
      </c>
      <c r="Z34" s="4" t="s">
        <v>28</v>
      </c>
    </row>
    <row r="35" spans="1:26" ht="15.75" customHeight="1" x14ac:dyDescent="0.25">
      <c r="A35" s="2">
        <v>44629.272846099542</v>
      </c>
      <c r="B35" s="3" t="s">
        <v>76</v>
      </c>
      <c r="C35" s="4" t="s">
        <v>22</v>
      </c>
      <c r="D35" s="4" t="s">
        <v>23</v>
      </c>
      <c r="E35" s="4">
        <v>724</v>
      </c>
      <c r="I35" s="4" t="s">
        <v>302</v>
      </c>
      <c r="M35" s="4" t="s">
        <v>33</v>
      </c>
      <c r="O35" s="4">
        <v>36</v>
      </c>
      <c r="P35" s="4">
        <v>22</v>
      </c>
      <c r="Q35" s="4" t="s">
        <v>26</v>
      </c>
      <c r="R35" s="4" t="s">
        <v>25</v>
      </c>
      <c r="S35" s="4" t="s">
        <v>25</v>
      </c>
      <c r="U35" s="4" t="s">
        <v>52</v>
      </c>
      <c r="W35" s="4" t="s">
        <v>27</v>
      </c>
      <c r="X35" s="4" t="s">
        <v>27</v>
      </c>
      <c r="Y35" s="4" t="s">
        <v>260</v>
      </c>
      <c r="Z35" s="4" t="s">
        <v>28</v>
      </c>
    </row>
    <row r="36" spans="1:26" ht="15.75" customHeight="1" x14ac:dyDescent="0.25">
      <c r="A36" s="2">
        <v>44629.273081828709</v>
      </c>
      <c r="B36" s="3" t="s">
        <v>146</v>
      </c>
      <c r="C36" s="4" t="s">
        <v>22</v>
      </c>
      <c r="D36" s="4" t="s">
        <v>54</v>
      </c>
      <c r="F36" s="4" t="s">
        <v>147</v>
      </c>
      <c r="I36" s="4" t="s">
        <v>297</v>
      </c>
      <c r="J36" s="4" t="s">
        <v>298</v>
      </c>
      <c r="M36" s="4" t="s">
        <v>24</v>
      </c>
      <c r="N36" s="4" t="s">
        <v>25</v>
      </c>
      <c r="O36" s="4">
        <v>36.5</v>
      </c>
      <c r="P36" s="4">
        <v>17</v>
      </c>
      <c r="Q36" s="4" t="s">
        <v>26</v>
      </c>
      <c r="R36" s="4" t="s">
        <v>25</v>
      </c>
      <c r="S36" s="4" t="s">
        <v>25</v>
      </c>
      <c r="U36" s="4" t="s">
        <v>27</v>
      </c>
      <c r="W36" s="4" t="s">
        <v>27</v>
      </c>
      <c r="X36" s="4" t="s">
        <v>27</v>
      </c>
      <c r="Y36" s="4" t="s">
        <v>27</v>
      </c>
      <c r="Z36" s="4" t="s">
        <v>28</v>
      </c>
    </row>
    <row r="37" spans="1:26" ht="15.75" customHeight="1" x14ac:dyDescent="0.25">
      <c r="A37" s="2">
        <v>44629.275655810183</v>
      </c>
      <c r="B37" s="3" t="s">
        <v>184</v>
      </c>
      <c r="C37" s="4" t="s">
        <v>22</v>
      </c>
      <c r="D37" s="4" t="s">
        <v>23</v>
      </c>
      <c r="E37" s="4">
        <v>544</v>
      </c>
      <c r="I37" s="4" t="s">
        <v>302</v>
      </c>
      <c r="M37" s="4" t="s">
        <v>33</v>
      </c>
      <c r="O37" s="4">
        <v>36.6</v>
      </c>
      <c r="P37" s="4">
        <v>18</v>
      </c>
      <c r="Q37" s="4" t="s">
        <v>26</v>
      </c>
      <c r="R37" s="4" t="s">
        <v>25</v>
      </c>
      <c r="S37" s="4" t="s">
        <v>25</v>
      </c>
      <c r="U37" s="4" t="s">
        <v>27</v>
      </c>
      <c r="W37" s="4" t="s">
        <v>27</v>
      </c>
      <c r="X37" s="4" t="s">
        <v>27</v>
      </c>
      <c r="Y37" s="4" t="s">
        <v>42</v>
      </c>
      <c r="Z37" s="4" t="s">
        <v>28</v>
      </c>
    </row>
    <row r="38" spans="1:26" ht="15.75" customHeight="1" x14ac:dyDescent="0.25">
      <c r="A38" s="2">
        <v>44629.276128379628</v>
      </c>
      <c r="B38" s="4">
        <v>749</v>
      </c>
      <c r="C38" s="4" t="s">
        <v>22</v>
      </c>
      <c r="D38" s="4" t="s">
        <v>23</v>
      </c>
      <c r="E38" s="4">
        <v>749</v>
      </c>
      <c r="I38" s="4" t="s">
        <v>297</v>
      </c>
      <c r="J38" s="4" t="s">
        <v>304</v>
      </c>
      <c r="M38" s="4" t="s">
        <v>33</v>
      </c>
      <c r="O38" s="4">
        <v>36</v>
      </c>
      <c r="P38" s="4">
        <v>18</v>
      </c>
      <c r="Q38" s="4" t="s">
        <v>26</v>
      </c>
      <c r="R38" s="4" t="s">
        <v>25</v>
      </c>
      <c r="S38" s="4" t="s">
        <v>25</v>
      </c>
      <c r="U38" s="4" t="s">
        <v>27</v>
      </c>
      <c r="W38" s="4" t="s">
        <v>27</v>
      </c>
      <c r="X38" s="4" t="s">
        <v>65</v>
      </c>
      <c r="Y38" s="4" t="s">
        <v>27</v>
      </c>
      <c r="Z38" s="4" t="s">
        <v>28</v>
      </c>
    </row>
    <row r="39" spans="1:26" ht="15.75" customHeight="1" x14ac:dyDescent="0.25">
      <c r="A39" s="2">
        <v>44629.277880810187</v>
      </c>
      <c r="B39" s="3" t="s">
        <v>125</v>
      </c>
      <c r="C39" s="4" t="s">
        <v>22</v>
      </c>
      <c r="D39" s="4" t="s">
        <v>23</v>
      </c>
      <c r="E39" s="4">
        <v>676</v>
      </c>
      <c r="I39" s="4" t="s">
        <v>302</v>
      </c>
      <c r="M39" s="4" t="s">
        <v>24</v>
      </c>
      <c r="N39" s="4" t="s">
        <v>25</v>
      </c>
      <c r="O39" s="4">
        <v>36.200000000000003</v>
      </c>
      <c r="P39" s="4">
        <v>20</v>
      </c>
      <c r="Q39" s="4" t="s">
        <v>26</v>
      </c>
      <c r="R39" s="4" t="s">
        <v>25</v>
      </c>
      <c r="S39" s="4" t="s">
        <v>25</v>
      </c>
      <c r="U39" s="4" t="s">
        <v>27</v>
      </c>
      <c r="W39" s="4" t="s">
        <v>27</v>
      </c>
      <c r="X39" s="4" t="s">
        <v>27</v>
      </c>
      <c r="Y39" s="4" t="s">
        <v>61</v>
      </c>
      <c r="Z39" s="4" t="s">
        <v>28</v>
      </c>
    </row>
    <row r="40" spans="1:26" ht="15.75" customHeight="1" x14ac:dyDescent="0.25">
      <c r="A40" s="2">
        <v>44629.279192453701</v>
      </c>
      <c r="B40" s="3" t="s">
        <v>103</v>
      </c>
      <c r="C40" s="4" t="s">
        <v>22</v>
      </c>
      <c r="D40" s="4" t="s">
        <v>23</v>
      </c>
      <c r="E40" s="4">
        <v>407</v>
      </c>
      <c r="I40" s="4" t="s">
        <v>299</v>
      </c>
      <c r="K40" s="4" t="s">
        <v>300</v>
      </c>
      <c r="M40" s="4" t="s">
        <v>33</v>
      </c>
      <c r="O40" s="4">
        <v>36.6</v>
      </c>
      <c r="P40" s="4">
        <v>16</v>
      </c>
      <c r="Q40" s="4" t="s">
        <v>26</v>
      </c>
      <c r="R40" s="4" t="s">
        <v>25</v>
      </c>
      <c r="S40" s="4" t="s">
        <v>25</v>
      </c>
      <c r="U40" s="4" t="s">
        <v>27</v>
      </c>
      <c r="W40" s="4" t="s">
        <v>27</v>
      </c>
      <c r="X40" s="4" t="s">
        <v>27</v>
      </c>
      <c r="Y40" s="4" t="s">
        <v>27</v>
      </c>
      <c r="Z40" s="4" t="s">
        <v>28</v>
      </c>
    </row>
    <row r="41" spans="1:26" ht="15.75" customHeight="1" x14ac:dyDescent="0.25">
      <c r="A41" s="2">
        <v>44629.281339317131</v>
      </c>
      <c r="B41" s="3" t="s">
        <v>261</v>
      </c>
      <c r="C41" s="4" t="s">
        <v>22</v>
      </c>
      <c r="D41" s="4" t="s">
        <v>23</v>
      </c>
      <c r="E41" s="4">
        <v>793</v>
      </c>
      <c r="I41" s="4" t="s">
        <v>302</v>
      </c>
      <c r="M41" s="4" t="s">
        <v>24</v>
      </c>
      <c r="N41" s="4" t="s">
        <v>25</v>
      </c>
      <c r="O41" s="4">
        <v>36.5</v>
      </c>
      <c r="P41" s="4">
        <v>14</v>
      </c>
      <c r="Q41" s="4" t="s">
        <v>26</v>
      </c>
      <c r="R41" s="4" t="s">
        <v>25</v>
      </c>
      <c r="S41" s="4" t="s">
        <v>25</v>
      </c>
      <c r="U41" s="4" t="s">
        <v>27</v>
      </c>
      <c r="W41" s="4" t="s">
        <v>27</v>
      </c>
      <c r="X41" s="4" t="s">
        <v>27</v>
      </c>
      <c r="Y41" s="4" t="s">
        <v>27</v>
      </c>
      <c r="Z41" s="4" t="s">
        <v>28</v>
      </c>
    </row>
    <row r="42" spans="1:26" ht="15.75" customHeight="1" x14ac:dyDescent="0.25">
      <c r="A42" s="2">
        <v>44629.28163143518</v>
      </c>
      <c r="B42" s="3" t="s">
        <v>85</v>
      </c>
      <c r="C42" s="4" t="s">
        <v>30</v>
      </c>
      <c r="G42" s="4" t="s">
        <v>86</v>
      </c>
      <c r="H42" s="4" t="s">
        <v>87</v>
      </c>
      <c r="I42" s="4" t="s">
        <v>297</v>
      </c>
      <c r="J42" s="4" t="s">
        <v>304</v>
      </c>
      <c r="M42" s="4" t="s">
        <v>33</v>
      </c>
      <c r="O42" s="4">
        <v>36.4</v>
      </c>
      <c r="P42" s="4">
        <v>18</v>
      </c>
      <c r="Q42" s="4" t="s">
        <v>26</v>
      </c>
      <c r="R42" s="4" t="s">
        <v>25</v>
      </c>
      <c r="S42" s="4" t="s">
        <v>25</v>
      </c>
      <c r="U42" s="4" t="s">
        <v>27</v>
      </c>
      <c r="W42" s="4" t="s">
        <v>27</v>
      </c>
      <c r="X42" s="4" t="s">
        <v>27</v>
      </c>
      <c r="Y42" s="4" t="s">
        <v>27</v>
      </c>
      <c r="Z42" s="4" t="s">
        <v>28</v>
      </c>
    </row>
    <row r="43" spans="1:26" ht="15.75" customHeight="1" x14ac:dyDescent="0.25">
      <c r="A43" s="2">
        <v>44629.283039907408</v>
      </c>
      <c r="B43" s="3" t="s">
        <v>77</v>
      </c>
      <c r="C43" s="4" t="s">
        <v>22</v>
      </c>
      <c r="D43" s="4" t="s">
        <v>23</v>
      </c>
      <c r="E43" s="4">
        <v>585</v>
      </c>
      <c r="I43" s="4" t="s">
        <v>302</v>
      </c>
      <c r="M43" s="4" t="s">
        <v>24</v>
      </c>
      <c r="N43" s="4" t="s">
        <v>25</v>
      </c>
      <c r="O43" s="4">
        <v>36.4</v>
      </c>
      <c r="P43" s="4">
        <v>12</v>
      </c>
      <c r="Q43" s="4" t="s">
        <v>26</v>
      </c>
      <c r="R43" s="4" t="s">
        <v>25</v>
      </c>
      <c r="S43" s="4" t="s">
        <v>25</v>
      </c>
      <c r="U43" s="4" t="s">
        <v>27</v>
      </c>
      <c r="W43" s="4" t="s">
        <v>27</v>
      </c>
      <c r="X43" s="4" t="s">
        <v>27</v>
      </c>
      <c r="Y43" s="4" t="s">
        <v>27</v>
      </c>
      <c r="Z43" s="4" t="s">
        <v>28</v>
      </c>
    </row>
    <row r="44" spans="1:26" ht="15.75" customHeight="1" x14ac:dyDescent="0.25">
      <c r="A44" s="2">
        <v>44629.283641030095</v>
      </c>
      <c r="B44" s="3" t="s">
        <v>97</v>
      </c>
      <c r="C44" s="4" t="s">
        <v>22</v>
      </c>
      <c r="D44" s="4" t="s">
        <v>23</v>
      </c>
      <c r="E44" s="4">
        <v>696</v>
      </c>
      <c r="I44" s="4" t="s">
        <v>302</v>
      </c>
      <c r="M44" s="4" t="s">
        <v>24</v>
      </c>
      <c r="N44" s="4" t="s">
        <v>25</v>
      </c>
      <c r="O44" s="4">
        <v>36</v>
      </c>
      <c r="P44" s="4">
        <v>18</v>
      </c>
      <c r="Q44" s="4" t="s">
        <v>26</v>
      </c>
      <c r="R44" s="4" t="s">
        <v>25</v>
      </c>
      <c r="S44" s="4" t="s">
        <v>25</v>
      </c>
      <c r="U44" s="4" t="s">
        <v>27</v>
      </c>
      <c r="W44" s="4" t="s">
        <v>27</v>
      </c>
      <c r="X44" s="4" t="s">
        <v>27</v>
      </c>
      <c r="Y44" s="4" t="s">
        <v>27</v>
      </c>
      <c r="Z44" s="4" t="s">
        <v>28</v>
      </c>
    </row>
    <row r="45" spans="1:26" ht="15.75" customHeight="1" x14ac:dyDescent="0.25">
      <c r="A45" s="2">
        <v>44629.285163206019</v>
      </c>
      <c r="B45" s="3" t="s">
        <v>131</v>
      </c>
      <c r="C45" s="4" t="s">
        <v>22</v>
      </c>
      <c r="D45" s="4" t="s">
        <v>23</v>
      </c>
      <c r="E45" s="4">
        <v>796</v>
      </c>
      <c r="I45" s="4" t="s">
        <v>299</v>
      </c>
      <c r="K45" s="4" t="s">
        <v>300</v>
      </c>
      <c r="M45" s="4" t="s">
        <v>24</v>
      </c>
      <c r="N45" s="4" t="s">
        <v>25</v>
      </c>
      <c r="O45" s="4">
        <v>36.1</v>
      </c>
      <c r="P45" s="4">
        <v>13</v>
      </c>
      <c r="Q45" s="4" t="s">
        <v>26</v>
      </c>
      <c r="R45" s="4" t="s">
        <v>25</v>
      </c>
      <c r="S45" s="4" t="s">
        <v>25</v>
      </c>
      <c r="U45" s="4" t="s">
        <v>27</v>
      </c>
      <c r="W45" s="4" t="s">
        <v>27</v>
      </c>
      <c r="X45" s="4" t="s">
        <v>27</v>
      </c>
      <c r="Y45" s="4" t="s">
        <v>27</v>
      </c>
      <c r="Z45" s="4" t="s">
        <v>28</v>
      </c>
    </row>
    <row r="46" spans="1:26" ht="15.75" customHeight="1" x14ac:dyDescent="0.25">
      <c r="A46" s="2">
        <v>44629.285641412032</v>
      </c>
      <c r="B46" s="4" t="s">
        <v>108</v>
      </c>
      <c r="C46" s="4" t="s">
        <v>22</v>
      </c>
      <c r="D46" s="4" t="s">
        <v>23</v>
      </c>
      <c r="E46" s="4">
        <v>681</v>
      </c>
      <c r="I46" s="4" t="s">
        <v>302</v>
      </c>
      <c r="M46" s="4" t="s">
        <v>33</v>
      </c>
      <c r="O46" s="4">
        <v>36.4</v>
      </c>
      <c r="P46" s="4">
        <v>18</v>
      </c>
      <c r="Q46" s="4" t="s">
        <v>26</v>
      </c>
      <c r="R46" s="4" t="s">
        <v>25</v>
      </c>
      <c r="S46" s="4" t="s">
        <v>25</v>
      </c>
      <c r="U46" s="4" t="s">
        <v>52</v>
      </c>
      <c r="W46" s="4" t="s">
        <v>27</v>
      </c>
      <c r="X46" s="4" t="s">
        <v>27</v>
      </c>
      <c r="Y46" s="4" t="s">
        <v>109</v>
      </c>
      <c r="Z46" s="4" t="s">
        <v>28</v>
      </c>
    </row>
    <row r="47" spans="1:26" ht="15.75" customHeight="1" x14ac:dyDescent="0.25">
      <c r="A47" s="2">
        <v>44629.286947534725</v>
      </c>
      <c r="B47" s="3" t="s">
        <v>284</v>
      </c>
      <c r="C47" s="4" t="s">
        <v>22</v>
      </c>
      <c r="D47" s="4" t="s">
        <v>23</v>
      </c>
      <c r="E47" s="4">
        <v>616</v>
      </c>
      <c r="I47" s="4" t="s">
        <v>302</v>
      </c>
      <c r="M47" s="4" t="s">
        <v>33</v>
      </c>
      <c r="O47" s="4">
        <v>36.5</v>
      </c>
      <c r="P47" s="4">
        <v>18</v>
      </c>
      <c r="Q47" s="4" t="s">
        <v>26</v>
      </c>
      <c r="R47" s="4" t="s">
        <v>25</v>
      </c>
      <c r="S47" s="4" t="s">
        <v>25</v>
      </c>
      <c r="U47" s="4" t="s">
        <v>27</v>
      </c>
      <c r="W47" s="4" t="s">
        <v>27</v>
      </c>
      <c r="X47" s="4" t="s">
        <v>27</v>
      </c>
      <c r="Y47" s="4" t="s">
        <v>58</v>
      </c>
      <c r="Z47" s="4" t="s">
        <v>28</v>
      </c>
    </row>
    <row r="48" spans="1:26" ht="15.75" customHeight="1" x14ac:dyDescent="0.25">
      <c r="A48" s="2">
        <v>44629.290211851854</v>
      </c>
      <c r="B48" s="3" t="s">
        <v>118</v>
      </c>
      <c r="C48" s="4" t="s">
        <v>22</v>
      </c>
      <c r="D48" s="4" t="s">
        <v>23</v>
      </c>
      <c r="E48" s="4">
        <v>675</v>
      </c>
      <c r="I48" s="4" t="s">
        <v>299</v>
      </c>
      <c r="K48" s="4" t="s">
        <v>300</v>
      </c>
      <c r="M48" s="4" t="s">
        <v>24</v>
      </c>
      <c r="N48" s="4" t="s">
        <v>25</v>
      </c>
      <c r="O48" s="4">
        <v>36</v>
      </c>
      <c r="P48" s="4">
        <v>40</v>
      </c>
      <c r="Q48" s="4" t="s">
        <v>26</v>
      </c>
      <c r="R48" s="4" t="s">
        <v>25</v>
      </c>
      <c r="S48" s="4" t="s">
        <v>25</v>
      </c>
      <c r="U48" s="4" t="s">
        <v>27</v>
      </c>
      <c r="W48" s="4" t="s">
        <v>27</v>
      </c>
      <c r="X48" s="4" t="s">
        <v>27</v>
      </c>
      <c r="Y48" s="4" t="s">
        <v>27</v>
      </c>
      <c r="Z48" s="4" t="s">
        <v>28</v>
      </c>
    </row>
    <row r="49" spans="1:26" ht="15.75" customHeight="1" x14ac:dyDescent="0.25">
      <c r="A49" s="2">
        <v>44629.292824884258</v>
      </c>
      <c r="B49" s="3" t="s">
        <v>310</v>
      </c>
      <c r="C49" s="4" t="s">
        <v>22</v>
      </c>
      <c r="D49" s="4" t="s">
        <v>23</v>
      </c>
      <c r="E49" s="4">
        <v>789</v>
      </c>
      <c r="I49" s="4" t="s">
        <v>299</v>
      </c>
      <c r="K49" s="4" t="s">
        <v>311</v>
      </c>
      <c r="M49" s="4" t="s">
        <v>33</v>
      </c>
      <c r="O49" s="4">
        <v>36.200000000000003</v>
      </c>
      <c r="P49" s="4">
        <v>14</v>
      </c>
      <c r="Q49" s="4" t="s">
        <v>26</v>
      </c>
      <c r="R49" s="4" t="s">
        <v>25</v>
      </c>
      <c r="S49" s="4" t="s">
        <v>25</v>
      </c>
      <c r="U49" s="4" t="s">
        <v>27</v>
      </c>
      <c r="W49" s="4" t="s">
        <v>27</v>
      </c>
      <c r="X49" s="4" t="s">
        <v>27</v>
      </c>
      <c r="Y49" s="4" t="s">
        <v>42</v>
      </c>
      <c r="Z49" s="4" t="s">
        <v>28</v>
      </c>
    </row>
    <row r="50" spans="1:26" ht="15.75" customHeight="1" x14ac:dyDescent="0.25">
      <c r="A50" s="2">
        <v>44629.293075289352</v>
      </c>
      <c r="B50" s="4" t="s">
        <v>104</v>
      </c>
      <c r="C50" s="4" t="s">
        <v>30</v>
      </c>
      <c r="G50" s="4" t="s">
        <v>105</v>
      </c>
      <c r="H50" s="4" t="s">
        <v>106</v>
      </c>
      <c r="I50" s="4" t="s">
        <v>297</v>
      </c>
      <c r="J50" s="4" t="s">
        <v>301</v>
      </c>
      <c r="M50" s="4" t="s">
        <v>33</v>
      </c>
      <c r="O50" s="4">
        <v>36.4</v>
      </c>
      <c r="P50" s="4">
        <v>60</v>
      </c>
      <c r="Q50" s="4" t="s">
        <v>26</v>
      </c>
      <c r="R50" s="4" t="s">
        <v>25</v>
      </c>
      <c r="S50" s="4" t="s">
        <v>25</v>
      </c>
      <c r="U50" s="4" t="s">
        <v>27</v>
      </c>
      <c r="W50" s="4" t="s">
        <v>27</v>
      </c>
      <c r="X50" s="4" t="s">
        <v>27</v>
      </c>
      <c r="Y50" s="4" t="s">
        <v>107</v>
      </c>
      <c r="Z50" s="4" t="s">
        <v>28</v>
      </c>
    </row>
    <row r="51" spans="1:26" ht="15.75" customHeight="1" x14ac:dyDescent="0.25">
      <c r="A51" s="2">
        <v>44629.293595949071</v>
      </c>
      <c r="B51" s="3" t="s">
        <v>72</v>
      </c>
      <c r="C51" s="4" t="s">
        <v>22</v>
      </c>
      <c r="D51" s="4" t="s">
        <v>23</v>
      </c>
      <c r="E51" s="4">
        <v>768</v>
      </c>
      <c r="I51" s="4" t="s">
        <v>302</v>
      </c>
      <c r="M51" s="4" t="s">
        <v>24</v>
      </c>
      <c r="N51" s="4" t="s">
        <v>25</v>
      </c>
      <c r="O51" s="4">
        <v>36.5</v>
      </c>
      <c r="P51" s="4">
        <v>18</v>
      </c>
      <c r="Q51" s="4" t="s">
        <v>26</v>
      </c>
      <c r="R51" s="4" t="s">
        <v>25</v>
      </c>
      <c r="S51" s="4" t="s">
        <v>25</v>
      </c>
      <c r="U51" s="4" t="s">
        <v>27</v>
      </c>
      <c r="W51" s="4" t="s">
        <v>27</v>
      </c>
      <c r="X51" s="4" t="s">
        <v>27</v>
      </c>
      <c r="Y51" s="4" t="s">
        <v>27</v>
      </c>
      <c r="Z51" s="4" t="s">
        <v>28</v>
      </c>
    </row>
    <row r="52" spans="1:26" ht="15.75" customHeight="1" x14ac:dyDescent="0.25">
      <c r="A52" s="2">
        <v>44629.296129814815</v>
      </c>
      <c r="B52" s="3" t="s">
        <v>98</v>
      </c>
      <c r="C52" s="4" t="s">
        <v>22</v>
      </c>
      <c r="D52" s="4" t="s">
        <v>54</v>
      </c>
      <c r="F52" s="4" t="s">
        <v>99</v>
      </c>
      <c r="I52" s="4" t="s">
        <v>302</v>
      </c>
      <c r="M52" s="4" t="s">
        <v>33</v>
      </c>
      <c r="O52" s="4">
        <v>36.5</v>
      </c>
      <c r="P52" s="4">
        <v>14</v>
      </c>
      <c r="Q52" s="4" t="s">
        <v>26</v>
      </c>
      <c r="R52" s="4" t="s">
        <v>25</v>
      </c>
      <c r="S52" s="4" t="s">
        <v>25</v>
      </c>
      <c r="U52" s="4" t="s">
        <v>27</v>
      </c>
      <c r="W52" s="4" t="s">
        <v>27</v>
      </c>
      <c r="X52" s="4" t="s">
        <v>27</v>
      </c>
      <c r="Y52" s="4" t="s">
        <v>27</v>
      </c>
      <c r="Z52" s="4" t="s">
        <v>28</v>
      </c>
    </row>
    <row r="53" spans="1:26" ht="15.75" customHeight="1" x14ac:dyDescent="0.25">
      <c r="A53" s="2">
        <v>44629.300419849533</v>
      </c>
      <c r="B53" s="3" t="s">
        <v>165</v>
      </c>
      <c r="C53" s="4" t="s">
        <v>22</v>
      </c>
      <c r="D53" s="4" t="s">
        <v>23</v>
      </c>
      <c r="E53" s="4">
        <v>248</v>
      </c>
      <c r="I53" s="4" t="s">
        <v>299</v>
      </c>
      <c r="K53" s="4" t="s">
        <v>306</v>
      </c>
      <c r="M53" s="4" t="s">
        <v>24</v>
      </c>
      <c r="N53" s="4" t="s">
        <v>25</v>
      </c>
      <c r="O53" s="4">
        <v>36.1</v>
      </c>
      <c r="P53" s="4">
        <v>22</v>
      </c>
      <c r="Q53" s="4" t="s">
        <v>26</v>
      </c>
      <c r="R53" s="4" t="s">
        <v>25</v>
      </c>
      <c r="S53" s="4" t="s">
        <v>25</v>
      </c>
      <c r="U53" s="4" t="s">
        <v>27</v>
      </c>
      <c r="W53" s="4" t="s">
        <v>27</v>
      </c>
      <c r="X53" s="4" t="s">
        <v>27</v>
      </c>
      <c r="Y53" s="4" t="s">
        <v>70</v>
      </c>
      <c r="Z53" s="4" t="s">
        <v>28</v>
      </c>
    </row>
    <row r="54" spans="1:26" ht="15.75" customHeight="1" x14ac:dyDescent="0.25">
      <c r="A54" s="2">
        <v>44629.301143136574</v>
      </c>
      <c r="B54" s="3" t="s">
        <v>121</v>
      </c>
      <c r="C54" s="4" t="s">
        <v>22</v>
      </c>
      <c r="D54" s="4" t="s">
        <v>23</v>
      </c>
      <c r="E54" s="4">
        <v>784</v>
      </c>
      <c r="I54" s="4" t="s">
        <v>302</v>
      </c>
      <c r="M54" s="4" t="s">
        <v>33</v>
      </c>
      <c r="O54" s="4">
        <v>35.6</v>
      </c>
      <c r="P54" s="4">
        <v>17</v>
      </c>
      <c r="Q54" s="4" t="s">
        <v>26</v>
      </c>
      <c r="R54" s="4" t="s">
        <v>25</v>
      </c>
      <c r="S54" s="4" t="s">
        <v>25</v>
      </c>
      <c r="U54" s="4" t="s">
        <v>27</v>
      </c>
      <c r="W54" s="4" t="s">
        <v>27</v>
      </c>
      <c r="X54" s="4" t="s">
        <v>27</v>
      </c>
      <c r="Y54" s="4" t="s">
        <v>120</v>
      </c>
      <c r="Z54" s="4" t="s">
        <v>28</v>
      </c>
    </row>
    <row r="55" spans="1:26" ht="15.75" customHeight="1" x14ac:dyDescent="0.25">
      <c r="A55" s="2">
        <v>44629.303074293981</v>
      </c>
      <c r="B55" s="3" t="s">
        <v>143</v>
      </c>
      <c r="C55" s="4" t="s">
        <v>30</v>
      </c>
      <c r="G55" s="4" t="s">
        <v>144</v>
      </c>
      <c r="H55" s="4" t="s">
        <v>145</v>
      </c>
      <c r="I55" s="4" t="s">
        <v>297</v>
      </c>
      <c r="J55" s="4" t="s">
        <v>298</v>
      </c>
      <c r="M55" s="4" t="s">
        <v>33</v>
      </c>
      <c r="O55" s="4">
        <v>36.5</v>
      </c>
      <c r="P55" s="4">
        <v>25</v>
      </c>
      <c r="Q55" s="4" t="s">
        <v>26</v>
      </c>
      <c r="R55" s="4" t="s">
        <v>25</v>
      </c>
      <c r="S55" s="4" t="s">
        <v>25</v>
      </c>
      <c r="U55" s="4" t="s">
        <v>27</v>
      </c>
      <c r="W55" s="4" t="s">
        <v>27</v>
      </c>
      <c r="X55" s="4" t="s">
        <v>27</v>
      </c>
      <c r="Y55" s="4" t="s">
        <v>27</v>
      </c>
      <c r="Z55" s="4" t="s">
        <v>28</v>
      </c>
    </row>
    <row r="56" spans="1:26" ht="15.75" customHeight="1" x14ac:dyDescent="0.25">
      <c r="A56" s="2">
        <v>44629.305712569447</v>
      </c>
      <c r="B56" s="3" t="s">
        <v>167</v>
      </c>
      <c r="C56" s="4" t="s">
        <v>22</v>
      </c>
      <c r="D56" s="4" t="s">
        <v>23</v>
      </c>
      <c r="E56" s="4">
        <v>325</v>
      </c>
      <c r="I56" s="4" t="s">
        <v>297</v>
      </c>
      <c r="J56" s="4" t="s">
        <v>298</v>
      </c>
      <c r="M56" s="4" t="s">
        <v>24</v>
      </c>
      <c r="N56" s="4" t="s">
        <v>25</v>
      </c>
      <c r="O56" s="4">
        <v>36</v>
      </c>
      <c r="P56" s="4">
        <v>18</v>
      </c>
      <c r="Q56" s="4" t="s">
        <v>26</v>
      </c>
      <c r="R56" s="4" t="s">
        <v>25</v>
      </c>
      <c r="S56" s="4" t="s">
        <v>25</v>
      </c>
      <c r="U56" s="4" t="s">
        <v>52</v>
      </c>
      <c r="W56" s="4" t="s">
        <v>27</v>
      </c>
      <c r="X56" s="4" t="s">
        <v>27</v>
      </c>
      <c r="Y56" s="4" t="s">
        <v>27</v>
      </c>
      <c r="Z56" s="4" t="s">
        <v>28</v>
      </c>
    </row>
    <row r="57" spans="1:26" ht="15.75" customHeight="1" x14ac:dyDescent="0.25">
      <c r="A57" s="2">
        <v>44629.306249155095</v>
      </c>
      <c r="B57" s="3" t="s">
        <v>170</v>
      </c>
      <c r="C57" s="4" t="s">
        <v>22</v>
      </c>
      <c r="D57" s="4" t="s">
        <v>54</v>
      </c>
      <c r="F57" s="4" t="s">
        <v>171</v>
      </c>
      <c r="I57" s="4" t="s">
        <v>302</v>
      </c>
      <c r="M57" s="4" t="s">
        <v>33</v>
      </c>
      <c r="O57" s="4">
        <v>36.4</v>
      </c>
      <c r="P57" s="4">
        <v>16</v>
      </c>
      <c r="Q57" s="4" t="s">
        <v>26</v>
      </c>
      <c r="R57" s="4" t="s">
        <v>25</v>
      </c>
      <c r="S57" s="4" t="s">
        <v>25</v>
      </c>
      <c r="U57" s="4" t="s">
        <v>27</v>
      </c>
      <c r="W57" s="4" t="s">
        <v>27</v>
      </c>
      <c r="X57" s="4" t="s">
        <v>27</v>
      </c>
      <c r="Y57" s="4" t="s">
        <v>58</v>
      </c>
      <c r="Z57" s="4" t="s">
        <v>28</v>
      </c>
    </row>
    <row r="58" spans="1:26" ht="15.75" customHeight="1" x14ac:dyDescent="0.25">
      <c r="A58" s="2">
        <v>44629.307161898148</v>
      </c>
      <c r="B58" s="3" t="s">
        <v>119</v>
      </c>
      <c r="C58" s="4" t="s">
        <v>22</v>
      </c>
      <c r="D58" s="4" t="s">
        <v>23</v>
      </c>
      <c r="E58" s="4">
        <v>798</v>
      </c>
      <c r="I58" s="4" t="s">
        <v>302</v>
      </c>
      <c r="M58" s="4" t="s">
        <v>33</v>
      </c>
      <c r="O58" s="4">
        <v>36.4</v>
      </c>
      <c r="P58" s="4">
        <v>16</v>
      </c>
      <c r="Q58" s="4" t="s">
        <v>26</v>
      </c>
      <c r="R58" s="4" t="s">
        <v>25</v>
      </c>
      <c r="S58" s="4" t="s">
        <v>25</v>
      </c>
      <c r="U58" s="4" t="s">
        <v>27</v>
      </c>
      <c r="W58" s="4" t="s">
        <v>27</v>
      </c>
      <c r="X58" s="4" t="s">
        <v>27</v>
      </c>
      <c r="Y58" s="4" t="s">
        <v>120</v>
      </c>
      <c r="Z58" s="4" t="s">
        <v>28</v>
      </c>
    </row>
    <row r="59" spans="1:26" ht="15.75" customHeight="1" x14ac:dyDescent="0.25">
      <c r="A59" s="2">
        <v>44629.312140671296</v>
      </c>
      <c r="B59" s="3" t="s">
        <v>134</v>
      </c>
      <c r="C59" s="4" t="s">
        <v>22</v>
      </c>
      <c r="D59" s="4" t="s">
        <v>23</v>
      </c>
      <c r="E59" s="4">
        <v>143</v>
      </c>
      <c r="I59" s="4" t="s">
        <v>297</v>
      </c>
      <c r="J59" s="4" t="s">
        <v>298</v>
      </c>
      <c r="M59" s="4" t="s">
        <v>24</v>
      </c>
      <c r="N59" s="4" t="s">
        <v>25</v>
      </c>
      <c r="O59" s="4">
        <v>35</v>
      </c>
      <c r="P59" s="4">
        <v>16</v>
      </c>
      <c r="Q59" s="4" t="s">
        <v>26</v>
      </c>
      <c r="R59" s="4" t="s">
        <v>25</v>
      </c>
      <c r="S59" s="4" t="s">
        <v>25</v>
      </c>
      <c r="U59" s="4" t="s">
        <v>52</v>
      </c>
      <c r="W59" s="4" t="s">
        <v>27</v>
      </c>
      <c r="X59" s="4" t="s">
        <v>27</v>
      </c>
      <c r="Y59" s="4" t="s">
        <v>27</v>
      </c>
      <c r="Z59" s="4" t="s">
        <v>28</v>
      </c>
    </row>
    <row r="60" spans="1:26" ht="15.75" customHeight="1" x14ac:dyDescent="0.25">
      <c r="A60" s="2">
        <v>44629.312311712958</v>
      </c>
      <c r="B60" s="3" t="s">
        <v>149</v>
      </c>
      <c r="C60" s="4" t="s">
        <v>22</v>
      </c>
      <c r="D60" s="4" t="s">
        <v>23</v>
      </c>
      <c r="E60" s="4">
        <v>657</v>
      </c>
      <c r="I60" s="4" t="s">
        <v>299</v>
      </c>
      <c r="K60" s="4" t="s">
        <v>312</v>
      </c>
      <c r="M60" s="4" t="s">
        <v>33</v>
      </c>
      <c r="O60" s="4">
        <v>36</v>
      </c>
      <c r="P60" s="4">
        <v>19</v>
      </c>
      <c r="Q60" s="4" t="s">
        <v>26</v>
      </c>
      <c r="R60" s="4" t="s">
        <v>25</v>
      </c>
      <c r="S60" s="4" t="s">
        <v>25</v>
      </c>
      <c r="U60" s="4" t="s">
        <v>27</v>
      </c>
      <c r="W60" s="4" t="s">
        <v>27</v>
      </c>
      <c r="X60" s="4" t="s">
        <v>27</v>
      </c>
      <c r="Y60" s="4" t="s">
        <v>27</v>
      </c>
      <c r="Z60" s="4" t="s">
        <v>28</v>
      </c>
    </row>
    <row r="61" spans="1:26" ht="15.75" customHeight="1" x14ac:dyDescent="0.25">
      <c r="A61" s="2">
        <v>44629.31259872685</v>
      </c>
      <c r="B61" s="3" t="s">
        <v>197</v>
      </c>
      <c r="C61" s="4" t="s">
        <v>22</v>
      </c>
      <c r="D61" s="4" t="s">
        <v>23</v>
      </c>
      <c r="E61" s="3" t="s">
        <v>198</v>
      </c>
      <c r="I61" s="4" t="s">
        <v>302</v>
      </c>
      <c r="M61" s="4" t="s">
        <v>33</v>
      </c>
      <c r="O61" s="4">
        <v>35.799999999999997</v>
      </c>
      <c r="P61" s="4">
        <v>14</v>
      </c>
      <c r="Q61" s="4" t="s">
        <v>26</v>
      </c>
      <c r="R61" s="4" t="s">
        <v>25</v>
      </c>
      <c r="S61" s="4" t="s">
        <v>25</v>
      </c>
      <c r="U61" s="4" t="s">
        <v>52</v>
      </c>
      <c r="W61" s="4" t="s">
        <v>27</v>
      </c>
      <c r="X61" s="4" t="s">
        <v>27</v>
      </c>
      <c r="Y61" s="4" t="s">
        <v>272</v>
      </c>
      <c r="Z61" s="4" t="s">
        <v>28</v>
      </c>
    </row>
    <row r="62" spans="1:26" ht="15.75" customHeight="1" x14ac:dyDescent="0.25">
      <c r="A62" s="2">
        <v>44629.313848101854</v>
      </c>
      <c r="B62" s="3" t="s">
        <v>92</v>
      </c>
      <c r="C62" s="4" t="s">
        <v>30</v>
      </c>
      <c r="G62" s="4" t="s">
        <v>93</v>
      </c>
      <c r="H62" s="4" t="s">
        <v>94</v>
      </c>
      <c r="I62" s="4" t="s">
        <v>297</v>
      </c>
      <c r="J62" s="4" t="s">
        <v>301</v>
      </c>
      <c r="M62" s="4" t="s">
        <v>33</v>
      </c>
      <c r="O62" s="4">
        <v>35.4</v>
      </c>
      <c r="P62" s="4">
        <v>14</v>
      </c>
      <c r="Q62" s="4" t="s">
        <v>26</v>
      </c>
      <c r="R62" s="4" t="s">
        <v>25</v>
      </c>
      <c r="S62" s="4" t="s">
        <v>25</v>
      </c>
      <c r="U62" s="4" t="s">
        <v>27</v>
      </c>
      <c r="W62" s="4" t="s">
        <v>27</v>
      </c>
      <c r="X62" s="4" t="s">
        <v>27</v>
      </c>
      <c r="Y62" s="4" t="s">
        <v>27</v>
      </c>
      <c r="Z62" s="4" t="s">
        <v>28</v>
      </c>
    </row>
    <row r="63" spans="1:26" ht="15.75" customHeight="1" x14ac:dyDescent="0.25">
      <c r="A63" s="2">
        <v>44629.318256192128</v>
      </c>
      <c r="B63" s="3" t="s">
        <v>101</v>
      </c>
      <c r="C63" s="4" t="s">
        <v>22</v>
      </c>
      <c r="D63" s="4" t="s">
        <v>23</v>
      </c>
      <c r="E63" s="4">
        <v>445</v>
      </c>
      <c r="I63" s="4" t="s">
        <v>302</v>
      </c>
      <c r="M63" s="4" t="s">
        <v>24</v>
      </c>
      <c r="N63" s="4" t="s">
        <v>25</v>
      </c>
      <c r="O63" s="4">
        <v>35.9</v>
      </c>
      <c r="P63" s="4">
        <v>16</v>
      </c>
      <c r="Q63" s="4" t="s">
        <v>26</v>
      </c>
      <c r="R63" s="4" t="s">
        <v>25</v>
      </c>
      <c r="S63" s="4" t="s">
        <v>25</v>
      </c>
      <c r="U63" s="4" t="s">
        <v>27</v>
      </c>
      <c r="W63" s="4" t="s">
        <v>27</v>
      </c>
      <c r="X63" s="4" t="s">
        <v>27</v>
      </c>
      <c r="Y63" s="4" t="s">
        <v>27</v>
      </c>
      <c r="Z63" s="4" t="s">
        <v>28</v>
      </c>
    </row>
    <row r="64" spans="1:26" ht="15.75" customHeight="1" x14ac:dyDescent="0.25">
      <c r="A64" s="2">
        <v>44629.318563692126</v>
      </c>
      <c r="B64" s="3" t="s">
        <v>313</v>
      </c>
      <c r="C64" s="4" t="s">
        <v>30</v>
      </c>
      <c r="G64" s="4" t="s">
        <v>314</v>
      </c>
      <c r="H64" s="4" t="s">
        <v>315</v>
      </c>
      <c r="I64" s="4" t="s">
        <v>297</v>
      </c>
      <c r="J64" s="4" t="s">
        <v>304</v>
      </c>
      <c r="M64" s="4" t="s">
        <v>33</v>
      </c>
      <c r="O64" s="4">
        <v>36.200000000000003</v>
      </c>
      <c r="P64" s="4">
        <v>26</v>
      </c>
      <c r="Q64" s="4" t="s">
        <v>26</v>
      </c>
      <c r="R64" s="4" t="s">
        <v>25</v>
      </c>
      <c r="S64" s="4" t="s">
        <v>25</v>
      </c>
      <c r="U64" s="4" t="s">
        <v>52</v>
      </c>
      <c r="W64" s="4" t="s">
        <v>27</v>
      </c>
      <c r="X64" s="4" t="s">
        <v>27</v>
      </c>
      <c r="Y64" s="4" t="s">
        <v>70</v>
      </c>
      <c r="Z64" s="4" t="s">
        <v>28</v>
      </c>
    </row>
    <row r="65" spans="1:26" ht="15.75" customHeight="1" x14ac:dyDescent="0.25">
      <c r="A65" s="2">
        <v>44629.318824641203</v>
      </c>
      <c r="B65" s="3" t="s">
        <v>203</v>
      </c>
      <c r="C65" s="4" t="s">
        <v>30</v>
      </c>
      <c r="G65" s="4" t="s">
        <v>204</v>
      </c>
      <c r="H65" s="4" t="s">
        <v>205</v>
      </c>
      <c r="I65" s="4" t="s">
        <v>302</v>
      </c>
      <c r="M65" s="4" t="s">
        <v>24</v>
      </c>
      <c r="N65" s="4" t="s">
        <v>25</v>
      </c>
      <c r="O65" s="4">
        <v>36.6</v>
      </c>
      <c r="P65" s="4">
        <v>30</v>
      </c>
      <c r="Q65" s="4" t="s">
        <v>26</v>
      </c>
      <c r="R65" s="4" t="s">
        <v>25</v>
      </c>
      <c r="S65" s="4" t="s">
        <v>25</v>
      </c>
      <c r="U65" s="4" t="s">
        <v>27</v>
      </c>
      <c r="W65" s="4" t="s">
        <v>27</v>
      </c>
      <c r="X65" s="4" t="s">
        <v>27</v>
      </c>
      <c r="Y65" s="4" t="s">
        <v>27</v>
      </c>
      <c r="Z65" s="4" t="s">
        <v>28</v>
      </c>
    </row>
    <row r="66" spans="1:26" ht="15.75" customHeight="1" x14ac:dyDescent="0.25">
      <c r="A66" s="2">
        <v>44629.319296377318</v>
      </c>
      <c r="B66" s="3" t="s">
        <v>37</v>
      </c>
      <c r="C66" s="4" t="s">
        <v>22</v>
      </c>
      <c r="D66" s="4" t="s">
        <v>23</v>
      </c>
      <c r="E66" s="4">
        <v>451</v>
      </c>
      <c r="I66" s="4" t="s">
        <v>302</v>
      </c>
      <c r="M66" s="4" t="s">
        <v>33</v>
      </c>
      <c r="O66" s="4">
        <v>36.200000000000003</v>
      </c>
      <c r="P66" s="4">
        <v>12</v>
      </c>
      <c r="Q66" s="4" t="s">
        <v>26</v>
      </c>
      <c r="R66" s="4" t="s">
        <v>25</v>
      </c>
      <c r="S66" s="4" t="s">
        <v>25</v>
      </c>
      <c r="U66" s="4" t="s">
        <v>27</v>
      </c>
      <c r="W66" s="4" t="s">
        <v>27</v>
      </c>
      <c r="X66" s="4" t="s">
        <v>27</v>
      </c>
      <c r="Y66" s="4" t="s">
        <v>27</v>
      </c>
      <c r="Z66" s="4" t="s">
        <v>28</v>
      </c>
    </row>
    <row r="67" spans="1:26" ht="15.75" customHeight="1" x14ac:dyDescent="0.25">
      <c r="A67" s="2">
        <v>44629.319371030091</v>
      </c>
      <c r="B67" s="3" t="s">
        <v>282</v>
      </c>
      <c r="C67" s="4" t="s">
        <v>22</v>
      </c>
      <c r="D67" s="4" t="s">
        <v>23</v>
      </c>
      <c r="E67" s="4">
        <v>778</v>
      </c>
      <c r="I67" s="4" t="s">
        <v>299</v>
      </c>
      <c r="K67" s="4" t="s">
        <v>312</v>
      </c>
      <c r="M67" s="4" t="s">
        <v>24</v>
      </c>
      <c r="N67" s="4" t="s">
        <v>25</v>
      </c>
      <c r="O67" s="4">
        <v>36.4</v>
      </c>
      <c r="P67" s="4">
        <v>17</v>
      </c>
      <c r="Q67" s="4" t="s">
        <v>26</v>
      </c>
      <c r="R67" s="4" t="s">
        <v>25</v>
      </c>
      <c r="S67" s="4" t="s">
        <v>25</v>
      </c>
      <c r="U67" s="4" t="s">
        <v>27</v>
      </c>
      <c r="W67" s="4" t="s">
        <v>64</v>
      </c>
      <c r="X67" s="4" t="s">
        <v>27</v>
      </c>
      <c r="Y67" s="4" t="s">
        <v>27</v>
      </c>
      <c r="Z67" s="4" t="s">
        <v>28</v>
      </c>
    </row>
    <row r="68" spans="1:26" ht="15.75" customHeight="1" x14ac:dyDescent="0.25">
      <c r="A68" s="2">
        <v>44629.322313009259</v>
      </c>
      <c r="B68" s="3" t="s">
        <v>116</v>
      </c>
      <c r="C68" s="4" t="s">
        <v>22</v>
      </c>
      <c r="D68" s="4" t="s">
        <v>23</v>
      </c>
      <c r="E68" s="4">
        <v>795</v>
      </c>
      <c r="I68" s="4" t="s">
        <v>297</v>
      </c>
      <c r="J68" s="4" t="s">
        <v>298</v>
      </c>
      <c r="M68" s="4" t="s">
        <v>33</v>
      </c>
      <c r="O68" s="4">
        <v>36.6</v>
      </c>
      <c r="P68" s="4">
        <v>20</v>
      </c>
      <c r="Q68" s="4" t="s">
        <v>26</v>
      </c>
      <c r="R68" s="4" t="s">
        <v>25</v>
      </c>
      <c r="S68" s="4" t="s">
        <v>25</v>
      </c>
      <c r="U68" s="4" t="s">
        <v>27</v>
      </c>
      <c r="W68" s="4" t="s">
        <v>64</v>
      </c>
      <c r="X68" s="4" t="s">
        <v>27</v>
      </c>
      <c r="Y68" s="4" t="s">
        <v>27</v>
      </c>
      <c r="Z68" s="4" t="s">
        <v>28</v>
      </c>
    </row>
    <row r="69" spans="1:26" ht="15.75" customHeight="1" x14ac:dyDescent="0.25">
      <c r="A69" s="2">
        <v>44629.32282961806</v>
      </c>
      <c r="B69" s="3" t="s">
        <v>40</v>
      </c>
      <c r="C69" s="4" t="s">
        <v>22</v>
      </c>
      <c r="D69" s="4" t="s">
        <v>23</v>
      </c>
      <c r="E69" s="4">
        <v>660</v>
      </c>
      <c r="I69" s="4" t="s">
        <v>299</v>
      </c>
      <c r="K69" s="4" t="s">
        <v>298</v>
      </c>
      <c r="M69" s="4" t="s">
        <v>33</v>
      </c>
      <c r="O69" s="4">
        <v>36.299999999999997</v>
      </c>
      <c r="P69" s="4">
        <v>17</v>
      </c>
      <c r="Q69" s="4" t="s">
        <v>26</v>
      </c>
      <c r="R69" s="4" t="s">
        <v>25</v>
      </c>
      <c r="S69" s="4" t="s">
        <v>25</v>
      </c>
      <c r="U69" s="4" t="s">
        <v>27</v>
      </c>
      <c r="W69" s="4" t="s">
        <v>27</v>
      </c>
      <c r="X69" s="4" t="s">
        <v>27</v>
      </c>
      <c r="Y69" s="4" t="s">
        <v>262</v>
      </c>
      <c r="Z69" s="4" t="s">
        <v>28</v>
      </c>
    </row>
    <row r="70" spans="1:26" ht="15.75" customHeight="1" x14ac:dyDescent="0.25">
      <c r="A70" s="2">
        <v>44629.32357320602</v>
      </c>
      <c r="B70" s="3" t="s">
        <v>69</v>
      </c>
      <c r="C70" s="4" t="s">
        <v>22</v>
      </c>
      <c r="D70" s="4" t="s">
        <v>23</v>
      </c>
      <c r="E70" s="4">
        <v>698</v>
      </c>
      <c r="I70" s="4" t="s">
        <v>299</v>
      </c>
      <c r="K70" s="4" t="s">
        <v>298</v>
      </c>
      <c r="M70" s="4" t="s">
        <v>33</v>
      </c>
      <c r="O70" s="4">
        <v>36.299999999999997</v>
      </c>
      <c r="P70" s="4">
        <v>13</v>
      </c>
      <c r="Q70" s="4" t="s">
        <v>26</v>
      </c>
      <c r="R70" s="4" t="s">
        <v>25</v>
      </c>
      <c r="S70" s="4" t="s">
        <v>25</v>
      </c>
      <c r="U70" s="4" t="s">
        <v>27</v>
      </c>
      <c r="W70" s="4" t="s">
        <v>27</v>
      </c>
      <c r="X70" s="4" t="s">
        <v>27</v>
      </c>
      <c r="Y70" s="4" t="s">
        <v>70</v>
      </c>
      <c r="Z70" s="4" t="s">
        <v>28</v>
      </c>
    </row>
    <row r="71" spans="1:26" ht="15.75" customHeight="1" x14ac:dyDescent="0.25">
      <c r="A71" s="2">
        <v>44629.325708576391</v>
      </c>
      <c r="B71" s="3" t="s">
        <v>201</v>
      </c>
      <c r="C71" s="4" t="s">
        <v>22</v>
      </c>
      <c r="D71" s="4" t="s">
        <v>23</v>
      </c>
      <c r="E71" s="4">
        <v>773</v>
      </c>
      <c r="I71" s="4" t="s">
        <v>297</v>
      </c>
      <c r="J71" s="4" t="s">
        <v>304</v>
      </c>
      <c r="M71" s="4" t="s">
        <v>24</v>
      </c>
      <c r="N71" s="4" t="s">
        <v>25</v>
      </c>
      <c r="O71" s="4">
        <v>36</v>
      </c>
      <c r="P71" s="4">
        <v>14</v>
      </c>
      <c r="Q71" s="4" t="s">
        <v>26</v>
      </c>
      <c r="R71" s="4" t="s">
        <v>25</v>
      </c>
      <c r="S71" s="4" t="s">
        <v>25</v>
      </c>
      <c r="U71" s="4" t="s">
        <v>27</v>
      </c>
      <c r="W71" s="4" t="s">
        <v>27</v>
      </c>
      <c r="X71" s="4" t="s">
        <v>27</v>
      </c>
      <c r="Y71" s="4" t="s">
        <v>27</v>
      </c>
      <c r="Z71" s="4" t="s">
        <v>28</v>
      </c>
    </row>
    <row r="72" spans="1:26" ht="15.75" customHeight="1" x14ac:dyDescent="0.25">
      <c r="A72" s="2">
        <v>44629.326321076383</v>
      </c>
      <c r="B72" s="3" t="s">
        <v>44</v>
      </c>
      <c r="C72" s="4" t="s">
        <v>22</v>
      </c>
      <c r="D72" s="4" t="s">
        <v>23</v>
      </c>
      <c r="E72" s="4">
        <v>268</v>
      </c>
      <c r="I72" s="4" t="s">
        <v>299</v>
      </c>
      <c r="K72" s="4" t="s">
        <v>300</v>
      </c>
      <c r="M72" s="4" t="s">
        <v>24</v>
      </c>
      <c r="N72" s="4" t="s">
        <v>25</v>
      </c>
      <c r="O72" s="4">
        <v>36.1</v>
      </c>
      <c r="P72" s="4">
        <v>17</v>
      </c>
      <c r="Q72" s="4" t="s">
        <v>26</v>
      </c>
      <c r="R72" s="4" t="s">
        <v>25</v>
      </c>
      <c r="S72" s="4" t="s">
        <v>25</v>
      </c>
      <c r="U72" s="4" t="s">
        <v>27</v>
      </c>
      <c r="W72" s="4" t="s">
        <v>27</v>
      </c>
      <c r="X72" s="4" t="s">
        <v>27</v>
      </c>
      <c r="Y72" s="4" t="s">
        <v>58</v>
      </c>
      <c r="Z72" s="4" t="s">
        <v>28</v>
      </c>
    </row>
    <row r="73" spans="1:26" ht="15.75" customHeight="1" x14ac:dyDescent="0.25">
      <c r="A73" s="2">
        <v>44629.326913888886</v>
      </c>
      <c r="B73" s="4" t="s">
        <v>222</v>
      </c>
      <c r="C73" s="4" t="s">
        <v>22</v>
      </c>
      <c r="D73" s="4" t="s">
        <v>23</v>
      </c>
      <c r="E73" s="4">
        <v>635</v>
      </c>
      <c r="I73" s="4" t="s">
        <v>302</v>
      </c>
      <c r="M73" s="4" t="s">
        <v>33</v>
      </c>
      <c r="O73" s="4">
        <v>36.799999999999997</v>
      </c>
      <c r="P73" s="4">
        <v>14</v>
      </c>
      <c r="Q73" s="4" t="s">
        <v>26</v>
      </c>
      <c r="R73" s="4" t="s">
        <v>25</v>
      </c>
      <c r="S73" s="4" t="s">
        <v>25</v>
      </c>
      <c r="U73" s="4" t="s">
        <v>27</v>
      </c>
      <c r="W73" s="4" t="s">
        <v>27</v>
      </c>
      <c r="X73" s="4" t="s">
        <v>27</v>
      </c>
      <c r="Y73" s="4" t="s">
        <v>27</v>
      </c>
      <c r="Z73" s="4" t="s">
        <v>28</v>
      </c>
    </row>
    <row r="74" spans="1:26" ht="15.75" customHeight="1" x14ac:dyDescent="0.25">
      <c r="A74" s="2">
        <v>44629.327840219907</v>
      </c>
      <c r="B74" s="3" t="s">
        <v>156</v>
      </c>
      <c r="C74" s="4" t="s">
        <v>30</v>
      </c>
      <c r="G74" s="4" t="s">
        <v>287</v>
      </c>
      <c r="H74" s="4" t="s">
        <v>288</v>
      </c>
      <c r="I74" s="4" t="s">
        <v>297</v>
      </c>
      <c r="J74" s="4" t="s">
        <v>301</v>
      </c>
      <c r="M74" s="4" t="s">
        <v>33</v>
      </c>
      <c r="O74" s="4">
        <v>36.200000000000003</v>
      </c>
      <c r="P74" s="4">
        <v>15</v>
      </c>
      <c r="Q74" s="4" t="s">
        <v>26</v>
      </c>
      <c r="R74" s="4" t="s">
        <v>25</v>
      </c>
      <c r="S74" s="4" t="s">
        <v>25</v>
      </c>
      <c r="U74" s="4" t="s">
        <v>27</v>
      </c>
      <c r="W74" s="4" t="s">
        <v>27</v>
      </c>
      <c r="X74" s="4" t="s">
        <v>27</v>
      </c>
      <c r="Y74" s="4" t="s">
        <v>316</v>
      </c>
      <c r="Z74" s="4" t="s">
        <v>28</v>
      </c>
    </row>
    <row r="75" spans="1:26" ht="15.75" customHeight="1" x14ac:dyDescent="0.25">
      <c r="A75" s="2">
        <v>44629.327935706024</v>
      </c>
      <c r="B75" s="3" t="s">
        <v>138</v>
      </c>
      <c r="C75" s="4" t="s">
        <v>22</v>
      </c>
      <c r="D75" s="4" t="s">
        <v>23</v>
      </c>
      <c r="E75" s="4">
        <v>662</v>
      </c>
      <c r="I75" s="4" t="s">
        <v>299</v>
      </c>
      <c r="K75" s="4" t="s">
        <v>317</v>
      </c>
      <c r="M75" s="4" t="s">
        <v>33</v>
      </c>
      <c r="O75" s="4">
        <v>36.6</v>
      </c>
      <c r="P75" s="4">
        <v>16</v>
      </c>
      <c r="Q75" s="4" t="s">
        <v>26</v>
      </c>
      <c r="R75" s="4" t="s">
        <v>25</v>
      </c>
      <c r="S75" s="4" t="s">
        <v>25</v>
      </c>
      <c r="U75" s="4" t="s">
        <v>27</v>
      </c>
      <c r="W75" s="4" t="s">
        <v>27</v>
      </c>
      <c r="X75" s="4" t="s">
        <v>27</v>
      </c>
      <c r="Y75" s="4" t="s">
        <v>61</v>
      </c>
      <c r="Z75" s="4" t="s">
        <v>28</v>
      </c>
    </row>
    <row r="76" spans="1:26" ht="15.75" customHeight="1" x14ac:dyDescent="0.25">
      <c r="A76" s="2">
        <v>44629.328841215276</v>
      </c>
      <c r="B76" s="4">
        <v>943</v>
      </c>
      <c r="C76" s="4" t="s">
        <v>22</v>
      </c>
      <c r="D76" s="4" t="s">
        <v>23</v>
      </c>
      <c r="E76" s="4">
        <v>373</v>
      </c>
      <c r="I76" s="4" t="s">
        <v>299</v>
      </c>
      <c r="K76" s="4" t="s">
        <v>298</v>
      </c>
      <c r="M76" s="4" t="s">
        <v>33</v>
      </c>
      <c r="O76" s="4">
        <v>36</v>
      </c>
      <c r="P76" s="4">
        <v>18</v>
      </c>
      <c r="Q76" s="4" t="s">
        <v>26</v>
      </c>
      <c r="R76" s="4" t="s">
        <v>25</v>
      </c>
      <c r="S76" s="4" t="s">
        <v>25</v>
      </c>
      <c r="U76" s="4" t="s">
        <v>27</v>
      </c>
      <c r="W76" s="4" t="s">
        <v>27</v>
      </c>
      <c r="X76" s="4" t="s">
        <v>27</v>
      </c>
      <c r="Y76" s="4" t="s">
        <v>120</v>
      </c>
      <c r="Z76" s="4" t="s">
        <v>28</v>
      </c>
    </row>
    <row r="77" spans="1:26" ht="15.75" customHeight="1" x14ac:dyDescent="0.25">
      <c r="A77" s="2">
        <v>44629.331495844905</v>
      </c>
      <c r="B77" s="3" t="s">
        <v>80</v>
      </c>
      <c r="C77" s="4" t="s">
        <v>22</v>
      </c>
      <c r="D77" s="4" t="s">
        <v>23</v>
      </c>
      <c r="E77" s="4">
        <v>779</v>
      </c>
      <c r="I77" s="4" t="s">
        <v>302</v>
      </c>
      <c r="M77" s="4" t="s">
        <v>33</v>
      </c>
      <c r="O77" s="4">
        <v>36.200000000000003</v>
      </c>
      <c r="P77" s="4">
        <v>20</v>
      </c>
      <c r="Q77" s="4" t="s">
        <v>26</v>
      </c>
      <c r="R77" s="4" t="s">
        <v>25</v>
      </c>
      <c r="S77" s="4" t="s">
        <v>25</v>
      </c>
      <c r="U77" s="4" t="s">
        <v>27</v>
      </c>
      <c r="W77" s="4" t="s">
        <v>27</v>
      </c>
      <c r="X77" s="4" t="s">
        <v>27</v>
      </c>
      <c r="Y77" s="4" t="s">
        <v>27</v>
      </c>
      <c r="Z77" s="4" t="s">
        <v>28</v>
      </c>
    </row>
    <row r="78" spans="1:26" ht="15.75" customHeight="1" x14ac:dyDescent="0.25">
      <c r="A78" s="2">
        <v>44629.33151866898</v>
      </c>
      <c r="B78" s="3" t="s">
        <v>219</v>
      </c>
      <c r="C78" s="4" t="s">
        <v>22</v>
      </c>
      <c r="D78" s="4" t="s">
        <v>54</v>
      </c>
      <c r="F78" s="4" t="s">
        <v>220</v>
      </c>
      <c r="I78" s="4" t="s">
        <v>302</v>
      </c>
      <c r="M78" s="4" t="s">
        <v>33</v>
      </c>
      <c r="O78" s="4">
        <v>36.6</v>
      </c>
      <c r="P78" s="4">
        <v>14</v>
      </c>
      <c r="Q78" s="4" t="s">
        <v>26</v>
      </c>
      <c r="R78" s="4" t="s">
        <v>25</v>
      </c>
      <c r="S78" s="4" t="s">
        <v>25</v>
      </c>
      <c r="U78" s="4" t="s">
        <v>27</v>
      </c>
      <c r="W78" s="4" t="s">
        <v>27</v>
      </c>
      <c r="X78" s="4" t="s">
        <v>27</v>
      </c>
      <c r="Y78" s="4" t="s">
        <v>120</v>
      </c>
      <c r="Z78" s="4" t="s">
        <v>28</v>
      </c>
    </row>
    <row r="79" spans="1:26" ht="15.75" customHeight="1" x14ac:dyDescent="0.25">
      <c r="A79" s="2">
        <v>44629.333220405097</v>
      </c>
      <c r="B79" s="3" t="s">
        <v>153</v>
      </c>
      <c r="C79" s="4" t="s">
        <v>30</v>
      </c>
      <c r="G79" s="4" t="s">
        <v>154</v>
      </c>
      <c r="H79" s="4" t="s">
        <v>155</v>
      </c>
      <c r="I79" s="4" t="s">
        <v>302</v>
      </c>
      <c r="M79" s="4" t="s">
        <v>33</v>
      </c>
      <c r="O79" s="4">
        <v>36</v>
      </c>
      <c r="P79" s="4">
        <v>17</v>
      </c>
      <c r="Q79" s="4" t="s">
        <v>26</v>
      </c>
      <c r="R79" s="4" t="s">
        <v>25</v>
      </c>
      <c r="S79" s="4" t="s">
        <v>25</v>
      </c>
      <c r="U79" s="4" t="s">
        <v>27</v>
      </c>
      <c r="W79" s="4" t="s">
        <v>27</v>
      </c>
      <c r="X79" s="4" t="s">
        <v>27</v>
      </c>
      <c r="Y79" s="4" t="s">
        <v>27</v>
      </c>
      <c r="Z79" s="4" t="s">
        <v>28</v>
      </c>
    </row>
    <row r="80" spans="1:26" ht="15.75" customHeight="1" x14ac:dyDescent="0.25">
      <c r="A80" s="2">
        <v>44629.334692488424</v>
      </c>
      <c r="B80" s="3" t="s">
        <v>185</v>
      </c>
      <c r="C80" s="4" t="s">
        <v>22</v>
      </c>
      <c r="D80" s="4" t="s">
        <v>23</v>
      </c>
      <c r="E80" s="4">
        <v>636</v>
      </c>
      <c r="I80" s="4" t="s">
        <v>299</v>
      </c>
      <c r="K80" s="4" t="s">
        <v>300</v>
      </c>
      <c r="M80" s="4" t="s">
        <v>33</v>
      </c>
      <c r="O80" s="4">
        <v>36.5</v>
      </c>
      <c r="P80" s="4">
        <v>20</v>
      </c>
      <c r="Q80" s="4" t="s">
        <v>26</v>
      </c>
      <c r="R80" s="4" t="s">
        <v>25</v>
      </c>
      <c r="S80" s="4" t="s">
        <v>25</v>
      </c>
      <c r="U80" s="4" t="s">
        <v>27</v>
      </c>
      <c r="W80" s="4" t="s">
        <v>27</v>
      </c>
      <c r="X80" s="4" t="s">
        <v>27</v>
      </c>
      <c r="Y80" s="4" t="s">
        <v>42</v>
      </c>
      <c r="Z80" s="4" t="s">
        <v>28</v>
      </c>
    </row>
    <row r="81" spans="1:26" ht="15.75" customHeight="1" x14ac:dyDescent="0.25">
      <c r="A81" s="2">
        <v>44629.335190405094</v>
      </c>
      <c r="B81" s="3" t="s">
        <v>210</v>
      </c>
      <c r="C81" s="4" t="s">
        <v>22</v>
      </c>
      <c r="D81" s="4" t="s">
        <v>23</v>
      </c>
      <c r="E81" s="4">
        <v>152</v>
      </c>
      <c r="I81" s="4" t="s">
        <v>299</v>
      </c>
      <c r="K81" s="4" t="s">
        <v>298</v>
      </c>
      <c r="M81" s="4" t="s">
        <v>24</v>
      </c>
      <c r="N81" s="4" t="s">
        <v>25</v>
      </c>
      <c r="O81" s="4">
        <v>35.9</v>
      </c>
      <c r="P81" s="4">
        <v>18</v>
      </c>
      <c r="Q81" s="4" t="s">
        <v>26</v>
      </c>
      <c r="R81" s="4" t="s">
        <v>25</v>
      </c>
      <c r="S81" s="4" t="s">
        <v>25</v>
      </c>
      <c r="U81" s="4" t="s">
        <v>28</v>
      </c>
      <c r="V81" s="4" t="s">
        <v>267</v>
      </c>
      <c r="W81" s="4" t="s">
        <v>27</v>
      </c>
      <c r="X81" s="4" t="s">
        <v>27</v>
      </c>
      <c r="Y81" s="4" t="s">
        <v>27</v>
      </c>
      <c r="Z81" s="4" t="s">
        <v>28</v>
      </c>
    </row>
    <row r="82" spans="1:26" ht="15.75" customHeight="1" x14ac:dyDescent="0.25">
      <c r="A82" s="2">
        <v>44629.336718414357</v>
      </c>
      <c r="B82" s="3" t="s">
        <v>150</v>
      </c>
      <c r="C82" s="4" t="s">
        <v>22</v>
      </c>
      <c r="D82" s="4" t="s">
        <v>23</v>
      </c>
      <c r="E82" s="4">
        <v>671</v>
      </c>
      <c r="I82" s="4" t="s">
        <v>299</v>
      </c>
      <c r="K82" s="4" t="s">
        <v>312</v>
      </c>
      <c r="M82" s="4" t="s">
        <v>33</v>
      </c>
      <c r="O82" s="4">
        <v>36</v>
      </c>
      <c r="P82" s="4">
        <v>18</v>
      </c>
      <c r="Q82" s="4" t="s">
        <v>26</v>
      </c>
      <c r="R82" s="4" t="s">
        <v>25</v>
      </c>
      <c r="S82" s="4" t="s">
        <v>25</v>
      </c>
      <c r="U82" s="4" t="s">
        <v>27</v>
      </c>
      <c r="W82" s="4" t="s">
        <v>27</v>
      </c>
      <c r="X82" s="4" t="s">
        <v>65</v>
      </c>
      <c r="Y82" s="4" t="s">
        <v>27</v>
      </c>
      <c r="Z82" s="4" t="s">
        <v>28</v>
      </c>
    </row>
    <row r="83" spans="1:26" ht="15.75" customHeight="1" x14ac:dyDescent="0.25">
      <c r="A83" s="2">
        <v>44629.336934293984</v>
      </c>
      <c r="B83" s="3" t="s">
        <v>276</v>
      </c>
      <c r="C83" s="4" t="s">
        <v>22</v>
      </c>
      <c r="D83" s="4" t="s">
        <v>23</v>
      </c>
      <c r="E83" s="4">
        <v>443</v>
      </c>
      <c r="I83" s="4" t="s">
        <v>302</v>
      </c>
      <c r="M83" s="4" t="s">
        <v>24</v>
      </c>
      <c r="N83" s="4" t="s">
        <v>25</v>
      </c>
      <c r="O83" s="4">
        <v>36.6</v>
      </c>
      <c r="P83" s="4">
        <v>20</v>
      </c>
      <c r="Q83" s="4" t="s">
        <v>26</v>
      </c>
      <c r="R83" s="4" t="s">
        <v>25</v>
      </c>
      <c r="S83" s="4" t="s">
        <v>25</v>
      </c>
      <c r="U83" s="4" t="s">
        <v>27</v>
      </c>
      <c r="W83" s="4" t="s">
        <v>27</v>
      </c>
      <c r="X83" s="4" t="s">
        <v>27</v>
      </c>
      <c r="Y83" s="4" t="s">
        <v>27</v>
      </c>
      <c r="Z83" s="4" t="s">
        <v>28</v>
      </c>
    </row>
    <row r="84" spans="1:26" ht="15.75" customHeight="1" x14ac:dyDescent="0.25">
      <c r="A84" s="2">
        <v>44629.338616701389</v>
      </c>
      <c r="B84" s="3" t="s">
        <v>212</v>
      </c>
      <c r="C84" s="4" t="s">
        <v>22</v>
      </c>
      <c r="D84" s="4" t="s">
        <v>23</v>
      </c>
      <c r="E84" s="4">
        <v>250</v>
      </c>
      <c r="I84" s="4" t="s">
        <v>297</v>
      </c>
      <c r="J84" s="4" t="s">
        <v>304</v>
      </c>
      <c r="M84" s="4" t="s">
        <v>24</v>
      </c>
      <c r="N84" s="4" t="s">
        <v>25</v>
      </c>
      <c r="O84" s="4">
        <v>36.200000000000003</v>
      </c>
      <c r="P84" s="4">
        <v>30</v>
      </c>
      <c r="Q84" s="4" t="s">
        <v>26</v>
      </c>
      <c r="R84" s="4" t="s">
        <v>25</v>
      </c>
      <c r="S84" s="4" t="s">
        <v>25</v>
      </c>
      <c r="U84" s="4" t="s">
        <v>27</v>
      </c>
      <c r="W84" s="4" t="s">
        <v>27</v>
      </c>
      <c r="X84" s="4" t="s">
        <v>27</v>
      </c>
      <c r="Y84" s="4" t="s">
        <v>120</v>
      </c>
      <c r="Z84" s="4" t="s">
        <v>28</v>
      </c>
    </row>
    <row r="85" spans="1:26" ht="15.75" customHeight="1" x14ac:dyDescent="0.25">
      <c r="A85" s="2">
        <v>44629.343097314813</v>
      </c>
      <c r="B85" s="3" t="s">
        <v>132</v>
      </c>
      <c r="C85" s="4" t="s">
        <v>22</v>
      </c>
      <c r="D85" s="4" t="s">
        <v>23</v>
      </c>
      <c r="E85" s="3" t="s">
        <v>133</v>
      </c>
      <c r="I85" s="4" t="s">
        <v>297</v>
      </c>
      <c r="J85" s="4" t="s">
        <v>298</v>
      </c>
      <c r="M85" s="4" t="s">
        <v>24</v>
      </c>
      <c r="N85" s="4" t="s">
        <v>25</v>
      </c>
      <c r="O85" s="4">
        <v>36.5</v>
      </c>
      <c r="P85" s="4">
        <v>20</v>
      </c>
      <c r="Q85" s="4" t="s">
        <v>26</v>
      </c>
      <c r="R85" s="4" t="s">
        <v>25</v>
      </c>
      <c r="S85" s="4" t="s">
        <v>25</v>
      </c>
      <c r="U85" s="4" t="s">
        <v>52</v>
      </c>
      <c r="W85" s="4" t="s">
        <v>27</v>
      </c>
      <c r="X85" s="4" t="s">
        <v>27</v>
      </c>
      <c r="Y85" s="4" t="s">
        <v>27</v>
      </c>
      <c r="Z85" s="4" t="s">
        <v>28</v>
      </c>
    </row>
    <row r="86" spans="1:26" ht="15.75" customHeight="1" x14ac:dyDescent="0.25">
      <c r="A86" s="2">
        <v>44629.343248229168</v>
      </c>
      <c r="B86" s="3" t="s">
        <v>100</v>
      </c>
      <c r="C86" s="4" t="s">
        <v>22</v>
      </c>
      <c r="D86" s="4" t="s">
        <v>23</v>
      </c>
      <c r="E86" s="4">
        <v>777</v>
      </c>
      <c r="I86" s="4" t="s">
        <v>302</v>
      </c>
      <c r="M86" s="4" t="s">
        <v>24</v>
      </c>
      <c r="N86" s="4" t="s">
        <v>25</v>
      </c>
      <c r="O86" s="4">
        <v>36.5</v>
      </c>
      <c r="P86" s="4">
        <v>16</v>
      </c>
      <c r="Q86" s="4" t="s">
        <v>26</v>
      </c>
      <c r="R86" s="4" t="s">
        <v>25</v>
      </c>
      <c r="S86" s="4" t="s">
        <v>25</v>
      </c>
      <c r="U86" s="4" t="s">
        <v>27</v>
      </c>
      <c r="W86" s="4" t="s">
        <v>27</v>
      </c>
      <c r="X86" s="4" t="s">
        <v>27</v>
      </c>
      <c r="Y86" s="4" t="s">
        <v>27</v>
      </c>
      <c r="Z86" s="4" t="s">
        <v>28</v>
      </c>
    </row>
    <row r="87" spans="1:26" ht="15.75" customHeight="1" x14ac:dyDescent="0.25">
      <c r="A87" s="2">
        <v>44629.344427615739</v>
      </c>
      <c r="B87" s="3" t="s">
        <v>289</v>
      </c>
      <c r="C87" s="4" t="s">
        <v>30</v>
      </c>
      <c r="G87" s="4" t="s">
        <v>290</v>
      </c>
      <c r="H87" s="4" t="s">
        <v>291</v>
      </c>
      <c r="I87" s="4" t="s">
        <v>297</v>
      </c>
      <c r="J87" s="4" t="s">
        <v>304</v>
      </c>
      <c r="M87" s="4" t="s">
        <v>24</v>
      </c>
      <c r="N87" s="4" t="s">
        <v>25</v>
      </c>
      <c r="O87" s="4">
        <v>36.200000000000003</v>
      </c>
      <c r="P87" s="4">
        <v>16</v>
      </c>
      <c r="Q87" s="4" t="s">
        <v>318</v>
      </c>
      <c r="R87" s="4" t="s">
        <v>25</v>
      </c>
      <c r="S87" s="4" t="s">
        <v>25</v>
      </c>
      <c r="U87" s="4" t="s">
        <v>52</v>
      </c>
      <c r="W87" s="4" t="s">
        <v>27</v>
      </c>
      <c r="X87" s="4" t="s">
        <v>65</v>
      </c>
      <c r="Y87" s="4" t="s">
        <v>27</v>
      </c>
      <c r="Z87" s="4" t="s">
        <v>28</v>
      </c>
    </row>
    <row r="88" spans="1:26" ht="15.75" customHeight="1" x14ac:dyDescent="0.25">
      <c r="A88" s="2">
        <v>44629.346889386579</v>
      </c>
      <c r="B88" s="3" t="s">
        <v>274</v>
      </c>
      <c r="C88" s="4" t="s">
        <v>22</v>
      </c>
      <c r="D88" s="4" t="s">
        <v>23</v>
      </c>
      <c r="E88" s="4">
        <v>745</v>
      </c>
      <c r="I88" s="4" t="s">
        <v>302</v>
      </c>
      <c r="M88" s="4" t="s">
        <v>33</v>
      </c>
      <c r="O88" s="4">
        <v>35.5</v>
      </c>
      <c r="P88" s="4">
        <v>14</v>
      </c>
      <c r="Q88" s="4" t="s">
        <v>26</v>
      </c>
      <c r="R88" s="4" t="s">
        <v>25</v>
      </c>
      <c r="S88" s="4" t="s">
        <v>25</v>
      </c>
      <c r="U88" s="4" t="s">
        <v>27</v>
      </c>
      <c r="W88" s="4" t="s">
        <v>27</v>
      </c>
      <c r="X88" s="4" t="s">
        <v>27</v>
      </c>
      <c r="Y88" s="4" t="s">
        <v>27</v>
      </c>
      <c r="Z88" s="4" t="s">
        <v>28</v>
      </c>
    </row>
    <row r="89" spans="1:26" ht="15.75" customHeight="1" x14ac:dyDescent="0.25">
      <c r="A89" s="2">
        <v>44629.347683182874</v>
      </c>
      <c r="B89" s="3" t="s">
        <v>166</v>
      </c>
      <c r="C89" s="4" t="s">
        <v>22</v>
      </c>
      <c r="D89" s="4" t="s">
        <v>23</v>
      </c>
      <c r="E89" s="4">
        <v>765</v>
      </c>
      <c r="I89" s="4" t="s">
        <v>302</v>
      </c>
      <c r="M89" s="4" t="s">
        <v>24</v>
      </c>
      <c r="N89" s="4" t="s">
        <v>25</v>
      </c>
      <c r="O89" s="4">
        <v>36.700000000000003</v>
      </c>
      <c r="P89" s="4">
        <v>18</v>
      </c>
      <c r="Q89" s="4" t="s">
        <v>26</v>
      </c>
      <c r="R89" s="4" t="s">
        <v>25</v>
      </c>
      <c r="S89" s="4" t="s">
        <v>25</v>
      </c>
      <c r="U89" s="4" t="s">
        <v>27</v>
      </c>
      <c r="W89" s="4" t="s">
        <v>27</v>
      </c>
      <c r="X89" s="4" t="s">
        <v>27</v>
      </c>
      <c r="Y89" s="4" t="s">
        <v>58</v>
      </c>
      <c r="Z89" s="4" t="s">
        <v>28</v>
      </c>
    </row>
    <row r="90" spans="1:26" ht="15.75" customHeight="1" x14ac:dyDescent="0.25">
      <c r="A90" s="2">
        <v>44629.355566585647</v>
      </c>
      <c r="B90" s="3" t="s">
        <v>224</v>
      </c>
      <c r="C90" s="4" t="s">
        <v>22</v>
      </c>
      <c r="D90" s="4" t="s">
        <v>23</v>
      </c>
      <c r="E90" s="4">
        <v>458</v>
      </c>
      <c r="I90" s="4" t="s">
        <v>302</v>
      </c>
      <c r="M90" s="4" t="s">
        <v>24</v>
      </c>
      <c r="N90" s="4" t="s">
        <v>25</v>
      </c>
      <c r="O90" s="4">
        <v>36</v>
      </c>
      <c r="P90" s="4">
        <v>16</v>
      </c>
      <c r="Q90" s="4" t="s">
        <v>26</v>
      </c>
      <c r="R90" s="4" t="s">
        <v>25</v>
      </c>
      <c r="S90" s="4" t="s">
        <v>25</v>
      </c>
      <c r="U90" s="4" t="s">
        <v>27</v>
      </c>
      <c r="W90" s="4" t="s">
        <v>27</v>
      </c>
      <c r="X90" s="4" t="s">
        <v>27</v>
      </c>
      <c r="Y90" s="4" t="s">
        <v>58</v>
      </c>
      <c r="Z90" s="4" t="s">
        <v>28</v>
      </c>
    </row>
    <row r="91" spans="1:26" ht="15.75" customHeight="1" x14ac:dyDescent="0.25">
      <c r="A91" s="2">
        <v>44629.355589074075</v>
      </c>
      <c r="B91" s="3" t="s">
        <v>191</v>
      </c>
      <c r="C91" s="4" t="s">
        <v>22</v>
      </c>
      <c r="D91" s="4" t="s">
        <v>23</v>
      </c>
      <c r="E91" s="4">
        <v>719</v>
      </c>
      <c r="I91" s="4" t="s">
        <v>297</v>
      </c>
      <c r="J91" s="4" t="s">
        <v>304</v>
      </c>
      <c r="M91" s="4" t="s">
        <v>33</v>
      </c>
      <c r="O91" s="4">
        <v>36.5</v>
      </c>
      <c r="P91" s="4">
        <v>26</v>
      </c>
      <c r="Q91" s="4" t="s">
        <v>26</v>
      </c>
      <c r="R91" s="4" t="s">
        <v>25</v>
      </c>
      <c r="S91" s="4" t="s">
        <v>25</v>
      </c>
      <c r="U91" s="4" t="s">
        <v>27</v>
      </c>
      <c r="W91" s="4" t="s">
        <v>27</v>
      </c>
      <c r="X91" s="4" t="s">
        <v>27</v>
      </c>
      <c r="Y91" s="4" t="s">
        <v>27</v>
      </c>
      <c r="Z91" s="4" t="s">
        <v>28</v>
      </c>
    </row>
    <row r="92" spans="1:26" ht="15.75" customHeight="1" x14ac:dyDescent="0.25">
      <c r="A92" s="2">
        <v>44629.358782453703</v>
      </c>
      <c r="B92" s="3" t="s">
        <v>277</v>
      </c>
      <c r="C92" s="4" t="s">
        <v>22</v>
      </c>
      <c r="D92" s="4" t="s">
        <v>23</v>
      </c>
      <c r="E92" s="4">
        <v>140</v>
      </c>
      <c r="I92" s="4" t="s">
        <v>297</v>
      </c>
      <c r="J92" s="4" t="s">
        <v>298</v>
      </c>
      <c r="M92" s="4" t="s">
        <v>33</v>
      </c>
      <c r="O92" s="4">
        <v>36.200000000000003</v>
      </c>
      <c r="P92" s="4">
        <v>31</v>
      </c>
      <c r="Q92" s="4" t="s">
        <v>26</v>
      </c>
      <c r="R92" s="4" t="s">
        <v>25</v>
      </c>
      <c r="S92" s="4" t="s">
        <v>25</v>
      </c>
      <c r="U92" s="4" t="s">
        <v>27</v>
      </c>
      <c r="W92" s="4" t="s">
        <v>27</v>
      </c>
      <c r="X92" s="4" t="s">
        <v>27</v>
      </c>
      <c r="Y92" s="4" t="s">
        <v>27</v>
      </c>
      <c r="Z92" s="4" t="s">
        <v>28</v>
      </c>
    </row>
    <row r="93" spans="1:26" ht="15.75" customHeight="1" x14ac:dyDescent="0.25">
      <c r="A93" s="2">
        <v>44629.358996342591</v>
      </c>
      <c r="B93" s="3" t="s">
        <v>200</v>
      </c>
      <c r="C93" s="4" t="s">
        <v>22</v>
      </c>
      <c r="D93" s="4" t="s">
        <v>23</v>
      </c>
      <c r="E93" s="4">
        <v>709</v>
      </c>
      <c r="I93" s="4" t="s">
        <v>302</v>
      </c>
      <c r="M93" s="4" t="s">
        <v>33</v>
      </c>
      <c r="O93" s="4">
        <v>36.4</v>
      </c>
      <c r="P93" s="4">
        <v>12</v>
      </c>
      <c r="Q93" s="4" t="s">
        <v>26</v>
      </c>
      <c r="R93" s="4" t="s">
        <v>25</v>
      </c>
      <c r="S93" s="4" t="s">
        <v>25</v>
      </c>
      <c r="U93" s="4" t="s">
        <v>27</v>
      </c>
      <c r="W93" s="4" t="s">
        <v>27</v>
      </c>
      <c r="X93" s="4" t="s">
        <v>27</v>
      </c>
      <c r="Y93" s="4" t="s">
        <v>70</v>
      </c>
      <c r="Z93" s="4" t="s">
        <v>28</v>
      </c>
    </row>
    <row r="94" spans="1:26" ht="15.75" customHeight="1" x14ac:dyDescent="0.25">
      <c r="A94" s="2">
        <v>44629.364078125</v>
      </c>
      <c r="B94" s="3" t="s">
        <v>206</v>
      </c>
      <c r="C94" s="4" t="s">
        <v>30</v>
      </c>
      <c r="G94" s="4" t="s">
        <v>207</v>
      </c>
      <c r="H94" s="4" t="s">
        <v>208</v>
      </c>
      <c r="I94" s="4" t="s">
        <v>302</v>
      </c>
      <c r="M94" s="4" t="s">
        <v>33</v>
      </c>
      <c r="O94" s="4">
        <v>36.5</v>
      </c>
      <c r="P94" s="4">
        <v>20</v>
      </c>
      <c r="Q94" s="4" t="s">
        <v>26</v>
      </c>
      <c r="R94" s="4" t="s">
        <v>25</v>
      </c>
      <c r="S94" s="4" t="s">
        <v>25</v>
      </c>
      <c r="U94" s="4" t="s">
        <v>27</v>
      </c>
      <c r="W94" s="4" t="s">
        <v>27</v>
      </c>
      <c r="X94" s="4" t="s">
        <v>27</v>
      </c>
      <c r="Y94" s="4" t="s">
        <v>58</v>
      </c>
      <c r="Z94" s="4" t="s">
        <v>28</v>
      </c>
    </row>
    <row r="95" spans="1:26" ht="15.75" customHeight="1" x14ac:dyDescent="0.25">
      <c r="A95" s="2">
        <v>44629.371867141206</v>
      </c>
      <c r="B95" s="3" t="s">
        <v>186</v>
      </c>
      <c r="C95" s="4" t="s">
        <v>22</v>
      </c>
      <c r="D95" s="4" t="s">
        <v>23</v>
      </c>
      <c r="E95" s="4">
        <v>580</v>
      </c>
      <c r="I95" s="4" t="s">
        <v>302</v>
      </c>
      <c r="M95" s="4" t="s">
        <v>33</v>
      </c>
      <c r="O95" s="4">
        <v>36.200000000000003</v>
      </c>
      <c r="P95" s="4">
        <v>21</v>
      </c>
      <c r="Q95" s="4" t="s">
        <v>26</v>
      </c>
      <c r="R95" s="4" t="s">
        <v>25</v>
      </c>
      <c r="S95" s="4" t="s">
        <v>25</v>
      </c>
      <c r="U95" s="4" t="s">
        <v>27</v>
      </c>
      <c r="W95" s="4" t="s">
        <v>27</v>
      </c>
      <c r="X95" s="4" t="s">
        <v>27</v>
      </c>
      <c r="Y95" s="4" t="s">
        <v>61</v>
      </c>
      <c r="Z95" s="4" t="s">
        <v>28</v>
      </c>
    </row>
    <row r="96" spans="1:26" ht="15.75" customHeight="1" x14ac:dyDescent="0.25">
      <c r="A96" s="2">
        <v>44629.372026215278</v>
      </c>
      <c r="B96" s="3" t="s">
        <v>178</v>
      </c>
      <c r="C96" s="4" t="s">
        <v>30</v>
      </c>
      <c r="G96" s="4" t="s">
        <v>179</v>
      </c>
      <c r="H96" s="4" t="s">
        <v>180</v>
      </c>
      <c r="I96" s="4" t="s">
        <v>302</v>
      </c>
      <c r="M96" s="4" t="s">
        <v>24</v>
      </c>
      <c r="N96" s="4" t="s">
        <v>25</v>
      </c>
      <c r="O96" s="4">
        <v>36.6</v>
      </c>
      <c r="P96" s="4">
        <v>16</v>
      </c>
      <c r="Q96" s="4" t="s">
        <v>26</v>
      </c>
      <c r="R96" s="4" t="s">
        <v>25</v>
      </c>
      <c r="S96" s="4" t="s">
        <v>25</v>
      </c>
      <c r="U96" s="4" t="s">
        <v>27</v>
      </c>
      <c r="W96" s="4" t="s">
        <v>27</v>
      </c>
      <c r="X96" s="4" t="s">
        <v>27</v>
      </c>
      <c r="Y96" s="4" t="s">
        <v>42</v>
      </c>
      <c r="Z96" s="4" t="s">
        <v>28</v>
      </c>
    </row>
    <row r="97" spans="1:26" ht="15.75" customHeight="1" x14ac:dyDescent="0.25">
      <c r="A97" s="2">
        <v>44629.372128263887</v>
      </c>
      <c r="B97" s="4">
        <v>9190791175</v>
      </c>
      <c r="C97" s="4" t="s">
        <v>22</v>
      </c>
      <c r="D97" s="4" t="s">
        <v>23</v>
      </c>
      <c r="E97" s="4">
        <v>546</v>
      </c>
      <c r="I97" s="4" t="s">
        <v>297</v>
      </c>
      <c r="J97" s="4" t="s">
        <v>301</v>
      </c>
      <c r="M97" s="4" t="s">
        <v>24</v>
      </c>
      <c r="N97" s="4" t="s">
        <v>25</v>
      </c>
      <c r="O97" s="4">
        <v>36.200000000000003</v>
      </c>
      <c r="P97" s="4">
        <v>17</v>
      </c>
      <c r="Q97" s="4" t="s">
        <v>26</v>
      </c>
      <c r="R97" s="4" t="s">
        <v>25</v>
      </c>
      <c r="S97" s="4" t="s">
        <v>25</v>
      </c>
      <c r="U97" s="4" t="s">
        <v>52</v>
      </c>
      <c r="W97" s="4" t="s">
        <v>27</v>
      </c>
      <c r="X97" s="4" t="s">
        <v>27</v>
      </c>
      <c r="Y97" s="4" t="s">
        <v>319</v>
      </c>
      <c r="Z97" s="4" t="s">
        <v>28</v>
      </c>
    </row>
    <row r="98" spans="1:26" ht="15.75" customHeight="1" x14ac:dyDescent="0.25">
      <c r="A98" s="2">
        <v>44629.372596990739</v>
      </c>
      <c r="B98" s="3" t="s">
        <v>168</v>
      </c>
      <c r="C98" s="4" t="s">
        <v>22</v>
      </c>
      <c r="D98" s="4" t="s">
        <v>23</v>
      </c>
      <c r="E98" s="4">
        <v>758</v>
      </c>
      <c r="I98" s="4" t="s">
        <v>302</v>
      </c>
      <c r="M98" s="4" t="s">
        <v>24</v>
      </c>
      <c r="N98" s="4" t="s">
        <v>25</v>
      </c>
      <c r="O98" s="4">
        <v>36.4</v>
      </c>
      <c r="P98" s="4">
        <v>18</v>
      </c>
      <c r="Q98" s="4" t="s">
        <v>26</v>
      </c>
      <c r="R98" s="4" t="s">
        <v>25</v>
      </c>
      <c r="S98" s="4" t="s">
        <v>25</v>
      </c>
      <c r="U98" s="4" t="s">
        <v>27</v>
      </c>
      <c r="W98" s="4" t="s">
        <v>27</v>
      </c>
      <c r="X98" s="4" t="s">
        <v>27</v>
      </c>
      <c r="Y98" s="4" t="s">
        <v>27</v>
      </c>
      <c r="Z98" s="4" t="s">
        <v>28</v>
      </c>
    </row>
    <row r="99" spans="1:26" ht="15.75" customHeight="1" x14ac:dyDescent="0.25">
      <c r="A99" s="2">
        <v>44629.374764641208</v>
      </c>
      <c r="B99" s="3" t="s">
        <v>91</v>
      </c>
      <c r="C99" s="4" t="s">
        <v>22</v>
      </c>
      <c r="D99" s="4" t="s">
        <v>23</v>
      </c>
      <c r="E99" s="4">
        <v>649</v>
      </c>
      <c r="I99" s="4" t="s">
        <v>297</v>
      </c>
      <c r="J99" s="4" t="s">
        <v>304</v>
      </c>
      <c r="M99" s="4" t="s">
        <v>33</v>
      </c>
      <c r="O99" s="4">
        <v>36.299999999999997</v>
      </c>
      <c r="P99" s="4">
        <v>14</v>
      </c>
      <c r="Q99" s="4" t="s">
        <v>26</v>
      </c>
      <c r="R99" s="4" t="s">
        <v>25</v>
      </c>
      <c r="S99" s="4" t="s">
        <v>25</v>
      </c>
      <c r="U99" s="4" t="s">
        <v>27</v>
      </c>
      <c r="W99" s="4" t="s">
        <v>27</v>
      </c>
      <c r="X99" s="4" t="s">
        <v>27</v>
      </c>
      <c r="Y99" s="4" t="s">
        <v>42</v>
      </c>
      <c r="Z99" s="4" t="s">
        <v>28</v>
      </c>
    </row>
    <row r="100" spans="1:26" ht="15.75" customHeight="1" x14ac:dyDescent="0.25">
      <c r="A100" s="2">
        <v>44629.375603587963</v>
      </c>
      <c r="B100" s="4" t="s">
        <v>159</v>
      </c>
      <c r="C100" s="4" t="s">
        <v>30</v>
      </c>
      <c r="G100" s="4" t="s">
        <v>160</v>
      </c>
      <c r="H100" s="4" t="s">
        <v>161</v>
      </c>
      <c r="I100" s="4" t="s">
        <v>302</v>
      </c>
      <c r="M100" s="4" t="s">
        <v>24</v>
      </c>
      <c r="N100" s="4" t="s">
        <v>25</v>
      </c>
      <c r="O100" s="4">
        <v>36</v>
      </c>
      <c r="P100" s="4">
        <v>18</v>
      </c>
      <c r="Q100" s="4" t="s">
        <v>26</v>
      </c>
      <c r="R100" s="4" t="s">
        <v>25</v>
      </c>
      <c r="S100" s="4" t="s">
        <v>25</v>
      </c>
      <c r="U100" s="4" t="s">
        <v>27</v>
      </c>
      <c r="W100" s="4" t="s">
        <v>27</v>
      </c>
      <c r="X100" s="4" t="s">
        <v>27</v>
      </c>
      <c r="Y100" s="4" t="s">
        <v>61</v>
      </c>
      <c r="Z100" s="4" t="s">
        <v>28</v>
      </c>
    </row>
    <row r="101" spans="1:26" ht="15.75" customHeight="1" x14ac:dyDescent="0.25">
      <c r="A101" s="2">
        <v>44629.380146944444</v>
      </c>
      <c r="B101" s="3" t="s">
        <v>320</v>
      </c>
      <c r="C101" s="4" t="s">
        <v>22</v>
      </c>
      <c r="D101" s="4" t="s">
        <v>23</v>
      </c>
      <c r="E101" s="4">
        <v>651</v>
      </c>
      <c r="I101" s="4" t="s">
        <v>297</v>
      </c>
      <c r="J101" s="4" t="s">
        <v>298</v>
      </c>
      <c r="M101" s="4" t="s">
        <v>24</v>
      </c>
      <c r="N101" s="4" t="s">
        <v>25</v>
      </c>
      <c r="O101" s="4">
        <v>36.5</v>
      </c>
      <c r="P101" s="4">
        <v>20</v>
      </c>
      <c r="Q101" s="4" t="s">
        <v>26</v>
      </c>
      <c r="R101" s="4" t="s">
        <v>25</v>
      </c>
      <c r="S101" s="4" t="s">
        <v>25</v>
      </c>
      <c r="U101" s="4" t="s">
        <v>27</v>
      </c>
      <c r="W101" s="4" t="s">
        <v>27</v>
      </c>
      <c r="X101" s="4" t="s">
        <v>27</v>
      </c>
      <c r="Y101" s="4" t="s">
        <v>90</v>
      </c>
      <c r="Z101" s="4" t="s">
        <v>28</v>
      </c>
    </row>
    <row r="102" spans="1:26" ht="15.75" customHeight="1" x14ac:dyDescent="0.25">
      <c r="A102" s="2">
        <v>44629.382502615743</v>
      </c>
      <c r="B102" s="3" t="s">
        <v>190</v>
      </c>
      <c r="C102" s="4" t="s">
        <v>22</v>
      </c>
      <c r="D102" s="4" t="s">
        <v>23</v>
      </c>
      <c r="E102" s="4">
        <v>612</v>
      </c>
      <c r="I102" s="4" t="s">
        <v>299</v>
      </c>
      <c r="K102" s="4" t="s">
        <v>298</v>
      </c>
      <c r="M102" s="4" t="s">
        <v>33</v>
      </c>
      <c r="O102" s="4">
        <v>36.299999999999997</v>
      </c>
      <c r="P102" s="4">
        <v>19</v>
      </c>
      <c r="Q102" s="4" t="s">
        <v>26</v>
      </c>
      <c r="R102" s="4" t="s">
        <v>25</v>
      </c>
      <c r="S102" s="4" t="s">
        <v>25</v>
      </c>
      <c r="U102" s="4" t="s">
        <v>27</v>
      </c>
      <c r="W102" s="4" t="s">
        <v>27</v>
      </c>
      <c r="X102" s="4" t="s">
        <v>27</v>
      </c>
      <c r="Y102" s="4" t="s">
        <v>27</v>
      </c>
      <c r="Z102" s="4" t="s">
        <v>28</v>
      </c>
    </row>
    <row r="103" spans="1:26" ht="15.75" customHeight="1" x14ac:dyDescent="0.25">
      <c r="A103" s="2">
        <v>44629.383738506949</v>
      </c>
      <c r="B103" s="3" t="s">
        <v>274</v>
      </c>
      <c r="C103" s="4" t="s">
        <v>22</v>
      </c>
      <c r="D103" s="4" t="s">
        <v>23</v>
      </c>
      <c r="E103" s="4">
        <v>745</v>
      </c>
      <c r="I103" s="4" t="s">
        <v>302</v>
      </c>
      <c r="M103" s="4" t="s">
        <v>33</v>
      </c>
      <c r="O103" s="4">
        <v>35.5</v>
      </c>
      <c r="P103" s="4">
        <v>14</v>
      </c>
      <c r="Q103" s="4" t="s">
        <v>26</v>
      </c>
      <c r="R103" s="4" t="s">
        <v>25</v>
      </c>
      <c r="S103" s="4" t="s">
        <v>25</v>
      </c>
      <c r="U103" s="4" t="s">
        <v>27</v>
      </c>
      <c r="W103" s="4" t="s">
        <v>27</v>
      </c>
      <c r="X103" s="4" t="s">
        <v>27</v>
      </c>
      <c r="Y103" s="4" t="s">
        <v>27</v>
      </c>
      <c r="Z103" s="4" t="s">
        <v>28</v>
      </c>
    </row>
    <row r="104" spans="1:26" ht="15.75" customHeight="1" x14ac:dyDescent="0.25">
      <c r="A104" s="2">
        <v>44629.383870474536</v>
      </c>
      <c r="B104" s="3" t="s">
        <v>274</v>
      </c>
      <c r="C104" s="4" t="s">
        <v>22</v>
      </c>
      <c r="D104" s="4" t="s">
        <v>23</v>
      </c>
      <c r="E104" s="4">
        <v>745</v>
      </c>
      <c r="I104" s="4" t="s">
        <v>302</v>
      </c>
      <c r="M104" s="4" t="s">
        <v>33</v>
      </c>
      <c r="O104" s="4">
        <v>35.5</v>
      </c>
      <c r="P104" s="4">
        <v>14</v>
      </c>
      <c r="Q104" s="4" t="s">
        <v>26</v>
      </c>
      <c r="R104" s="4" t="s">
        <v>25</v>
      </c>
      <c r="S104" s="4" t="s">
        <v>25</v>
      </c>
      <c r="U104" s="4" t="s">
        <v>27</v>
      </c>
      <c r="W104" s="4" t="s">
        <v>27</v>
      </c>
      <c r="X104" s="4" t="s">
        <v>27</v>
      </c>
      <c r="Y104" s="4" t="s">
        <v>27</v>
      </c>
      <c r="Z104" s="4" t="s">
        <v>28</v>
      </c>
    </row>
    <row r="105" spans="1:26" ht="15.75" customHeight="1" x14ac:dyDescent="0.25">
      <c r="A105" s="2">
        <v>44629.383878263892</v>
      </c>
      <c r="B105" s="3" t="s">
        <v>321</v>
      </c>
      <c r="C105" s="4" t="s">
        <v>22</v>
      </c>
      <c r="D105" s="4" t="s">
        <v>23</v>
      </c>
      <c r="E105" s="4">
        <v>783</v>
      </c>
      <c r="I105" s="4" t="s">
        <v>297</v>
      </c>
      <c r="J105" s="4" t="s">
        <v>301</v>
      </c>
      <c r="M105" s="4" t="s">
        <v>24</v>
      </c>
      <c r="N105" s="4" t="s">
        <v>25</v>
      </c>
      <c r="O105" s="4">
        <v>36.299999999999997</v>
      </c>
      <c r="P105" s="4">
        <v>20</v>
      </c>
      <c r="Q105" s="4" t="s">
        <v>26</v>
      </c>
      <c r="R105" s="4" t="s">
        <v>25</v>
      </c>
      <c r="S105" s="4" t="s">
        <v>25</v>
      </c>
      <c r="U105" s="4" t="s">
        <v>27</v>
      </c>
      <c r="W105" s="4" t="s">
        <v>27</v>
      </c>
      <c r="X105" s="4" t="s">
        <v>27</v>
      </c>
      <c r="Y105" s="4" t="s">
        <v>58</v>
      </c>
      <c r="Z105" s="4" t="s">
        <v>28</v>
      </c>
    </row>
    <row r="106" spans="1:26" ht="15.75" customHeight="1" x14ac:dyDescent="0.25">
      <c r="A106" s="2">
        <v>44629.383888310185</v>
      </c>
      <c r="B106" s="3" t="s">
        <v>274</v>
      </c>
      <c r="C106" s="4" t="s">
        <v>22</v>
      </c>
      <c r="D106" s="4" t="s">
        <v>23</v>
      </c>
      <c r="E106" s="4">
        <v>745</v>
      </c>
      <c r="I106" s="4" t="s">
        <v>302</v>
      </c>
      <c r="M106" s="4" t="s">
        <v>33</v>
      </c>
      <c r="O106" s="4">
        <v>35.5</v>
      </c>
      <c r="P106" s="4">
        <v>14</v>
      </c>
      <c r="Q106" s="4" t="s">
        <v>26</v>
      </c>
      <c r="R106" s="4" t="s">
        <v>25</v>
      </c>
      <c r="S106" s="4" t="s">
        <v>25</v>
      </c>
      <c r="U106" s="4" t="s">
        <v>27</v>
      </c>
      <c r="W106" s="4" t="s">
        <v>27</v>
      </c>
      <c r="X106" s="4" t="s">
        <v>27</v>
      </c>
      <c r="Y106" s="4" t="s">
        <v>27</v>
      </c>
      <c r="Z106" s="4" t="s">
        <v>28</v>
      </c>
    </row>
    <row r="107" spans="1:26" ht="15.75" customHeight="1" x14ac:dyDescent="0.25">
      <c r="A107" s="2">
        <v>44629.384133310188</v>
      </c>
      <c r="B107" s="3" t="s">
        <v>265</v>
      </c>
      <c r="C107" s="4" t="s">
        <v>22</v>
      </c>
      <c r="D107" s="4" t="s">
        <v>23</v>
      </c>
      <c r="E107" s="4">
        <v>799</v>
      </c>
      <c r="I107" s="4" t="s">
        <v>302</v>
      </c>
      <c r="M107" s="4" t="s">
        <v>33</v>
      </c>
      <c r="O107" s="4">
        <v>36.6</v>
      </c>
      <c r="P107" s="4">
        <v>16</v>
      </c>
      <c r="Q107" s="4" t="s">
        <v>26</v>
      </c>
      <c r="R107" s="4" t="s">
        <v>25</v>
      </c>
      <c r="S107" s="4" t="s">
        <v>25</v>
      </c>
      <c r="U107" s="4" t="s">
        <v>27</v>
      </c>
      <c r="W107" s="4" t="s">
        <v>27</v>
      </c>
      <c r="X107" s="4" t="s">
        <v>27</v>
      </c>
      <c r="Y107" s="4" t="s">
        <v>58</v>
      </c>
      <c r="Z107" s="4" t="s">
        <v>28</v>
      </c>
    </row>
    <row r="108" spans="1:26" ht="15.75" customHeight="1" x14ac:dyDescent="0.25">
      <c r="A108" s="2">
        <v>44629.38452634259</v>
      </c>
      <c r="B108" s="3" t="s">
        <v>274</v>
      </c>
      <c r="C108" s="4" t="s">
        <v>22</v>
      </c>
      <c r="D108" s="4" t="s">
        <v>23</v>
      </c>
      <c r="E108" s="4">
        <v>750</v>
      </c>
      <c r="I108" s="4" t="s">
        <v>299</v>
      </c>
      <c r="K108" s="4" t="s">
        <v>300</v>
      </c>
      <c r="M108" s="4" t="s">
        <v>33</v>
      </c>
      <c r="O108" s="4">
        <v>36.5</v>
      </c>
      <c r="P108" s="4">
        <v>14</v>
      </c>
      <c r="Q108" s="4" t="s">
        <v>26</v>
      </c>
      <c r="R108" s="4" t="s">
        <v>25</v>
      </c>
      <c r="S108" s="4" t="s">
        <v>25</v>
      </c>
      <c r="U108" s="4" t="s">
        <v>27</v>
      </c>
      <c r="W108" s="4" t="s">
        <v>27</v>
      </c>
      <c r="X108" s="4" t="s">
        <v>27</v>
      </c>
      <c r="Y108" s="4" t="s">
        <v>42</v>
      </c>
      <c r="Z108" s="4" t="s">
        <v>28</v>
      </c>
    </row>
    <row r="109" spans="1:26" ht="15.75" customHeight="1" x14ac:dyDescent="0.25">
      <c r="A109" s="2">
        <v>44629.389558356481</v>
      </c>
      <c r="B109" s="4" t="s">
        <v>78</v>
      </c>
      <c r="C109" s="4" t="s">
        <v>22</v>
      </c>
      <c r="D109" s="4" t="s">
        <v>54</v>
      </c>
      <c r="F109" s="4" t="s">
        <v>79</v>
      </c>
      <c r="I109" s="4" t="s">
        <v>297</v>
      </c>
      <c r="J109" s="4" t="s">
        <v>298</v>
      </c>
      <c r="M109" s="4" t="s">
        <v>33</v>
      </c>
      <c r="O109" s="4">
        <v>36.299999999999997</v>
      </c>
      <c r="P109" s="4">
        <v>60</v>
      </c>
      <c r="Q109" s="4" t="s">
        <v>26</v>
      </c>
      <c r="R109" s="4" t="s">
        <v>25</v>
      </c>
      <c r="S109" s="4" t="s">
        <v>25</v>
      </c>
      <c r="U109" s="4" t="s">
        <v>27</v>
      </c>
      <c r="W109" s="4" t="s">
        <v>27</v>
      </c>
      <c r="X109" s="4" t="s">
        <v>27</v>
      </c>
      <c r="Y109" s="4" t="s">
        <v>27</v>
      </c>
      <c r="Z109" s="4" t="s">
        <v>28</v>
      </c>
    </row>
    <row r="110" spans="1:26" ht="15.75" customHeight="1" x14ac:dyDescent="0.25">
      <c r="A110" s="2">
        <v>44629.391025590274</v>
      </c>
      <c r="B110" s="3" t="s">
        <v>195</v>
      </c>
      <c r="C110" s="4" t="s">
        <v>22</v>
      </c>
      <c r="D110" s="4" t="s">
        <v>23</v>
      </c>
      <c r="E110" s="4">
        <v>113</v>
      </c>
      <c r="I110" s="4" t="s">
        <v>302</v>
      </c>
      <c r="M110" s="4" t="s">
        <v>24</v>
      </c>
      <c r="N110" s="4" t="s">
        <v>25</v>
      </c>
      <c r="O110" s="4">
        <v>36.5</v>
      </c>
      <c r="P110" s="4">
        <v>18</v>
      </c>
      <c r="Q110" s="4" t="s">
        <v>26</v>
      </c>
      <c r="R110" s="4" t="s">
        <v>25</v>
      </c>
      <c r="S110" s="4" t="s">
        <v>25</v>
      </c>
      <c r="U110" s="4" t="s">
        <v>52</v>
      </c>
      <c r="W110" s="4" t="s">
        <v>64</v>
      </c>
      <c r="X110" s="4" t="s">
        <v>65</v>
      </c>
      <c r="Y110" s="4" t="s">
        <v>58</v>
      </c>
      <c r="Z110" s="4" t="s">
        <v>28</v>
      </c>
    </row>
    <row r="111" spans="1:26" ht="15.75" customHeight="1" x14ac:dyDescent="0.25">
      <c r="A111" s="2">
        <v>44629.399941192125</v>
      </c>
      <c r="B111" s="3" t="s">
        <v>139</v>
      </c>
      <c r="C111" s="4" t="s">
        <v>22</v>
      </c>
      <c r="D111" s="4" t="s">
        <v>23</v>
      </c>
      <c r="E111" s="4">
        <v>752</v>
      </c>
      <c r="I111" s="4" t="s">
        <v>302</v>
      </c>
      <c r="M111" s="4" t="s">
        <v>33</v>
      </c>
      <c r="O111" s="4">
        <v>36.4</v>
      </c>
      <c r="P111" s="4">
        <v>18</v>
      </c>
      <c r="Q111" s="4" t="s">
        <v>26</v>
      </c>
      <c r="R111" s="4" t="s">
        <v>25</v>
      </c>
      <c r="S111" s="4" t="s">
        <v>25</v>
      </c>
      <c r="U111" s="4" t="s">
        <v>27</v>
      </c>
      <c r="W111" s="4" t="s">
        <v>27</v>
      </c>
      <c r="X111" s="4" t="s">
        <v>27</v>
      </c>
      <c r="Y111" s="4" t="s">
        <v>27</v>
      </c>
      <c r="Z111" s="4" t="s">
        <v>28</v>
      </c>
    </row>
    <row r="112" spans="1:26" ht="15.75" customHeight="1" x14ac:dyDescent="0.25">
      <c r="A112" s="2">
        <v>44629.405176828703</v>
      </c>
      <c r="B112" s="3" t="s">
        <v>148</v>
      </c>
      <c r="C112" s="4" t="s">
        <v>22</v>
      </c>
      <c r="D112" s="4" t="s">
        <v>23</v>
      </c>
      <c r="E112" s="4">
        <v>801</v>
      </c>
      <c r="I112" s="4" t="s">
        <v>297</v>
      </c>
      <c r="J112" s="4" t="s">
        <v>298</v>
      </c>
      <c r="M112" s="4" t="s">
        <v>33</v>
      </c>
      <c r="O112" s="4">
        <v>36.4</v>
      </c>
      <c r="P112" s="4">
        <v>20</v>
      </c>
      <c r="Q112" s="4" t="s">
        <v>26</v>
      </c>
      <c r="R112" s="4" t="s">
        <v>25</v>
      </c>
      <c r="S112" s="4" t="s">
        <v>25</v>
      </c>
      <c r="U112" s="4" t="s">
        <v>27</v>
      </c>
      <c r="W112" s="4" t="s">
        <v>27</v>
      </c>
      <c r="X112" s="4" t="s">
        <v>27</v>
      </c>
      <c r="Y112" s="4" t="s">
        <v>27</v>
      </c>
      <c r="Z112" s="4" t="s">
        <v>28</v>
      </c>
    </row>
    <row r="113" spans="1:26" ht="15.75" customHeight="1" x14ac:dyDescent="0.25">
      <c r="A113" s="2">
        <v>44629.412732372686</v>
      </c>
      <c r="B113" s="3" t="s">
        <v>45</v>
      </c>
      <c r="C113" s="4" t="s">
        <v>30</v>
      </c>
      <c r="G113" s="4" t="s">
        <v>46</v>
      </c>
      <c r="H113" s="4" t="s">
        <v>47</v>
      </c>
      <c r="I113" s="4" t="s">
        <v>297</v>
      </c>
      <c r="J113" s="4" t="s">
        <v>304</v>
      </c>
      <c r="M113" s="4" t="s">
        <v>33</v>
      </c>
      <c r="O113" s="4">
        <v>36</v>
      </c>
      <c r="P113" s="4">
        <v>22</v>
      </c>
      <c r="Q113" s="4" t="s">
        <v>26</v>
      </c>
      <c r="R113" s="4" t="s">
        <v>25</v>
      </c>
      <c r="S113" s="4" t="s">
        <v>25</v>
      </c>
      <c r="U113" s="4" t="s">
        <v>27</v>
      </c>
      <c r="W113" s="4" t="s">
        <v>27</v>
      </c>
      <c r="X113" s="4" t="s">
        <v>27</v>
      </c>
      <c r="Y113" s="4" t="s">
        <v>27</v>
      </c>
      <c r="Z113" s="4" t="s">
        <v>28</v>
      </c>
    </row>
    <row r="114" spans="1:26" ht="15.75" customHeight="1" x14ac:dyDescent="0.25">
      <c r="A114" s="2">
        <v>44629.415392083334</v>
      </c>
      <c r="B114" s="3" t="s">
        <v>221</v>
      </c>
      <c r="C114" s="4" t="s">
        <v>22</v>
      </c>
      <c r="D114" s="4" t="s">
        <v>23</v>
      </c>
      <c r="E114" s="4">
        <v>674</v>
      </c>
      <c r="I114" s="4" t="s">
        <v>297</v>
      </c>
      <c r="J114" s="4" t="s">
        <v>298</v>
      </c>
      <c r="M114" s="4" t="s">
        <v>33</v>
      </c>
      <c r="O114" s="4">
        <v>36.4</v>
      </c>
      <c r="P114" s="4">
        <v>20</v>
      </c>
      <c r="Q114" s="4" t="s">
        <v>26</v>
      </c>
      <c r="R114" s="4" t="s">
        <v>25</v>
      </c>
      <c r="S114" s="4" t="s">
        <v>25</v>
      </c>
      <c r="U114" s="4" t="s">
        <v>27</v>
      </c>
      <c r="W114" s="4" t="s">
        <v>27</v>
      </c>
      <c r="X114" s="4" t="s">
        <v>27</v>
      </c>
      <c r="Y114" s="4" t="s">
        <v>42</v>
      </c>
      <c r="Z114" s="4" t="s">
        <v>28</v>
      </c>
    </row>
    <row r="115" spans="1:26" ht="15.75" customHeight="1" x14ac:dyDescent="0.25">
      <c r="A115" s="2">
        <v>44629.426441863427</v>
      </c>
      <c r="B115" s="3" t="s">
        <v>322</v>
      </c>
      <c r="C115" s="4" t="s">
        <v>22</v>
      </c>
      <c r="D115" s="4" t="s">
        <v>23</v>
      </c>
      <c r="E115" s="4">
        <v>775</v>
      </c>
      <c r="I115" s="4" t="s">
        <v>297</v>
      </c>
      <c r="J115" s="4" t="s">
        <v>298</v>
      </c>
      <c r="M115" s="4" t="s">
        <v>24</v>
      </c>
      <c r="N115" s="4" t="s">
        <v>25</v>
      </c>
      <c r="O115" s="4">
        <v>36</v>
      </c>
      <c r="P115" s="4">
        <v>16</v>
      </c>
      <c r="Q115" s="4" t="s">
        <v>26</v>
      </c>
      <c r="R115" s="4" t="s">
        <v>25</v>
      </c>
      <c r="S115" s="4" t="s">
        <v>25</v>
      </c>
      <c r="U115" s="4" t="s">
        <v>27</v>
      </c>
      <c r="W115" s="4" t="s">
        <v>27</v>
      </c>
      <c r="X115" s="4" t="s">
        <v>27</v>
      </c>
      <c r="Y115" s="4" t="s">
        <v>70</v>
      </c>
      <c r="Z115" s="4" t="s">
        <v>28</v>
      </c>
    </row>
    <row r="116" spans="1:26" ht="15.75" customHeight="1" x14ac:dyDescent="0.25">
      <c r="A116" s="2">
        <v>44629.431338738425</v>
      </c>
      <c r="B116" s="3" t="s">
        <v>225</v>
      </c>
      <c r="C116" s="4" t="s">
        <v>30</v>
      </c>
      <c r="G116" s="4" t="s">
        <v>226</v>
      </c>
      <c r="H116" s="4" t="s">
        <v>227</v>
      </c>
      <c r="I116" s="4" t="s">
        <v>299</v>
      </c>
      <c r="K116" s="4" t="s">
        <v>312</v>
      </c>
      <c r="M116" s="4" t="s">
        <v>33</v>
      </c>
      <c r="O116" s="4">
        <v>36.200000000000003</v>
      </c>
      <c r="P116" s="4">
        <v>18</v>
      </c>
      <c r="Q116" s="4" t="s">
        <v>26</v>
      </c>
      <c r="R116" s="4" t="s">
        <v>25</v>
      </c>
      <c r="S116" s="4" t="s">
        <v>25</v>
      </c>
      <c r="U116" s="4" t="s">
        <v>27</v>
      </c>
      <c r="W116" s="4" t="s">
        <v>27</v>
      </c>
      <c r="X116" s="4" t="s">
        <v>27</v>
      </c>
      <c r="Y116" s="4" t="s">
        <v>27</v>
      </c>
      <c r="Z116" s="4" t="s">
        <v>28</v>
      </c>
    </row>
    <row r="117" spans="1:26" ht="15.75" customHeight="1" x14ac:dyDescent="0.25">
      <c r="A117" s="2">
        <v>44629.43450398148</v>
      </c>
      <c r="B117" s="3" t="s">
        <v>175</v>
      </c>
      <c r="C117" s="4" t="s">
        <v>22</v>
      </c>
      <c r="D117" s="4" t="s">
        <v>23</v>
      </c>
      <c r="E117" s="4">
        <v>721</v>
      </c>
      <c r="I117" s="4" t="s">
        <v>302</v>
      </c>
      <c r="M117" s="4" t="s">
        <v>33</v>
      </c>
      <c r="O117" s="4">
        <v>36.4</v>
      </c>
      <c r="P117" s="4">
        <v>20</v>
      </c>
      <c r="Q117" s="4" t="s">
        <v>26</v>
      </c>
      <c r="R117" s="4" t="s">
        <v>25</v>
      </c>
      <c r="S117" s="4" t="s">
        <v>25</v>
      </c>
      <c r="U117" s="4" t="s">
        <v>27</v>
      </c>
      <c r="W117" s="4" t="s">
        <v>27</v>
      </c>
      <c r="X117" s="4" t="s">
        <v>27</v>
      </c>
      <c r="Y117" s="4" t="s">
        <v>27</v>
      </c>
      <c r="Z117" s="4" t="s">
        <v>28</v>
      </c>
    </row>
    <row r="118" spans="1:26" ht="15.75" customHeight="1" x14ac:dyDescent="0.25">
      <c r="A118" s="2">
        <v>44629.435057523151</v>
      </c>
      <c r="B118" s="3" t="s">
        <v>216</v>
      </c>
      <c r="C118" s="4" t="s">
        <v>22</v>
      </c>
      <c r="D118" s="4" t="s">
        <v>54</v>
      </c>
      <c r="F118" s="4" t="s">
        <v>217</v>
      </c>
      <c r="I118" s="4" t="s">
        <v>297</v>
      </c>
      <c r="J118" s="4" t="s">
        <v>301</v>
      </c>
      <c r="M118" s="4" t="s">
        <v>33</v>
      </c>
      <c r="O118" s="4">
        <v>36.299999999999997</v>
      </c>
      <c r="P118" s="4">
        <v>18</v>
      </c>
      <c r="Q118" s="4" t="s">
        <v>26</v>
      </c>
      <c r="R118" s="4" t="s">
        <v>25</v>
      </c>
      <c r="S118" s="4" t="s">
        <v>25</v>
      </c>
      <c r="U118" s="4" t="s">
        <v>27</v>
      </c>
      <c r="W118" s="4" t="s">
        <v>27</v>
      </c>
      <c r="X118" s="4" t="s">
        <v>27</v>
      </c>
      <c r="Y118" s="4" t="s">
        <v>323</v>
      </c>
      <c r="Z118" s="4" t="s">
        <v>28</v>
      </c>
    </row>
    <row r="119" spans="1:26" ht="15.75" customHeight="1" x14ac:dyDescent="0.25">
      <c r="A119" s="2">
        <v>44629.436661215281</v>
      </c>
      <c r="B119" s="3" t="s">
        <v>151</v>
      </c>
      <c r="C119" s="4" t="s">
        <v>22</v>
      </c>
      <c r="D119" s="4" t="s">
        <v>23</v>
      </c>
      <c r="E119" s="4">
        <v>567</v>
      </c>
      <c r="I119" s="4" t="s">
        <v>302</v>
      </c>
      <c r="M119" s="4" t="s">
        <v>33</v>
      </c>
      <c r="O119" s="4">
        <v>36.700000000000003</v>
      </c>
      <c r="P119" s="4">
        <v>16</v>
      </c>
      <c r="Q119" s="4" t="s">
        <v>26</v>
      </c>
      <c r="R119" s="4" t="s">
        <v>25</v>
      </c>
      <c r="S119" s="4" t="s">
        <v>25</v>
      </c>
      <c r="U119" s="4" t="s">
        <v>52</v>
      </c>
      <c r="W119" s="4" t="s">
        <v>64</v>
      </c>
      <c r="X119" s="4" t="s">
        <v>27</v>
      </c>
      <c r="Y119" s="4" t="s">
        <v>70</v>
      </c>
      <c r="Z119" s="4" t="s">
        <v>28</v>
      </c>
    </row>
    <row r="120" spans="1:26" ht="15.75" customHeight="1" x14ac:dyDescent="0.25">
      <c r="A120" s="2">
        <v>44629.439782222224</v>
      </c>
      <c r="B120" s="3" t="s">
        <v>245</v>
      </c>
      <c r="C120" s="4" t="s">
        <v>22</v>
      </c>
      <c r="D120" s="4" t="s">
        <v>23</v>
      </c>
      <c r="E120" s="4">
        <v>711</v>
      </c>
      <c r="I120" s="4" t="s">
        <v>299</v>
      </c>
      <c r="K120" s="4" t="s">
        <v>312</v>
      </c>
      <c r="M120" s="4" t="s">
        <v>24</v>
      </c>
      <c r="N120" s="4" t="s">
        <v>25</v>
      </c>
      <c r="O120" s="4">
        <v>36.299999999999997</v>
      </c>
      <c r="P120" s="4">
        <v>76</v>
      </c>
      <c r="Q120" s="4" t="s">
        <v>26</v>
      </c>
      <c r="R120" s="4" t="s">
        <v>25</v>
      </c>
      <c r="S120" s="4" t="s">
        <v>25</v>
      </c>
      <c r="U120" s="4" t="s">
        <v>27</v>
      </c>
      <c r="W120" s="4" t="s">
        <v>27</v>
      </c>
      <c r="X120" s="4" t="s">
        <v>269</v>
      </c>
      <c r="Y120" s="4" t="s">
        <v>58</v>
      </c>
      <c r="Z120" s="4" t="s">
        <v>28</v>
      </c>
    </row>
    <row r="121" spans="1:26" ht="15.75" customHeight="1" x14ac:dyDescent="0.25">
      <c r="A121" s="2">
        <v>44629.467660995375</v>
      </c>
      <c r="B121" s="3" t="s">
        <v>196</v>
      </c>
      <c r="C121" s="4" t="s">
        <v>22</v>
      </c>
      <c r="D121" s="4" t="s">
        <v>23</v>
      </c>
      <c r="E121" s="4">
        <v>668</v>
      </c>
      <c r="I121" s="4" t="s">
        <v>302</v>
      </c>
      <c r="M121" s="4" t="s">
        <v>24</v>
      </c>
      <c r="N121" s="4" t="s">
        <v>25</v>
      </c>
      <c r="O121" s="4">
        <v>36.5</v>
      </c>
      <c r="P121" s="4">
        <v>19</v>
      </c>
      <c r="Q121" s="4" t="s">
        <v>26</v>
      </c>
      <c r="R121" s="4" t="s">
        <v>25</v>
      </c>
      <c r="S121" s="4" t="s">
        <v>25</v>
      </c>
      <c r="U121" s="4" t="s">
        <v>27</v>
      </c>
      <c r="W121" s="4" t="s">
        <v>27</v>
      </c>
      <c r="X121" s="4" t="s">
        <v>27</v>
      </c>
      <c r="Y121" s="4" t="s">
        <v>27</v>
      </c>
      <c r="Z121" s="4" t="s">
        <v>28</v>
      </c>
    </row>
    <row r="122" spans="1:26" ht="15.75" customHeight="1" x14ac:dyDescent="0.25">
      <c r="A122" s="2">
        <v>44629.488236435187</v>
      </c>
      <c r="B122" s="3" t="s">
        <v>247</v>
      </c>
      <c r="C122" s="4" t="s">
        <v>22</v>
      </c>
      <c r="D122" s="4" t="s">
        <v>54</v>
      </c>
      <c r="F122" s="4" t="s">
        <v>248</v>
      </c>
      <c r="I122" s="4" t="s">
        <v>25</v>
      </c>
      <c r="L122" s="4" t="s">
        <v>25</v>
      </c>
      <c r="M122" s="4" t="s">
        <v>24</v>
      </c>
      <c r="N122" s="4" t="s">
        <v>25</v>
      </c>
      <c r="O122" s="4">
        <v>36.200000000000003</v>
      </c>
      <c r="P122" s="4">
        <v>42</v>
      </c>
      <c r="Q122" s="4" t="s">
        <v>26</v>
      </c>
      <c r="R122" s="4" t="s">
        <v>25</v>
      </c>
      <c r="S122" s="4" t="s">
        <v>25</v>
      </c>
      <c r="U122" s="4" t="s">
        <v>27</v>
      </c>
      <c r="W122" s="4" t="s">
        <v>27</v>
      </c>
      <c r="X122" s="4" t="s">
        <v>27</v>
      </c>
      <c r="Y122" s="4" t="s">
        <v>27</v>
      </c>
      <c r="Z122" s="4" t="s">
        <v>28</v>
      </c>
    </row>
    <row r="123" spans="1:26" ht="15.75" customHeight="1" x14ac:dyDescent="0.25">
      <c r="A123" s="2">
        <v>44629.493461886574</v>
      </c>
      <c r="B123" s="3" t="s">
        <v>278</v>
      </c>
      <c r="C123" s="4" t="s">
        <v>22</v>
      </c>
      <c r="D123" s="4" t="s">
        <v>54</v>
      </c>
      <c r="F123" s="4" t="s">
        <v>279</v>
      </c>
      <c r="I123" s="4" t="s">
        <v>297</v>
      </c>
      <c r="J123" s="4" t="s">
        <v>298</v>
      </c>
      <c r="M123" s="4" t="s">
        <v>33</v>
      </c>
      <c r="O123" s="4">
        <v>35.799999999999997</v>
      </c>
      <c r="P123" s="4">
        <v>72</v>
      </c>
      <c r="Q123" s="4" t="s">
        <v>26</v>
      </c>
      <c r="R123" s="4" t="s">
        <v>25</v>
      </c>
      <c r="S123" s="4" t="s">
        <v>25</v>
      </c>
      <c r="U123" s="4" t="s">
        <v>28</v>
      </c>
      <c r="V123" s="4" t="s">
        <v>280</v>
      </c>
      <c r="W123" s="4" t="s">
        <v>308</v>
      </c>
      <c r="X123" s="4" t="s">
        <v>27</v>
      </c>
      <c r="Y123" s="4" t="s">
        <v>27</v>
      </c>
      <c r="Z123" s="4" t="s">
        <v>28</v>
      </c>
    </row>
    <row r="124" spans="1:26" ht="15.75" customHeight="1" x14ac:dyDescent="0.25">
      <c r="A124" s="2">
        <v>44629.494656909723</v>
      </c>
      <c r="B124" s="3" t="s">
        <v>137</v>
      </c>
      <c r="C124" s="4" t="s">
        <v>22</v>
      </c>
      <c r="D124" s="4" t="s">
        <v>23</v>
      </c>
      <c r="E124" s="4">
        <v>685</v>
      </c>
      <c r="I124" s="4" t="s">
        <v>299</v>
      </c>
      <c r="K124" s="4" t="s">
        <v>312</v>
      </c>
      <c r="M124" s="4" t="s">
        <v>24</v>
      </c>
      <c r="N124" s="4" t="s">
        <v>25</v>
      </c>
      <c r="O124" s="4">
        <v>36.6</v>
      </c>
      <c r="P124" s="4">
        <v>20</v>
      </c>
      <c r="Q124" s="4" t="s">
        <v>26</v>
      </c>
      <c r="R124" s="4" t="s">
        <v>25</v>
      </c>
      <c r="S124" s="4" t="s">
        <v>25</v>
      </c>
      <c r="U124" s="4" t="s">
        <v>27</v>
      </c>
      <c r="W124" s="4" t="s">
        <v>27</v>
      </c>
      <c r="X124" s="4" t="s">
        <v>27</v>
      </c>
      <c r="Y124" s="4" t="s">
        <v>27</v>
      </c>
      <c r="Z124" s="4" t="s">
        <v>28</v>
      </c>
    </row>
    <row r="125" spans="1:26" ht="15.75" customHeight="1" x14ac:dyDescent="0.25">
      <c r="A125" s="2">
        <v>44629.507291574075</v>
      </c>
      <c r="B125" s="3" t="s">
        <v>249</v>
      </c>
      <c r="C125" s="4" t="s">
        <v>22</v>
      </c>
      <c r="D125" s="4" t="s">
        <v>23</v>
      </c>
      <c r="E125" s="4">
        <v>627</v>
      </c>
      <c r="I125" s="4" t="s">
        <v>299</v>
      </c>
      <c r="K125" s="4" t="s">
        <v>300</v>
      </c>
      <c r="M125" s="4" t="s">
        <v>33</v>
      </c>
      <c r="O125" s="4">
        <v>35.799999999999997</v>
      </c>
      <c r="P125" s="4">
        <v>18</v>
      </c>
      <c r="Q125" s="4" t="s">
        <v>26</v>
      </c>
      <c r="R125" s="4" t="s">
        <v>25</v>
      </c>
      <c r="S125" s="4" t="s">
        <v>25</v>
      </c>
      <c r="U125" s="4" t="s">
        <v>27</v>
      </c>
      <c r="W125" s="4" t="s">
        <v>27</v>
      </c>
      <c r="X125" s="4" t="s">
        <v>27</v>
      </c>
      <c r="Y125" s="4" t="s">
        <v>27</v>
      </c>
      <c r="Z125" s="4" t="s">
        <v>28</v>
      </c>
    </row>
    <row r="126" spans="1:26" ht="15.75" customHeight="1" x14ac:dyDescent="0.25">
      <c r="A126" s="2">
        <v>44629.508544432872</v>
      </c>
      <c r="B126" s="3" t="s">
        <v>244</v>
      </c>
      <c r="C126" s="4" t="s">
        <v>22</v>
      </c>
      <c r="D126" s="4" t="s">
        <v>23</v>
      </c>
      <c r="E126" s="4">
        <v>792</v>
      </c>
      <c r="I126" s="4" t="s">
        <v>302</v>
      </c>
      <c r="M126" s="4" t="s">
        <v>33</v>
      </c>
      <c r="O126" s="4">
        <v>36.5</v>
      </c>
      <c r="P126" s="4">
        <v>16</v>
      </c>
      <c r="Q126" s="4" t="s">
        <v>26</v>
      </c>
      <c r="R126" s="4" t="s">
        <v>25</v>
      </c>
      <c r="S126" s="4" t="s">
        <v>25</v>
      </c>
      <c r="U126" s="4" t="s">
        <v>27</v>
      </c>
      <c r="W126" s="4" t="s">
        <v>27</v>
      </c>
      <c r="X126" s="4" t="s">
        <v>65</v>
      </c>
      <c r="Y126" s="4" t="s">
        <v>27</v>
      </c>
      <c r="Z126" s="4" t="s">
        <v>28</v>
      </c>
    </row>
    <row r="127" spans="1:26" ht="15.75" customHeight="1" x14ac:dyDescent="0.25">
      <c r="A127" s="2">
        <v>44629.555799942129</v>
      </c>
      <c r="B127" s="3" t="s">
        <v>176</v>
      </c>
      <c r="C127" s="4" t="s">
        <v>30</v>
      </c>
      <c r="G127" s="4" t="s">
        <v>177</v>
      </c>
      <c r="H127" s="4" t="s">
        <v>161</v>
      </c>
      <c r="I127" s="4" t="s">
        <v>299</v>
      </c>
      <c r="K127" s="4" t="s">
        <v>300</v>
      </c>
      <c r="M127" s="4" t="s">
        <v>33</v>
      </c>
      <c r="O127" s="4">
        <v>36.6</v>
      </c>
      <c r="P127" s="4">
        <v>16</v>
      </c>
      <c r="Q127" s="4" t="s">
        <v>26</v>
      </c>
      <c r="R127" s="4" t="s">
        <v>25</v>
      </c>
      <c r="S127" s="4" t="s">
        <v>25</v>
      </c>
      <c r="U127" s="4" t="s">
        <v>27</v>
      </c>
      <c r="W127" s="4" t="s">
        <v>27</v>
      </c>
      <c r="X127" s="4" t="s">
        <v>27</v>
      </c>
      <c r="Y127" s="4" t="s">
        <v>58</v>
      </c>
      <c r="Z127" s="4" t="s">
        <v>28</v>
      </c>
    </row>
    <row r="128" spans="1:26" ht="15.75" customHeight="1" x14ac:dyDescent="0.25">
      <c r="A128" s="2">
        <v>44629.557972569441</v>
      </c>
      <c r="B128" s="3" t="s">
        <v>228</v>
      </c>
      <c r="C128" s="4" t="s">
        <v>22</v>
      </c>
      <c r="D128" s="4" t="s">
        <v>23</v>
      </c>
      <c r="E128" s="4">
        <v>554</v>
      </c>
      <c r="I128" s="4" t="s">
        <v>297</v>
      </c>
      <c r="J128" s="4" t="s">
        <v>298</v>
      </c>
      <c r="M128" s="4" t="s">
        <v>33</v>
      </c>
      <c r="O128" s="4">
        <v>36.5</v>
      </c>
      <c r="P128" s="4">
        <v>16</v>
      </c>
      <c r="Q128" s="4" t="s">
        <v>324</v>
      </c>
      <c r="R128" s="4" t="s">
        <v>25</v>
      </c>
      <c r="S128" s="4" t="s">
        <v>25</v>
      </c>
      <c r="U128" s="4" t="s">
        <v>27</v>
      </c>
      <c r="W128" s="4" t="s">
        <v>27</v>
      </c>
      <c r="X128" s="4" t="s">
        <v>27</v>
      </c>
      <c r="Y128" s="4" t="s">
        <v>58</v>
      </c>
      <c r="Z128" s="4" t="s">
        <v>28</v>
      </c>
    </row>
    <row r="129" spans="1:26" ht="15.75" customHeight="1" x14ac:dyDescent="0.25">
      <c r="A129" s="2">
        <v>44629.575538368052</v>
      </c>
      <c r="B129" s="3" t="s">
        <v>237</v>
      </c>
      <c r="C129" s="4" t="s">
        <v>22</v>
      </c>
      <c r="D129" s="4" t="s">
        <v>23</v>
      </c>
      <c r="E129" s="4">
        <v>669</v>
      </c>
      <c r="I129" s="4" t="s">
        <v>297</v>
      </c>
      <c r="J129" s="4" t="s">
        <v>304</v>
      </c>
      <c r="M129" s="4" t="s">
        <v>24</v>
      </c>
      <c r="N129" s="4" t="s">
        <v>25</v>
      </c>
      <c r="O129" s="4">
        <v>36.6</v>
      </c>
      <c r="P129" s="4">
        <v>22</v>
      </c>
      <c r="Q129" s="4" t="s">
        <v>26</v>
      </c>
      <c r="R129" s="4" t="s">
        <v>25</v>
      </c>
      <c r="S129" s="4" t="s">
        <v>25</v>
      </c>
      <c r="U129" s="4" t="s">
        <v>27</v>
      </c>
      <c r="W129" s="4" t="s">
        <v>27</v>
      </c>
      <c r="X129" s="4" t="s">
        <v>27</v>
      </c>
      <c r="Y129" s="4" t="s">
        <v>27</v>
      </c>
      <c r="Z129" s="4" t="s">
        <v>28</v>
      </c>
    </row>
    <row r="130" spans="1:26" ht="15.75" customHeight="1" x14ac:dyDescent="0.25">
      <c r="A130" s="2">
        <v>44629.656940578701</v>
      </c>
      <c r="B130" s="3" t="s">
        <v>325</v>
      </c>
      <c r="C130" s="4" t="s">
        <v>30</v>
      </c>
      <c r="G130" s="4" t="s">
        <v>326</v>
      </c>
      <c r="H130" s="4" t="s">
        <v>327</v>
      </c>
      <c r="I130" s="4" t="s">
        <v>299</v>
      </c>
      <c r="K130" s="4" t="s">
        <v>306</v>
      </c>
      <c r="M130" s="4" t="s">
        <v>33</v>
      </c>
      <c r="O130" s="4">
        <v>36.6</v>
      </c>
      <c r="P130" s="4">
        <v>12</v>
      </c>
      <c r="Q130" s="4" t="s">
        <v>26</v>
      </c>
      <c r="R130" s="4" t="s">
        <v>25</v>
      </c>
      <c r="S130" s="4" t="s">
        <v>25</v>
      </c>
      <c r="U130" s="4" t="s">
        <v>27</v>
      </c>
      <c r="W130" s="4" t="s">
        <v>27</v>
      </c>
      <c r="X130" s="4" t="s">
        <v>27</v>
      </c>
      <c r="Y130" s="4" t="s">
        <v>27</v>
      </c>
      <c r="Z130" s="4" t="s">
        <v>28</v>
      </c>
    </row>
    <row r="131" spans="1:26" ht="15.75" customHeight="1" x14ac:dyDescent="0.25">
      <c r="A131" s="2">
        <v>44629.709163495369</v>
      </c>
      <c r="B131" s="3" t="s">
        <v>162</v>
      </c>
      <c r="C131" s="4" t="s">
        <v>30</v>
      </c>
      <c r="G131" s="4" t="s">
        <v>163</v>
      </c>
      <c r="H131" s="4" t="s">
        <v>164</v>
      </c>
      <c r="I131" s="4" t="s">
        <v>297</v>
      </c>
      <c r="J131" s="4" t="s">
        <v>301</v>
      </c>
      <c r="M131" s="4" t="s">
        <v>33</v>
      </c>
      <c r="O131" s="4">
        <v>36.5</v>
      </c>
      <c r="P131" s="4">
        <v>18</v>
      </c>
      <c r="Q131" s="4" t="s">
        <v>26</v>
      </c>
      <c r="R131" s="4" t="s">
        <v>25</v>
      </c>
      <c r="S131" s="4" t="s">
        <v>25</v>
      </c>
      <c r="U131" s="4" t="s">
        <v>27</v>
      </c>
      <c r="W131" s="4" t="s">
        <v>27</v>
      </c>
      <c r="X131" s="4" t="s">
        <v>27</v>
      </c>
      <c r="Y131" s="4" t="s">
        <v>27</v>
      </c>
      <c r="Z131" s="4" t="s">
        <v>28</v>
      </c>
    </row>
    <row r="132" spans="1:26" ht="15.75" customHeight="1" x14ac:dyDescent="0.25">
      <c r="A132" s="2">
        <v>44629.768525081017</v>
      </c>
      <c r="B132" s="4">
        <v>9062431965</v>
      </c>
      <c r="C132" s="4" t="s">
        <v>30</v>
      </c>
      <c r="G132" s="4" t="s">
        <v>50</v>
      </c>
      <c r="H132" s="4" t="s">
        <v>51</v>
      </c>
      <c r="I132" s="4" t="s">
        <v>299</v>
      </c>
      <c r="K132" s="4" t="s">
        <v>300</v>
      </c>
      <c r="M132" s="4" t="s">
        <v>33</v>
      </c>
      <c r="O132" s="4">
        <v>36</v>
      </c>
      <c r="P132" s="4">
        <v>28</v>
      </c>
      <c r="Q132" s="4" t="s">
        <v>26</v>
      </c>
      <c r="R132" s="4" t="s">
        <v>25</v>
      </c>
      <c r="S132" s="4" t="s">
        <v>25</v>
      </c>
      <c r="U132" s="4" t="s">
        <v>52</v>
      </c>
      <c r="W132" s="4" t="s">
        <v>27</v>
      </c>
      <c r="X132" s="4" t="s">
        <v>27</v>
      </c>
      <c r="Y132" s="4" t="s">
        <v>27</v>
      </c>
      <c r="Z132" s="4" t="s">
        <v>28</v>
      </c>
    </row>
    <row r="133" spans="1:26" ht="12.5" x14ac:dyDescent="0.25">
      <c r="A133" s="2">
        <v>44629.791660162038</v>
      </c>
      <c r="B133" s="4">
        <v>9334534384</v>
      </c>
      <c r="C133" s="4" t="s">
        <v>22</v>
      </c>
      <c r="D133" s="4" t="s">
        <v>23</v>
      </c>
      <c r="E133" s="4">
        <v>782</v>
      </c>
      <c r="I133" s="4" t="s">
        <v>299</v>
      </c>
      <c r="K133" s="4" t="s">
        <v>300</v>
      </c>
      <c r="M133" s="4" t="s">
        <v>24</v>
      </c>
      <c r="N133" s="4" t="s">
        <v>25</v>
      </c>
      <c r="O133" s="4">
        <v>36.299999999999997</v>
      </c>
      <c r="P133" s="4">
        <v>18</v>
      </c>
      <c r="Q133" s="4" t="s">
        <v>26</v>
      </c>
      <c r="R133" s="4" t="s">
        <v>25</v>
      </c>
      <c r="S133" s="4" t="s">
        <v>25</v>
      </c>
      <c r="U133" s="4" t="s">
        <v>27</v>
      </c>
      <c r="W133" s="4" t="s">
        <v>27</v>
      </c>
      <c r="X133" s="4" t="s">
        <v>27</v>
      </c>
      <c r="Y133" s="4" t="s">
        <v>27</v>
      </c>
      <c r="Z133" s="4" t="s">
        <v>28</v>
      </c>
    </row>
    <row r="134" spans="1:26" ht="12.5" x14ac:dyDescent="0.25">
      <c r="A134" s="2">
        <v>44629.806085648146</v>
      </c>
      <c r="B134" s="4" t="s">
        <v>250</v>
      </c>
      <c r="C134" s="4" t="s">
        <v>22</v>
      </c>
      <c r="D134" s="4" t="s">
        <v>54</v>
      </c>
      <c r="F134" s="4" t="s">
        <v>251</v>
      </c>
      <c r="I134" s="4" t="s">
        <v>299</v>
      </c>
      <c r="K134" s="4" t="s">
        <v>312</v>
      </c>
      <c r="M134" s="4" t="s">
        <v>33</v>
      </c>
      <c r="O134" s="4">
        <v>36.299999999999997</v>
      </c>
      <c r="P134" s="4">
        <v>16</v>
      </c>
      <c r="Q134" s="4" t="s">
        <v>26</v>
      </c>
      <c r="R134" s="4" t="s">
        <v>25</v>
      </c>
      <c r="S134" s="4" t="s">
        <v>25</v>
      </c>
      <c r="U134" s="4" t="s">
        <v>27</v>
      </c>
      <c r="W134" s="4" t="s">
        <v>27</v>
      </c>
      <c r="X134" s="4" t="s">
        <v>27</v>
      </c>
      <c r="Y134" s="4" t="s">
        <v>252</v>
      </c>
      <c r="Z134" s="4" t="s">
        <v>28</v>
      </c>
    </row>
    <row r="135" spans="1:26" ht="12.5" x14ac:dyDescent="0.25">
      <c r="A135" s="2">
        <v>44629.852003391206</v>
      </c>
      <c r="B135" s="4" t="s">
        <v>292</v>
      </c>
      <c r="C135" s="4" t="s">
        <v>22</v>
      </c>
      <c r="D135" s="4" t="s">
        <v>23</v>
      </c>
      <c r="E135" s="4">
        <v>311</v>
      </c>
      <c r="I135" s="4" t="s">
        <v>297</v>
      </c>
      <c r="J135" s="4" t="s">
        <v>304</v>
      </c>
      <c r="M135" s="4" t="s">
        <v>24</v>
      </c>
      <c r="N135" s="4" t="s">
        <v>25</v>
      </c>
      <c r="O135" s="4">
        <v>36.4</v>
      </c>
      <c r="P135" s="4">
        <v>18</v>
      </c>
      <c r="Q135" s="4" t="s">
        <v>26</v>
      </c>
      <c r="R135" s="4" t="s">
        <v>25</v>
      </c>
      <c r="S135" s="4" t="s">
        <v>25</v>
      </c>
      <c r="U135" s="4" t="s">
        <v>27</v>
      </c>
      <c r="W135" s="4" t="s">
        <v>27</v>
      </c>
      <c r="X135" s="4" t="s">
        <v>27</v>
      </c>
      <c r="Y135" s="4" t="s">
        <v>252</v>
      </c>
      <c r="Z135" s="4" t="s">
        <v>28</v>
      </c>
    </row>
    <row r="136" spans="1:26" ht="12.5" x14ac:dyDescent="0.25">
      <c r="A136" s="2">
        <v>44629.909197071756</v>
      </c>
      <c r="B136" s="4">
        <v>0</v>
      </c>
      <c r="C136" s="4" t="s">
        <v>22</v>
      </c>
      <c r="D136" s="4" t="s">
        <v>23</v>
      </c>
      <c r="E136" s="4">
        <v>700</v>
      </c>
      <c r="I136" s="4" t="s">
        <v>302</v>
      </c>
      <c r="M136" s="4" t="s">
        <v>24</v>
      </c>
      <c r="N136" s="4" t="s">
        <v>25</v>
      </c>
      <c r="O136" s="4">
        <v>36.299999999999997</v>
      </c>
      <c r="P136" s="4">
        <v>16</v>
      </c>
      <c r="Q136" s="4" t="s">
        <v>26</v>
      </c>
      <c r="R136" s="4" t="s">
        <v>25</v>
      </c>
      <c r="S136" s="4" t="s">
        <v>25</v>
      </c>
      <c r="U136" s="4" t="s">
        <v>52</v>
      </c>
      <c r="W136" s="4" t="s">
        <v>27</v>
      </c>
      <c r="X136" s="4" t="s">
        <v>271</v>
      </c>
      <c r="Y136" s="4" t="s">
        <v>120</v>
      </c>
      <c r="Z136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8"/>
  <sheetViews>
    <sheetView workbookViewId="0">
      <pane ySplit="1" topLeftCell="A113" activePane="bottomLeft" state="frozen"/>
      <selection pane="bottomLeft" activeCell="G29" sqref="G29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253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44630.172600717589</v>
      </c>
      <c r="B2" s="3" t="s">
        <v>29</v>
      </c>
      <c r="C2" s="4" t="s">
        <v>30</v>
      </c>
      <c r="G2" s="4" t="s">
        <v>31</v>
      </c>
      <c r="H2" s="4" t="s">
        <v>32</v>
      </c>
      <c r="I2" s="4" t="s">
        <v>33</v>
      </c>
      <c r="K2" s="4">
        <v>36.6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44630.181912476852</v>
      </c>
      <c r="B3" s="3" t="s">
        <v>151</v>
      </c>
      <c r="C3" s="4" t="s">
        <v>22</v>
      </c>
      <c r="D3" s="4" t="s">
        <v>23</v>
      </c>
      <c r="E3" s="4">
        <v>567</v>
      </c>
      <c r="I3" s="4" t="s">
        <v>33</v>
      </c>
      <c r="K3" s="4">
        <v>36.5</v>
      </c>
      <c r="L3" s="4">
        <v>16</v>
      </c>
      <c r="M3" s="4" t="s">
        <v>26</v>
      </c>
      <c r="N3" s="4" t="s">
        <v>25</v>
      </c>
      <c r="O3" s="4" t="s">
        <v>25</v>
      </c>
      <c r="Q3" s="4" t="s">
        <v>52</v>
      </c>
      <c r="S3" s="4" t="s">
        <v>27</v>
      </c>
      <c r="T3" s="4" t="s">
        <v>27</v>
      </c>
      <c r="U3" s="4" t="s">
        <v>70</v>
      </c>
      <c r="V3" s="4" t="s">
        <v>28</v>
      </c>
    </row>
    <row r="4" spans="1:22" ht="15.75" customHeight="1" x14ac:dyDescent="0.25">
      <c r="A4" s="2">
        <v>44630.190938009255</v>
      </c>
      <c r="B4" s="3" t="s">
        <v>110</v>
      </c>
      <c r="C4" s="4" t="s">
        <v>30</v>
      </c>
      <c r="G4" s="4" t="s">
        <v>111</v>
      </c>
      <c r="H4" s="4" t="s">
        <v>112</v>
      </c>
      <c r="I4" s="4" t="s">
        <v>33</v>
      </c>
      <c r="K4" s="4">
        <v>36.4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64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44630.208904016203</v>
      </c>
      <c r="B5" s="3" t="s">
        <v>40</v>
      </c>
      <c r="C5" s="4" t="s">
        <v>22</v>
      </c>
      <c r="D5" s="4" t="s">
        <v>23</v>
      </c>
      <c r="E5" s="4">
        <v>660</v>
      </c>
      <c r="I5" s="4" t="s">
        <v>33</v>
      </c>
      <c r="K5" s="4">
        <v>36.299999999999997</v>
      </c>
      <c r="L5" s="4">
        <v>17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262</v>
      </c>
      <c r="V5" s="4" t="s">
        <v>28</v>
      </c>
    </row>
    <row r="6" spans="1:22" ht="15.75" customHeight="1" x14ac:dyDescent="0.25">
      <c r="A6" s="2">
        <v>44630.21218106481</v>
      </c>
      <c r="B6" s="3" t="s">
        <v>328</v>
      </c>
      <c r="C6" s="4" t="s">
        <v>22</v>
      </c>
      <c r="D6" s="4" t="s">
        <v>23</v>
      </c>
      <c r="E6" s="4">
        <v>462</v>
      </c>
      <c r="I6" s="4" t="s">
        <v>33</v>
      </c>
      <c r="K6" s="4">
        <v>36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ht="15.75" customHeight="1" x14ac:dyDescent="0.25">
      <c r="A7" s="2">
        <v>44630.22328121528</v>
      </c>
      <c r="B7" s="3" t="s">
        <v>49</v>
      </c>
      <c r="C7" s="4" t="s">
        <v>22</v>
      </c>
      <c r="D7" s="4" t="s">
        <v>23</v>
      </c>
      <c r="E7" s="4">
        <v>186</v>
      </c>
      <c r="I7" s="4" t="s">
        <v>33</v>
      </c>
      <c r="K7" s="4">
        <v>35.6</v>
      </c>
      <c r="L7" s="4">
        <v>20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152</v>
      </c>
      <c r="V7" s="4" t="s">
        <v>28</v>
      </c>
    </row>
    <row r="8" spans="1:22" ht="15.75" customHeight="1" x14ac:dyDescent="0.25">
      <c r="A8" s="2">
        <v>44630.225139745366</v>
      </c>
      <c r="B8" s="3" t="s">
        <v>43</v>
      </c>
      <c r="C8" s="4" t="s">
        <v>22</v>
      </c>
      <c r="D8" s="4" t="s">
        <v>23</v>
      </c>
      <c r="E8" s="4">
        <v>673</v>
      </c>
      <c r="I8" s="4" t="s">
        <v>33</v>
      </c>
      <c r="K8" s="4">
        <v>36.4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ht="15.75" customHeight="1" x14ac:dyDescent="0.25">
      <c r="A9" s="2">
        <v>44630.225328576387</v>
      </c>
      <c r="B9" s="3" t="s">
        <v>48</v>
      </c>
      <c r="C9" s="4" t="s">
        <v>22</v>
      </c>
      <c r="D9" s="4" t="s">
        <v>23</v>
      </c>
      <c r="E9" s="4">
        <v>797</v>
      </c>
      <c r="I9" s="4" t="s">
        <v>33</v>
      </c>
      <c r="K9" s="4">
        <v>36</v>
      </c>
      <c r="L9" s="4">
        <v>16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44630.226893969906</v>
      </c>
      <c r="B10" s="3" t="s">
        <v>44</v>
      </c>
      <c r="C10" s="4" t="s">
        <v>22</v>
      </c>
      <c r="D10" s="4" t="s">
        <v>23</v>
      </c>
      <c r="E10" s="4">
        <v>268</v>
      </c>
      <c r="I10" s="4" t="s">
        <v>24</v>
      </c>
      <c r="J10" s="4" t="s">
        <v>25</v>
      </c>
      <c r="K10" s="4">
        <v>36.299999999999997</v>
      </c>
      <c r="L10" s="4">
        <v>17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42</v>
      </c>
      <c r="V10" s="4" t="s">
        <v>28</v>
      </c>
    </row>
    <row r="11" spans="1:22" ht="15.75" customHeight="1" x14ac:dyDescent="0.25">
      <c r="A11" s="2">
        <v>44630.228916493055</v>
      </c>
      <c r="B11" s="3" t="s">
        <v>174</v>
      </c>
      <c r="C11" s="4" t="s">
        <v>22</v>
      </c>
      <c r="D11" s="4" t="s">
        <v>23</v>
      </c>
      <c r="E11" s="4">
        <v>486</v>
      </c>
      <c r="I11" s="4" t="s">
        <v>33</v>
      </c>
      <c r="K11" s="4">
        <v>36</v>
      </c>
      <c r="L11" s="4">
        <v>20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25</v>
      </c>
      <c r="V11" s="4" t="s">
        <v>28</v>
      </c>
    </row>
    <row r="12" spans="1:22" ht="15.75" customHeight="1" x14ac:dyDescent="0.25">
      <c r="A12" s="2">
        <v>44630.235895694444</v>
      </c>
      <c r="B12" s="3" t="s">
        <v>113</v>
      </c>
      <c r="C12" s="4" t="s">
        <v>30</v>
      </c>
      <c r="G12" s="4" t="s">
        <v>114</v>
      </c>
      <c r="H12" s="4" t="s">
        <v>115</v>
      </c>
      <c r="I12" s="4" t="s">
        <v>24</v>
      </c>
      <c r="J12" s="4" t="s">
        <v>25</v>
      </c>
      <c r="K12" s="4">
        <v>36.4</v>
      </c>
      <c r="L12" s="4">
        <v>15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44630.24164</v>
      </c>
      <c r="B13" s="3" t="s">
        <v>132</v>
      </c>
      <c r="C13" s="4" t="s">
        <v>22</v>
      </c>
      <c r="D13" s="4" t="s">
        <v>23</v>
      </c>
      <c r="E13" s="3" t="s">
        <v>133</v>
      </c>
      <c r="I13" s="4" t="s">
        <v>24</v>
      </c>
      <c r="J13" s="4" t="s">
        <v>25</v>
      </c>
      <c r="K13" s="4">
        <v>36</v>
      </c>
      <c r="L13" s="4">
        <v>20</v>
      </c>
      <c r="M13" s="4" t="s">
        <v>26</v>
      </c>
      <c r="N13" s="4" t="s">
        <v>25</v>
      </c>
      <c r="O13" s="4" t="s">
        <v>25</v>
      </c>
      <c r="Q13" s="4" t="s">
        <v>52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44630.242280555554</v>
      </c>
      <c r="B14" s="3" t="s">
        <v>130</v>
      </c>
      <c r="C14" s="4" t="s">
        <v>22</v>
      </c>
      <c r="D14" s="4" t="s">
        <v>23</v>
      </c>
      <c r="E14" s="4">
        <v>727</v>
      </c>
      <c r="I14" s="4" t="s">
        <v>33</v>
      </c>
      <c r="K14" s="4">
        <v>36.200000000000003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42</v>
      </c>
      <c r="V14" s="4" t="s">
        <v>28</v>
      </c>
    </row>
    <row r="15" spans="1:22" ht="15.75" customHeight="1" x14ac:dyDescent="0.25">
      <c r="A15" s="2">
        <v>44630.242603483799</v>
      </c>
      <c r="B15" s="3" t="s">
        <v>60</v>
      </c>
      <c r="C15" s="4" t="s">
        <v>22</v>
      </c>
      <c r="D15" s="4" t="s">
        <v>23</v>
      </c>
      <c r="E15" s="4">
        <v>733</v>
      </c>
      <c r="I15" s="4" t="s">
        <v>33</v>
      </c>
      <c r="K15" s="4">
        <v>36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61</v>
      </c>
      <c r="V15" s="4" t="s">
        <v>28</v>
      </c>
    </row>
    <row r="16" spans="1:22" ht="15.75" customHeight="1" x14ac:dyDescent="0.25">
      <c r="A16" s="2">
        <v>44630.242691064814</v>
      </c>
      <c r="B16" s="3" t="s">
        <v>132</v>
      </c>
      <c r="C16" s="4" t="s">
        <v>22</v>
      </c>
      <c r="D16" s="4" t="s">
        <v>23</v>
      </c>
      <c r="E16" s="3" t="s">
        <v>133</v>
      </c>
      <c r="I16" s="4" t="s">
        <v>24</v>
      </c>
      <c r="J16" s="4" t="s">
        <v>25</v>
      </c>
      <c r="K16" s="4">
        <v>36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52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44630.248262673616</v>
      </c>
      <c r="B17" s="3" t="s">
        <v>59</v>
      </c>
      <c r="C17" s="4" t="s">
        <v>22</v>
      </c>
      <c r="D17" s="4" t="s">
        <v>23</v>
      </c>
      <c r="E17" s="4">
        <v>767</v>
      </c>
      <c r="I17" s="4" t="s">
        <v>24</v>
      </c>
      <c r="J17" s="4" t="s">
        <v>25</v>
      </c>
      <c r="K17" s="4">
        <v>36.5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ht="15.75" customHeight="1" x14ac:dyDescent="0.25">
      <c r="A18" s="2">
        <v>44630.251850370369</v>
      </c>
      <c r="B18" s="3" t="s">
        <v>62</v>
      </c>
      <c r="C18" s="4" t="s">
        <v>22</v>
      </c>
      <c r="D18" s="4" t="s">
        <v>23</v>
      </c>
      <c r="E18" s="4">
        <v>800</v>
      </c>
      <c r="I18" s="4" t="s">
        <v>33</v>
      </c>
      <c r="K18" s="4">
        <v>36.200000000000003</v>
      </c>
      <c r="L18" s="4">
        <v>20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5.75" customHeight="1" x14ac:dyDescent="0.25">
      <c r="A19" s="2">
        <v>44630.252094456024</v>
      </c>
      <c r="B19" s="3" t="s">
        <v>66</v>
      </c>
      <c r="C19" s="4" t="s">
        <v>22</v>
      </c>
      <c r="D19" s="4" t="s">
        <v>23</v>
      </c>
      <c r="E19" s="4">
        <v>762</v>
      </c>
      <c r="I19" s="4" t="s">
        <v>24</v>
      </c>
      <c r="J19" s="4" t="s">
        <v>25</v>
      </c>
      <c r="K19" s="4">
        <v>36.5</v>
      </c>
      <c r="L19" s="4">
        <v>15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44630.262015034721</v>
      </c>
      <c r="B20" s="3" t="s">
        <v>89</v>
      </c>
      <c r="C20" s="4" t="s">
        <v>22</v>
      </c>
      <c r="D20" s="4" t="s">
        <v>23</v>
      </c>
      <c r="E20" s="4">
        <v>764</v>
      </c>
      <c r="I20" s="4" t="s">
        <v>24</v>
      </c>
      <c r="J20" s="4" t="s">
        <v>25</v>
      </c>
      <c r="K20" s="4">
        <v>36.5</v>
      </c>
      <c r="L20" s="4">
        <v>16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70</v>
      </c>
      <c r="V20" s="4" t="s">
        <v>28</v>
      </c>
    </row>
    <row r="21" spans="1:22" ht="15.75" customHeight="1" x14ac:dyDescent="0.25">
      <c r="A21" s="2">
        <v>44630.263585324079</v>
      </c>
      <c r="B21" s="3" t="s">
        <v>21</v>
      </c>
      <c r="C21" s="4" t="s">
        <v>22</v>
      </c>
      <c r="D21" s="4" t="s">
        <v>23</v>
      </c>
      <c r="E21" s="4">
        <v>667</v>
      </c>
      <c r="I21" s="4" t="s">
        <v>24</v>
      </c>
      <c r="J21" s="4" t="s">
        <v>25</v>
      </c>
      <c r="K21" s="4">
        <v>36.4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42</v>
      </c>
      <c r="V21" s="4" t="s">
        <v>28</v>
      </c>
    </row>
    <row r="22" spans="1:22" ht="15.75" customHeight="1" x14ac:dyDescent="0.25">
      <c r="A22" s="2">
        <v>44630.267297627317</v>
      </c>
      <c r="B22" s="3" t="s">
        <v>329</v>
      </c>
      <c r="C22" s="4" t="s">
        <v>22</v>
      </c>
      <c r="D22" s="4" t="s">
        <v>23</v>
      </c>
      <c r="E22" s="3" t="s">
        <v>141</v>
      </c>
      <c r="I22" s="4" t="s">
        <v>33</v>
      </c>
      <c r="K22" s="4">
        <v>36.5</v>
      </c>
      <c r="L22" s="4">
        <v>17</v>
      </c>
      <c r="M22" s="4" t="s">
        <v>26</v>
      </c>
      <c r="N22" s="4" t="s">
        <v>25</v>
      </c>
      <c r="O22" s="4" t="s">
        <v>25</v>
      </c>
      <c r="Q22" s="4" t="s">
        <v>52</v>
      </c>
      <c r="S22" s="4" t="s">
        <v>308</v>
      </c>
      <c r="T22" s="4" t="s">
        <v>27</v>
      </c>
      <c r="U22" s="4" t="s">
        <v>27</v>
      </c>
      <c r="V22" s="4" t="s">
        <v>28</v>
      </c>
    </row>
    <row r="23" spans="1:22" ht="15.75" customHeight="1" x14ac:dyDescent="0.25">
      <c r="A23" s="2">
        <v>44630.268131481484</v>
      </c>
      <c r="B23" s="3" t="s">
        <v>146</v>
      </c>
      <c r="C23" s="4" t="s">
        <v>22</v>
      </c>
      <c r="D23" s="4" t="s">
        <v>54</v>
      </c>
      <c r="F23" s="4" t="s">
        <v>147</v>
      </c>
      <c r="I23" s="4" t="s">
        <v>24</v>
      </c>
      <c r="J23" s="4" t="s">
        <v>25</v>
      </c>
      <c r="K23" s="4">
        <v>36.5</v>
      </c>
      <c r="L23" s="4">
        <v>17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ht="15.75" customHeight="1" x14ac:dyDescent="0.25">
      <c r="A24" s="2">
        <v>44630.272474479163</v>
      </c>
      <c r="B24" s="3" t="s">
        <v>57</v>
      </c>
      <c r="C24" s="4" t="s">
        <v>22</v>
      </c>
      <c r="D24" s="4" t="s">
        <v>23</v>
      </c>
      <c r="E24" s="4">
        <v>591</v>
      </c>
      <c r="I24" s="4" t="s">
        <v>24</v>
      </c>
      <c r="J24" s="4" t="s">
        <v>25</v>
      </c>
      <c r="K24" s="4">
        <v>36.4</v>
      </c>
      <c r="L24" s="4">
        <v>20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58</v>
      </c>
      <c r="V24" s="4" t="s">
        <v>28</v>
      </c>
    </row>
    <row r="25" spans="1:22" ht="15.75" customHeight="1" x14ac:dyDescent="0.25">
      <c r="A25" s="2">
        <v>44630.274083333337</v>
      </c>
      <c r="B25" s="3" t="s">
        <v>91</v>
      </c>
      <c r="C25" s="4" t="s">
        <v>22</v>
      </c>
      <c r="D25" s="4" t="s">
        <v>23</v>
      </c>
      <c r="E25" s="4">
        <v>649</v>
      </c>
      <c r="I25" s="4" t="s">
        <v>33</v>
      </c>
      <c r="K25" s="4">
        <v>35.5</v>
      </c>
      <c r="L25" s="4">
        <v>19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42</v>
      </c>
      <c r="V25" s="4" t="s">
        <v>28</v>
      </c>
    </row>
    <row r="26" spans="1:22" ht="15.75" customHeight="1" x14ac:dyDescent="0.25">
      <c r="A26" s="2">
        <v>44630.274585694446</v>
      </c>
      <c r="B26" s="3" t="s">
        <v>127</v>
      </c>
      <c r="C26" s="4" t="s">
        <v>22</v>
      </c>
      <c r="D26" s="4" t="s">
        <v>54</v>
      </c>
      <c r="F26" s="4" t="s">
        <v>128</v>
      </c>
      <c r="I26" s="4" t="s">
        <v>33</v>
      </c>
      <c r="K26" s="4">
        <v>36.200000000000003</v>
      </c>
      <c r="L26" s="4">
        <v>16</v>
      </c>
      <c r="M26" s="4" t="s">
        <v>26</v>
      </c>
      <c r="N26" s="4" t="s">
        <v>25</v>
      </c>
      <c r="O26" s="4" t="s">
        <v>25</v>
      </c>
      <c r="Q26" s="4" t="s">
        <v>52</v>
      </c>
      <c r="S26" s="4" t="s">
        <v>27</v>
      </c>
      <c r="T26" s="4" t="s">
        <v>65</v>
      </c>
      <c r="U26" s="4" t="s">
        <v>129</v>
      </c>
      <c r="V26" s="4" t="s">
        <v>28</v>
      </c>
    </row>
    <row r="27" spans="1:22" ht="15.75" customHeight="1" x14ac:dyDescent="0.25">
      <c r="A27" s="2">
        <v>44630.275781284727</v>
      </c>
      <c r="B27" s="3" t="s">
        <v>197</v>
      </c>
      <c r="C27" s="4" t="s">
        <v>22</v>
      </c>
      <c r="D27" s="4" t="s">
        <v>23</v>
      </c>
      <c r="E27" s="3" t="s">
        <v>198</v>
      </c>
      <c r="I27" s="4" t="s">
        <v>33</v>
      </c>
      <c r="K27" s="4">
        <v>35.799999999999997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52</v>
      </c>
      <c r="S27" s="4" t="s">
        <v>27</v>
      </c>
      <c r="T27" s="4" t="s">
        <v>27</v>
      </c>
      <c r="U27" s="4" t="s">
        <v>272</v>
      </c>
      <c r="V27" s="4" t="s">
        <v>28</v>
      </c>
    </row>
    <row r="28" spans="1:22" ht="15.75" customHeight="1" x14ac:dyDescent="0.25">
      <c r="A28" s="2">
        <v>44630.276294409719</v>
      </c>
      <c r="B28" s="3" t="s">
        <v>193</v>
      </c>
      <c r="C28" s="4" t="s">
        <v>22</v>
      </c>
      <c r="D28" s="4" t="s">
        <v>54</v>
      </c>
      <c r="F28" s="4" t="s">
        <v>194</v>
      </c>
      <c r="I28" s="4" t="s">
        <v>24</v>
      </c>
      <c r="J28" s="4" t="s">
        <v>25</v>
      </c>
      <c r="K28" s="4">
        <v>36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5.75" customHeight="1" x14ac:dyDescent="0.25">
      <c r="A29" s="2">
        <v>44630.277616354171</v>
      </c>
      <c r="B29" s="3" t="s">
        <v>73</v>
      </c>
      <c r="C29" s="4" t="s">
        <v>30</v>
      </c>
      <c r="G29" s="4" t="s">
        <v>74</v>
      </c>
      <c r="H29" s="4" t="s">
        <v>75</v>
      </c>
      <c r="I29" s="4" t="s">
        <v>24</v>
      </c>
      <c r="J29" s="4" t="s">
        <v>25</v>
      </c>
      <c r="K29" s="4">
        <v>36.4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5.75" customHeight="1" x14ac:dyDescent="0.25">
      <c r="A30" s="2">
        <v>44630.277630127312</v>
      </c>
      <c r="B30" s="3" t="s">
        <v>72</v>
      </c>
      <c r="C30" s="4" t="s">
        <v>22</v>
      </c>
      <c r="D30" s="4" t="s">
        <v>23</v>
      </c>
      <c r="E30" s="4">
        <v>768</v>
      </c>
      <c r="I30" s="4" t="s">
        <v>24</v>
      </c>
      <c r="J30" s="4" t="s">
        <v>25</v>
      </c>
      <c r="K30" s="4">
        <v>36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5.75" customHeight="1" x14ac:dyDescent="0.25">
      <c r="A31" s="2">
        <v>44630.279867210644</v>
      </c>
      <c r="B31" s="3" t="s">
        <v>34</v>
      </c>
      <c r="C31" s="4" t="s">
        <v>30</v>
      </c>
      <c r="G31" s="4" t="s">
        <v>35</v>
      </c>
      <c r="H31" s="4" t="s">
        <v>36</v>
      </c>
      <c r="I31" s="4" t="s">
        <v>33</v>
      </c>
      <c r="K31" s="4">
        <v>36.299999999999997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5.75" customHeight="1" x14ac:dyDescent="0.25">
      <c r="A32" s="2">
        <v>44630.279980451392</v>
      </c>
      <c r="B32" s="3" t="s">
        <v>76</v>
      </c>
      <c r="C32" s="4" t="s">
        <v>22</v>
      </c>
      <c r="D32" s="4" t="s">
        <v>23</v>
      </c>
      <c r="E32" s="4">
        <v>724</v>
      </c>
      <c r="I32" s="4" t="s">
        <v>33</v>
      </c>
      <c r="K32" s="4">
        <v>36</v>
      </c>
      <c r="L32" s="4">
        <v>20</v>
      </c>
      <c r="M32" s="4" t="s">
        <v>26</v>
      </c>
      <c r="N32" s="4" t="s">
        <v>25</v>
      </c>
      <c r="O32" s="4" t="s">
        <v>25</v>
      </c>
      <c r="Q32" s="4" t="s">
        <v>52</v>
      </c>
      <c r="S32" s="4" t="s">
        <v>27</v>
      </c>
      <c r="T32" s="4" t="s">
        <v>27</v>
      </c>
      <c r="U32" s="4" t="s">
        <v>260</v>
      </c>
      <c r="V32" s="4" t="s">
        <v>28</v>
      </c>
    </row>
    <row r="33" spans="1:22" ht="15.75" customHeight="1" x14ac:dyDescent="0.25">
      <c r="A33" s="2">
        <v>44630.280303333333</v>
      </c>
      <c r="B33" s="3" t="s">
        <v>85</v>
      </c>
      <c r="C33" s="4" t="s">
        <v>30</v>
      </c>
      <c r="G33" s="4" t="s">
        <v>86</v>
      </c>
      <c r="H33" s="4" t="s">
        <v>87</v>
      </c>
      <c r="I33" s="4" t="s">
        <v>33</v>
      </c>
      <c r="K33" s="4">
        <v>36.1</v>
      </c>
      <c r="L33" s="4">
        <v>20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ht="15.75" customHeight="1" x14ac:dyDescent="0.25">
      <c r="A34" s="2">
        <v>44630.283055636573</v>
      </c>
      <c r="B34" s="3" t="s">
        <v>181</v>
      </c>
      <c r="C34" s="4" t="s">
        <v>30</v>
      </c>
      <c r="G34" s="4" t="s">
        <v>182</v>
      </c>
      <c r="H34" s="4" t="s">
        <v>183</v>
      </c>
      <c r="I34" s="4" t="s">
        <v>33</v>
      </c>
      <c r="K34" s="4">
        <v>35</v>
      </c>
      <c r="L34" s="4">
        <v>20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ht="15.75" customHeight="1" x14ac:dyDescent="0.25">
      <c r="A35" s="2">
        <v>44630.283506944441</v>
      </c>
      <c r="B35" s="3" t="s">
        <v>37</v>
      </c>
      <c r="C35" s="4" t="s">
        <v>22</v>
      </c>
      <c r="D35" s="4" t="s">
        <v>23</v>
      </c>
      <c r="E35" s="4">
        <v>451</v>
      </c>
      <c r="G35" s="4"/>
      <c r="H35" s="4"/>
      <c r="I35" s="4" t="s">
        <v>33</v>
      </c>
      <c r="K35" s="4">
        <v>36.1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5.75" customHeight="1" x14ac:dyDescent="0.25">
      <c r="A36" s="2">
        <v>44630.284655775467</v>
      </c>
      <c r="B36" s="3" t="s">
        <v>38</v>
      </c>
      <c r="C36" s="4" t="s">
        <v>22</v>
      </c>
      <c r="D36" s="4" t="s">
        <v>23</v>
      </c>
      <c r="E36" s="4">
        <v>552</v>
      </c>
      <c r="I36" s="4" t="s">
        <v>24</v>
      </c>
      <c r="J36" s="4" t="s">
        <v>25</v>
      </c>
      <c r="K36" s="4">
        <v>36.200000000000003</v>
      </c>
      <c r="L36" s="4">
        <v>16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58</v>
      </c>
      <c r="V36" s="4" t="s">
        <v>28</v>
      </c>
    </row>
    <row r="37" spans="1:22" ht="15.75" customHeight="1" x14ac:dyDescent="0.25">
      <c r="A37" s="2">
        <v>44630.287666851851</v>
      </c>
      <c r="B37" s="3" t="s">
        <v>69</v>
      </c>
      <c r="C37" s="4" t="s">
        <v>22</v>
      </c>
      <c r="D37" s="4" t="s">
        <v>23</v>
      </c>
      <c r="E37" s="4">
        <v>698</v>
      </c>
      <c r="I37" s="4" t="s">
        <v>33</v>
      </c>
      <c r="K37" s="4">
        <v>36.4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70</v>
      </c>
      <c r="V37" s="4" t="s">
        <v>28</v>
      </c>
    </row>
    <row r="38" spans="1:22" ht="15.75" customHeight="1" x14ac:dyDescent="0.25">
      <c r="A38" s="2">
        <v>44630.287891979169</v>
      </c>
      <c r="B38" s="3" t="s">
        <v>77</v>
      </c>
      <c r="C38" s="4" t="s">
        <v>22</v>
      </c>
      <c r="D38" s="4" t="s">
        <v>23</v>
      </c>
      <c r="E38" s="4">
        <v>585</v>
      </c>
      <c r="I38" s="4" t="s">
        <v>24</v>
      </c>
      <c r="J38" s="4" t="s">
        <v>25</v>
      </c>
      <c r="K38" s="4">
        <v>36.4</v>
      </c>
      <c r="L38" s="4">
        <v>18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5.75" customHeight="1" x14ac:dyDescent="0.25">
      <c r="A39" s="2">
        <v>44630.288448287036</v>
      </c>
      <c r="B39" s="3" t="s">
        <v>118</v>
      </c>
      <c r="C39" s="4" t="s">
        <v>22</v>
      </c>
      <c r="D39" s="4" t="s">
        <v>23</v>
      </c>
      <c r="E39" s="4">
        <v>675</v>
      </c>
      <c r="I39" s="4" t="s">
        <v>24</v>
      </c>
      <c r="J39" s="4" t="s">
        <v>25</v>
      </c>
      <c r="K39" s="4">
        <v>36.1</v>
      </c>
      <c r="L39" s="4">
        <v>20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5.75" customHeight="1" x14ac:dyDescent="0.25">
      <c r="A40" s="2">
        <v>44630.289175266204</v>
      </c>
      <c r="B40" s="3" t="s">
        <v>219</v>
      </c>
      <c r="C40" s="4" t="s">
        <v>22</v>
      </c>
      <c r="D40" s="4" t="s">
        <v>54</v>
      </c>
      <c r="F40" s="4" t="s">
        <v>220</v>
      </c>
      <c r="I40" s="4" t="s">
        <v>33</v>
      </c>
      <c r="K40" s="4">
        <v>36.5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120</v>
      </c>
      <c r="V40" s="4" t="s">
        <v>28</v>
      </c>
    </row>
    <row r="41" spans="1:22" ht="15.75" customHeight="1" x14ac:dyDescent="0.25">
      <c r="A41" s="2">
        <v>44630.289342337965</v>
      </c>
      <c r="B41" s="3" t="s">
        <v>330</v>
      </c>
      <c r="C41" s="4" t="s">
        <v>22</v>
      </c>
      <c r="D41" s="4" t="s">
        <v>23</v>
      </c>
      <c r="E41" s="4">
        <v>546</v>
      </c>
      <c r="I41" s="4" t="s">
        <v>24</v>
      </c>
      <c r="J41" s="4" t="s">
        <v>25</v>
      </c>
      <c r="K41" s="4">
        <v>36.200000000000003</v>
      </c>
      <c r="L41" s="4">
        <v>17</v>
      </c>
      <c r="M41" s="4" t="s">
        <v>26</v>
      </c>
      <c r="N41" s="4" t="s">
        <v>25</v>
      </c>
      <c r="O41" s="4" t="s">
        <v>25</v>
      </c>
      <c r="Q41" s="4" t="s">
        <v>52</v>
      </c>
      <c r="S41" s="4" t="s">
        <v>27</v>
      </c>
      <c r="T41" s="4" t="s">
        <v>27</v>
      </c>
      <c r="U41" s="4" t="s">
        <v>331</v>
      </c>
      <c r="V41" s="4" t="s">
        <v>28</v>
      </c>
    </row>
    <row r="42" spans="1:22" ht="15.75" customHeight="1" x14ac:dyDescent="0.25">
      <c r="A42" s="2">
        <v>44630.294010127313</v>
      </c>
      <c r="B42" s="3" t="s">
        <v>68</v>
      </c>
      <c r="C42" s="4" t="s">
        <v>22</v>
      </c>
      <c r="D42" s="4" t="s">
        <v>23</v>
      </c>
      <c r="E42" s="4">
        <v>757</v>
      </c>
      <c r="I42" s="4" t="s">
        <v>24</v>
      </c>
      <c r="J42" s="4" t="s">
        <v>25</v>
      </c>
      <c r="K42" s="4">
        <v>36.4</v>
      </c>
      <c r="L42" s="4">
        <v>20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2.5" x14ac:dyDescent="0.25">
      <c r="A43" s="2">
        <v>44630.294205972226</v>
      </c>
      <c r="B43" s="3" t="s">
        <v>67</v>
      </c>
      <c r="C43" s="4" t="s">
        <v>30</v>
      </c>
      <c r="G43" s="4" t="s">
        <v>332</v>
      </c>
      <c r="H43" s="4" t="s">
        <v>333</v>
      </c>
      <c r="I43" s="4" t="s">
        <v>33</v>
      </c>
      <c r="K43" s="4">
        <v>35.6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2.5" x14ac:dyDescent="0.25">
      <c r="A44" s="2">
        <v>44630.294381053245</v>
      </c>
      <c r="B44" s="3" t="s">
        <v>254</v>
      </c>
      <c r="C44" s="4" t="s">
        <v>22</v>
      </c>
      <c r="D44" s="4" t="s">
        <v>23</v>
      </c>
      <c r="E44" s="4">
        <v>647</v>
      </c>
      <c r="I44" s="4" t="s">
        <v>33</v>
      </c>
      <c r="K44" s="4">
        <v>36.200000000000003</v>
      </c>
      <c r="L44" s="4">
        <v>17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58</v>
      </c>
      <c r="V44" s="4" t="s">
        <v>28</v>
      </c>
    </row>
    <row r="45" spans="1:22" ht="12.5" x14ac:dyDescent="0.25">
      <c r="A45" s="2">
        <v>44630.294906967596</v>
      </c>
      <c r="B45" s="4">
        <v>749</v>
      </c>
      <c r="C45" s="4" t="s">
        <v>22</v>
      </c>
      <c r="D45" s="4" t="s">
        <v>23</v>
      </c>
      <c r="E45" s="4">
        <v>749</v>
      </c>
      <c r="I45" s="4" t="s">
        <v>33</v>
      </c>
      <c r="K45" s="4">
        <v>36</v>
      </c>
      <c r="L45" s="4">
        <v>18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44630.295671423606</v>
      </c>
      <c r="B46" s="3" t="s">
        <v>188</v>
      </c>
      <c r="C46" s="4" t="s">
        <v>22</v>
      </c>
      <c r="D46" s="4" t="s">
        <v>23</v>
      </c>
      <c r="E46" s="4">
        <v>508</v>
      </c>
      <c r="I46" s="4" t="s">
        <v>24</v>
      </c>
      <c r="J46" s="4" t="s">
        <v>25</v>
      </c>
      <c r="K46" s="4">
        <v>35.700000000000003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2.5" x14ac:dyDescent="0.25">
      <c r="A47" s="2">
        <v>44630.29875180556</v>
      </c>
      <c r="B47" s="3" t="s">
        <v>325</v>
      </c>
      <c r="C47" s="4" t="s">
        <v>30</v>
      </c>
      <c r="G47" s="4" t="s">
        <v>326</v>
      </c>
      <c r="H47" s="4" t="s">
        <v>327</v>
      </c>
      <c r="I47" s="4" t="s">
        <v>33</v>
      </c>
      <c r="K47" s="4">
        <v>36.6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44630.299112916662</v>
      </c>
      <c r="B48" s="3" t="s">
        <v>104</v>
      </c>
      <c r="C48" s="4" t="s">
        <v>30</v>
      </c>
      <c r="G48" s="4" t="s">
        <v>105</v>
      </c>
      <c r="H48" s="4" t="s">
        <v>106</v>
      </c>
      <c r="I48" s="4" t="s">
        <v>33</v>
      </c>
      <c r="K48" s="4">
        <v>36.4</v>
      </c>
      <c r="L48" s="4">
        <v>20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107</v>
      </c>
      <c r="V48" s="4" t="s">
        <v>28</v>
      </c>
    </row>
    <row r="49" spans="1:22" ht="12.5" x14ac:dyDescent="0.25">
      <c r="A49" s="2">
        <v>44630.300342916671</v>
      </c>
      <c r="B49" s="4">
        <v>0</v>
      </c>
      <c r="C49" s="4" t="s">
        <v>22</v>
      </c>
      <c r="D49" s="4" t="s">
        <v>23</v>
      </c>
      <c r="E49" s="4">
        <v>700</v>
      </c>
      <c r="I49" s="4" t="s">
        <v>24</v>
      </c>
      <c r="J49" s="4" t="s">
        <v>25</v>
      </c>
      <c r="K49" s="4">
        <v>35.200000000000003</v>
      </c>
      <c r="L49" s="4">
        <v>16</v>
      </c>
      <c r="M49" s="4" t="s">
        <v>26</v>
      </c>
      <c r="N49" s="4" t="s">
        <v>25</v>
      </c>
      <c r="O49" s="4" t="s">
        <v>25</v>
      </c>
      <c r="Q49" s="4" t="s">
        <v>52</v>
      </c>
      <c r="S49" s="4" t="s">
        <v>27</v>
      </c>
      <c r="T49" s="4" t="s">
        <v>27</v>
      </c>
      <c r="U49" s="4" t="s">
        <v>120</v>
      </c>
      <c r="V49" s="4" t="s">
        <v>28</v>
      </c>
    </row>
    <row r="50" spans="1:22" ht="12.5" x14ac:dyDescent="0.25">
      <c r="A50" s="2">
        <v>44630.302958680557</v>
      </c>
      <c r="B50" s="3" t="s">
        <v>284</v>
      </c>
      <c r="C50" s="4" t="s">
        <v>22</v>
      </c>
      <c r="D50" s="4" t="s">
        <v>23</v>
      </c>
      <c r="E50" s="4">
        <v>616</v>
      </c>
      <c r="I50" s="4" t="s">
        <v>33</v>
      </c>
      <c r="K50" s="4">
        <v>36.5</v>
      </c>
      <c r="L50" s="4">
        <v>18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58</v>
      </c>
      <c r="V50" s="4" t="s">
        <v>28</v>
      </c>
    </row>
    <row r="51" spans="1:22" ht="12.5" x14ac:dyDescent="0.25">
      <c r="A51" s="2">
        <v>44630.303602766202</v>
      </c>
      <c r="B51" s="3" t="s">
        <v>131</v>
      </c>
      <c r="C51" s="4" t="s">
        <v>22</v>
      </c>
      <c r="D51" s="4" t="s">
        <v>23</v>
      </c>
      <c r="E51" s="4">
        <v>796</v>
      </c>
      <c r="I51" s="4" t="s">
        <v>24</v>
      </c>
      <c r="J51" s="4" t="s">
        <v>25</v>
      </c>
      <c r="K51" s="4">
        <v>36.200000000000003</v>
      </c>
      <c r="L51" s="4">
        <v>19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2.5" x14ac:dyDescent="0.25">
      <c r="A52" s="2">
        <v>44630.303735787034</v>
      </c>
      <c r="B52" s="3" t="s">
        <v>121</v>
      </c>
      <c r="C52" s="4" t="s">
        <v>22</v>
      </c>
      <c r="D52" s="4" t="s">
        <v>23</v>
      </c>
      <c r="E52" s="4">
        <v>784</v>
      </c>
      <c r="I52" s="4" t="s">
        <v>33</v>
      </c>
      <c r="K52" s="4">
        <v>35.799999999999997</v>
      </c>
      <c r="L52" s="4">
        <v>17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120</v>
      </c>
      <c r="V52" s="4" t="s">
        <v>28</v>
      </c>
    </row>
    <row r="53" spans="1:22" ht="12.5" x14ac:dyDescent="0.25">
      <c r="A53" s="2">
        <v>44630.30488059028</v>
      </c>
      <c r="B53" s="3" t="s">
        <v>71</v>
      </c>
      <c r="C53" s="4" t="s">
        <v>22</v>
      </c>
      <c r="D53" s="4" t="s">
        <v>23</v>
      </c>
      <c r="E53" s="4">
        <v>558</v>
      </c>
      <c r="I53" s="4" t="s">
        <v>24</v>
      </c>
      <c r="J53" s="4" t="s">
        <v>25</v>
      </c>
      <c r="K53" s="4">
        <v>36.200000000000003</v>
      </c>
      <c r="L53" s="4">
        <v>17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5" x14ac:dyDescent="0.25">
      <c r="A54" s="2">
        <v>44630.305175393514</v>
      </c>
      <c r="B54" s="3" t="s">
        <v>63</v>
      </c>
      <c r="C54" s="4" t="s">
        <v>22</v>
      </c>
      <c r="D54" s="4" t="s">
        <v>23</v>
      </c>
      <c r="E54" s="4">
        <v>678</v>
      </c>
      <c r="I54" s="4" t="s">
        <v>24</v>
      </c>
      <c r="J54" s="4" t="s">
        <v>25</v>
      </c>
      <c r="K54" s="4">
        <v>36.6</v>
      </c>
      <c r="L54" s="4">
        <v>20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2.5" x14ac:dyDescent="0.25">
      <c r="A55" s="2">
        <v>44630.306359074079</v>
      </c>
      <c r="B55" s="3" t="s">
        <v>100</v>
      </c>
      <c r="C55" s="4" t="s">
        <v>22</v>
      </c>
      <c r="D55" s="4" t="s">
        <v>23</v>
      </c>
      <c r="E55" s="4">
        <v>777</v>
      </c>
      <c r="I55" s="4" t="s">
        <v>24</v>
      </c>
      <c r="J55" s="4" t="s">
        <v>25</v>
      </c>
      <c r="K55" s="4">
        <v>36.4</v>
      </c>
      <c r="L55" s="4">
        <v>17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44630.308300023149</v>
      </c>
      <c r="B56" s="3" t="s">
        <v>189</v>
      </c>
      <c r="C56" s="4" t="s">
        <v>22</v>
      </c>
      <c r="D56" s="4" t="s">
        <v>23</v>
      </c>
      <c r="E56" s="4">
        <v>279</v>
      </c>
      <c r="I56" s="4" t="s">
        <v>33</v>
      </c>
      <c r="K56" s="4">
        <v>35.799999999999997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5" x14ac:dyDescent="0.25">
      <c r="A57" s="2">
        <v>44630.308956388893</v>
      </c>
      <c r="B57" s="3" t="s">
        <v>266</v>
      </c>
      <c r="C57" s="4" t="s">
        <v>22</v>
      </c>
      <c r="D57" s="4" t="s">
        <v>23</v>
      </c>
      <c r="E57" s="4">
        <v>701</v>
      </c>
      <c r="I57" s="4" t="s">
        <v>24</v>
      </c>
      <c r="J57" s="4" t="s">
        <v>25</v>
      </c>
      <c r="K57" s="4">
        <v>36.4</v>
      </c>
      <c r="L57" s="4">
        <v>16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309</v>
      </c>
      <c r="V57" s="4" t="s">
        <v>28</v>
      </c>
    </row>
    <row r="58" spans="1:22" ht="12.5" x14ac:dyDescent="0.25">
      <c r="A58" s="2">
        <v>44630.311242534721</v>
      </c>
      <c r="B58" s="3" t="s">
        <v>53</v>
      </c>
      <c r="C58" s="4" t="s">
        <v>22</v>
      </c>
      <c r="D58" s="4" t="s">
        <v>54</v>
      </c>
      <c r="F58" s="4" t="s">
        <v>55</v>
      </c>
      <c r="I58" s="4" t="s">
        <v>24</v>
      </c>
      <c r="J58" s="4" t="s">
        <v>25</v>
      </c>
      <c r="K58" s="4">
        <v>36.200000000000003</v>
      </c>
      <c r="L58" s="4">
        <v>18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2.5" x14ac:dyDescent="0.25">
      <c r="A59" s="2">
        <v>44630.311584837968</v>
      </c>
      <c r="B59" s="4">
        <v>0</v>
      </c>
      <c r="C59" s="4" t="s">
        <v>22</v>
      </c>
      <c r="D59" s="4" t="s">
        <v>23</v>
      </c>
      <c r="E59" s="4">
        <v>761</v>
      </c>
      <c r="I59" s="4" t="s">
        <v>33</v>
      </c>
      <c r="K59" s="4">
        <v>36</v>
      </c>
      <c r="L59" s="4">
        <v>20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2.5" x14ac:dyDescent="0.25">
      <c r="A60" s="2">
        <v>44630.312001550927</v>
      </c>
      <c r="B60" s="3" t="s">
        <v>289</v>
      </c>
      <c r="C60" s="4" t="s">
        <v>30</v>
      </c>
      <c r="G60" s="4" t="s">
        <v>290</v>
      </c>
      <c r="H60" s="4" t="s">
        <v>291</v>
      </c>
      <c r="I60" s="4" t="s">
        <v>24</v>
      </c>
      <c r="J60" s="4" t="s">
        <v>25</v>
      </c>
      <c r="K60" s="4">
        <v>36.799999999999997</v>
      </c>
      <c r="L60" s="4">
        <v>14</v>
      </c>
      <c r="M60" s="4" t="s">
        <v>26</v>
      </c>
      <c r="N60" s="4" t="s">
        <v>25</v>
      </c>
      <c r="O60" s="4" t="s">
        <v>25</v>
      </c>
      <c r="Q60" s="4" t="s">
        <v>52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5" x14ac:dyDescent="0.25">
      <c r="A61" s="2">
        <v>44630.312251261574</v>
      </c>
      <c r="B61" s="3" t="s">
        <v>119</v>
      </c>
      <c r="C61" s="4" t="s">
        <v>22</v>
      </c>
      <c r="D61" s="4" t="s">
        <v>23</v>
      </c>
      <c r="E61" s="4">
        <v>798</v>
      </c>
      <c r="I61" s="4" t="s">
        <v>33</v>
      </c>
      <c r="K61" s="4">
        <v>36.299999999999997</v>
      </c>
      <c r="L61" s="4">
        <v>16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120</v>
      </c>
      <c r="V61" s="4" t="s">
        <v>28</v>
      </c>
    </row>
    <row r="62" spans="1:22" ht="12.5" x14ac:dyDescent="0.25">
      <c r="A62" s="2">
        <v>44630.316223287038</v>
      </c>
      <c r="B62" s="3" t="s">
        <v>97</v>
      </c>
      <c r="C62" s="4" t="s">
        <v>22</v>
      </c>
      <c r="D62" s="4" t="s">
        <v>23</v>
      </c>
      <c r="E62" s="4">
        <v>696</v>
      </c>
      <c r="I62" s="4" t="s">
        <v>24</v>
      </c>
      <c r="J62" s="4" t="s">
        <v>25</v>
      </c>
      <c r="K62" s="4">
        <v>36.200000000000003</v>
      </c>
      <c r="L62" s="4">
        <v>18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ht="12.5" x14ac:dyDescent="0.25">
      <c r="A63" s="2">
        <v>44630.31629707176</v>
      </c>
      <c r="B63" s="3" t="s">
        <v>96</v>
      </c>
      <c r="C63" s="4" t="s">
        <v>22</v>
      </c>
      <c r="D63" s="4" t="s">
        <v>23</v>
      </c>
      <c r="E63" s="4">
        <v>771</v>
      </c>
      <c r="I63" s="4" t="s">
        <v>24</v>
      </c>
      <c r="J63" s="4" t="s">
        <v>25</v>
      </c>
      <c r="K63" s="4">
        <v>36.5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2.5" x14ac:dyDescent="0.25">
      <c r="A64" s="2">
        <v>44630.316517743056</v>
      </c>
      <c r="B64" s="3" t="s">
        <v>101</v>
      </c>
      <c r="C64" s="4" t="s">
        <v>22</v>
      </c>
      <c r="D64" s="4" t="s">
        <v>23</v>
      </c>
      <c r="E64" s="4">
        <v>445</v>
      </c>
      <c r="I64" s="4" t="s">
        <v>24</v>
      </c>
      <c r="J64" s="4" t="s">
        <v>25</v>
      </c>
      <c r="K64" s="4">
        <v>35.9</v>
      </c>
      <c r="L64" s="4">
        <v>16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5" x14ac:dyDescent="0.25">
      <c r="A65" s="2">
        <v>44630.323469351853</v>
      </c>
      <c r="B65" s="3" t="s">
        <v>125</v>
      </c>
      <c r="C65" s="4" t="s">
        <v>22</v>
      </c>
      <c r="D65" s="4" t="s">
        <v>23</v>
      </c>
      <c r="E65" s="4">
        <v>676</v>
      </c>
      <c r="I65" s="4" t="s">
        <v>24</v>
      </c>
      <c r="J65" s="4" t="s">
        <v>25</v>
      </c>
      <c r="K65" s="4">
        <v>36.200000000000003</v>
      </c>
      <c r="L65" s="4">
        <v>20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61</v>
      </c>
      <c r="V65" s="4" t="s">
        <v>28</v>
      </c>
    </row>
    <row r="66" spans="1:22" ht="12.5" x14ac:dyDescent="0.25">
      <c r="A66" s="2">
        <v>44630.323524374995</v>
      </c>
      <c r="B66" s="3" t="s">
        <v>149</v>
      </c>
      <c r="C66" s="4" t="s">
        <v>22</v>
      </c>
      <c r="D66" s="4" t="s">
        <v>23</v>
      </c>
      <c r="E66" s="4">
        <v>657</v>
      </c>
      <c r="I66" s="4" t="s">
        <v>33</v>
      </c>
      <c r="K66" s="4">
        <v>36</v>
      </c>
      <c r="L66" s="4">
        <v>19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58</v>
      </c>
      <c r="V66" s="4" t="s">
        <v>28</v>
      </c>
    </row>
    <row r="67" spans="1:22" ht="12.5" x14ac:dyDescent="0.25">
      <c r="A67" s="2">
        <v>44630.325486967587</v>
      </c>
      <c r="B67" s="4">
        <v>9062431965</v>
      </c>
      <c r="C67" s="4" t="s">
        <v>30</v>
      </c>
      <c r="G67" s="4" t="s">
        <v>50</v>
      </c>
      <c r="H67" s="4" t="s">
        <v>51</v>
      </c>
      <c r="I67" s="4" t="s">
        <v>33</v>
      </c>
      <c r="K67" s="4">
        <v>36.299999999999997</v>
      </c>
      <c r="L67" s="4">
        <v>21</v>
      </c>
      <c r="M67" s="4" t="s">
        <v>26</v>
      </c>
      <c r="N67" s="4" t="s">
        <v>25</v>
      </c>
      <c r="O67" s="4" t="s">
        <v>25</v>
      </c>
      <c r="Q67" s="4" t="s">
        <v>52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ht="12.5" x14ac:dyDescent="0.25">
      <c r="A68" s="2">
        <v>44630.325887766201</v>
      </c>
      <c r="B68" s="3" t="s">
        <v>153</v>
      </c>
      <c r="C68" s="4" t="s">
        <v>30</v>
      </c>
      <c r="G68" s="4" t="s">
        <v>154</v>
      </c>
      <c r="H68" s="4" t="s">
        <v>155</v>
      </c>
      <c r="I68" s="4" t="s">
        <v>33</v>
      </c>
      <c r="K68" s="4">
        <v>36.4</v>
      </c>
      <c r="L68" s="4">
        <v>16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ht="12.5" x14ac:dyDescent="0.25">
      <c r="A69" s="2">
        <v>44630.32899454861</v>
      </c>
      <c r="B69" s="3" t="s">
        <v>175</v>
      </c>
      <c r="C69" s="4" t="s">
        <v>22</v>
      </c>
      <c r="D69" s="4" t="s">
        <v>23</v>
      </c>
      <c r="E69" s="4">
        <v>721</v>
      </c>
      <c r="I69" s="4" t="s">
        <v>33</v>
      </c>
      <c r="K69" s="4">
        <v>36.5</v>
      </c>
      <c r="L69" s="4">
        <v>20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42</v>
      </c>
      <c r="V69" s="4" t="s">
        <v>28</v>
      </c>
    </row>
    <row r="70" spans="1:22" ht="12.5" x14ac:dyDescent="0.25">
      <c r="A70" s="2">
        <v>44630.32949167824</v>
      </c>
      <c r="B70" s="3" t="s">
        <v>98</v>
      </c>
      <c r="C70" s="4" t="s">
        <v>22</v>
      </c>
      <c r="D70" s="4" t="s">
        <v>54</v>
      </c>
      <c r="F70" s="4" t="s">
        <v>99</v>
      </c>
      <c r="I70" s="4" t="s">
        <v>33</v>
      </c>
      <c r="K70" s="4">
        <v>36.5</v>
      </c>
      <c r="L70" s="4">
        <v>14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44630.32954136574</v>
      </c>
      <c r="B71" s="3" t="s">
        <v>270</v>
      </c>
      <c r="C71" s="4" t="s">
        <v>22</v>
      </c>
      <c r="D71" s="4" t="s">
        <v>23</v>
      </c>
      <c r="E71" s="4">
        <v>650</v>
      </c>
      <c r="I71" s="4" t="s">
        <v>33</v>
      </c>
      <c r="K71" s="4">
        <v>36.200000000000003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42</v>
      </c>
      <c r="V71" s="4" t="s">
        <v>28</v>
      </c>
    </row>
    <row r="72" spans="1:22" ht="12.5" x14ac:dyDescent="0.25">
      <c r="A72" s="2">
        <v>44630.33079709491</v>
      </c>
      <c r="B72" s="3" t="s">
        <v>167</v>
      </c>
      <c r="C72" s="4" t="s">
        <v>22</v>
      </c>
      <c r="D72" s="4" t="s">
        <v>23</v>
      </c>
      <c r="E72" s="4">
        <v>325</v>
      </c>
      <c r="I72" s="4" t="s">
        <v>24</v>
      </c>
      <c r="J72" s="4" t="s">
        <v>25</v>
      </c>
      <c r="K72" s="4">
        <v>36</v>
      </c>
      <c r="L72" s="4">
        <v>18</v>
      </c>
      <c r="M72" s="4" t="s">
        <v>26</v>
      </c>
      <c r="N72" s="4" t="s">
        <v>25</v>
      </c>
      <c r="O72" s="4" t="s">
        <v>25</v>
      </c>
      <c r="Q72" s="4" t="s">
        <v>52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ht="12.5" x14ac:dyDescent="0.25">
      <c r="A73" s="2">
        <v>44630.3328544213</v>
      </c>
      <c r="B73" s="3" t="s">
        <v>334</v>
      </c>
      <c r="C73" s="4" t="s">
        <v>22</v>
      </c>
      <c r="D73" s="4" t="s">
        <v>23</v>
      </c>
      <c r="E73" s="4">
        <v>373</v>
      </c>
      <c r="I73" s="4" t="s">
        <v>33</v>
      </c>
      <c r="K73" s="4">
        <v>36</v>
      </c>
      <c r="L73" s="4">
        <v>18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2.5" x14ac:dyDescent="0.25">
      <c r="A74" s="2">
        <v>44630.333795729166</v>
      </c>
      <c r="B74" s="3" t="s">
        <v>273</v>
      </c>
      <c r="C74" s="4" t="s">
        <v>22</v>
      </c>
      <c r="D74" s="4" t="s">
        <v>23</v>
      </c>
      <c r="E74" s="4">
        <v>663</v>
      </c>
      <c r="I74" s="4" t="s">
        <v>33</v>
      </c>
      <c r="K74" s="4">
        <v>36.299999999999997</v>
      </c>
      <c r="L74" s="4">
        <v>21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58</v>
      </c>
      <c r="V74" s="4" t="s">
        <v>28</v>
      </c>
    </row>
    <row r="75" spans="1:22" ht="12.5" x14ac:dyDescent="0.25">
      <c r="A75" s="2">
        <v>44630.335911967588</v>
      </c>
      <c r="B75" s="3" t="s">
        <v>156</v>
      </c>
      <c r="C75" s="4" t="s">
        <v>30</v>
      </c>
      <c r="G75" s="4" t="s">
        <v>287</v>
      </c>
      <c r="H75" s="4" t="s">
        <v>288</v>
      </c>
      <c r="I75" s="4" t="s">
        <v>33</v>
      </c>
      <c r="K75" s="4">
        <v>36.1</v>
      </c>
      <c r="L75" s="4">
        <v>15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58</v>
      </c>
      <c r="V75" s="4" t="s">
        <v>28</v>
      </c>
    </row>
    <row r="76" spans="1:22" ht="12.5" x14ac:dyDescent="0.25">
      <c r="A76" s="2">
        <v>44630.33707572917</v>
      </c>
      <c r="B76" s="3" t="s">
        <v>150</v>
      </c>
      <c r="C76" s="4" t="s">
        <v>22</v>
      </c>
      <c r="D76" s="4" t="s">
        <v>23</v>
      </c>
      <c r="E76" s="4">
        <v>671</v>
      </c>
      <c r="I76" s="4" t="s">
        <v>33</v>
      </c>
      <c r="K76" s="4">
        <v>36</v>
      </c>
      <c r="L76" s="4">
        <v>18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65</v>
      </c>
      <c r="U76" s="4" t="s">
        <v>27</v>
      </c>
      <c r="V76" s="4" t="s">
        <v>28</v>
      </c>
    </row>
    <row r="77" spans="1:22" ht="12.5" x14ac:dyDescent="0.25">
      <c r="A77" s="2">
        <v>44630.33724400463</v>
      </c>
      <c r="B77" s="3" t="s">
        <v>335</v>
      </c>
      <c r="C77" s="4" t="s">
        <v>22</v>
      </c>
      <c r="D77" s="4" t="s">
        <v>23</v>
      </c>
      <c r="E77" s="4">
        <v>779</v>
      </c>
      <c r="I77" s="4" t="s">
        <v>33</v>
      </c>
      <c r="K77" s="4">
        <v>36.200000000000003</v>
      </c>
      <c r="L77" s="4">
        <v>20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64</v>
      </c>
      <c r="T77" s="4" t="s">
        <v>27</v>
      </c>
      <c r="U77" s="4" t="s">
        <v>27</v>
      </c>
      <c r="V77" s="4" t="s">
        <v>28</v>
      </c>
    </row>
    <row r="78" spans="1:22" ht="12.5" x14ac:dyDescent="0.25">
      <c r="A78" s="2">
        <v>44630.337289675925</v>
      </c>
      <c r="B78" s="4" t="s">
        <v>159</v>
      </c>
      <c r="C78" s="4" t="s">
        <v>30</v>
      </c>
      <c r="G78" s="4" t="s">
        <v>160</v>
      </c>
      <c r="H78" s="4" t="s">
        <v>161</v>
      </c>
      <c r="I78" s="4" t="s">
        <v>24</v>
      </c>
      <c r="J78" s="4" t="s">
        <v>25</v>
      </c>
      <c r="K78" s="4">
        <v>36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61</v>
      </c>
      <c r="V78" s="4" t="s">
        <v>28</v>
      </c>
    </row>
    <row r="79" spans="1:22" ht="12.5" x14ac:dyDescent="0.25">
      <c r="A79" s="2">
        <v>44630.33806574074</v>
      </c>
      <c r="B79" s="3" t="s">
        <v>139</v>
      </c>
      <c r="C79" s="4" t="s">
        <v>22</v>
      </c>
      <c r="D79" s="4" t="s">
        <v>23</v>
      </c>
      <c r="E79" s="4">
        <v>752</v>
      </c>
      <c r="I79" s="4" t="s">
        <v>33</v>
      </c>
      <c r="K79" s="4">
        <v>36.5</v>
      </c>
      <c r="L79" s="4">
        <v>18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ht="12.5" x14ac:dyDescent="0.25">
      <c r="A80" s="2">
        <v>44630.339762905089</v>
      </c>
      <c r="B80" s="3" t="s">
        <v>203</v>
      </c>
      <c r="C80" s="4" t="s">
        <v>30</v>
      </c>
      <c r="G80" s="4" t="s">
        <v>204</v>
      </c>
      <c r="H80" s="4" t="s">
        <v>205</v>
      </c>
      <c r="I80" s="4" t="s">
        <v>24</v>
      </c>
      <c r="J80" s="4" t="s">
        <v>25</v>
      </c>
      <c r="K80" s="4">
        <v>36.299999999999997</v>
      </c>
      <c r="L80" s="4">
        <v>20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65</v>
      </c>
      <c r="U80" s="4" t="s">
        <v>27</v>
      </c>
      <c r="V80" s="4" t="s">
        <v>28</v>
      </c>
    </row>
    <row r="81" spans="1:22" ht="12.5" x14ac:dyDescent="0.25">
      <c r="A81" s="2">
        <v>44630.341661898143</v>
      </c>
      <c r="B81" s="3" t="s">
        <v>116</v>
      </c>
      <c r="C81" s="4" t="s">
        <v>22</v>
      </c>
      <c r="D81" s="4" t="s">
        <v>23</v>
      </c>
      <c r="E81" s="4">
        <v>795</v>
      </c>
      <c r="I81" s="4" t="s">
        <v>33</v>
      </c>
      <c r="K81" s="4">
        <v>36.6</v>
      </c>
      <c r="L81" s="4">
        <v>20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64</v>
      </c>
      <c r="T81" s="4" t="s">
        <v>27</v>
      </c>
      <c r="U81" s="4" t="s">
        <v>27</v>
      </c>
      <c r="V81" s="4" t="s">
        <v>28</v>
      </c>
    </row>
    <row r="82" spans="1:22" ht="12.5" x14ac:dyDescent="0.25">
      <c r="A82" s="2">
        <v>44630.342030949076</v>
      </c>
      <c r="B82" s="3" t="s">
        <v>277</v>
      </c>
      <c r="C82" s="4" t="s">
        <v>22</v>
      </c>
      <c r="D82" s="4" t="s">
        <v>23</v>
      </c>
      <c r="E82" s="4">
        <v>140</v>
      </c>
      <c r="I82" s="4" t="s">
        <v>33</v>
      </c>
      <c r="K82" s="4">
        <v>36.200000000000003</v>
      </c>
      <c r="L82" s="4">
        <v>20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ht="12.5" x14ac:dyDescent="0.25">
      <c r="A83" s="2">
        <v>44630.344811631949</v>
      </c>
      <c r="B83" s="3" t="s">
        <v>162</v>
      </c>
      <c r="C83" s="4" t="s">
        <v>30</v>
      </c>
      <c r="G83" s="4" t="s">
        <v>163</v>
      </c>
      <c r="H83" s="4" t="s">
        <v>164</v>
      </c>
      <c r="I83" s="4" t="s">
        <v>33</v>
      </c>
      <c r="K83" s="4">
        <v>36.6</v>
      </c>
      <c r="L83" s="4">
        <v>18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5" x14ac:dyDescent="0.25">
      <c r="A84" s="2">
        <v>44630.346351064814</v>
      </c>
      <c r="B84" s="4">
        <v>9334534384</v>
      </c>
      <c r="C84" s="4" t="s">
        <v>22</v>
      </c>
      <c r="D84" s="4" t="s">
        <v>23</v>
      </c>
      <c r="E84" s="4">
        <v>782</v>
      </c>
      <c r="I84" s="4" t="s">
        <v>24</v>
      </c>
      <c r="J84" s="4" t="s">
        <v>25</v>
      </c>
      <c r="K84" s="4">
        <v>35.700000000000003</v>
      </c>
      <c r="L84" s="4">
        <v>18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ht="12.5" x14ac:dyDescent="0.25">
      <c r="A85" s="2">
        <v>44630.349263298616</v>
      </c>
      <c r="B85" s="3" t="s">
        <v>276</v>
      </c>
      <c r="C85" s="4" t="s">
        <v>22</v>
      </c>
      <c r="D85" s="4" t="s">
        <v>23</v>
      </c>
      <c r="E85" s="4">
        <v>443</v>
      </c>
      <c r="I85" s="4" t="s">
        <v>24</v>
      </c>
      <c r="J85" s="4" t="s">
        <v>25</v>
      </c>
      <c r="K85" s="4">
        <v>36.5</v>
      </c>
      <c r="L85" s="4">
        <v>20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ht="12.5" x14ac:dyDescent="0.25">
      <c r="A86" s="2">
        <v>44630.349748460649</v>
      </c>
      <c r="B86" s="3" t="s">
        <v>134</v>
      </c>
      <c r="C86" s="4" t="s">
        <v>22</v>
      </c>
      <c r="D86" s="4" t="s">
        <v>23</v>
      </c>
      <c r="E86" s="4">
        <v>143</v>
      </c>
      <c r="I86" s="4" t="s">
        <v>24</v>
      </c>
      <c r="J86" s="4" t="s">
        <v>25</v>
      </c>
      <c r="K86" s="4">
        <v>35.799999999999997</v>
      </c>
      <c r="L86" s="4">
        <v>16</v>
      </c>
      <c r="M86" s="4" t="s">
        <v>26</v>
      </c>
      <c r="N86" s="4" t="s">
        <v>25</v>
      </c>
      <c r="O86" s="4" t="s">
        <v>25</v>
      </c>
      <c r="Q86" s="4" t="s">
        <v>52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ht="12.5" x14ac:dyDescent="0.25">
      <c r="A87" s="2">
        <v>44630.350593101852</v>
      </c>
      <c r="B87" s="3" t="s">
        <v>282</v>
      </c>
      <c r="C87" s="4" t="s">
        <v>22</v>
      </c>
      <c r="D87" s="4" t="s">
        <v>23</v>
      </c>
      <c r="E87" s="4">
        <v>778</v>
      </c>
      <c r="I87" s="4" t="s">
        <v>24</v>
      </c>
      <c r="J87" s="4" t="s">
        <v>25</v>
      </c>
      <c r="K87" s="4">
        <v>36.4</v>
      </c>
      <c r="L87" s="4">
        <v>18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336</v>
      </c>
      <c r="U87" s="4" t="s">
        <v>27</v>
      </c>
      <c r="V87" s="4" t="s">
        <v>28</v>
      </c>
    </row>
    <row r="88" spans="1:22" ht="12.5" x14ac:dyDescent="0.25">
      <c r="A88" s="2">
        <v>44630.353076238425</v>
      </c>
      <c r="B88" s="3" t="s">
        <v>168</v>
      </c>
      <c r="C88" s="4" t="s">
        <v>22</v>
      </c>
      <c r="D88" s="4" t="s">
        <v>23</v>
      </c>
      <c r="E88" s="4">
        <v>758</v>
      </c>
      <c r="I88" s="4" t="s">
        <v>24</v>
      </c>
      <c r="J88" s="4" t="s">
        <v>25</v>
      </c>
      <c r="K88" s="4">
        <v>36.5</v>
      </c>
      <c r="L88" s="4">
        <v>18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ht="12.5" x14ac:dyDescent="0.25">
      <c r="A89" s="2">
        <v>44630.357012893517</v>
      </c>
      <c r="B89" s="3" t="s">
        <v>246</v>
      </c>
      <c r="C89" s="4" t="s">
        <v>22</v>
      </c>
      <c r="D89" s="4" t="s">
        <v>23</v>
      </c>
      <c r="E89" s="4">
        <v>756</v>
      </c>
      <c r="I89" s="4" t="s">
        <v>33</v>
      </c>
      <c r="K89" s="4">
        <v>36</v>
      </c>
      <c r="L89" s="4">
        <v>20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ht="12.5" x14ac:dyDescent="0.25">
      <c r="A90" s="2">
        <v>44630.358788020836</v>
      </c>
      <c r="B90" s="3" t="s">
        <v>165</v>
      </c>
      <c r="C90" s="4" t="s">
        <v>22</v>
      </c>
      <c r="D90" s="4" t="s">
        <v>23</v>
      </c>
      <c r="E90" s="4">
        <v>248</v>
      </c>
      <c r="I90" s="4" t="s">
        <v>24</v>
      </c>
      <c r="J90" s="4" t="s">
        <v>25</v>
      </c>
      <c r="K90" s="4">
        <v>36.200000000000003</v>
      </c>
      <c r="L90" s="4">
        <v>20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61</v>
      </c>
      <c r="V90" s="4" t="s">
        <v>28</v>
      </c>
    </row>
    <row r="91" spans="1:22" ht="12.5" x14ac:dyDescent="0.25">
      <c r="A91" s="2">
        <v>44630.359991805555</v>
      </c>
      <c r="B91" s="4" t="s">
        <v>78</v>
      </c>
      <c r="C91" s="4" t="s">
        <v>22</v>
      </c>
      <c r="D91" s="4" t="s">
        <v>54</v>
      </c>
      <c r="F91" s="4" t="s">
        <v>79</v>
      </c>
      <c r="I91" s="4" t="s">
        <v>33</v>
      </c>
      <c r="K91" s="4">
        <v>36.299999999999997</v>
      </c>
      <c r="L91" s="4">
        <v>20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ht="12.5" x14ac:dyDescent="0.25">
      <c r="A92" s="2">
        <v>44630.360711932866</v>
      </c>
      <c r="B92" s="3" t="s">
        <v>137</v>
      </c>
      <c r="C92" s="4" t="s">
        <v>22</v>
      </c>
      <c r="D92" s="4" t="s">
        <v>23</v>
      </c>
      <c r="E92" s="4">
        <v>685</v>
      </c>
      <c r="I92" s="4" t="s">
        <v>24</v>
      </c>
      <c r="J92" s="4" t="s">
        <v>25</v>
      </c>
      <c r="K92" s="4">
        <v>36</v>
      </c>
      <c r="L92" s="4">
        <v>20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58</v>
      </c>
      <c r="V92" s="4" t="s">
        <v>28</v>
      </c>
    </row>
    <row r="93" spans="1:22" ht="12.5" x14ac:dyDescent="0.25">
      <c r="A93" s="2">
        <v>44630.360995023148</v>
      </c>
      <c r="B93" s="3" t="s">
        <v>200</v>
      </c>
      <c r="C93" s="4" t="s">
        <v>22</v>
      </c>
      <c r="D93" s="4" t="s">
        <v>23</v>
      </c>
      <c r="E93" s="4">
        <v>709</v>
      </c>
      <c r="I93" s="4" t="s">
        <v>33</v>
      </c>
      <c r="K93" s="4">
        <v>36.4</v>
      </c>
      <c r="L93" s="4">
        <v>12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70</v>
      </c>
      <c r="V93" s="4" t="s">
        <v>28</v>
      </c>
    </row>
    <row r="94" spans="1:22" ht="12.5" x14ac:dyDescent="0.25">
      <c r="A94" s="2">
        <v>44630.361116944448</v>
      </c>
      <c r="B94" s="3" t="s">
        <v>166</v>
      </c>
      <c r="C94" s="4" t="s">
        <v>22</v>
      </c>
      <c r="D94" s="4" t="s">
        <v>23</v>
      </c>
      <c r="E94" s="4">
        <v>765</v>
      </c>
      <c r="I94" s="4" t="s">
        <v>33</v>
      </c>
      <c r="K94" s="4">
        <v>36.4</v>
      </c>
      <c r="L94" s="4">
        <v>18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81</v>
      </c>
      <c r="U94" s="4" t="s">
        <v>27</v>
      </c>
      <c r="V94" s="4" t="s">
        <v>28</v>
      </c>
    </row>
    <row r="95" spans="1:22" ht="12.5" x14ac:dyDescent="0.25">
      <c r="A95" s="2">
        <v>44630.366157604163</v>
      </c>
      <c r="B95" s="3" t="s">
        <v>148</v>
      </c>
      <c r="C95" s="4" t="s">
        <v>22</v>
      </c>
      <c r="D95" s="4" t="s">
        <v>23</v>
      </c>
      <c r="E95" s="4">
        <v>801</v>
      </c>
      <c r="I95" s="4" t="s">
        <v>33</v>
      </c>
      <c r="K95" s="4">
        <v>36.4</v>
      </c>
      <c r="L95" s="4">
        <v>20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ht="12.5" x14ac:dyDescent="0.25">
      <c r="A96" s="2">
        <v>44630.367882557868</v>
      </c>
      <c r="B96" s="3" t="s">
        <v>221</v>
      </c>
      <c r="C96" s="4" t="s">
        <v>22</v>
      </c>
      <c r="D96" s="4" t="s">
        <v>23</v>
      </c>
      <c r="E96" s="4">
        <v>674</v>
      </c>
      <c r="I96" s="4" t="s">
        <v>33</v>
      </c>
      <c r="K96" s="4">
        <v>36.4</v>
      </c>
      <c r="L96" s="4">
        <v>20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58</v>
      </c>
      <c r="V96" s="4" t="s">
        <v>28</v>
      </c>
    </row>
    <row r="97" spans="1:22" ht="12.5" x14ac:dyDescent="0.25">
      <c r="A97" s="2">
        <v>44630.371816192128</v>
      </c>
      <c r="B97" s="3" t="s">
        <v>274</v>
      </c>
      <c r="C97" s="4" t="s">
        <v>22</v>
      </c>
      <c r="D97" s="4" t="s">
        <v>23</v>
      </c>
      <c r="E97" s="4">
        <v>750</v>
      </c>
      <c r="I97" s="4" t="s">
        <v>33</v>
      </c>
      <c r="K97" s="4">
        <v>36.5</v>
      </c>
      <c r="L97" s="4">
        <v>14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42</v>
      </c>
      <c r="V97" s="4" t="s">
        <v>28</v>
      </c>
    </row>
    <row r="98" spans="1:22" ht="12.5" x14ac:dyDescent="0.25">
      <c r="A98" s="2">
        <v>44630.374707986106</v>
      </c>
      <c r="B98" s="4" t="s">
        <v>222</v>
      </c>
      <c r="C98" s="4" t="s">
        <v>22</v>
      </c>
      <c r="D98" s="4" t="s">
        <v>23</v>
      </c>
      <c r="E98" s="4">
        <v>635</v>
      </c>
      <c r="I98" s="4" t="s">
        <v>33</v>
      </c>
      <c r="K98" s="4">
        <v>36.299999999999997</v>
      </c>
      <c r="L98" s="4">
        <v>14</v>
      </c>
      <c r="M98" s="5" t="s">
        <v>223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65</v>
      </c>
      <c r="U98" s="4" t="s">
        <v>337</v>
      </c>
      <c r="V98" s="4" t="s">
        <v>28</v>
      </c>
    </row>
    <row r="99" spans="1:22" ht="12.5" x14ac:dyDescent="0.25">
      <c r="A99" s="2">
        <v>44630.376671597223</v>
      </c>
      <c r="B99" s="3" t="s">
        <v>195</v>
      </c>
      <c r="C99" s="4" t="s">
        <v>22</v>
      </c>
      <c r="D99" s="4" t="s">
        <v>23</v>
      </c>
      <c r="E99" s="4">
        <v>113</v>
      </c>
      <c r="I99" s="4" t="s">
        <v>24</v>
      </c>
      <c r="J99" s="4" t="s">
        <v>25</v>
      </c>
      <c r="K99" s="4">
        <v>36.5</v>
      </c>
      <c r="L99" s="4">
        <v>18</v>
      </c>
      <c r="M99" s="4" t="s">
        <v>26</v>
      </c>
      <c r="N99" s="4" t="s">
        <v>25</v>
      </c>
      <c r="O99" s="4" t="s">
        <v>25</v>
      </c>
      <c r="Q99" s="4" t="s">
        <v>52</v>
      </c>
      <c r="S99" s="4" t="s">
        <v>64</v>
      </c>
      <c r="T99" s="4" t="s">
        <v>65</v>
      </c>
      <c r="U99" s="4" t="s">
        <v>58</v>
      </c>
      <c r="V99" s="4" t="s">
        <v>28</v>
      </c>
    </row>
    <row r="100" spans="1:22" ht="12.5" x14ac:dyDescent="0.25">
      <c r="A100" s="2">
        <v>44630.379987083332</v>
      </c>
      <c r="B100" s="4" t="s">
        <v>108</v>
      </c>
      <c r="C100" s="4" t="s">
        <v>22</v>
      </c>
      <c r="D100" s="4" t="s">
        <v>23</v>
      </c>
      <c r="E100" s="4">
        <v>681</v>
      </c>
      <c r="I100" s="4" t="s">
        <v>33</v>
      </c>
      <c r="K100" s="4">
        <v>36.700000000000003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52</v>
      </c>
      <c r="S100" s="4" t="s">
        <v>27</v>
      </c>
      <c r="T100" s="4" t="s">
        <v>27</v>
      </c>
      <c r="U100" s="4" t="s">
        <v>109</v>
      </c>
      <c r="V100" s="4" t="s">
        <v>28</v>
      </c>
    </row>
    <row r="101" spans="1:22" ht="12.5" x14ac:dyDescent="0.25">
      <c r="A101" s="2">
        <v>44630.381137118056</v>
      </c>
      <c r="B101" s="4">
        <v>9175042957</v>
      </c>
      <c r="C101" s="4" t="s">
        <v>22</v>
      </c>
      <c r="D101" s="4" t="s">
        <v>23</v>
      </c>
      <c r="E101" s="4">
        <v>640</v>
      </c>
      <c r="I101" s="4" t="s">
        <v>24</v>
      </c>
      <c r="J101" s="4" t="s">
        <v>25</v>
      </c>
      <c r="K101" s="4">
        <v>36.1</v>
      </c>
      <c r="L101" s="4">
        <v>18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256</v>
      </c>
      <c r="V101" s="4" t="s">
        <v>28</v>
      </c>
    </row>
    <row r="102" spans="1:22" ht="12.5" x14ac:dyDescent="0.25">
      <c r="A102" s="2">
        <v>44630.383164965278</v>
      </c>
      <c r="B102" s="3" t="s">
        <v>224</v>
      </c>
      <c r="C102" s="4" t="s">
        <v>22</v>
      </c>
      <c r="D102" s="4" t="s">
        <v>23</v>
      </c>
      <c r="E102" s="4">
        <v>458</v>
      </c>
      <c r="I102" s="4" t="s">
        <v>24</v>
      </c>
      <c r="J102" s="4" t="s">
        <v>25</v>
      </c>
      <c r="K102" s="4">
        <v>36</v>
      </c>
      <c r="L102" s="4">
        <v>16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58</v>
      </c>
      <c r="V102" s="4" t="s">
        <v>28</v>
      </c>
    </row>
    <row r="103" spans="1:22" ht="12.5" x14ac:dyDescent="0.25">
      <c r="A103" s="2">
        <v>44630.390823055553</v>
      </c>
      <c r="B103" s="3" t="s">
        <v>190</v>
      </c>
      <c r="C103" s="4" t="s">
        <v>22</v>
      </c>
      <c r="D103" s="4" t="s">
        <v>23</v>
      </c>
      <c r="E103" s="4">
        <v>612</v>
      </c>
      <c r="I103" s="4" t="s">
        <v>33</v>
      </c>
      <c r="K103" s="4">
        <v>36.4</v>
      </c>
      <c r="L103" s="4">
        <v>18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58</v>
      </c>
      <c r="V103" s="4" t="s">
        <v>28</v>
      </c>
    </row>
    <row r="104" spans="1:22" ht="12.5" x14ac:dyDescent="0.25">
      <c r="A104" s="2">
        <v>44630.39622623843</v>
      </c>
      <c r="B104" s="3" t="s">
        <v>169</v>
      </c>
      <c r="C104" s="4" t="s">
        <v>22</v>
      </c>
      <c r="D104" s="4" t="s">
        <v>23</v>
      </c>
      <c r="E104" s="4">
        <v>153</v>
      </c>
      <c r="I104" s="4" t="s">
        <v>24</v>
      </c>
      <c r="J104" s="4" t="s">
        <v>25</v>
      </c>
      <c r="K104" s="4">
        <v>36.5</v>
      </c>
      <c r="L104" s="4">
        <v>20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120</v>
      </c>
      <c r="V104" s="4" t="s">
        <v>28</v>
      </c>
    </row>
    <row r="105" spans="1:22" ht="12.5" x14ac:dyDescent="0.25">
      <c r="A105" s="2">
        <v>44630.396800879629</v>
      </c>
      <c r="B105" s="3" t="s">
        <v>191</v>
      </c>
      <c r="C105" s="4" t="s">
        <v>22</v>
      </c>
      <c r="D105" s="4" t="s">
        <v>23</v>
      </c>
      <c r="E105" s="4">
        <v>719</v>
      </c>
      <c r="I105" s="4" t="s">
        <v>33</v>
      </c>
      <c r="K105" s="4">
        <v>36.5</v>
      </c>
      <c r="L105" s="4">
        <v>20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ht="12.5" x14ac:dyDescent="0.25">
      <c r="A106" s="2">
        <v>44630.397439942128</v>
      </c>
      <c r="B106" s="3" t="s">
        <v>206</v>
      </c>
      <c r="C106" s="4" t="s">
        <v>30</v>
      </c>
      <c r="G106" s="4" t="s">
        <v>207</v>
      </c>
      <c r="H106" s="4" t="s">
        <v>208</v>
      </c>
      <c r="I106" s="4" t="s">
        <v>33</v>
      </c>
      <c r="K106" s="4">
        <v>36.5</v>
      </c>
      <c r="L106" s="4">
        <v>20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58</v>
      </c>
      <c r="V106" s="4" t="s">
        <v>28</v>
      </c>
    </row>
    <row r="107" spans="1:22" ht="12.5" x14ac:dyDescent="0.25">
      <c r="A107" s="2">
        <v>44630.39881918981</v>
      </c>
      <c r="B107" s="3" t="s">
        <v>178</v>
      </c>
      <c r="C107" s="4" t="s">
        <v>30</v>
      </c>
      <c r="G107" s="4" t="s">
        <v>179</v>
      </c>
      <c r="H107" s="4" t="s">
        <v>180</v>
      </c>
      <c r="I107" s="4" t="s">
        <v>24</v>
      </c>
      <c r="J107" s="4" t="s">
        <v>25</v>
      </c>
      <c r="K107" s="4">
        <v>36.6</v>
      </c>
      <c r="L107" s="4">
        <v>16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ht="12.5" x14ac:dyDescent="0.25">
      <c r="A108" s="2">
        <v>44630.399851493057</v>
      </c>
      <c r="B108" s="3" t="s">
        <v>196</v>
      </c>
      <c r="C108" s="4" t="s">
        <v>22</v>
      </c>
      <c r="D108" s="4" t="s">
        <v>23</v>
      </c>
      <c r="E108" s="4">
        <v>668</v>
      </c>
      <c r="I108" s="4" t="s">
        <v>24</v>
      </c>
      <c r="J108" s="4" t="s">
        <v>25</v>
      </c>
      <c r="K108" s="4">
        <v>36.4</v>
      </c>
      <c r="L108" s="4">
        <v>19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ht="12.5" x14ac:dyDescent="0.25">
      <c r="A109" s="2">
        <v>44630.400362824075</v>
      </c>
      <c r="B109" s="3" t="s">
        <v>210</v>
      </c>
      <c r="C109" s="4" t="s">
        <v>22</v>
      </c>
      <c r="D109" s="4" t="s">
        <v>23</v>
      </c>
      <c r="E109" s="4">
        <v>152</v>
      </c>
      <c r="I109" s="4" t="s">
        <v>24</v>
      </c>
      <c r="J109" s="4" t="s">
        <v>25</v>
      </c>
      <c r="K109" s="4">
        <v>35.9</v>
      </c>
      <c r="L109" s="4">
        <v>18</v>
      </c>
      <c r="M109" s="4" t="s">
        <v>26</v>
      </c>
      <c r="N109" s="4" t="s">
        <v>25</v>
      </c>
      <c r="O109" s="4" t="s">
        <v>25</v>
      </c>
      <c r="Q109" s="4" t="s">
        <v>28</v>
      </c>
      <c r="R109" s="4" t="s">
        <v>211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ht="12.5" x14ac:dyDescent="0.25">
      <c r="A110" s="2">
        <v>44630.405202858798</v>
      </c>
      <c r="B110" s="3" t="s">
        <v>186</v>
      </c>
      <c r="C110" s="4" t="s">
        <v>22</v>
      </c>
      <c r="D110" s="4" t="s">
        <v>23</v>
      </c>
      <c r="E110" s="4">
        <v>580</v>
      </c>
      <c r="I110" s="4" t="s">
        <v>33</v>
      </c>
      <c r="K110" s="4">
        <v>35.799999999999997</v>
      </c>
      <c r="L110" s="4">
        <v>21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61</v>
      </c>
      <c r="V110" s="4" t="s">
        <v>28</v>
      </c>
    </row>
    <row r="111" spans="1:22" ht="12.5" x14ac:dyDescent="0.25">
      <c r="A111" s="2">
        <v>44630.414691620375</v>
      </c>
      <c r="B111" s="3" t="s">
        <v>192</v>
      </c>
      <c r="C111" s="4" t="s">
        <v>22</v>
      </c>
      <c r="D111" s="4" t="s">
        <v>23</v>
      </c>
      <c r="E111" s="4">
        <v>783</v>
      </c>
      <c r="I111" s="4" t="s">
        <v>24</v>
      </c>
      <c r="J111" s="4" t="s">
        <v>25</v>
      </c>
      <c r="K111" s="4">
        <v>36.200000000000003</v>
      </c>
      <c r="L111" s="4">
        <v>20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58</v>
      </c>
      <c r="V111" s="4" t="s">
        <v>28</v>
      </c>
    </row>
    <row r="112" spans="1:22" ht="12.5" x14ac:dyDescent="0.25">
      <c r="A112" s="2">
        <v>44630.423976851853</v>
      </c>
      <c r="B112" s="3" t="s">
        <v>138</v>
      </c>
      <c r="C112" s="4" t="s">
        <v>22</v>
      </c>
      <c r="D112" s="4" t="s">
        <v>23</v>
      </c>
      <c r="E112" s="4">
        <v>662</v>
      </c>
      <c r="I112" s="4" t="s">
        <v>33</v>
      </c>
      <c r="K112" s="4">
        <v>36</v>
      </c>
      <c r="L112" s="4">
        <v>16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61</v>
      </c>
      <c r="V112" s="4" t="s">
        <v>28</v>
      </c>
    </row>
    <row r="113" spans="1:22" ht="12.5" x14ac:dyDescent="0.25">
      <c r="A113" s="2">
        <v>44630.429584942132</v>
      </c>
      <c r="B113" s="3" t="s">
        <v>310</v>
      </c>
      <c r="C113" s="4" t="s">
        <v>22</v>
      </c>
      <c r="D113" s="4" t="s">
        <v>23</v>
      </c>
      <c r="E113" s="4">
        <v>789</v>
      </c>
      <c r="I113" s="4" t="s">
        <v>33</v>
      </c>
      <c r="K113" s="4">
        <v>36.1</v>
      </c>
      <c r="L113" s="4">
        <v>14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42</v>
      </c>
      <c r="V113" s="4" t="s">
        <v>28</v>
      </c>
    </row>
    <row r="114" spans="1:22" ht="12.5" x14ac:dyDescent="0.25">
      <c r="A114" s="2">
        <v>44630.432854548606</v>
      </c>
      <c r="B114" s="3" t="s">
        <v>320</v>
      </c>
      <c r="C114" s="4" t="s">
        <v>22</v>
      </c>
      <c r="D114" s="4" t="s">
        <v>23</v>
      </c>
      <c r="E114" s="4">
        <v>651</v>
      </c>
      <c r="I114" s="4" t="s">
        <v>24</v>
      </c>
      <c r="J114" s="4" t="s">
        <v>25</v>
      </c>
      <c r="K114" s="4">
        <v>36.5</v>
      </c>
      <c r="L114" s="4">
        <v>20</v>
      </c>
      <c r="M114" s="4" t="s">
        <v>26</v>
      </c>
      <c r="N114" s="4" t="s">
        <v>25</v>
      </c>
      <c r="O114" s="4" t="s">
        <v>25</v>
      </c>
      <c r="Q114" s="4" t="s">
        <v>27</v>
      </c>
      <c r="S114" s="4" t="s">
        <v>27</v>
      </c>
      <c r="T114" s="4" t="s">
        <v>27</v>
      </c>
      <c r="U114" s="4" t="s">
        <v>90</v>
      </c>
      <c r="V114" s="4" t="s">
        <v>28</v>
      </c>
    </row>
    <row r="115" spans="1:22" ht="12.5" x14ac:dyDescent="0.25">
      <c r="A115" s="2">
        <v>44630.44210748843</v>
      </c>
      <c r="B115" s="3" t="s">
        <v>338</v>
      </c>
      <c r="C115" s="4" t="s">
        <v>30</v>
      </c>
      <c r="G115" s="4" t="s">
        <v>339</v>
      </c>
      <c r="H115" s="4" t="s">
        <v>340</v>
      </c>
      <c r="I115" s="4" t="s">
        <v>33</v>
      </c>
      <c r="K115" s="4">
        <v>36.6</v>
      </c>
      <c r="L115" s="4">
        <v>18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120</v>
      </c>
      <c r="V115" s="4" t="s">
        <v>28</v>
      </c>
    </row>
    <row r="116" spans="1:22" ht="12.5" x14ac:dyDescent="0.25">
      <c r="A116" s="2">
        <v>44630.451527418976</v>
      </c>
      <c r="B116" s="3" t="s">
        <v>341</v>
      </c>
      <c r="C116" s="4" t="s">
        <v>30</v>
      </c>
      <c r="G116" s="4" t="s">
        <v>342</v>
      </c>
      <c r="H116" s="4" t="s">
        <v>343</v>
      </c>
      <c r="I116" s="4" t="s">
        <v>33</v>
      </c>
      <c r="K116" s="4">
        <v>36.6</v>
      </c>
      <c r="L116" s="4">
        <v>19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64</v>
      </c>
      <c r="T116" s="4" t="s">
        <v>27</v>
      </c>
      <c r="U116" s="4" t="s">
        <v>120</v>
      </c>
      <c r="V116" s="4" t="s">
        <v>28</v>
      </c>
    </row>
    <row r="117" spans="1:22" ht="12.5" x14ac:dyDescent="0.25">
      <c r="A117" s="2">
        <v>44630.454599386576</v>
      </c>
      <c r="B117" s="3" t="s">
        <v>45</v>
      </c>
      <c r="C117" s="4" t="s">
        <v>30</v>
      </c>
      <c r="G117" s="4" t="s">
        <v>123</v>
      </c>
      <c r="H117" s="4" t="s">
        <v>47</v>
      </c>
      <c r="I117" s="4" t="s">
        <v>33</v>
      </c>
      <c r="K117" s="4">
        <v>36.4</v>
      </c>
      <c r="L117" s="4">
        <v>22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ht="12.5" x14ac:dyDescent="0.25">
      <c r="A118" s="2">
        <v>44630.458001215273</v>
      </c>
      <c r="B118" s="3" t="s">
        <v>185</v>
      </c>
      <c r="C118" s="4" t="s">
        <v>22</v>
      </c>
      <c r="D118" s="4" t="s">
        <v>23</v>
      </c>
      <c r="E118" s="4">
        <v>636</v>
      </c>
      <c r="I118" s="4" t="s">
        <v>33</v>
      </c>
      <c r="K118" s="4">
        <v>36.5</v>
      </c>
      <c r="L118" s="4">
        <v>20</v>
      </c>
      <c r="M118" s="4" t="s">
        <v>26</v>
      </c>
      <c r="N118" s="4" t="s">
        <v>25</v>
      </c>
      <c r="O118" s="4" t="s">
        <v>25</v>
      </c>
      <c r="Q118" s="4" t="s">
        <v>27</v>
      </c>
      <c r="S118" s="4" t="s">
        <v>27</v>
      </c>
      <c r="T118" s="4" t="s">
        <v>27</v>
      </c>
      <c r="U118" s="4" t="s">
        <v>42</v>
      </c>
      <c r="V118" s="4" t="s">
        <v>28</v>
      </c>
    </row>
    <row r="119" spans="1:22" ht="12.5" x14ac:dyDescent="0.25">
      <c r="A119" s="2">
        <v>44630.46485981482</v>
      </c>
      <c r="B119" s="3" t="s">
        <v>247</v>
      </c>
      <c r="C119" s="4" t="s">
        <v>22</v>
      </c>
      <c r="D119" s="4" t="s">
        <v>54</v>
      </c>
      <c r="F119" s="4" t="s">
        <v>248</v>
      </c>
      <c r="I119" s="4" t="s">
        <v>24</v>
      </c>
      <c r="J119" s="4" t="s">
        <v>25</v>
      </c>
      <c r="K119" s="4">
        <v>36.4</v>
      </c>
      <c r="L119" s="4">
        <v>20</v>
      </c>
      <c r="M119" s="4" t="s">
        <v>26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28</v>
      </c>
    </row>
    <row r="120" spans="1:22" ht="12.5" x14ac:dyDescent="0.25">
      <c r="A120" s="2">
        <v>44630.473332210648</v>
      </c>
      <c r="B120" s="3" t="s">
        <v>216</v>
      </c>
      <c r="C120" s="4" t="s">
        <v>22</v>
      </c>
      <c r="D120" s="4" t="s">
        <v>54</v>
      </c>
      <c r="F120" s="4" t="s">
        <v>217</v>
      </c>
      <c r="I120" s="4" t="s">
        <v>33</v>
      </c>
      <c r="K120" s="4">
        <v>36.4</v>
      </c>
      <c r="L120" s="4">
        <v>20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27</v>
      </c>
      <c r="U120" s="4" t="s">
        <v>344</v>
      </c>
      <c r="V120" s="4" t="s">
        <v>28</v>
      </c>
    </row>
    <row r="121" spans="1:22" ht="12.5" x14ac:dyDescent="0.25">
      <c r="A121" s="2">
        <v>44630.509336331015</v>
      </c>
      <c r="B121" s="3" t="s">
        <v>184</v>
      </c>
      <c r="C121" s="4" t="s">
        <v>22</v>
      </c>
      <c r="D121" s="4" t="s">
        <v>23</v>
      </c>
      <c r="E121" s="4">
        <v>544</v>
      </c>
      <c r="I121" s="4" t="s">
        <v>33</v>
      </c>
      <c r="K121" s="4">
        <v>36.6</v>
      </c>
      <c r="L121" s="4">
        <v>18</v>
      </c>
      <c r="M121" s="4" t="s">
        <v>26</v>
      </c>
      <c r="N121" s="4" t="s">
        <v>25</v>
      </c>
      <c r="O121" s="4" t="s">
        <v>25</v>
      </c>
      <c r="Q121" s="4" t="s">
        <v>27</v>
      </c>
      <c r="S121" s="4" t="s">
        <v>27</v>
      </c>
      <c r="T121" s="4" t="s">
        <v>27</v>
      </c>
      <c r="U121" s="4" t="s">
        <v>42</v>
      </c>
      <c r="V121" s="4" t="s">
        <v>28</v>
      </c>
    </row>
    <row r="122" spans="1:22" ht="12.5" x14ac:dyDescent="0.25">
      <c r="A122" s="2">
        <v>44630.511417534726</v>
      </c>
      <c r="B122" s="3" t="s">
        <v>244</v>
      </c>
      <c r="C122" s="4" t="s">
        <v>22</v>
      </c>
      <c r="D122" s="4" t="s">
        <v>23</v>
      </c>
      <c r="E122" s="4">
        <v>792</v>
      </c>
      <c r="I122" s="4" t="s">
        <v>33</v>
      </c>
      <c r="K122" s="4">
        <v>36.5</v>
      </c>
      <c r="L122" s="4">
        <v>16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65</v>
      </c>
      <c r="U122" s="4" t="s">
        <v>27</v>
      </c>
      <c r="V122" s="4" t="s">
        <v>28</v>
      </c>
    </row>
    <row r="123" spans="1:22" ht="12.5" x14ac:dyDescent="0.25">
      <c r="A123" s="2">
        <v>44630.519427916668</v>
      </c>
      <c r="B123" s="4" t="s">
        <v>292</v>
      </c>
      <c r="C123" s="4" t="s">
        <v>22</v>
      </c>
      <c r="D123" s="4" t="s">
        <v>23</v>
      </c>
      <c r="E123" s="4">
        <v>311</v>
      </c>
      <c r="I123" s="4" t="s">
        <v>24</v>
      </c>
      <c r="J123" s="4" t="s">
        <v>25</v>
      </c>
      <c r="K123" s="4">
        <v>36</v>
      </c>
      <c r="L123" s="4">
        <v>18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252</v>
      </c>
      <c r="V123" s="4" t="s">
        <v>28</v>
      </c>
    </row>
    <row r="124" spans="1:22" ht="12.5" x14ac:dyDescent="0.25">
      <c r="A124" s="2">
        <v>44630.579076435184</v>
      </c>
      <c r="B124" s="3" t="s">
        <v>345</v>
      </c>
      <c r="C124" s="4" t="s">
        <v>30</v>
      </c>
      <c r="G124" s="4" t="s">
        <v>346</v>
      </c>
      <c r="H124" s="4" t="s">
        <v>347</v>
      </c>
      <c r="I124" s="4" t="s">
        <v>33</v>
      </c>
      <c r="K124" s="4">
        <v>35.700000000000003</v>
      </c>
      <c r="L124" s="4">
        <v>18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27</v>
      </c>
      <c r="U124" s="4" t="s">
        <v>120</v>
      </c>
      <c r="V124" s="4" t="s">
        <v>28</v>
      </c>
    </row>
    <row r="125" spans="1:22" ht="12.5" x14ac:dyDescent="0.25">
      <c r="A125" s="2">
        <v>44630.62283252315</v>
      </c>
      <c r="B125" s="3" t="s">
        <v>278</v>
      </c>
      <c r="C125" s="4" t="s">
        <v>22</v>
      </c>
      <c r="D125" s="4" t="s">
        <v>54</v>
      </c>
      <c r="F125" s="4" t="s">
        <v>279</v>
      </c>
      <c r="I125" s="4" t="s">
        <v>33</v>
      </c>
      <c r="K125" s="4">
        <v>36</v>
      </c>
      <c r="L125" s="4">
        <v>20</v>
      </c>
      <c r="M125" s="4" t="s">
        <v>26</v>
      </c>
      <c r="N125" s="4" t="s">
        <v>25</v>
      </c>
      <c r="O125" s="4" t="s">
        <v>25</v>
      </c>
      <c r="Q125" s="4" t="s">
        <v>28</v>
      </c>
      <c r="R125" s="4" t="s">
        <v>280</v>
      </c>
      <c r="S125" s="4" t="s">
        <v>27</v>
      </c>
      <c r="T125" s="4" t="s">
        <v>27</v>
      </c>
      <c r="U125" s="4" t="s">
        <v>27</v>
      </c>
      <c r="V125" s="4" t="s">
        <v>28</v>
      </c>
    </row>
    <row r="126" spans="1:22" ht="12.5" x14ac:dyDescent="0.25">
      <c r="A126" s="2">
        <v>44630.759223622685</v>
      </c>
      <c r="B126" s="3" t="s">
        <v>249</v>
      </c>
      <c r="C126" s="4" t="s">
        <v>22</v>
      </c>
      <c r="D126" s="4" t="s">
        <v>23</v>
      </c>
      <c r="E126" s="4">
        <v>627</v>
      </c>
      <c r="I126" s="4" t="s">
        <v>33</v>
      </c>
      <c r="K126" s="4">
        <v>36.4</v>
      </c>
      <c r="L126" s="4">
        <v>18</v>
      </c>
      <c r="M126" s="4" t="s">
        <v>26</v>
      </c>
      <c r="N126" s="4" t="s">
        <v>25</v>
      </c>
      <c r="O126" s="4" t="s">
        <v>25</v>
      </c>
      <c r="Q126" s="4" t="s">
        <v>27</v>
      </c>
      <c r="S126" s="4" t="s">
        <v>27</v>
      </c>
      <c r="T126" s="4" t="s">
        <v>27</v>
      </c>
      <c r="U126" s="4" t="s">
        <v>27</v>
      </c>
      <c r="V126" s="4" t="s">
        <v>28</v>
      </c>
    </row>
    <row r="127" spans="1:22" ht="12.5" x14ac:dyDescent="0.25">
      <c r="A127" s="2">
        <v>44630.826121608799</v>
      </c>
      <c r="B127" s="4" t="s">
        <v>250</v>
      </c>
      <c r="C127" s="4" t="s">
        <v>22</v>
      </c>
      <c r="D127" s="4" t="s">
        <v>54</v>
      </c>
      <c r="F127" s="4" t="s">
        <v>251</v>
      </c>
      <c r="I127" s="4" t="s">
        <v>33</v>
      </c>
      <c r="K127" s="4">
        <v>36.299999999999997</v>
      </c>
      <c r="L127" s="4">
        <v>16</v>
      </c>
      <c r="M127" s="4" t="s">
        <v>26</v>
      </c>
      <c r="N127" s="4" t="s">
        <v>25</v>
      </c>
      <c r="O127" s="4" t="s">
        <v>25</v>
      </c>
      <c r="Q127" s="4" t="s">
        <v>27</v>
      </c>
      <c r="S127" s="4" t="s">
        <v>27</v>
      </c>
      <c r="T127" s="4" t="s">
        <v>27</v>
      </c>
      <c r="U127" s="4" t="s">
        <v>252</v>
      </c>
      <c r="V127" s="4" t="s">
        <v>28</v>
      </c>
    </row>
    <row r="128" spans="1:22" ht="12.5" x14ac:dyDescent="0.25">
      <c r="A128" s="2">
        <v>44630.943032233801</v>
      </c>
      <c r="B128" s="3" t="s">
        <v>103</v>
      </c>
      <c r="C128" s="4" t="s">
        <v>22</v>
      </c>
      <c r="D128" s="4" t="s">
        <v>23</v>
      </c>
      <c r="E128" s="4">
        <v>407</v>
      </c>
      <c r="I128" s="4" t="s">
        <v>33</v>
      </c>
      <c r="K128" s="4">
        <v>36.6</v>
      </c>
      <c r="L128" s="4">
        <v>16</v>
      </c>
      <c r="M128" s="4" t="s">
        <v>26</v>
      </c>
      <c r="N128" s="4" t="s">
        <v>25</v>
      </c>
      <c r="O128" s="4" t="s">
        <v>25</v>
      </c>
      <c r="Q128" s="4" t="s">
        <v>27</v>
      </c>
      <c r="S128" s="4" t="s">
        <v>27</v>
      </c>
      <c r="T128" s="4" t="s">
        <v>27</v>
      </c>
      <c r="U128" s="4" t="s">
        <v>27</v>
      </c>
      <c r="V128" s="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2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253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44631.167571203703</v>
      </c>
      <c r="B2" s="3" t="s">
        <v>56</v>
      </c>
      <c r="C2" s="4" t="s">
        <v>22</v>
      </c>
      <c r="D2" s="4" t="s">
        <v>23</v>
      </c>
      <c r="E2" s="4">
        <v>462</v>
      </c>
      <c r="I2" s="4" t="s">
        <v>33</v>
      </c>
      <c r="K2" s="4">
        <v>36</v>
      </c>
      <c r="L2" s="4">
        <v>20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44631.18414957176</v>
      </c>
      <c r="B3" s="3" t="s">
        <v>29</v>
      </c>
      <c r="C3" s="4" t="s">
        <v>30</v>
      </c>
      <c r="G3" s="4" t="s">
        <v>31</v>
      </c>
      <c r="H3" s="4" t="s">
        <v>32</v>
      </c>
      <c r="I3" s="4" t="s">
        <v>33</v>
      </c>
      <c r="K3" s="4">
        <v>36.6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44631.190534155088</v>
      </c>
      <c r="B4" s="3" t="s">
        <v>110</v>
      </c>
      <c r="C4" s="4" t="s">
        <v>30</v>
      </c>
      <c r="G4" s="4" t="s">
        <v>111</v>
      </c>
      <c r="H4" s="4" t="s">
        <v>348</v>
      </c>
      <c r="I4" s="4" t="s">
        <v>33</v>
      </c>
      <c r="K4" s="4">
        <v>36.700000000000003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349</v>
      </c>
      <c r="T4" s="4" t="s">
        <v>350</v>
      </c>
      <c r="U4" s="4" t="s">
        <v>27</v>
      </c>
      <c r="V4" s="4" t="s">
        <v>28</v>
      </c>
    </row>
    <row r="5" spans="1:22" ht="15.75" customHeight="1" x14ac:dyDescent="0.25">
      <c r="A5" s="2">
        <v>44631.205912245372</v>
      </c>
      <c r="B5" s="3" t="s">
        <v>174</v>
      </c>
      <c r="C5" s="4" t="s">
        <v>22</v>
      </c>
      <c r="D5" s="4" t="s">
        <v>23</v>
      </c>
      <c r="E5" s="4">
        <v>486</v>
      </c>
      <c r="I5" s="4" t="s">
        <v>33</v>
      </c>
      <c r="K5" s="4">
        <v>36</v>
      </c>
      <c r="L5" s="4">
        <v>20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25</v>
      </c>
      <c r="V5" s="4" t="s">
        <v>28</v>
      </c>
    </row>
    <row r="6" spans="1:22" ht="15.75" customHeight="1" x14ac:dyDescent="0.25">
      <c r="A6" s="2">
        <v>44631.211686655093</v>
      </c>
      <c r="B6" s="3" t="s">
        <v>261</v>
      </c>
      <c r="C6" s="4" t="s">
        <v>22</v>
      </c>
      <c r="D6" s="4" t="s">
        <v>23</v>
      </c>
      <c r="E6" s="4">
        <v>793</v>
      </c>
      <c r="I6" s="4" t="s">
        <v>24</v>
      </c>
      <c r="J6" s="4" t="s">
        <v>25</v>
      </c>
      <c r="K6" s="4">
        <v>36.5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ht="15.75" customHeight="1" x14ac:dyDescent="0.25">
      <c r="A7" s="2">
        <v>44631.222628680553</v>
      </c>
      <c r="B7" s="3" t="s">
        <v>40</v>
      </c>
      <c r="C7" s="4" t="s">
        <v>22</v>
      </c>
      <c r="D7" s="4" t="s">
        <v>23</v>
      </c>
      <c r="E7" s="4">
        <v>650</v>
      </c>
      <c r="I7" s="4" t="s">
        <v>33</v>
      </c>
      <c r="K7" s="4">
        <v>36.299999999999997</v>
      </c>
      <c r="L7" s="4">
        <v>17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262</v>
      </c>
      <c r="V7" s="4" t="s">
        <v>28</v>
      </c>
    </row>
    <row r="8" spans="1:22" ht="15.75" customHeight="1" x14ac:dyDescent="0.25">
      <c r="A8" s="2">
        <v>44631.223214120371</v>
      </c>
      <c r="B8" s="3" t="s">
        <v>48</v>
      </c>
      <c r="C8" s="4" t="s">
        <v>22</v>
      </c>
      <c r="D8" s="4" t="s">
        <v>23</v>
      </c>
      <c r="E8" s="4">
        <v>797</v>
      </c>
      <c r="I8" s="4" t="s">
        <v>33</v>
      </c>
      <c r="K8" s="4">
        <v>36.4</v>
      </c>
      <c r="L8" s="4">
        <v>16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ht="15.75" customHeight="1" x14ac:dyDescent="0.25">
      <c r="A9" s="2">
        <v>44631.225949375003</v>
      </c>
      <c r="B9" s="3" t="s">
        <v>38</v>
      </c>
      <c r="C9" s="4" t="s">
        <v>22</v>
      </c>
      <c r="D9" s="4" t="s">
        <v>23</v>
      </c>
      <c r="E9" s="4">
        <v>552</v>
      </c>
      <c r="I9" s="4" t="s">
        <v>24</v>
      </c>
      <c r="J9" s="4" t="s">
        <v>25</v>
      </c>
      <c r="K9" s="4">
        <v>36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58</v>
      </c>
      <c r="V9" s="4" t="s">
        <v>28</v>
      </c>
    </row>
    <row r="10" spans="1:22" ht="15.75" customHeight="1" x14ac:dyDescent="0.25">
      <c r="A10" s="2">
        <v>44631.227403171295</v>
      </c>
      <c r="B10" s="3" t="s">
        <v>43</v>
      </c>
      <c r="C10" s="4" t="s">
        <v>22</v>
      </c>
      <c r="D10" s="4" t="s">
        <v>23</v>
      </c>
      <c r="E10" s="4">
        <v>673</v>
      </c>
      <c r="I10" s="4" t="s">
        <v>33</v>
      </c>
      <c r="K10" s="4">
        <v>36.299999999999997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120</v>
      </c>
      <c r="V10" s="4" t="s">
        <v>28</v>
      </c>
    </row>
    <row r="11" spans="1:22" ht="15.75" customHeight="1" x14ac:dyDescent="0.25">
      <c r="A11" s="2">
        <v>44631.231244479168</v>
      </c>
      <c r="B11" s="3" t="s">
        <v>62</v>
      </c>
      <c r="C11" s="4" t="s">
        <v>22</v>
      </c>
      <c r="D11" s="4" t="s">
        <v>23</v>
      </c>
      <c r="E11" s="4">
        <v>800</v>
      </c>
      <c r="I11" s="4" t="s">
        <v>33</v>
      </c>
      <c r="K11" s="4">
        <v>36</v>
      </c>
      <c r="L11" s="4">
        <v>19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44631.236804618056</v>
      </c>
      <c r="B12" s="3" t="s">
        <v>59</v>
      </c>
      <c r="C12" s="4" t="s">
        <v>22</v>
      </c>
      <c r="D12" s="4" t="s">
        <v>23</v>
      </c>
      <c r="E12" s="4">
        <v>767</v>
      </c>
      <c r="I12" s="4" t="s">
        <v>24</v>
      </c>
      <c r="J12" s="4" t="s">
        <v>25</v>
      </c>
      <c r="K12" s="4">
        <v>36.5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44631.239813657405</v>
      </c>
      <c r="B13" s="3" t="s">
        <v>37</v>
      </c>
      <c r="C13" s="4" t="s">
        <v>22</v>
      </c>
      <c r="D13" s="4" t="s">
        <v>23</v>
      </c>
      <c r="E13" s="4">
        <v>451</v>
      </c>
      <c r="I13" s="4" t="s">
        <v>33</v>
      </c>
      <c r="K13" s="4">
        <v>36.200000000000003</v>
      </c>
      <c r="L13" s="4">
        <v>19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44631.239844178242</v>
      </c>
      <c r="B14" s="3" t="s">
        <v>60</v>
      </c>
      <c r="C14" s="4" t="s">
        <v>22</v>
      </c>
      <c r="D14" s="4" t="s">
        <v>23</v>
      </c>
      <c r="E14" s="4">
        <v>733</v>
      </c>
      <c r="I14" s="4" t="s">
        <v>33</v>
      </c>
      <c r="K14" s="4">
        <v>36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61</v>
      </c>
      <c r="V14" s="4" t="s">
        <v>28</v>
      </c>
    </row>
    <row r="15" spans="1:22" ht="15.75" customHeight="1" x14ac:dyDescent="0.25">
      <c r="A15" s="2">
        <v>44631.239967071757</v>
      </c>
      <c r="B15" s="3" t="s">
        <v>140</v>
      </c>
      <c r="C15" s="4" t="s">
        <v>22</v>
      </c>
      <c r="D15" s="4" t="s">
        <v>23</v>
      </c>
      <c r="E15" s="3" t="s">
        <v>141</v>
      </c>
      <c r="I15" s="4" t="s">
        <v>33</v>
      </c>
      <c r="K15" s="4">
        <v>36.5</v>
      </c>
      <c r="L15" s="4">
        <v>17</v>
      </c>
      <c r="M15" s="4" t="s">
        <v>26</v>
      </c>
      <c r="N15" s="4" t="s">
        <v>25</v>
      </c>
      <c r="O15" s="4" t="s">
        <v>25</v>
      </c>
      <c r="Q15" s="4" t="s">
        <v>52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44631.241354432874</v>
      </c>
      <c r="B16" s="3" t="s">
        <v>146</v>
      </c>
      <c r="C16" s="4" t="s">
        <v>22</v>
      </c>
      <c r="D16" s="4" t="s">
        <v>54</v>
      </c>
      <c r="F16" s="4" t="s">
        <v>147</v>
      </c>
      <c r="I16" s="4" t="s">
        <v>24</v>
      </c>
      <c r="J16" s="4" t="s">
        <v>25</v>
      </c>
      <c r="K16" s="4">
        <v>36.5</v>
      </c>
      <c r="L16" s="4">
        <v>17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44631.241518946757</v>
      </c>
      <c r="B17" s="3" t="s">
        <v>351</v>
      </c>
      <c r="C17" s="4" t="s">
        <v>30</v>
      </c>
      <c r="G17" s="4" t="s">
        <v>50</v>
      </c>
      <c r="H17" s="4" t="s">
        <v>51</v>
      </c>
      <c r="I17" s="4" t="s">
        <v>33</v>
      </c>
      <c r="K17" s="4">
        <v>36.200000000000003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52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ht="15.75" customHeight="1" x14ac:dyDescent="0.25">
      <c r="A18" s="2">
        <v>44631.242193622689</v>
      </c>
      <c r="B18" s="3" t="s">
        <v>85</v>
      </c>
      <c r="C18" s="4" t="s">
        <v>30</v>
      </c>
      <c r="G18" s="4" t="s">
        <v>86</v>
      </c>
      <c r="H18" s="4" t="s">
        <v>87</v>
      </c>
      <c r="I18" s="4" t="s">
        <v>33</v>
      </c>
      <c r="K18" s="4">
        <v>35.799999999999997</v>
      </c>
      <c r="L18" s="4">
        <v>20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5.75" customHeight="1" x14ac:dyDescent="0.25">
      <c r="A19" s="2">
        <v>44631.242358425923</v>
      </c>
      <c r="B19" s="3" t="s">
        <v>92</v>
      </c>
      <c r="C19" s="4" t="s">
        <v>30</v>
      </c>
      <c r="G19" s="4" t="s">
        <v>93</v>
      </c>
      <c r="H19" s="4" t="s">
        <v>94</v>
      </c>
      <c r="I19" s="4" t="s">
        <v>33</v>
      </c>
      <c r="K19" s="4">
        <v>35.6</v>
      </c>
      <c r="L19" s="4">
        <v>20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44631.252244664356</v>
      </c>
      <c r="B20" s="3" t="s">
        <v>130</v>
      </c>
      <c r="C20" s="4" t="s">
        <v>22</v>
      </c>
      <c r="D20" s="4" t="s">
        <v>23</v>
      </c>
      <c r="E20" s="4">
        <v>727</v>
      </c>
      <c r="I20" s="4" t="s">
        <v>33</v>
      </c>
      <c r="K20" s="4">
        <v>36.200000000000003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42</v>
      </c>
      <c r="V20" s="4" t="s">
        <v>28</v>
      </c>
    </row>
    <row r="21" spans="1:22" ht="15.75" customHeight="1" x14ac:dyDescent="0.25">
      <c r="A21" s="2">
        <v>44631.258535034722</v>
      </c>
      <c r="B21" s="3" t="s">
        <v>97</v>
      </c>
      <c r="C21" s="4" t="s">
        <v>22</v>
      </c>
      <c r="D21" s="4" t="s">
        <v>23</v>
      </c>
      <c r="E21" s="4">
        <v>696</v>
      </c>
      <c r="I21" s="4" t="s">
        <v>24</v>
      </c>
      <c r="J21" s="4" t="s">
        <v>25</v>
      </c>
      <c r="K21" s="4">
        <v>36.299999999999997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5.75" customHeight="1" x14ac:dyDescent="0.25">
      <c r="A22" s="2">
        <v>44631.25909925926</v>
      </c>
      <c r="B22" s="3" t="s">
        <v>66</v>
      </c>
      <c r="C22" s="4" t="s">
        <v>22</v>
      </c>
      <c r="D22" s="4" t="s">
        <v>23</v>
      </c>
      <c r="E22" s="4">
        <v>762</v>
      </c>
      <c r="I22" s="4" t="s">
        <v>24</v>
      </c>
      <c r="J22" s="4" t="s">
        <v>25</v>
      </c>
      <c r="K22" s="4">
        <v>36.5</v>
      </c>
      <c r="L22" s="4">
        <v>15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5.75" customHeight="1" x14ac:dyDescent="0.25">
      <c r="A23" s="2">
        <v>44631.259827858798</v>
      </c>
      <c r="B23" s="3" t="s">
        <v>57</v>
      </c>
      <c r="C23" s="4" t="s">
        <v>22</v>
      </c>
      <c r="D23" s="4" t="s">
        <v>23</v>
      </c>
      <c r="E23" s="4">
        <v>591</v>
      </c>
      <c r="I23" s="4" t="s">
        <v>24</v>
      </c>
      <c r="J23" s="4" t="s">
        <v>25</v>
      </c>
      <c r="K23" s="4">
        <v>36.4</v>
      </c>
      <c r="L23" s="4">
        <v>20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58</v>
      </c>
      <c r="V23" s="4" t="s">
        <v>28</v>
      </c>
    </row>
    <row r="24" spans="1:22" ht="15.75" customHeight="1" x14ac:dyDescent="0.25">
      <c r="A24" s="2">
        <v>44631.261066724532</v>
      </c>
      <c r="B24" s="3" t="s">
        <v>132</v>
      </c>
      <c r="C24" s="4" t="s">
        <v>22</v>
      </c>
      <c r="D24" s="4" t="s">
        <v>23</v>
      </c>
      <c r="E24" s="3" t="s">
        <v>133</v>
      </c>
      <c r="I24" s="4" t="s">
        <v>24</v>
      </c>
      <c r="J24" s="4" t="s">
        <v>25</v>
      </c>
      <c r="K24" s="4">
        <v>36</v>
      </c>
      <c r="L24" s="4">
        <v>20</v>
      </c>
      <c r="M24" s="4" t="s">
        <v>26</v>
      </c>
      <c r="N24" s="4" t="s">
        <v>25</v>
      </c>
      <c r="O24" s="4" t="s">
        <v>25</v>
      </c>
      <c r="Q24" s="4" t="s">
        <v>52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5.75" customHeight="1" x14ac:dyDescent="0.25">
      <c r="A25" s="2">
        <v>44631.269219837966</v>
      </c>
      <c r="B25" s="3" t="s">
        <v>49</v>
      </c>
      <c r="C25" s="4" t="s">
        <v>22</v>
      </c>
      <c r="D25" s="4" t="s">
        <v>23</v>
      </c>
      <c r="E25" s="4">
        <v>186</v>
      </c>
      <c r="I25" s="4" t="s">
        <v>33</v>
      </c>
      <c r="K25" s="4">
        <v>35.6</v>
      </c>
      <c r="L25" s="4">
        <v>20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ht="15.75" customHeight="1" x14ac:dyDescent="0.25">
      <c r="A26" s="2">
        <v>44631.273213715278</v>
      </c>
      <c r="B26" s="3" t="s">
        <v>91</v>
      </c>
      <c r="C26" s="4" t="s">
        <v>22</v>
      </c>
      <c r="D26" s="4" t="s">
        <v>23</v>
      </c>
      <c r="E26" s="4">
        <v>649</v>
      </c>
      <c r="I26" s="4" t="s">
        <v>33</v>
      </c>
      <c r="K26" s="4">
        <v>36.299999999999997</v>
      </c>
      <c r="L26" s="4">
        <v>19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42</v>
      </c>
      <c r="V26" s="4" t="s">
        <v>28</v>
      </c>
    </row>
    <row r="27" spans="1:22" ht="15.75" customHeight="1" x14ac:dyDescent="0.25">
      <c r="A27" s="2">
        <v>44631.273324895832</v>
      </c>
      <c r="B27" s="3" t="s">
        <v>76</v>
      </c>
      <c r="C27" s="4" t="s">
        <v>22</v>
      </c>
      <c r="D27" s="4" t="s">
        <v>23</v>
      </c>
      <c r="E27" s="4">
        <v>724</v>
      </c>
      <c r="I27" s="4" t="s">
        <v>33</v>
      </c>
      <c r="K27" s="4">
        <v>36</v>
      </c>
      <c r="L27" s="4">
        <v>22</v>
      </c>
      <c r="M27" s="4" t="s">
        <v>26</v>
      </c>
      <c r="N27" s="4" t="s">
        <v>25</v>
      </c>
      <c r="O27" s="4" t="s">
        <v>25</v>
      </c>
      <c r="Q27" s="4" t="s">
        <v>52</v>
      </c>
      <c r="S27" s="4" t="s">
        <v>27</v>
      </c>
      <c r="T27" s="4" t="s">
        <v>27</v>
      </c>
      <c r="U27" s="4" t="s">
        <v>260</v>
      </c>
      <c r="V27" s="4" t="s">
        <v>28</v>
      </c>
    </row>
    <row r="28" spans="1:22" ht="15.75" customHeight="1" x14ac:dyDescent="0.25">
      <c r="A28" s="2">
        <v>44631.276411956016</v>
      </c>
      <c r="B28" s="3" t="s">
        <v>21</v>
      </c>
      <c r="C28" s="4" t="s">
        <v>22</v>
      </c>
      <c r="D28" s="4" t="s">
        <v>23</v>
      </c>
      <c r="E28" s="4">
        <v>667</v>
      </c>
      <c r="I28" s="4" t="s">
        <v>24</v>
      </c>
      <c r="J28" s="4" t="s">
        <v>25</v>
      </c>
      <c r="K28" s="4">
        <v>36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5.75" customHeight="1" x14ac:dyDescent="0.25">
      <c r="A29" s="2">
        <v>44631.279378136576</v>
      </c>
      <c r="B29" s="3" t="s">
        <v>34</v>
      </c>
      <c r="C29" s="4" t="s">
        <v>30</v>
      </c>
      <c r="G29" s="4" t="s">
        <v>35</v>
      </c>
      <c r="H29" s="4" t="s">
        <v>36</v>
      </c>
      <c r="I29" s="4" t="s">
        <v>33</v>
      </c>
      <c r="K29" s="4">
        <v>36.200000000000003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5.75" customHeight="1" x14ac:dyDescent="0.25">
      <c r="A30" s="2">
        <v>44631.284218206019</v>
      </c>
      <c r="B30" s="3" t="s">
        <v>181</v>
      </c>
      <c r="C30" s="4" t="s">
        <v>30</v>
      </c>
      <c r="G30" s="4" t="s">
        <v>182</v>
      </c>
      <c r="H30" s="4" t="s">
        <v>183</v>
      </c>
      <c r="I30" s="4" t="s">
        <v>33</v>
      </c>
      <c r="K30" s="4">
        <v>35</v>
      </c>
      <c r="L30" s="4">
        <v>20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120</v>
      </c>
      <c r="V30" s="4" t="s">
        <v>28</v>
      </c>
    </row>
    <row r="31" spans="1:22" ht="12.5" x14ac:dyDescent="0.25">
      <c r="A31" s="2">
        <v>44631.285271180561</v>
      </c>
      <c r="B31" s="3" t="s">
        <v>219</v>
      </c>
      <c r="C31" s="4" t="s">
        <v>22</v>
      </c>
      <c r="D31" s="4" t="s">
        <v>54</v>
      </c>
      <c r="F31" s="4" t="s">
        <v>220</v>
      </c>
      <c r="I31" s="4" t="s">
        <v>33</v>
      </c>
      <c r="K31" s="4">
        <v>36.4</v>
      </c>
      <c r="L31" s="4">
        <v>20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120</v>
      </c>
      <c r="V31" s="4" t="s">
        <v>28</v>
      </c>
    </row>
    <row r="32" spans="1:22" ht="12.5" x14ac:dyDescent="0.25">
      <c r="A32" s="2">
        <v>44631.287174178244</v>
      </c>
      <c r="B32" s="3" t="s">
        <v>138</v>
      </c>
      <c r="C32" s="4" t="s">
        <v>22</v>
      </c>
      <c r="D32" s="4" t="s">
        <v>23</v>
      </c>
      <c r="E32" s="4">
        <v>662</v>
      </c>
      <c r="I32" s="4" t="s">
        <v>33</v>
      </c>
      <c r="K32" s="4">
        <v>36</v>
      </c>
      <c r="L32" s="4">
        <v>16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120</v>
      </c>
      <c r="V32" s="4" t="s">
        <v>28</v>
      </c>
    </row>
    <row r="33" spans="1:22" ht="12.5" x14ac:dyDescent="0.25">
      <c r="A33" s="2">
        <v>44631.287194143515</v>
      </c>
      <c r="B33" s="3" t="s">
        <v>165</v>
      </c>
      <c r="C33" s="4" t="s">
        <v>22</v>
      </c>
      <c r="D33" s="4" t="s">
        <v>23</v>
      </c>
      <c r="E33" s="4">
        <v>248</v>
      </c>
      <c r="I33" s="4" t="s">
        <v>24</v>
      </c>
      <c r="J33" s="4" t="s">
        <v>25</v>
      </c>
      <c r="K33" s="4">
        <v>36.299999999999997</v>
      </c>
      <c r="L33" s="4">
        <v>22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70</v>
      </c>
      <c r="V33" s="4" t="s">
        <v>28</v>
      </c>
    </row>
    <row r="34" spans="1:22" ht="12.5" x14ac:dyDescent="0.25">
      <c r="A34" s="2">
        <v>44631.287438148152</v>
      </c>
      <c r="B34" s="3" t="s">
        <v>125</v>
      </c>
      <c r="C34" s="4" t="s">
        <v>22</v>
      </c>
      <c r="D34" s="4" t="s">
        <v>23</v>
      </c>
      <c r="E34" s="4">
        <v>676</v>
      </c>
      <c r="I34" s="4" t="s">
        <v>24</v>
      </c>
      <c r="J34" s="4" t="s">
        <v>25</v>
      </c>
      <c r="K34" s="4">
        <v>36.4</v>
      </c>
      <c r="L34" s="4">
        <v>20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61</v>
      </c>
      <c r="V34" s="4" t="s">
        <v>28</v>
      </c>
    </row>
    <row r="35" spans="1:22" ht="12.5" x14ac:dyDescent="0.25">
      <c r="A35" s="2">
        <v>44631.289784351851</v>
      </c>
      <c r="B35" s="3" t="s">
        <v>63</v>
      </c>
      <c r="C35" s="4" t="s">
        <v>22</v>
      </c>
      <c r="D35" s="4" t="s">
        <v>23</v>
      </c>
      <c r="E35" s="4">
        <v>678</v>
      </c>
      <c r="I35" s="4" t="s">
        <v>24</v>
      </c>
      <c r="J35" s="4" t="s">
        <v>25</v>
      </c>
      <c r="K35" s="4">
        <v>36.4</v>
      </c>
      <c r="L35" s="4">
        <v>20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65</v>
      </c>
      <c r="U35" s="4" t="s">
        <v>27</v>
      </c>
      <c r="V35" s="4" t="s">
        <v>28</v>
      </c>
    </row>
    <row r="36" spans="1:22" ht="12.5" x14ac:dyDescent="0.25">
      <c r="A36" s="2">
        <v>44631.294940543987</v>
      </c>
      <c r="B36" s="3" t="s">
        <v>118</v>
      </c>
      <c r="C36" s="4" t="s">
        <v>22</v>
      </c>
      <c r="D36" s="4" t="s">
        <v>23</v>
      </c>
      <c r="E36" s="4">
        <v>675</v>
      </c>
      <c r="I36" s="4" t="s">
        <v>24</v>
      </c>
      <c r="J36" s="4" t="s">
        <v>25</v>
      </c>
      <c r="K36" s="4">
        <v>36.299999999999997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44631.296875636574</v>
      </c>
      <c r="B37" s="3" t="s">
        <v>96</v>
      </c>
      <c r="C37" s="4" t="s">
        <v>22</v>
      </c>
      <c r="D37" s="4" t="s">
        <v>23</v>
      </c>
      <c r="E37" s="4">
        <v>771</v>
      </c>
      <c r="I37" s="4" t="s">
        <v>24</v>
      </c>
      <c r="J37" s="4" t="s">
        <v>25</v>
      </c>
      <c r="K37" s="4">
        <v>36.5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ht="12.5" x14ac:dyDescent="0.25">
      <c r="A38" s="2">
        <v>44631.298082905094</v>
      </c>
      <c r="B38" s="3" t="s">
        <v>100</v>
      </c>
      <c r="C38" s="4" t="s">
        <v>22</v>
      </c>
      <c r="D38" s="4" t="s">
        <v>23</v>
      </c>
      <c r="E38" s="4">
        <v>777</v>
      </c>
      <c r="I38" s="4" t="s">
        <v>24</v>
      </c>
      <c r="J38" s="4" t="s">
        <v>25</v>
      </c>
      <c r="K38" s="4">
        <v>36.700000000000003</v>
      </c>
      <c r="L38" s="4">
        <v>16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2.5" x14ac:dyDescent="0.25">
      <c r="A39" s="2">
        <v>44631.301002546301</v>
      </c>
      <c r="B39" s="3" t="s">
        <v>131</v>
      </c>
      <c r="C39" s="4" t="s">
        <v>22</v>
      </c>
      <c r="D39" s="4" t="s">
        <v>23</v>
      </c>
      <c r="E39" s="4">
        <v>796</v>
      </c>
      <c r="I39" s="4" t="s">
        <v>24</v>
      </c>
      <c r="J39" s="4" t="s">
        <v>25</v>
      </c>
      <c r="K39" s="4">
        <v>36.4</v>
      </c>
      <c r="L39" s="4">
        <v>20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2.5" x14ac:dyDescent="0.25">
      <c r="A40" s="2">
        <v>44631.301333912037</v>
      </c>
      <c r="B40" s="4">
        <v>9175042957</v>
      </c>
      <c r="C40" s="4" t="s">
        <v>22</v>
      </c>
      <c r="D40" s="4" t="s">
        <v>23</v>
      </c>
      <c r="E40" s="4">
        <v>640</v>
      </c>
      <c r="I40" s="4" t="s">
        <v>24</v>
      </c>
      <c r="J40" s="4" t="s">
        <v>25</v>
      </c>
      <c r="K40" s="4">
        <v>36.299999999999997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44631.301394953705</v>
      </c>
      <c r="B41" s="3" t="s">
        <v>53</v>
      </c>
      <c r="C41" s="4" t="s">
        <v>22</v>
      </c>
      <c r="D41" s="4" t="s">
        <v>54</v>
      </c>
      <c r="F41" s="4" t="s">
        <v>55</v>
      </c>
      <c r="I41" s="4" t="s">
        <v>24</v>
      </c>
      <c r="J41" s="4" t="s">
        <v>25</v>
      </c>
      <c r="K41" s="4">
        <v>36.200000000000003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2.5" x14ac:dyDescent="0.25">
      <c r="A42" s="2">
        <v>44631.302038240741</v>
      </c>
      <c r="B42" s="3" t="s">
        <v>116</v>
      </c>
      <c r="C42" s="4" t="s">
        <v>22</v>
      </c>
      <c r="D42" s="4" t="s">
        <v>23</v>
      </c>
      <c r="E42" s="4">
        <v>795</v>
      </c>
      <c r="I42" s="4" t="s">
        <v>33</v>
      </c>
      <c r="K42" s="4">
        <v>36.700000000000003</v>
      </c>
      <c r="L42" s="4">
        <v>22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2.5" x14ac:dyDescent="0.25">
      <c r="A43" s="2">
        <v>44631.302564479163</v>
      </c>
      <c r="B43" s="3" t="s">
        <v>193</v>
      </c>
      <c r="C43" s="4" t="s">
        <v>22</v>
      </c>
      <c r="D43" s="4" t="s">
        <v>54</v>
      </c>
      <c r="F43" s="4" t="s">
        <v>194</v>
      </c>
      <c r="I43" s="4" t="s">
        <v>24</v>
      </c>
      <c r="J43" s="4" t="s">
        <v>25</v>
      </c>
      <c r="K43" s="4">
        <v>36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2.5" x14ac:dyDescent="0.25">
      <c r="A44" s="2">
        <v>44631.303177939815</v>
      </c>
      <c r="B44" s="3" t="s">
        <v>268</v>
      </c>
      <c r="C44" s="4" t="s">
        <v>22</v>
      </c>
      <c r="D44" s="4" t="s">
        <v>23</v>
      </c>
      <c r="E44" s="4">
        <v>189</v>
      </c>
      <c r="I44" s="4" t="s">
        <v>33</v>
      </c>
      <c r="K44" s="4">
        <v>36.299999999999997</v>
      </c>
      <c r="L44" s="4">
        <v>20</v>
      </c>
      <c r="M44" s="4" t="s">
        <v>26</v>
      </c>
      <c r="N44" s="4" t="s">
        <v>25</v>
      </c>
      <c r="O44" s="4" t="s">
        <v>25</v>
      </c>
      <c r="Q44" s="4" t="s">
        <v>52</v>
      </c>
      <c r="S44" s="4" t="s">
        <v>27</v>
      </c>
      <c r="T44" s="4" t="s">
        <v>269</v>
      </c>
      <c r="U44" s="4" t="s">
        <v>307</v>
      </c>
      <c r="V44" s="4" t="s">
        <v>28</v>
      </c>
    </row>
    <row r="45" spans="1:22" ht="12.5" x14ac:dyDescent="0.25">
      <c r="A45" s="2">
        <v>44631.309097164354</v>
      </c>
      <c r="B45" s="3" t="s">
        <v>101</v>
      </c>
      <c r="C45" s="4" t="s">
        <v>22</v>
      </c>
      <c r="D45" s="4" t="s">
        <v>23</v>
      </c>
      <c r="E45" s="4">
        <v>445</v>
      </c>
      <c r="I45" s="4" t="s">
        <v>24</v>
      </c>
      <c r="J45" s="4" t="s">
        <v>25</v>
      </c>
      <c r="K45" s="4">
        <v>35.799999999999997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44631.309323842594</v>
      </c>
      <c r="B46" s="3" t="s">
        <v>103</v>
      </c>
      <c r="C46" s="4" t="s">
        <v>22</v>
      </c>
      <c r="D46" s="4" t="s">
        <v>23</v>
      </c>
      <c r="E46" s="4">
        <v>407</v>
      </c>
      <c r="I46" s="4" t="s">
        <v>33</v>
      </c>
      <c r="K46" s="4">
        <v>36.6</v>
      </c>
      <c r="L46" s="4">
        <v>16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2.5" x14ac:dyDescent="0.25">
      <c r="A47" s="2">
        <v>44631.317371504629</v>
      </c>
      <c r="B47" s="3" t="s">
        <v>210</v>
      </c>
      <c r="C47" s="4" t="s">
        <v>22</v>
      </c>
      <c r="D47" s="4" t="s">
        <v>23</v>
      </c>
      <c r="E47" s="4">
        <v>152</v>
      </c>
      <c r="I47" s="4" t="s">
        <v>24</v>
      </c>
      <c r="J47" s="4" t="s">
        <v>25</v>
      </c>
      <c r="K47" s="4">
        <v>35.9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28</v>
      </c>
      <c r="R47" s="4" t="s">
        <v>267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44631.318464988421</v>
      </c>
      <c r="B48" s="3" t="s">
        <v>201</v>
      </c>
      <c r="C48" s="4" t="s">
        <v>22</v>
      </c>
      <c r="D48" s="4" t="s">
        <v>23</v>
      </c>
      <c r="E48" s="4">
        <v>773</v>
      </c>
      <c r="I48" s="4" t="s">
        <v>24</v>
      </c>
      <c r="J48" s="4" t="s">
        <v>25</v>
      </c>
      <c r="K48" s="4">
        <v>36</v>
      </c>
      <c r="L48" s="4">
        <v>20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2.5" x14ac:dyDescent="0.25">
      <c r="A49" s="2">
        <v>44631.321286284721</v>
      </c>
      <c r="B49" s="3" t="s">
        <v>203</v>
      </c>
      <c r="C49" s="4" t="s">
        <v>30</v>
      </c>
      <c r="G49" s="4" t="s">
        <v>204</v>
      </c>
      <c r="H49" s="4" t="s">
        <v>205</v>
      </c>
      <c r="I49" s="4" t="s">
        <v>24</v>
      </c>
      <c r="J49" s="4" t="s">
        <v>25</v>
      </c>
      <c r="K49" s="4">
        <v>36.5</v>
      </c>
      <c r="L49" s="4">
        <v>20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2.5" x14ac:dyDescent="0.25">
      <c r="A50" s="2">
        <v>44631.321919282404</v>
      </c>
      <c r="B50" s="3" t="s">
        <v>67</v>
      </c>
      <c r="C50" s="4" t="s">
        <v>30</v>
      </c>
      <c r="G50" s="4" t="s">
        <v>332</v>
      </c>
      <c r="H50" s="4" t="s">
        <v>333</v>
      </c>
      <c r="I50" s="4" t="s">
        <v>33</v>
      </c>
      <c r="K50" s="4">
        <v>35.700000000000003</v>
      </c>
      <c r="L50" s="4">
        <v>20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58</v>
      </c>
      <c r="V50" s="4" t="s">
        <v>28</v>
      </c>
    </row>
    <row r="51" spans="1:22" ht="12.5" x14ac:dyDescent="0.25">
      <c r="A51" s="2">
        <v>44631.323825729167</v>
      </c>
      <c r="B51" s="3" t="s">
        <v>80</v>
      </c>
      <c r="C51" s="4" t="s">
        <v>22</v>
      </c>
      <c r="D51" s="4" t="s">
        <v>23</v>
      </c>
      <c r="E51" s="4">
        <v>779</v>
      </c>
      <c r="I51" s="4" t="s">
        <v>33</v>
      </c>
      <c r="K51" s="4">
        <v>36.200000000000003</v>
      </c>
      <c r="L51" s="4">
        <v>20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82</v>
      </c>
      <c r="V51" s="4" t="s">
        <v>28</v>
      </c>
    </row>
    <row r="52" spans="1:22" ht="12.5" x14ac:dyDescent="0.25">
      <c r="A52" s="2">
        <v>44631.324194467597</v>
      </c>
      <c r="B52" s="3" t="s">
        <v>284</v>
      </c>
      <c r="C52" s="4" t="s">
        <v>22</v>
      </c>
      <c r="D52" s="4" t="s">
        <v>23</v>
      </c>
      <c r="E52" s="4">
        <v>616</v>
      </c>
      <c r="I52" s="4" t="s">
        <v>33</v>
      </c>
      <c r="K52" s="4">
        <v>36.5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58</v>
      </c>
      <c r="V52" s="4" t="s">
        <v>28</v>
      </c>
    </row>
    <row r="53" spans="1:22" ht="12.5" x14ac:dyDescent="0.25">
      <c r="A53" s="2">
        <v>44631.324212835651</v>
      </c>
      <c r="B53" s="3" t="s">
        <v>266</v>
      </c>
      <c r="C53" s="4" t="s">
        <v>22</v>
      </c>
      <c r="D53" s="4" t="s">
        <v>23</v>
      </c>
      <c r="E53" s="4">
        <v>701</v>
      </c>
      <c r="I53" s="4" t="s">
        <v>24</v>
      </c>
      <c r="J53" s="4" t="s">
        <v>25</v>
      </c>
      <c r="K53" s="4">
        <v>36.4</v>
      </c>
      <c r="L53" s="4">
        <v>16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309</v>
      </c>
      <c r="V53" s="4" t="s">
        <v>28</v>
      </c>
    </row>
    <row r="54" spans="1:22" ht="12.5" x14ac:dyDescent="0.25">
      <c r="A54" s="2">
        <v>44631.325542418985</v>
      </c>
      <c r="B54" s="3" t="s">
        <v>98</v>
      </c>
      <c r="C54" s="4" t="s">
        <v>22</v>
      </c>
      <c r="D54" s="4" t="s">
        <v>54</v>
      </c>
      <c r="F54" s="4" t="s">
        <v>99</v>
      </c>
      <c r="I54" s="4" t="s">
        <v>33</v>
      </c>
      <c r="K54" s="4">
        <v>36.5</v>
      </c>
      <c r="L54" s="4">
        <v>18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2.5" x14ac:dyDescent="0.25">
      <c r="A55" s="2">
        <v>44631.325850659719</v>
      </c>
      <c r="B55" s="3" t="s">
        <v>104</v>
      </c>
      <c r="C55" s="4" t="s">
        <v>30</v>
      </c>
      <c r="G55" s="4" t="s">
        <v>105</v>
      </c>
      <c r="H55" s="4" t="s">
        <v>106</v>
      </c>
      <c r="I55" s="4" t="s">
        <v>33</v>
      </c>
      <c r="K55" s="4">
        <v>36.5</v>
      </c>
      <c r="L55" s="4">
        <v>20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107</v>
      </c>
      <c r="V55" s="4" t="s">
        <v>28</v>
      </c>
    </row>
    <row r="56" spans="1:22" ht="12.5" x14ac:dyDescent="0.25">
      <c r="A56" s="2">
        <v>44631.326355844911</v>
      </c>
      <c r="B56" s="3" t="s">
        <v>166</v>
      </c>
      <c r="C56" s="4" t="s">
        <v>22</v>
      </c>
      <c r="D56" s="4" t="s">
        <v>23</v>
      </c>
      <c r="E56" s="4">
        <v>765</v>
      </c>
      <c r="I56" s="4" t="s">
        <v>24</v>
      </c>
      <c r="J56" s="4" t="s">
        <v>25</v>
      </c>
      <c r="K56" s="4">
        <v>36.6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5" x14ac:dyDescent="0.25">
      <c r="A57" s="2">
        <v>44631.327870416666</v>
      </c>
      <c r="B57" s="3" t="s">
        <v>149</v>
      </c>
      <c r="C57" s="4" t="s">
        <v>22</v>
      </c>
      <c r="D57" s="4" t="s">
        <v>23</v>
      </c>
      <c r="E57" s="4">
        <v>657</v>
      </c>
      <c r="I57" s="4" t="s">
        <v>33</v>
      </c>
      <c r="K57" s="4">
        <v>36</v>
      </c>
      <c r="L57" s="4">
        <v>19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58</v>
      </c>
      <c r="V57" s="4" t="s">
        <v>28</v>
      </c>
    </row>
    <row r="58" spans="1:22" ht="12.5" x14ac:dyDescent="0.25">
      <c r="A58" s="2">
        <v>44631.328221539356</v>
      </c>
      <c r="B58" s="3" t="s">
        <v>71</v>
      </c>
      <c r="C58" s="4" t="s">
        <v>22</v>
      </c>
      <c r="D58" s="4" t="s">
        <v>23</v>
      </c>
      <c r="E58" s="4">
        <v>558</v>
      </c>
      <c r="I58" s="4" t="s">
        <v>24</v>
      </c>
      <c r="J58" s="4" t="s">
        <v>25</v>
      </c>
      <c r="K58" s="4">
        <v>36.200000000000003</v>
      </c>
      <c r="L58" s="4">
        <v>18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2.5" x14ac:dyDescent="0.25">
      <c r="A59" s="2">
        <v>44631.328470567125</v>
      </c>
      <c r="B59" s="3" t="s">
        <v>113</v>
      </c>
      <c r="C59" s="4" t="s">
        <v>30</v>
      </c>
      <c r="G59" s="4" t="s">
        <v>114</v>
      </c>
      <c r="H59" s="4" t="s">
        <v>115</v>
      </c>
      <c r="I59" s="4" t="s">
        <v>24</v>
      </c>
      <c r="J59" s="4" t="s">
        <v>25</v>
      </c>
      <c r="K59" s="4">
        <v>36.299999999999997</v>
      </c>
      <c r="L59" s="4">
        <v>15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2.5" x14ac:dyDescent="0.25">
      <c r="A60" s="2">
        <v>44631.32863956019</v>
      </c>
      <c r="B60" s="3" t="s">
        <v>169</v>
      </c>
      <c r="C60" s="4" t="s">
        <v>22</v>
      </c>
      <c r="D60" s="4" t="s">
        <v>23</v>
      </c>
      <c r="E60" s="4">
        <v>153</v>
      </c>
      <c r="I60" s="4" t="s">
        <v>24</v>
      </c>
      <c r="J60" s="4" t="s">
        <v>25</v>
      </c>
      <c r="K60" s="4">
        <v>36.5</v>
      </c>
      <c r="L60" s="4">
        <v>20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120</v>
      </c>
      <c r="V60" s="4" t="s">
        <v>28</v>
      </c>
    </row>
    <row r="61" spans="1:22" ht="12.5" x14ac:dyDescent="0.25">
      <c r="A61" s="2">
        <v>44631.329381238422</v>
      </c>
      <c r="B61" s="3" t="s">
        <v>168</v>
      </c>
      <c r="C61" s="4" t="s">
        <v>22</v>
      </c>
      <c r="D61" s="4" t="s">
        <v>23</v>
      </c>
      <c r="E61" s="4">
        <v>758</v>
      </c>
      <c r="I61" s="4" t="s">
        <v>24</v>
      </c>
      <c r="J61" s="4" t="s">
        <v>25</v>
      </c>
      <c r="K61" s="4">
        <v>36.5</v>
      </c>
      <c r="L61" s="4">
        <v>18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2.5" x14ac:dyDescent="0.25">
      <c r="A62" s="2">
        <v>44631.330610370365</v>
      </c>
      <c r="B62" s="3" t="s">
        <v>175</v>
      </c>
      <c r="C62" s="4" t="s">
        <v>22</v>
      </c>
      <c r="D62" s="4" t="s">
        <v>23</v>
      </c>
      <c r="E62" s="4">
        <v>721</v>
      </c>
      <c r="I62" s="4" t="s">
        <v>33</v>
      </c>
      <c r="K62" s="4">
        <v>36.5</v>
      </c>
      <c r="L62" s="4">
        <v>20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58</v>
      </c>
      <c r="V62" s="4" t="s">
        <v>28</v>
      </c>
    </row>
    <row r="63" spans="1:22" ht="12.5" x14ac:dyDescent="0.25">
      <c r="A63" s="2">
        <v>44631.332936516206</v>
      </c>
      <c r="B63" s="3" t="s">
        <v>224</v>
      </c>
      <c r="C63" s="4" t="s">
        <v>22</v>
      </c>
      <c r="D63" s="4" t="s">
        <v>23</v>
      </c>
      <c r="E63" s="4">
        <v>458</v>
      </c>
      <c r="I63" s="4" t="s">
        <v>24</v>
      </c>
      <c r="J63" s="4" t="s">
        <v>25</v>
      </c>
      <c r="K63" s="4">
        <v>36</v>
      </c>
      <c r="L63" s="4">
        <v>16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58</v>
      </c>
      <c r="V63" s="4" t="s">
        <v>28</v>
      </c>
    </row>
    <row r="64" spans="1:22" ht="12.5" x14ac:dyDescent="0.25">
      <c r="A64" s="2">
        <v>44631.333040266203</v>
      </c>
      <c r="B64" s="3" t="s">
        <v>188</v>
      </c>
      <c r="C64" s="4" t="s">
        <v>22</v>
      </c>
      <c r="D64" s="4" t="s">
        <v>23</v>
      </c>
      <c r="E64" s="4">
        <v>508</v>
      </c>
      <c r="I64" s="4" t="s">
        <v>24</v>
      </c>
      <c r="J64" s="4" t="s">
        <v>25</v>
      </c>
      <c r="K64" s="4">
        <v>36.1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5" x14ac:dyDescent="0.25">
      <c r="A65" s="2">
        <v>44631.334659085653</v>
      </c>
      <c r="B65" s="3" t="s">
        <v>153</v>
      </c>
      <c r="C65" s="4" t="s">
        <v>30</v>
      </c>
      <c r="G65" s="4" t="s">
        <v>154</v>
      </c>
      <c r="H65" s="4" t="s">
        <v>155</v>
      </c>
      <c r="I65" s="4" t="s">
        <v>33</v>
      </c>
      <c r="K65" s="4">
        <v>36.5</v>
      </c>
      <c r="L65" s="4">
        <v>17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2.5" x14ac:dyDescent="0.25">
      <c r="A66" s="2">
        <v>44631.335146157406</v>
      </c>
      <c r="B66" s="3" t="s">
        <v>167</v>
      </c>
      <c r="C66" s="4" t="s">
        <v>22</v>
      </c>
      <c r="D66" s="4" t="s">
        <v>23</v>
      </c>
      <c r="E66" s="4">
        <v>325</v>
      </c>
      <c r="I66" s="4" t="s">
        <v>24</v>
      </c>
      <c r="J66" s="4" t="s">
        <v>25</v>
      </c>
      <c r="K66" s="4">
        <v>36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52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ht="12.5" x14ac:dyDescent="0.25">
      <c r="A67" s="2">
        <v>44631.33516913194</v>
      </c>
      <c r="B67" s="3" t="s">
        <v>119</v>
      </c>
      <c r="C67" s="4" t="s">
        <v>22</v>
      </c>
      <c r="D67" s="4" t="s">
        <v>23</v>
      </c>
      <c r="E67" s="4">
        <v>798</v>
      </c>
      <c r="I67" s="4" t="s">
        <v>33</v>
      </c>
      <c r="K67" s="4">
        <v>36.4</v>
      </c>
      <c r="L67" s="4">
        <v>16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120</v>
      </c>
      <c r="V67" s="4" t="s">
        <v>28</v>
      </c>
    </row>
    <row r="68" spans="1:22" ht="12.5" x14ac:dyDescent="0.25">
      <c r="A68" s="2">
        <v>44631.336027002311</v>
      </c>
      <c r="B68" s="3" t="s">
        <v>156</v>
      </c>
      <c r="C68" s="4" t="s">
        <v>30</v>
      </c>
      <c r="G68" s="4" t="s">
        <v>287</v>
      </c>
      <c r="H68" s="4" t="s">
        <v>288</v>
      </c>
      <c r="I68" s="4" t="s">
        <v>33</v>
      </c>
      <c r="K68" s="4">
        <v>36.200000000000003</v>
      </c>
      <c r="L68" s="4">
        <v>15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58</v>
      </c>
      <c r="V68" s="4" t="s">
        <v>28</v>
      </c>
    </row>
    <row r="69" spans="1:22" ht="12.5" x14ac:dyDescent="0.25">
      <c r="A69" s="2">
        <v>44631.336229074077</v>
      </c>
      <c r="B69" s="3" t="s">
        <v>137</v>
      </c>
      <c r="C69" s="4" t="s">
        <v>22</v>
      </c>
      <c r="D69" s="4" t="s">
        <v>23</v>
      </c>
      <c r="E69" s="4">
        <v>685</v>
      </c>
      <c r="I69" s="4" t="s">
        <v>24</v>
      </c>
      <c r="J69" s="4" t="s">
        <v>25</v>
      </c>
      <c r="K69" s="4">
        <v>36.4</v>
      </c>
      <c r="L69" s="4">
        <v>20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58</v>
      </c>
      <c r="V69" s="4" t="s">
        <v>28</v>
      </c>
    </row>
    <row r="70" spans="1:22" ht="12.5" x14ac:dyDescent="0.25">
      <c r="A70" s="2">
        <v>44631.336573437497</v>
      </c>
      <c r="B70" s="3" t="s">
        <v>45</v>
      </c>
      <c r="C70" s="4" t="s">
        <v>30</v>
      </c>
      <c r="G70" s="4" t="s">
        <v>46</v>
      </c>
      <c r="H70" s="4" t="s">
        <v>47</v>
      </c>
      <c r="I70" s="4" t="s">
        <v>33</v>
      </c>
      <c r="K70" s="4">
        <v>36</v>
      </c>
      <c r="L70" s="4">
        <v>22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44631.339178136579</v>
      </c>
      <c r="B71" s="3" t="s">
        <v>148</v>
      </c>
      <c r="C71" s="4" t="s">
        <v>22</v>
      </c>
      <c r="D71" s="4" t="s">
        <v>23</v>
      </c>
      <c r="E71" s="4">
        <v>801</v>
      </c>
      <c r="I71" s="4" t="s">
        <v>33</v>
      </c>
      <c r="K71" s="4">
        <v>36.4</v>
      </c>
      <c r="L71" s="4">
        <v>20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ht="12.5" x14ac:dyDescent="0.25">
      <c r="A72" s="2">
        <v>44631.339827465279</v>
      </c>
      <c r="B72" s="3" t="s">
        <v>150</v>
      </c>
      <c r="C72" s="4" t="s">
        <v>22</v>
      </c>
      <c r="D72" s="4" t="s">
        <v>23</v>
      </c>
      <c r="E72" s="4">
        <v>671</v>
      </c>
      <c r="I72" s="4" t="s">
        <v>33</v>
      </c>
      <c r="K72" s="4">
        <v>36</v>
      </c>
      <c r="L72" s="4">
        <v>18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65</v>
      </c>
      <c r="U72" s="4" t="s">
        <v>27</v>
      </c>
      <c r="V72" s="4" t="s">
        <v>28</v>
      </c>
    </row>
    <row r="73" spans="1:22" ht="12.5" x14ac:dyDescent="0.25">
      <c r="A73" s="2">
        <v>44631.340414317128</v>
      </c>
      <c r="B73" s="4">
        <v>749</v>
      </c>
      <c r="C73" s="4" t="s">
        <v>22</v>
      </c>
      <c r="D73" s="4" t="s">
        <v>23</v>
      </c>
      <c r="E73" s="4">
        <v>749</v>
      </c>
      <c r="I73" s="4" t="s">
        <v>33</v>
      </c>
      <c r="K73" s="4">
        <v>35.700000000000003</v>
      </c>
      <c r="L73" s="4">
        <v>18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2.5" x14ac:dyDescent="0.25">
      <c r="A74" s="2">
        <v>44631.341696238422</v>
      </c>
      <c r="B74" s="3" t="s">
        <v>322</v>
      </c>
      <c r="C74" s="4" t="s">
        <v>22</v>
      </c>
      <c r="D74" s="4" t="s">
        <v>23</v>
      </c>
      <c r="E74" s="4">
        <v>775</v>
      </c>
      <c r="I74" s="4" t="s">
        <v>24</v>
      </c>
      <c r="J74" s="4" t="s">
        <v>25</v>
      </c>
      <c r="K74" s="4">
        <v>36</v>
      </c>
      <c r="L74" s="4">
        <v>16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70</v>
      </c>
      <c r="V74" s="4" t="s">
        <v>28</v>
      </c>
    </row>
    <row r="75" spans="1:22" ht="12.5" x14ac:dyDescent="0.25">
      <c r="A75" s="2">
        <v>44631.343198726856</v>
      </c>
      <c r="B75" s="3" t="s">
        <v>277</v>
      </c>
      <c r="C75" s="4" t="s">
        <v>22</v>
      </c>
      <c r="D75" s="4" t="s">
        <v>23</v>
      </c>
      <c r="E75" s="4">
        <v>140</v>
      </c>
      <c r="I75" s="4" t="s">
        <v>33</v>
      </c>
      <c r="K75" s="4">
        <v>36.200000000000003</v>
      </c>
      <c r="L75" s="4">
        <v>31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65</v>
      </c>
      <c r="U75" s="4" t="s">
        <v>27</v>
      </c>
      <c r="V75" s="4" t="s">
        <v>28</v>
      </c>
    </row>
    <row r="76" spans="1:22" ht="12.5" x14ac:dyDescent="0.25">
      <c r="A76" s="2">
        <v>44631.347781018514</v>
      </c>
      <c r="B76" s="3" t="s">
        <v>191</v>
      </c>
      <c r="C76" s="4" t="s">
        <v>22</v>
      </c>
      <c r="D76" s="4" t="s">
        <v>23</v>
      </c>
      <c r="E76" s="4">
        <v>719</v>
      </c>
      <c r="I76" s="4" t="s">
        <v>33</v>
      </c>
      <c r="K76" s="4">
        <v>36.5</v>
      </c>
      <c r="L76" s="4">
        <v>20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ht="12.5" x14ac:dyDescent="0.25">
      <c r="A77" s="2">
        <v>44631.348909062501</v>
      </c>
      <c r="B77" s="3" t="s">
        <v>77</v>
      </c>
      <c r="C77" s="4" t="s">
        <v>22</v>
      </c>
      <c r="D77" s="4" t="s">
        <v>23</v>
      </c>
      <c r="E77" s="4">
        <v>585</v>
      </c>
      <c r="I77" s="4" t="s">
        <v>24</v>
      </c>
      <c r="J77" s="4" t="s">
        <v>25</v>
      </c>
      <c r="K77" s="4">
        <v>36.4</v>
      </c>
      <c r="L77" s="4">
        <v>19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ht="12.5" x14ac:dyDescent="0.25">
      <c r="A78" s="2">
        <v>44631.351930312499</v>
      </c>
      <c r="B78" s="3" t="s">
        <v>72</v>
      </c>
      <c r="C78" s="4" t="s">
        <v>22</v>
      </c>
      <c r="D78" s="4" t="s">
        <v>23</v>
      </c>
      <c r="E78" s="4">
        <v>768</v>
      </c>
      <c r="I78" s="4" t="s">
        <v>24</v>
      </c>
      <c r="J78" s="4" t="s">
        <v>25</v>
      </c>
      <c r="K78" s="4">
        <v>36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ht="12.5" x14ac:dyDescent="0.25">
      <c r="A79" s="2">
        <v>44631.351952557874</v>
      </c>
      <c r="B79" s="3" t="s">
        <v>68</v>
      </c>
      <c r="C79" s="4" t="s">
        <v>22</v>
      </c>
      <c r="D79" s="4" t="s">
        <v>23</v>
      </c>
      <c r="E79" s="4">
        <v>757</v>
      </c>
      <c r="I79" s="4" t="s">
        <v>24</v>
      </c>
      <c r="J79" s="4" t="s">
        <v>25</v>
      </c>
      <c r="K79" s="4">
        <v>36.4</v>
      </c>
      <c r="L79" s="4">
        <v>20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ht="12.5" x14ac:dyDescent="0.25">
      <c r="A80" s="2">
        <v>44631.352408981482</v>
      </c>
      <c r="B80" s="3" t="s">
        <v>69</v>
      </c>
      <c r="C80" s="4" t="s">
        <v>22</v>
      </c>
      <c r="D80" s="4" t="s">
        <v>23</v>
      </c>
      <c r="E80" s="4">
        <v>698</v>
      </c>
      <c r="I80" s="4" t="s">
        <v>33</v>
      </c>
      <c r="K80" s="4">
        <v>36.5</v>
      </c>
      <c r="L80" s="4">
        <v>16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70</v>
      </c>
      <c r="V80" s="4" t="s">
        <v>28</v>
      </c>
    </row>
    <row r="81" spans="1:22" ht="12.5" x14ac:dyDescent="0.25">
      <c r="A81" s="2">
        <v>44631.352439374998</v>
      </c>
      <c r="B81" s="3" t="s">
        <v>352</v>
      </c>
      <c r="C81" s="4" t="s">
        <v>22</v>
      </c>
      <c r="D81" s="4" t="s">
        <v>23</v>
      </c>
      <c r="E81" s="4">
        <v>279</v>
      </c>
      <c r="I81" s="4" t="s">
        <v>33</v>
      </c>
      <c r="K81" s="4">
        <v>36.200000000000003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ht="12.5" x14ac:dyDescent="0.25">
      <c r="A82" s="2">
        <v>44631.353798518518</v>
      </c>
      <c r="B82" s="3" t="s">
        <v>274</v>
      </c>
      <c r="C82" s="4" t="s">
        <v>22</v>
      </c>
      <c r="D82" s="4" t="s">
        <v>23</v>
      </c>
      <c r="E82" s="4">
        <v>750</v>
      </c>
      <c r="I82" s="4" t="s">
        <v>33</v>
      </c>
      <c r="K82" s="4">
        <v>35.6</v>
      </c>
      <c r="L82" s="4">
        <v>19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42</v>
      </c>
      <c r="V82" s="4" t="s">
        <v>28</v>
      </c>
    </row>
    <row r="83" spans="1:22" ht="12.5" x14ac:dyDescent="0.25">
      <c r="A83" s="2">
        <v>44631.357745266199</v>
      </c>
      <c r="B83" s="3" t="s">
        <v>225</v>
      </c>
      <c r="C83" s="4" t="s">
        <v>30</v>
      </c>
      <c r="G83" s="4" t="s">
        <v>226</v>
      </c>
      <c r="H83" s="4" t="s">
        <v>227</v>
      </c>
      <c r="I83" s="4" t="s">
        <v>33</v>
      </c>
      <c r="K83" s="4">
        <v>36.299999999999997</v>
      </c>
      <c r="L83" s="4">
        <v>18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5" x14ac:dyDescent="0.25">
      <c r="A84" s="2">
        <v>44631.366497083334</v>
      </c>
      <c r="B84" s="3" t="s">
        <v>162</v>
      </c>
      <c r="C84" s="4" t="s">
        <v>30</v>
      </c>
      <c r="G84" s="4" t="s">
        <v>163</v>
      </c>
      <c r="H84" s="4" t="s">
        <v>164</v>
      </c>
      <c r="I84" s="4" t="s">
        <v>33</v>
      </c>
      <c r="K84" s="4">
        <v>36.4</v>
      </c>
      <c r="L84" s="4">
        <v>18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ht="12.5" x14ac:dyDescent="0.25">
      <c r="A85" s="2">
        <v>44631.37039924768</v>
      </c>
      <c r="B85" s="3" t="s">
        <v>289</v>
      </c>
      <c r="C85" s="4" t="s">
        <v>30</v>
      </c>
      <c r="G85" s="4" t="s">
        <v>290</v>
      </c>
      <c r="H85" s="4" t="s">
        <v>291</v>
      </c>
      <c r="I85" s="4" t="s">
        <v>24</v>
      </c>
      <c r="J85" s="4" t="s">
        <v>25</v>
      </c>
      <c r="K85" s="4">
        <v>36.5</v>
      </c>
      <c r="L85" s="4">
        <v>15</v>
      </c>
      <c r="M85" s="4" t="s">
        <v>26</v>
      </c>
      <c r="N85" s="4" t="s">
        <v>25</v>
      </c>
      <c r="O85" s="4" t="s">
        <v>25</v>
      </c>
      <c r="Q85" s="4" t="s">
        <v>52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ht="12.5" x14ac:dyDescent="0.25">
      <c r="A86" s="2">
        <v>44631.37188013889</v>
      </c>
      <c r="B86" s="3" t="s">
        <v>134</v>
      </c>
      <c r="C86" s="4" t="s">
        <v>22</v>
      </c>
      <c r="D86" s="4" t="s">
        <v>23</v>
      </c>
      <c r="E86" s="4">
        <v>143</v>
      </c>
      <c r="I86" s="4" t="s">
        <v>24</v>
      </c>
      <c r="J86" s="4" t="s">
        <v>25</v>
      </c>
      <c r="K86" s="4">
        <v>36.4</v>
      </c>
      <c r="L86" s="4">
        <v>16</v>
      </c>
      <c r="M86" s="4" t="s">
        <v>26</v>
      </c>
      <c r="N86" s="4" t="s">
        <v>25</v>
      </c>
      <c r="O86" s="4" t="s">
        <v>25</v>
      </c>
      <c r="Q86" s="4" t="s">
        <v>52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ht="12.5" x14ac:dyDescent="0.25">
      <c r="A87" s="2">
        <v>44631.37219519676</v>
      </c>
      <c r="B87" s="3" t="s">
        <v>139</v>
      </c>
      <c r="C87" s="4" t="s">
        <v>22</v>
      </c>
      <c r="D87" s="4" t="s">
        <v>23</v>
      </c>
      <c r="E87" s="4">
        <v>752</v>
      </c>
      <c r="I87" s="4" t="s">
        <v>33</v>
      </c>
      <c r="K87" s="4">
        <v>36.6</v>
      </c>
      <c r="L87" s="4">
        <v>18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ht="12.5" x14ac:dyDescent="0.25">
      <c r="A88" s="2">
        <v>44631.373004027773</v>
      </c>
      <c r="B88" s="3" t="s">
        <v>40</v>
      </c>
      <c r="C88" s="4" t="s">
        <v>22</v>
      </c>
      <c r="D88" s="4" t="s">
        <v>23</v>
      </c>
      <c r="E88" s="4">
        <v>660</v>
      </c>
      <c r="I88" s="4" t="s">
        <v>33</v>
      </c>
      <c r="K88" s="4">
        <v>36.299999999999997</v>
      </c>
      <c r="L88" s="4">
        <v>17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262</v>
      </c>
      <c r="V88" s="4" t="s">
        <v>28</v>
      </c>
    </row>
    <row r="89" spans="1:22" ht="12.5" x14ac:dyDescent="0.25">
      <c r="A89" s="2">
        <v>44631.381061562497</v>
      </c>
      <c r="B89" s="3" t="s">
        <v>196</v>
      </c>
      <c r="C89" s="4" t="s">
        <v>22</v>
      </c>
      <c r="D89" s="4" t="s">
        <v>23</v>
      </c>
      <c r="E89" s="4">
        <v>668</v>
      </c>
      <c r="I89" s="4" t="s">
        <v>24</v>
      </c>
      <c r="J89" s="4" t="s">
        <v>25</v>
      </c>
      <c r="K89" s="4">
        <v>36.4</v>
      </c>
      <c r="L89" s="4">
        <v>19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ht="12.5" x14ac:dyDescent="0.25">
      <c r="A90" s="2">
        <v>44631.381517939815</v>
      </c>
      <c r="B90" s="3" t="s">
        <v>178</v>
      </c>
      <c r="C90" s="4" t="s">
        <v>22</v>
      </c>
      <c r="D90" s="4" t="s">
        <v>54</v>
      </c>
      <c r="F90" s="4" t="s">
        <v>285</v>
      </c>
      <c r="I90" s="4" t="s">
        <v>24</v>
      </c>
      <c r="J90" s="4" t="s">
        <v>25</v>
      </c>
      <c r="K90" s="4">
        <v>36.299999999999997</v>
      </c>
      <c r="L90" s="4">
        <v>16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42</v>
      </c>
      <c r="V90" s="4" t="s">
        <v>28</v>
      </c>
    </row>
    <row r="91" spans="1:22" ht="12.5" x14ac:dyDescent="0.25">
      <c r="A91" s="2">
        <v>44631.382795902777</v>
      </c>
      <c r="B91" s="3" t="s">
        <v>195</v>
      </c>
      <c r="C91" s="4" t="s">
        <v>22</v>
      </c>
      <c r="D91" s="4" t="s">
        <v>23</v>
      </c>
      <c r="E91" s="4">
        <v>113</v>
      </c>
      <c r="I91" s="4" t="s">
        <v>24</v>
      </c>
      <c r="J91" s="4" t="s">
        <v>25</v>
      </c>
      <c r="K91" s="4">
        <v>36.5</v>
      </c>
      <c r="L91" s="4">
        <v>17</v>
      </c>
      <c r="M91" s="4" t="s">
        <v>26</v>
      </c>
      <c r="N91" s="4" t="s">
        <v>25</v>
      </c>
      <c r="O91" s="4" t="s">
        <v>25</v>
      </c>
      <c r="Q91" s="4" t="s">
        <v>52</v>
      </c>
      <c r="S91" s="4" t="s">
        <v>64</v>
      </c>
      <c r="T91" s="4" t="s">
        <v>65</v>
      </c>
      <c r="U91" s="4" t="s">
        <v>42</v>
      </c>
      <c r="V91" s="4" t="s">
        <v>28</v>
      </c>
    </row>
    <row r="92" spans="1:22" ht="12.5" x14ac:dyDescent="0.25">
      <c r="A92" s="2">
        <v>44631.386288321759</v>
      </c>
      <c r="B92" s="3" t="s">
        <v>170</v>
      </c>
      <c r="C92" s="4" t="s">
        <v>22</v>
      </c>
      <c r="D92" s="4" t="s">
        <v>54</v>
      </c>
      <c r="F92" s="4" t="s">
        <v>171</v>
      </c>
      <c r="I92" s="4" t="s">
        <v>33</v>
      </c>
      <c r="K92" s="4">
        <v>36.5</v>
      </c>
      <c r="L92" s="4">
        <v>16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58</v>
      </c>
      <c r="V92" s="4" t="s">
        <v>28</v>
      </c>
    </row>
    <row r="93" spans="1:22" ht="12.5" x14ac:dyDescent="0.25">
      <c r="A93" s="2">
        <v>44631.386453194442</v>
      </c>
      <c r="B93" s="3" t="s">
        <v>353</v>
      </c>
      <c r="C93" s="4" t="s">
        <v>30</v>
      </c>
      <c r="G93" s="4" t="s">
        <v>354</v>
      </c>
      <c r="H93" s="4" t="s">
        <v>355</v>
      </c>
      <c r="I93" s="4" t="s">
        <v>24</v>
      </c>
      <c r="J93" s="4" t="s">
        <v>25</v>
      </c>
      <c r="K93" s="4">
        <v>37</v>
      </c>
      <c r="L93" s="4">
        <v>20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64</v>
      </c>
      <c r="T93" s="4" t="s">
        <v>356</v>
      </c>
      <c r="U93" s="4" t="s">
        <v>61</v>
      </c>
      <c r="V93" s="4" t="s">
        <v>28</v>
      </c>
    </row>
    <row r="94" spans="1:22" ht="12.5" x14ac:dyDescent="0.25">
      <c r="A94" s="2">
        <v>44631.388944895836</v>
      </c>
      <c r="B94" s="4">
        <v>9190791175</v>
      </c>
      <c r="C94" s="4" t="s">
        <v>22</v>
      </c>
      <c r="D94" s="4" t="s">
        <v>23</v>
      </c>
      <c r="E94" s="4">
        <v>546</v>
      </c>
      <c r="I94" s="4" t="s">
        <v>24</v>
      </c>
      <c r="J94" s="4" t="s">
        <v>25</v>
      </c>
      <c r="K94" s="4">
        <v>36.200000000000003</v>
      </c>
      <c r="L94" s="4">
        <v>17</v>
      </c>
      <c r="M94" s="4" t="s">
        <v>26</v>
      </c>
      <c r="N94" s="4" t="s">
        <v>25</v>
      </c>
      <c r="O94" s="4" t="s">
        <v>25</v>
      </c>
      <c r="Q94" s="4" t="s">
        <v>52</v>
      </c>
      <c r="S94" s="4" t="s">
        <v>27</v>
      </c>
      <c r="T94" s="4" t="s">
        <v>27</v>
      </c>
      <c r="U94" s="4" t="s">
        <v>61</v>
      </c>
      <c r="V94" s="4" t="s">
        <v>28</v>
      </c>
    </row>
    <row r="95" spans="1:22" ht="12.5" x14ac:dyDescent="0.25">
      <c r="A95" s="2">
        <v>44631.389115428239</v>
      </c>
      <c r="B95" s="3" t="s">
        <v>151</v>
      </c>
      <c r="C95" s="4" t="s">
        <v>22</v>
      </c>
      <c r="D95" s="4" t="s">
        <v>23</v>
      </c>
      <c r="E95" s="4">
        <v>567</v>
      </c>
      <c r="I95" s="4" t="s">
        <v>33</v>
      </c>
      <c r="K95" s="4">
        <v>36.5</v>
      </c>
      <c r="L95" s="4">
        <v>16</v>
      </c>
      <c r="M95" s="4" t="s">
        <v>26</v>
      </c>
      <c r="N95" s="4" t="s">
        <v>25</v>
      </c>
      <c r="O95" s="4" t="s">
        <v>25</v>
      </c>
      <c r="Q95" s="4" t="s">
        <v>52</v>
      </c>
      <c r="S95" s="4" t="s">
        <v>27</v>
      </c>
      <c r="T95" s="4" t="s">
        <v>27</v>
      </c>
      <c r="U95" s="4" t="s">
        <v>70</v>
      </c>
      <c r="V95" s="4" t="s">
        <v>28</v>
      </c>
    </row>
    <row r="96" spans="1:22" ht="12.5" x14ac:dyDescent="0.25">
      <c r="A96" s="2">
        <v>44631.389626585646</v>
      </c>
      <c r="B96" s="3" t="s">
        <v>186</v>
      </c>
      <c r="C96" s="4" t="s">
        <v>22</v>
      </c>
      <c r="D96" s="4" t="s">
        <v>23</v>
      </c>
      <c r="E96" s="4">
        <v>580</v>
      </c>
      <c r="I96" s="4" t="s">
        <v>33</v>
      </c>
      <c r="K96" s="4">
        <v>35.799999999999997</v>
      </c>
      <c r="L96" s="4">
        <v>22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61</v>
      </c>
      <c r="V96" s="4" t="s">
        <v>28</v>
      </c>
    </row>
    <row r="97" spans="1:22" ht="12.5" x14ac:dyDescent="0.25">
      <c r="A97" s="2">
        <v>44631.390856990736</v>
      </c>
      <c r="B97" s="3" t="s">
        <v>200</v>
      </c>
      <c r="C97" s="4" t="s">
        <v>22</v>
      </c>
      <c r="D97" s="4" t="s">
        <v>23</v>
      </c>
      <c r="E97" s="4">
        <v>709</v>
      </c>
      <c r="I97" s="4" t="s">
        <v>33</v>
      </c>
      <c r="K97" s="4">
        <v>36.4</v>
      </c>
      <c r="L97" s="4">
        <v>19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61</v>
      </c>
      <c r="V97" s="4" t="s">
        <v>28</v>
      </c>
    </row>
    <row r="98" spans="1:22" ht="12.5" x14ac:dyDescent="0.25">
      <c r="A98" s="2">
        <v>44631.393028923616</v>
      </c>
      <c r="B98" s="3" t="s">
        <v>209</v>
      </c>
      <c r="C98" s="4" t="s">
        <v>22</v>
      </c>
      <c r="D98" s="4" t="s">
        <v>23</v>
      </c>
      <c r="E98" s="4">
        <v>774</v>
      </c>
      <c r="I98" s="4" t="s">
        <v>33</v>
      </c>
      <c r="K98" s="4">
        <v>36</v>
      </c>
      <c r="L98" s="4">
        <v>18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42</v>
      </c>
      <c r="V98" s="4" t="s">
        <v>28</v>
      </c>
    </row>
    <row r="99" spans="1:22" ht="12.5" x14ac:dyDescent="0.25">
      <c r="A99" s="2">
        <v>44631.399946874997</v>
      </c>
      <c r="B99" s="3" t="s">
        <v>310</v>
      </c>
      <c r="C99" s="4" t="s">
        <v>22</v>
      </c>
      <c r="D99" s="4" t="s">
        <v>23</v>
      </c>
      <c r="E99" s="4">
        <v>789</v>
      </c>
      <c r="I99" s="4" t="s">
        <v>33</v>
      </c>
      <c r="K99" s="4">
        <v>36.5</v>
      </c>
      <c r="L99" s="4">
        <v>16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42</v>
      </c>
      <c r="V99" s="4" t="s">
        <v>28</v>
      </c>
    </row>
    <row r="100" spans="1:22" ht="12.5" x14ac:dyDescent="0.25">
      <c r="A100" s="2">
        <v>44631.401844594904</v>
      </c>
      <c r="B100" s="3" t="s">
        <v>357</v>
      </c>
      <c r="C100" s="4" t="s">
        <v>22</v>
      </c>
      <c r="D100" s="4" t="s">
        <v>23</v>
      </c>
      <c r="E100" s="4">
        <v>669</v>
      </c>
      <c r="I100" s="4" t="s">
        <v>24</v>
      </c>
      <c r="J100" s="4" t="s">
        <v>25</v>
      </c>
      <c r="K100" s="4">
        <v>36.4</v>
      </c>
      <c r="L100" s="4">
        <v>22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ht="12.5" x14ac:dyDescent="0.25">
      <c r="A101" s="2">
        <v>44631.40655</v>
      </c>
      <c r="B101" s="3" t="s">
        <v>197</v>
      </c>
      <c r="C101" s="4" t="s">
        <v>22</v>
      </c>
      <c r="D101" s="4" t="s">
        <v>23</v>
      </c>
      <c r="E101" s="3" t="s">
        <v>198</v>
      </c>
      <c r="I101" s="4" t="s">
        <v>33</v>
      </c>
      <c r="K101" s="4">
        <v>35.799999999999997</v>
      </c>
      <c r="L101" s="4">
        <v>16</v>
      </c>
      <c r="M101" s="4" t="s">
        <v>26</v>
      </c>
      <c r="N101" s="4" t="s">
        <v>25</v>
      </c>
      <c r="O101" s="4" t="s">
        <v>25</v>
      </c>
      <c r="Q101" s="4" t="s">
        <v>52</v>
      </c>
      <c r="S101" s="4" t="s">
        <v>27</v>
      </c>
      <c r="T101" s="4" t="s">
        <v>27</v>
      </c>
      <c r="U101" s="4" t="s">
        <v>272</v>
      </c>
      <c r="V101" s="4" t="s">
        <v>28</v>
      </c>
    </row>
    <row r="102" spans="1:22" ht="12.5" x14ac:dyDescent="0.25">
      <c r="A102" s="2">
        <v>44631.41407997685</v>
      </c>
      <c r="B102" s="3" t="s">
        <v>212</v>
      </c>
      <c r="C102" s="4" t="s">
        <v>22</v>
      </c>
      <c r="D102" s="4" t="s">
        <v>23</v>
      </c>
      <c r="E102" s="4">
        <v>250</v>
      </c>
      <c r="I102" s="4" t="s">
        <v>24</v>
      </c>
      <c r="J102" s="4" t="s">
        <v>25</v>
      </c>
      <c r="K102" s="4">
        <v>36.200000000000003</v>
      </c>
      <c r="L102" s="4">
        <v>20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120</v>
      </c>
      <c r="V102" s="4" t="s">
        <v>28</v>
      </c>
    </row>
    <row r="103" spans="1:22" ht="12.5" x14ac:dyDescent="0.25">
      <c r="A103" s="2">
        <v>44631.414861215279</v>
      </c>
      <c r="B103" s="3" t="s">
        <v>273</v>
      </c>
      <c r="C103" s="4" t="s">
        <v>22</v>
      </c>
      <c r="D103" s="4" t="s">
        <v>23</v>
      </c>
      <c r="E103" s="4">
        <v>663</v>
      </c>
      <c r="I103" s="4" t="s">
        <v>33</v>
      </c>
      <c r="K103" s="4">
        <v>36.5</v>
      </c>
      <c r="L103" s="4">
        <v>21</v>
      </c>
      <c r="M103" s="4" t="s">
        <v>26</v>
      </c>
      <c r="N103" s="4" t="s">
        <v>25</v>
      </c>
      <c r="O103" s="4" t="s">
        <v>25</v>
      </c>
      <c r="Q103" s="4" t="s">
        <v>27</v>
      </c>
      <c r="S103" s="4" t="s">
        <v>27</v>
      </c>
      <c r="T103" s="4" t="s">
        <v>27</v>
      </c>
      <c r="U103" s="4" t="s">
        <v>58</v>
      </c>
      <c r="V103" s="4" t="s">
        <v>28</v>
      </c>
    </row>
    <row r="104" spans="1:22" ht="12.5" x14ac:dyDescent="0.25">
      <c r="A104" s="2">
        <v>44631.432817870373</v>
      </c>
      <c r="B104" s="3" t="s">
        <v>192</v>
      </c>
      <c r="C104" s="4" t="s">
        <v>22</v>
      </c>
      <c r="D104" s="4" t="s">
        <v>23</v>
      </c>
      <c r="E104" s="4">
        <v>783</v>
      </c>
      <c r="I104" s="4" t="s">
        <v>24</v>
      </c>
      <c r="J104" s="4" t="s">
        <v>25</v>
      </c>
      <c r="K104" s="4">
        <v>36.299999999999997</v>
      </c>
      <c r="L104" s="4">
        <v>20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58</v>
      </c>
      <c r="V104" s="4" t="s">
        <v>28</v>
      </c>
    </row>
    <row r="105" spans="1:22" ht="12.5" x14ac:dyDescent="0.25">
      <c r="A105" s="2">
        <v>44631.432881678236</v>
      </c>
      <c r="B105" s="3" t="s">
        <v>276</v>
      </c>
      <c r="C105" s="4" t="s">
        <v>22</v>
      </c>
      <c r="D105" s="4" t="s">
        <v>23</v>
      </c>
      <c r="E105" s="4">
        <v>443</v>
      </c>
      <c r="I105" s="4" t="s">
        <v>24</v>
      </c>
      <c r="J105" s="4" t="s">
        <v>25</v>
      </c>
      <c r="K105" s="4">
        <v>36.6</v>
      </c>
      <c r="L105" s="4">
        <v>20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ht="12.5" x14ac:dyDescent="0.25">
      <c r="A106" s="2">
        <v>44631.433713425926</v>
      </c>
      <c r="B106" s="3" t="s">
        <v>184</v>
      </c>
      <c r="C106" s="4" t="s">
        <v>22</v>
      </c>
      <c r="D106" s="4" t="s">
        <v>23</v>
      </c>
      <c r="E106" s="4">
        <v>544</v>
      </c>
      <c r="I106" s="4" t="s">
        <v>33</v>
      </c>
      <c r="K106" s="4">
        <v>36.6</v>
      </c>
      <c r="L106" s="4">
        <v>18</v>
      </c>
      <c r="M106" s="4" t="s">
        <v>26</v>
      </c>
      <c r="N106" s="4" t="s">
        <v>25</v>
      </c>
      <c r="O106" s="4" t="s">
        <v>25</v>
      </c>
      <c r="Q106" s="4" t="s">
        <v>27</v>
      </c>
      <c r="S106" s="4" t="s">
        <v>27</v>
      </c>
      <c r="T106" s="4" t="s">
        <v>27</v>
      </c>
      <c r="U106" s="4" t="s">
        <v>42</v>
      </c>
      <c r="V106" s="4" t="s">
        <v>28</v>
      </c>
    </row>
    <row r="107" spans="1:22" ht="12.5" x14ac:dyDescent="0.25">
      <c r="A107" s="2">
        <v>44631.441340185185</v>
      </c>
      <c r="B107" s="3" t="s">
        <v>244</v>
      </c>
      <c r="C107" s="4" t="s">
        <v>22</v>
      </c>
      <c r="D107" s="4" t="s">
        <v>23</v>
      </c>
      <c r="E107" s="4">
        <v>792</v>
      </c>
      <c r="I107" s="4" t="s">
        <v>33</v>
      </c>
      <c r="K107" s="4">
        <v>36.5</v>
      </c>
      <c r="L107" s="4">
        <v>16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ht="12.5" x14ac:dyDescent="0.25">
      <c r="A108" s="2">
        <v>44631.452559050929</v>
      </c>
      <c r="B108" s="3" t="s">
        <v>282</v>
      </c>
      <c r="C108" s="4" t="s">
        <v>22</v>
      </c>
      <c r="D108" s="4" t="s">
        <v>23</v>
      </c>
      <c r="E108" s="4">
        <v>778</v>
      </c>
      <c r="I108" s="4" t="s">
        <v>24</v>
      </c>
      <c r="J108" s="4" t="s">
        <v>25</v>
      </c>
      <c r="K108" s="4">
        <v>36.4</v>
      </c>
      <c r="L108" s="4">
        <v>18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ht="12.5" x14ac:dyDescent="0.25">
      <c r="A109" s="2">
        <v>44631.458009456022</v>
      </c>
      <c r="B109" s="3" t="s">
        <v>265</v>
      </c>
      <c r="C109" s="4" t="s">
        <v>22</v>
      </c>
      <c r="D109" s="4" t="s">
        <v>23</v>
      </c>
      <c r="E109" s="4">
        <v>799</v>
      </c>
      <c r="I109" s="4" t="s">
        <v>33</v>
      </c>
      <c r="K109" s="5">
        <v>37.700000000000003</v>
      </c>
      <c r="L109" s="4">
        <v>16</v>
      </c>
      <c r="M109" s="5" t="s">
        <v>358</v>
      </c>
      <c r="N109" s="4" t="s">
        <v>25</v>
      </c>
      <c r="O109" s="4" t="s">
        <v>25</v>
      </c>
      <c r="Q109" s="4" t="s">
        <v>52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ht="12.5" x14ac:dyDescent="0.25">
      <c r="A110" s="2">
        <v>44631.469543206018</v>
      </c>
      <c r="B110" s="3" t="s">
        <v>206</v>
      </c>
      <c r="C110" s="4" t="s">
        <v>30</v>
      </c>
      <c r="G110" s="4" t="s">
        <v>207</v>
      </c>
      <c r="H110" s="4" t="s">
        <v>208</v>
      </c>
      <c r="I110" s="4" t="s">
        <v>33</v>
      </c>
      <c r="K110" s="4">
        <v>36.5</v>
      </c>
      <c r="L110" s="4">
        <v>20</v>
      </c>
      <c r="M110" s="4" t="s">
        <v>26</v>
      </c>
      <c r="N110" s="4" t="s">
        <v>25</v>
      </c>
      <c r="O110" s="4" t="s">
        <v>25</v>
      </c>
      <c r="Q110" s="4" t="s">
        <v>27</v>
      </c>
      <c r="S110" s="4" t="s">
        <v>27</v>
      </c>
      <c r="T110" s="4" t="s">
        <v>27</v>
      </c>
      <c r="U110" s="4" t="s">
        <v>58</v>
      </c>
      <c r="V110" s="4" t="s">
        <v>28</v>
      </c>
    </row>
    <row r="111" spans="1:22" ht="12.5" x14ac:dyDescent="0.25">
      <c r="A111" s="2">
        <v>44631.471116203698</v>
      </c>
      <c r="B111" s="3" t="s">
        <v>44</v>
      </c>
      <c r="C111" s="4" t="s">
        <v>22</v>
      </c>
      <c r="D111" s="4" t="s">
        <v>23</v>
      </c>
      <c r="E111" s="4">
        <v>268</v>
      </c>
      <c r="I111" s="4" t="s">
        <v>24</v>
      </c>
      <c r="J111" s="4" t="s">
        <v>25</v>
      </c>
      <c r="K111" s="4">
        <v>36.299999999999997</v>
      </c>
      <c r="L111" s="4">
        <v>18</v>
      </c>
      <c r="M111" s="4" t="s">
        <v>26</v>
      </c>
      <c r="N111" s="4" t="s">
        <v>25</v>
      </c>
      <c r="O111" s="4" t="s">
        <v>25</v>
      </c>
      <c r="Q111" s="4" t="s">
        <v>27</v>
      </c>
      <c r="S111" s="4" t="s">
        <v>27</v>
      </c>
      <c r="T111" s="4" t="s">
        <v>27</v>
      </c>
      <c r="U111" s="4" t="s">
        <v>42</v>
      </c>
      <c r="V111" s="4" t="s">
        <v>28</v>
      </c>
    </row>
    <row r="112" spans="1:22" ht="12.5" x14ac:dyDescent="0.25">
      <c r="A112" s="2">
        <v>44631.480867013888</v>
      </c>
      <c r="B112" s="4" t="s">
        <v>78</v>
      </c>
      <c r="C112" s="4" t="s">
        <v>22</v>
      </c>
      <c r="D112" s="4" t="s">
        <v>54</v>
      </c>
      <c r="F112" s="4" t="s">
        <v>79</v>
      </c>
      <c r="I112" s="4" t="s">
        <v>33</v>
      </c>
      <c r="K112" s="4">
        <v>36.299999999999997</v>
      </c>
      <c r="L112" s="4">
        <v>60</v>
      </c>
      <c r="M112" s="4" t="s">
        <v>26</v>
      </c>
      <c r="N112" s="4" t="s">
        <v>25</v>
      </c>
      <c r="O112" s="4" t="s">
        <v>25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ht="12.5" x14ac:dyDescent="0.25">
      <c r="A113" s="2">
        <v>44631.497815451388</v>
      </c>
      <c r="B113" s="3" t="s">
        <v>221</v>
      </c>
      <c r="C113" s="4" t="s">
        <v>22</v>
      </c>
      <c r="D113" s="4" t="s">
        <v>23</v>
      </c>
      <c r="E113" s="4">
        <v>674</v>
      </c>
      <c r="I113" s="4" t="s">
        <v>33</v>
      </c>
      <c r="K113" s="4">
        <v>36.4</v>
      </c>
      <c r="L113" s="4">
        <v>20</v>
      </c>
      <c r="M113" s="4" t="s">
        <v>26</v>
      </c>
      <c r="N113" s="4" t="s">
        <v>25</v>
      </c>
      <c r="O113" s="4" t="s">
        <v>25</v>
      </c>
      <c r="Q113" s="4" t="s">
        <v>27</v>
      </c>
      <c r="S113" s="4" t="s">
        <v>27</v>
      </c>
      <c r="T113" s="4" t="s">
        <v>27</v>
      </c>
      <c r="U113" s="4" t="s">
        <v>58</v>
      </c>
      <c r="V113" s="4" t="s">
        <v>28</v>
      </c>
    </row>
    <row r="114" spans="1:22" ht="12.5" x14ac:dyDescent="0.25">
      <c r="A114" s="2">
        <v>44631.498539548615</v>
      </c>
      <c r="B114" s="4" t="s">
        <v>108</v>
      </c>
      <c r="C114" s="4" t="s">
        <v>22</v>
      </c>
      <c r="D114" s="4" t="s">
        <v>23</v>
      </c>
      <c r="E114" s="4">
        <v>681</v>
      </c>
      <c r="I114" s="4" t="s">
        <v>33</v>
      </c>
      <c r="K114" s="4">
        <v>36.5</v>
      </c>
      <c r="L114" s="4">
        <v>18</v>
      </c>
      <c r="M114" s="4" t="s">
        <v>26</v>
      </c>
      <c r="N114" s="4" t="s">
        <v>25</v>
      </c>
      <c r="O114" s="4" t="s">
        <v>25</v>
      </c>
      <c r="Q114" s="4" t="s">
        <v>52</v>
      </c>
      <c r="S114" s="4" t="s">
        <v>27</v>
      </c>
      <c r="T114" s="4" t="s">
        <v>27</v>
      </c>
      <c r="U114" s="4" t="s">
        <v>109</v>
      </c>
      <c r="V114" s="4" t="s">
        <v>28</v>
      </c>
    </row>
    <row r="115" spans="1:22" ht="12.5" x14ac:dyDescent="0.25">
      <c r="A115" s="2">
        <v>44631.539209710652</v>
      </c>
      <c r="B115" s="4" t="s">
        <v>222</v>
      </c>
      <c r="C115" s="4" t="s">
        <v>22</v>
      </c>
      <c r="D115" s="4" t="s">
        <v>23</v>
      </c>
      <c r="E115" s="4">
        <v>635</v>
      </c>
      <c r="I115" s="4" t="s">
        <v>33</v>
      </c>
      <c r="K115" s="4">
        <v>36.700000000000003</v>
      </c>
      <c r="L115" s="4">
        <v>14</v>
      </c>
      <c r="M115" s="4" t="s">
        <v>26</v>
      </c>
      <c r="N115" s="4" t="s">
        <v>25</v>
      </c>
      <c r="O115" s="4" t="s">
        <v>25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ht="12.5" x14ac:dyDescent="0.25">
      <c r="A116" s="2">
        <v>44631.546865659722</v>
      </c>
      <c r="B116" s="3" t="s">
        <v>190</v>
      </c>
      <c r="C116" s="4" t="s">
        <v>22</v>
      </c>
      <c r="D116" s="4" t="s">
        <v>23</v>
      </c>
      <c r="E116" s="4">
        <v>612</v>
      </c>
      <c r="I116" s="4" t="s">
        <v>33</v>
      </c>
      <c r="K116" s="4">
        <v>35.9</v>
      </c>
      <c r="L116" s="4">
        <v>17</v>
      </c>
      <c r="M116" s="4" t="s">
        <v>26</v>
      </c>
      <c r="N116" s="4" t="s">
        <v>25</v>
      </c>
      <c r="O116" s="4" t="s">
        <v>25</v>
      </c>
      <c r="Q116" s="4" t="s">
        <v>27</v>
      </c>
      <c r="S116" s="4" t="s">
        <v>27</v>
      </c>
      <c r="T116" s="4" t="s">
        <v>27</v>
      </c>
      <c r="U116" s="4" t="s">
        <v>58</v>
      </c>
      <c r="V116" s="4" t="s">
        <v>28</v>
      </c>
    </row>
    <row r="117" spans="1:22" ht="12.5" x14ac:dyDescent="0.25">
      <c r="A117" s="2">
        <v>44631.558740775465</v>
      </c>
      <c r="B117" s="3" t="s">
        <v>245</v>
      </c>
      <c r="C117" s="4" t="s">
        <v>22</v>
      </c>
      <c r="D117" s="4" t="s">
        <v>23</v>
      </c>
      <c r="E117" s="4">
        <v>711</v>
      </c>
      <c r="I117" s="4" t="s">
        <v>24</v>
      </c>
      <c r="J117" s="4" t="s">
        <v>25</v>
      </c>
      <c r="K117" s="4">
        <v>36.5</v>
      </c>
      <c r="L117" s="4">
        <v>20</v>
      </c>
      <c r="M117" s="4" t="s">
        <v>26</v>
      </c>
      <c r="N117" s="4" t="s">
        <v>25</v>
      </c>
      <c r="O117" s="4" t="s">
        <v>25</v>
      </c>
      <c r="Q117" s="4" t="s">
        <v>27</v>
      </c>
      <c r="S117" s="4" t="s">
        <v>27</v>
      </c>
      <c r="T117" s="4" t="s">
        <v>27</v>
      </c>
      <c r="U117" s="4" t="s">
        <v>58</v>
      </c>
      <c r="V117" s="4" t="s">
        <v>28</v>
      </c>
    </row>
    <row r="118" spans="1:22" ht="12.5" x14ac:dyDescent="0.25">
      <c r="A118" s="2">
        <v>44631.577736250001</v>
      </c>
      <c r="B118" s="3" t="s">
        <v>278</v>
      </c>
      <c r="C118" s="4" t="s">
        <v>22</v>
      </c>
      <c r="D118" s="4" t="s">
        <v>54</v>
      </c>
      <c r="F118" s="4" t="s">
        <v>279</v>
      </c>
      <c r="I118" s="4" t="s">
        <v>33</v>
      </c>
      <c r="K118" s="4">
        <v>35.799999999999997</v>
      </c>
      <c r="L118" s="4">
        <v>20</v>
      </c>
      <c r="M118" s="4" t="s">
        <v>26</v>
      </c>
      <c r="N118" s="4" t="s">
        <v>25</v>
      </c>
      <c r="O118" s="4" t="s">
        <v>25</v>
      </c>
      <c r="Q118" s="4" t="s">
        <v>28</v>
      </c>
      <c r="R118" s="4" t="s">
        <v>359</v>
      </c>
      <c r="S118" s="4" t="s">
        <v>27</v>
      </c>
      <c r="T118" s="4" t="s">
        <v>27</v>
      </c>
      <c r="U118" s="4" t="s">
        <v>27</v>
      </c>
      <c r="V118" s="4" t="s">
        <v>28</v>
      </c>
    </row>
    <row r="119" spans="1:22" ht="12.5" x14ac:dyDescent="0.25">
      <c r="A119" s="2">
        <v>44631.608565740738</v>
      </c>
      <c r="B119" s="3" t="s">
        <v>228</v>
      </c>
      <c r="C119" s="4" t="s">
        <v>22</v>
      </c>
      <c r="D119" s="4" t="s">
        <v>23</v>
      </c>
      <c r="E119" s="4">
        <v>554</v>
      </c>
      <c r="I119" s="4" t="s">
        <v>33</v>
      </c>
      <c r="K119" s="4">
        <v>36.5</v>
      </c>
      <c r="L119" s="4">
        <v>16</v>
      </c>
      <c r="M119" s="4" t="s">
        <v>324</v>
      </c>
      <c r="N119" s="4" t="s">
        <v>25</v>
      </c>
      <c r="O119" s="4" t="s">
        <v>25</v>
      </c>
      <c r="Q119" s="4" t="s">
        <v>27</v>
      </c>
      <c r="S119" s="4" t="s">
        <v>27</v>
      </c>
      <c r="T119" s="4" t="s">
        <v>27</v>
      </c>
      <c r="U119" s="4" t="s">
        <v>58</v>
      </c>
      <c r="V119" s="4" t="s">
        <v>28</v>
      </c>
    </row>
    <row r="120" spans="1:22" ht="12.5" x14ac:dyDescent="0.25">
      <c r="A120" s="2">
        <v>44631.612854652776</v>
      </c>
      <c r="B120" s="3" t="s">
        <v>185</v>
      </c>
      <c r="C120" s="4" t="s">
        <v>22</v>
      </c>
      <c r="D120" s="4" t="s">
        <v>23</v>
      </c>
      <c r="E120" s="4">
        <v>636</v>
      </c>
      <c r="I120" s="4" t="s">
        <v>33</v>
      </c>
      <c r="K120" s="4">
        <v>36.5</v>
      </c>
      <c r="L120" s="4">
        <v>20</v>
      </c>
      <c r="M120" s="4" t="s">
        <v>26</v>
      </c>
      <c r="N120" s="4" t="s">
        <v>25</v>
      </c>
      <c r="O120" s="4" t="s">
        <v>25</v>
      </c>
      <c r="Q120" s="4" t="s">
        <v>27</v>
      </c>
      <c r="S120" s="4" t="s">
        <v>27</v>
      </c>
      <c r="T120" s="4" t="s">
        <v>27</v>
      </c>
      <c r="U120" s="4" t="s">
        <v>42</v>
      </c>
      <c r="V120" s="4" t="s">
        <v>28</v>
      </c>
    </row>
    <row r="121" spans="1:22" ht="12.5" x14ac:dyDescent="0.25">
      <c r="A121" s="2">
        <v>44631.66311804398</v>
      </c>
      <c r="B121" s="4" t="s">
        <v>292</v>
      </c>
      <c r="C121" s="4" t="s">
        <v>22</v>
      </c>
      <c r="D121" s="4" t="s">
        <v>23</v>
      </c>
      <c r="E121" s="4">
        <v>311</v>
      </c>
      <c r="I121" s="4" t="s">
        <v>24</v>
      </c>
      <c r="J121" s="4" t="s">
        <v>25</v>
      </c>
      <c r="K121" s="4">
        <v>36.5</v>
      </c>
      <c r="L121" s="4">
        <v>18</v>
      </c>
      <c r="M121" s="4" t="s">
        <v>26</v>
      </c>
      <c r="N121" s="4" t="s">
        <v>25</v>
      </c>
      <c r="O121" s="4" t="s">
        <v>25</v>
      </c>
      <c r="Q121" s="4" t="s">
        <v>27</v>
      </c>
      <c r="S121" s="4" t="s">
        <v>27</v>
      </c>
      <c r="T121" s="4" t="s">
        <v>27</v>
      </c>
      <c r="U121" s="4" t="s">
        <v>252</v>
      </c>
      <c r="V121" s="4" t="s">
        <v>28</v>
      </c>
    </row>
    <row r="122" spans="1:22" ht="12.5" x14ac:dyDescent="0.25">
      <c r="A122" s="2">
        <v>44631.751808900459</v>
      </c>
      <c r="B122" s="4" t="s">
        <v>159</v>
      </c>
      <c r="C122" s="4" t="s">
        <v>30</v>
      </c>
      <c r="G122" s="4" t="s">
        <v>160</v>
      </c>
      <c r="H122" s="4" t="s">
        <v>161</v>
      </c>
      <c r="I122" s="4" t="s">
        <v>24</v>
      </c>
      <c r="J122" s="4" t="s">
        <v>25</v>
      </c>
      <c r="K122" s="4">
        <v>36</v>
      </c>
      <c r="L122" s="4">
        <v>18</v>
      </c>
      <c r="M122" s="4" t="s">
        <v>26</v>
      </c>
      <c r="N122" s="4" t="s">
        <v>25</v>
      </c>
      <c r="O122" s="4" t="s">
        <v>25</v>
      </c>
      <c r="Q122" s="4" t="s">
        <v>27</v>
      </c>
      <c r="S122" s="4" t="s">
        <v>27</v>
      </c>
      <c r="T122" s="4" t="s">
        <v>27</v>
      </c>
      <c r="U122" s="4" t="s">
        <v>61</v>
      </c>
      <c r="V122" s="4" t="s">
        <v>28</v>
      </c>
    </row>
    <row r="123" spans="1:22" ht="12.5" x14ac:dyDescent="0.25">
      <c r="A123" s="2">
        <v>44631.780906504631</v>
      </c>
      <c r="B123" s="3" t="s">
        <v>320</v>
      </c>
      <c r="C123" s="4" t="s">
        <v>22</v>
      </c>
      <c r="D123" s="4" t="s">
        <v>23</v>
      </c>
      <c r="E123" s="4">
        <v>651</v>
      </c>
      <c r="I123" s="4" t="s">
        <v>24</v>
      </c>
      <c r="J123" s="4" t="s">
        <v>25</v>
      </c>
      <c r="K123" s="4">
        <v>36.5</v>
      </c>
      <c r="L123" s="4">
        <v>20</v>
      </c>
      <c r="M123" s="4" t="s">
        <v>26</v>
      </c>
      <c r="N123" s="4" t="s">
        <v>25</v>
      </c>
      <c r="O123" s="4" t="s">
        <v>25</v>
      </c>
      <c r="Q123" s="4" t="s">
        <v>27</v>
      </c>
      <c r="S123" s="4" t="s">
        <v>27</v>
      </c>
      <c r="T123" s="4" t="s">
        <v>27</v>
      </c>
      <c r="U123" s="4" t="s">
        <v>90</v>
      </c>
      <c r="V123" s="4" t="s">
        <v>28</v>
      </c>
    </row>
    <row r="124" spans="1:22" ht="12.5" x14ac:dyDescent="0.25">
      <c r="A124" s="2">
        <v>44631.826755150461</v>
      </c>
      <c r="B124" s="3" t="s">
        <v>249</v>
      </c>
      <c r="C124" s="4" t="s">
        <v>22</v>
      </c>
      <c r="D124" s="4" t="s">
        <v>23</v>
      </c>
      <c r="E124" s="4">
        <v>627</v>
      </c>
      <c r="I124" s="4" t="s">
        <v>33</v>
      </c>
      <c r="K124" s="4">
        <v>36.299999999999997</v>
      </c>
      <c r="L124" s="4">
        <v>18</v>
      </c>
      <c r="M124" s="4" t="s">
        <v>26</v>
      </c>
      <c r="N124" s="4" t="s">
        <v>25</v>
      </c>
      <c r="O124" s="4" t="s">
        <v>25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28</v>
      </c>
    </row>
    <row r="125" spans="1:22" ht="12.5" x14ac:dyDescent="0.25">
      <c r="A125" s="2">
        <v>44631.877168182866</v>
      </c>
      <c r="B125" s="4">
        <v>9334534384</v>
      </c>
      <c r="C125" s="4" t="s">
        <v>22</v>
      </c>
      <c r="D125" s="4" t="s">
        <v>23</v>
      </c>
      <c r="E125" s="4">
        <v>782</v>
      </c>
      <c r="I125" s="4" t="s">
        <v>24</v>
      </c>
      <c r="J125" s="4" t="s">
        <v>25</v>
      </c>
      <c r="K125" s="4">
        <v>36.200000000000003</v>
      </c>
      <c r="L125" s="4">
        <v>18</v>
      </c>
      <c r="M125" s="4" t="s">
        <v>26</v>
      </c>
      <c r="N125" s="4" t="s">
        <v>25</v>
      </c>
      <c r="O125" s="4" t="s">
        <v>25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28</v>
      </c>
    </row>
    <row r="126" spans="1:22" ht="12.5" x14ac:dyDescent="0.25">
      <c r="A126" s="2">
        <v>44631.970331747681</v>
      </c>
      <c r="B126" s="4" t="s">
        <v>250</v>
      </c>
      <c r="C126" s="4" t="s">
        <v>22</v>
      </c>
      <c r="D126" s="4" t="s">
        <v>54</v>
      </c>
      <c r="F126" s="4" t="s">
        <v>251</v>
      </c>
      <c r="I126" s="4" t="s">
        <v>33</v>
      </c>
      <c r="K126" s="4">
        <v>36.299999999999997</v>
      </c>
      <c r="L126" s="4">
        <v>16</v>
      </c>
      <c r="M126" s="4" t="s">
        <v>26</v>
      </c>
      <c r="N126" s="4" t="s">
        <v>25</v>
      </c>
      <c r="O126" s="4" t="s">
        <v>25</v>
      </c>
      <c r="Q126" s="4" t="s">
        <v>27</v>
      </c>
      <c r="S126" s="4" t="s">
        <v>27</v>
      </c>
      <c r="T126" s="4" t="s">
        <v>27</v>
      </c>
      <c r="U126" s="4" t="s">
        <v>252</v>
      </c>
      <c r="V126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6"/>
  <sheetViews>
    <sheetView workbookViewId="0">
      <pane ySplit="1" topLeftCell="A56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253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44632.250092592592</v>
      </c>
      <c r="B2" s="3" t="s">
        <v>37</v>
      </c>
      <c r="C2" s="4" t="s">
        <v>22</v>
      </c>
      <c r="D2" s="4" t="s">
        <v>23</v>
      </c>
      <c r="E2" s="4">
        <v>451</v>
      </c>
      <c r="G2" s="4"/>
      <c r="H2" s="4"/>
      <c r="I2" s="4" t="s">
        <v>33</v>
      </c>
      <c r="K2" s="4">
        <v>36.200000000000003</v>
      </c>
      <c r="L2" s="4">
        <v>12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44632.256262847222</v>
      </c>
      <c r="B3" s="3" t="s">
        <v>360</v>
      </c>
      <c r="C3" s="4" t="s">
        <v>30</v>
      </c>
      <c r="G3" s="4" t="s">
        <v>46</v>
      </c>
      <c r="H3" s="4" t="s">
        <v>47</v>
      </c>
      <c r="I3" s="4" t="s">
        <v>33</v>
      </c>
      <c r="K3" s="4">
        <v>36</v>
      </c>
      <c r="L3" s="4">
        <v>22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44632.269232962964</v>
      </c>
      <c r="B4" s="4">
        <v>9759903382</v>
      </c>
      <c r="C4" s="4" t="s">
        <v>22</v>
      </c>
      <c r="D4" s="4" t="s">
        <v>23</v>
      </c>
      <c r="E4" s="4">
        <v>798</v>
      </c>
      <c r="I4" s="4" t="s">
        <v>33</v>
      </c>
      <c r="K4" s="4">
        <v>36.299999999999997</v>
      </c>
      <c r="L4" s="4">
        <v>16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70</v>
      </c>
      <c r="V4" s="4" t="s">
        <v>28</v>
      </c>
    </row>
    <row r="5" spans="1:22" ht="15.75" customHeight="1" x14ac:dyDescent="0.25">
      <c r="A5" s="2">
        <v>44632.26928143519</v>
      </c>
      <c r="B5" s="3" t="s">
        <v>151</v>
      </c>
      <c r="C5" s="4" t="s">
        <v>22</v>
      </c>
      <c r="D5" s="4" t="s">
        <v>23</v>
      </c>
      <c r="E5" s="4">
        <v>567</v>
      </c>
      <c r="I5" s="4" t="s">
        <v>33</v>
      </c>
      <c r="K5" s="4">
        <v>36.5</v>
      </c>
      <c r="L5" s="4">
        <v>16</v>
      </c>
      <c r="M5" s="4" t="s">
        <v>26</v>
      </c>
      <c r="N5" s="4" t="s">
        <v>25</v>
      </c>
      <c r="O5" s="4" t="s">
        <v>25</v>
      </c>
      <c r="Q5" s="4" t="s">
        <v>52</v>
      </c>
      <c r="S5" s="4" t="s">
        <v>27</v>
      </c>
      <c r="T5" s="4" t="s">
        <v>27</v>
      </c>
      <c r="U5" s="4" t="s">
        <v>70</v>
      </c>
      <c r="V5" s="4" t="s">
        <v>28</v>
      </c>
    </row>
    <row r="6" spans="1:22" ht="15.75" customHeight="1" x14ac:dyDescent="0.25">
      <c r="A6" s="2">
        <v>44632.279358136569</v>
      </c>
      <c r="B6" s="3" t="s">
        <v>125</v>
      </c>
      <c r="C6" s="4" t="s">
        <v>22</v>
      </c>
      <c r="D6" s="4" t="s">
        <v>23</v>
      </c>
      <c r="E6" s="4">
        <v>676</v>
      </c>
      <c r="I6" s="4" t="s">
        <v>24</v>
      </c>
      <c r="J6" s="4" t="s">
        <v>25</v>
      </c>
      <c r="K6" s="4">
        <v>36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61</v>
      </c>
      <c r="V6" s="4" t="s">
        <v>28</v>
      </c>
    </row>
    <row r="7" spans="1:22" ht="15.75" customHeight="1" x14ac:dyDescent="0.25">
      <c r="A7" s="2">
        <v>44632.281459282407</v>
      </c>
      <c r="B7" s="3" t="s">
        <v>110</v>
      </c>
      <c r="C7" s="4" t="s">
        <v>30</v>
      </c>
      <c r="G7" s="4" t="s">
        <v>111</v>
      </c>
      <c r="H7" s="4" t="s">
        <v>348</v>
      </c>
      <c r="I7" s="4" t="s">
        <v>33</v>
      </c>
      <c r="K7" s="4">
        <v>36.200000000000003</v>
      </c>
      <c r="L7" s="4">
        <v>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64</v>
      </c>
      <c r="T7" s="4" t="s">
        <v>350</v>
      </c>
      <c r="U7" s="4" t="s">
        <v>27</v>
      </c>
      <c r="V7" s="4" t="s">
        <v>28</v>
      </c>
    </row>
    <row r="8" spans="1:22" ht="15.75" customHeight="1" x14ac:dyDescent="0.25">
      <c r="A8" s="2">
        <v>44632.304999074069</v>
      </c>
      <c r="B8" s="3" t="s">
        <v>67</v>
      </c>
      <c r="C8" s="4" t="s">
        <v>22</v>
      </c>
      <c r="D8" s="4" t="s">
        <v>23</v>
      </c>
      <c r="E8" s="4">
        <v>578</v>
      </c>
      <c r="I8" s="4" t="s">
        <v>33</v>
      </c>
      <c r="K8" s="4">
        <v>35.4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ht="15.75" customHeight="1" x14ac:dyDescent="0.25">
      <c r="A9" s="2">
        <v>44632.306832175927</v>
      </c>
      <c r="B9" s="3" t="s">
        <v>140</v>
      </c>
      <c r="C9" s="4" t="s">
        <v>22</v>
      </c>
      <c r="D9" s="4" t="s">
        <v>23</v>
      </c>
      <c r="E9" s="3" t="s">
        <v>141</v>
      </c>
      <c r="I9" s="4" t="s">
        <v>33</v>
      </c>
      <c r="K9" s="4">
        <v>36.5</v>
      </c>
      <c r="L9" s="4">
        <v>17</v>
      </c>
      <c r="M9" s="4" t="s">
        <v>26</v>
      </c>
      <c r="N9" s="4" t="s">
        <v>25</v>
      </c>
      <c r="O9" s="4" t="s">
        <v>25</v>
      </c>
      <c r="Q9" s="4" t="s">
        <v>52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44632.307744375001</v>
      </c>
      <c r="B10" s="3" t="s">
        <v>146</v>
      </c>
      <c r="C10" s="4" t="s">
        <v>22</v>
      </c>
      <c r="D10" s="4" t="s">
        <v>54</v>
      </c>
      <c r="F10" s="4" t="s">
        <v>147</v>
      </c>
      <c r="I10" s="4" t="s">
        <v>24</v>
      </c>
      <c r="J10" s="4" t="s">
        <v>25</v>
      </c>
      <c r="K10" s="4">
        <v>36.5</v>
      </c>
      <c r="L10" s="4">
        <v>17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ht="15.75" customHeight="1" x14ac:dyDescent="0.25">
      <c r="A11" s="2">
        <v>44632.310351180553</v>
      </c>
      <c r="B11" s="3" t="s">
        <v>44</v>
      </c>
      <c r="C11" s="4" t="s">
        <v>22</v>
      </c>
      <c r="D11" s="4" t="s">
        <v>23</v>
      </c>
      <c r="E11" s="4">
        <v>268</v>
      </c>
      <c r="I11" s="4" t="s">
        <v>24</v>
      </c>
      <c r="J11" s="4" t="s">
        <v>25</v>
      </c>
      <c r="K11" s="4">
        <v>36.200000000000003</v>
      </c>
      <c r="L11" s="4">
        <v>17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42</v>
      </c>
      <c r="V11" s="4" t="s">
        <v>28</v>
      </c>
    </row>
    <row r="12" spans="1:22" ht="15.75" customHeight="1" x14ac:dyDescent="0.25">
      <c r="A12" s="2">
        <v>44632.312251412033</v>
      </c>
      <c r="B12" s="3" t="s">
        <v>193</v>
      </c>
      <c r="C12" s="4" t="s">
        <v>22</v>
      </c>
      <c r="D12" s="4" t="s">
        <v>54</v>
      </c>
      <c r="F12" s="4" t="s">
        <v>194</v>
      </c>
      <c r="I12" s="4" t="s">
        <v>24</v>
      </c>
      <c r="J12" s="4" t="s">
        <v>25</v>
      </c>
      <c r="K12" s="4">
        <v>36</v>
      </c>
      <c r="L12" s="4">
        <v>12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44632.313927986106</v>
      </c>
      <c r="B13" s="3" t="s">
        <v>97</v>
      </c>
      <c r="C13" s="4" t="s">
        <v>22</v>
      </c>
      <c r="D13" s="4" t="s">
        <v>23</v>
      </c>
      <c r="E13" s="4">
        <v>696</v>
      </c>
      <c r="I13" s="4" t="s">
        <v>24</v>
      </c>
      <c r="J13" s="4" t="s">
        <v>25</v>
      </c>
      <c r="K13" s="4">
        <v>36.200000000000003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44632.320875439815</v>
      </c>
      <c r="B14" s="3" t="s">
        <v>103</v>
      </c>
      <c r="C14" s="4" t="s">
        <v>22</v>
      </c>
      <c r="D14" s="4" t="s">
        <v>23</v>
      </c>
      <c r="E14" s="4">
        <v>407</v>
      </c>
      <c r="I14" s="4" t="s">
        <v>33</v>
      </c>
      <c r="K14" s="4">
        <v>36.4</v>
      </c>
      <c r="L14" s="4">
        <v>16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ht="15.75" customHeight="1" x14ac:dyDescent="0.25">
      <c r="A15" s="2">
        <v>44632.324368182875</v>
      </c>
      <c r="B15" s="3" t="s">
        <v>48</v>
      </c>
      <c r="C15" s="4" t="s">
        <v>22</v>
      </c>
      <c r="D15" s="4" t="s">
        <v>23</v>
      </c>
      <c r="E15" s="4">
        <v>797</v>
      </c>
      <c r="I15" s="4" t="s">
        <v>33</v>
      </c>
      <c r="K15" s="4">
        <v>36.4</v>
      </c>
      <c r="L15" s="4">
        <v>16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44632.326024884256</v>
      </c>
      <c r="B16" s="3" t="s">
        <v>149</v>
      </c>
      <c r="C16" s="4" t="s">
        <v>22</v>
      </c>
      <c r="D16" s="4" t="s">
        <v>23</v>
      </c>
      <c r="E16" s="4">
        <v>657</v>
      </c>
      <c r="I16" s="4" t="s">
        <v>33</v>
      </c>
      <c r="K16" s="4">
        <v>36.700000000000003</v>
      </c>
      <c r="L16" s="4">
        <v>19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42</v>
      </c>
      <c r="V16" s="4" t="s">
        <v>28</v>
      </c>
    </row>
    <row r="17" spans="1:22" ht="15.75" customHeight="1" x14ac:dyDescent="0.25">
      <c r="A17" s="2">
        <v>44632.328212280088</v>
      </c>
      <c r="B17" s="3" t="s">
        <v>116</v>
      </c>
      <c r="C17" s="4" t="s">
        <v>22</v>
      </c>
      <c r="D17" s="4" t="s">
        <v>23</v>
      </c>
      <c r="E17" s="4">
        <v>795</v>
      </c>
      <c r="I17" s="4" t="s">
        <v>33</v>
      </c>
      <c r="K17" s="4">
        <v>36.5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64</v>
      </c>
      <c r="T17" s="4" t="s">
        <v>27</v>
      </c>
      <c r="U17" s="4" t="s">
        <v>361</v>
      </c>
      <c r="V17" s="4" t="s">
        <v>28</v>
      </c>
    </row>
    <row r="18" spans="1:22" ht="15.75" customHeight="1" x14ac:dyDescent="0.25">
      <c r="A18" s="2">
        <v>44632.329089907405</v>
      </c>
      <c r="B18" s="4" t="s">
        <v>108</v>
      </c>
      <c r="C18" s="4" t="s">
        <v>22</v>
      </c>
      <c r="D18" s="4" t="s">
        <v>23</v>
      </c>
      <c r="E18" s="4">
        <v>681</v>
      </c>
      <c r="I18" s="4" t="s">
        <v>33</v>
      </c>
      <c r="K18" s="4">
        <v>36.5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52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5.75" customHeight="1" x14ac:dyDescent="0.25">
      <c r="A19" s="2">
        <v>44632.332482824073</v>
      </c>
      <c r="B19" s="3" t="s">
        <v>181</v>
      </c>
      <c r="C19" s="4" t="s">
        <v>30</v>
      </c>
      <c r="G19" s="4" t="s">
        <v>182</v>
      </c>
      <c r="H19" s="4" t="s">
        <v>183</v>
      </c>
      <c r="I19" s="4" t="s">
        <v>33</v>
      </c>
      <c r="K19" s="4">
        <v>35</v>
      </c>
      <c r="L19" s="4">
        <v>25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44632.332496134259</v>
      </c>
      <c r="B20" s="3" t="s">
        <v>49</v>
      </c>
      <c r="C20" s="4" t="s">
        <v>22</v>
      </c>
      <c r="D20" s="4" t="s">
        <v>23</v>
      </c>
      <c r="E20" s="4">
        <v>186</v>
      </c>
      <c r="I20" s="4" t="s">
        <v>33</v>
      </c>
      <c r="K20" s="4">
        <v>35.6</v>
      </c>
      <c r="L20" s="4">
        <v>24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ht="15.75" customHeight="1" x14ac:dyDescent="0.25">
      <c r="A21" s="2">
        <v>44632.333119594907</v>
      </c>
      <c r="B21" s="3" t="s">
        <v>150</v>
      </c>
      <c r="C21" s="4" t="s">
        <v>22</v>
      </c>
      <c r="D21" s="4" t="s">
        <v>23</v>
      </c>
      <c r="E21" s="4">
        <v>671</v>
      </c>
      <c r="I21" s="4" t="s">
        <v>33</v>
      </c>
      <c r="K21" s="4">
        <v>36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65</v>
      </c>
      <c r="U21" s="4" t="s">
        <v>27</v>
      </c>
      <c r="V21" s="4" t="s">
        <v>28</v>
      </c>
    </row>
    <row r="22" spans="1:22" ht="15.75" customHeight="1" x14ac:dyDescent="0.25">
      <c r="A22" s="2">
        <v>44632.335189305551</v>
      </c>
      <c r="B22" s="3" t="s">
        <v>162</v>
      </c>
      <c r="C22" s="4" t="s">
        <v>30</v>
      </c>
      <c r="G22" s="4" t="s">
        <v>163</v>
      </c>
      <c r="H22" s="4" t="s">
        <v>164</v>
      </c>
      <c r="I22" s="4" t="s">
        <v>33</v>
      </c>
      <c r="K22" s="4">
        <v>36.5</v>
      </c>
      <c r="L22" s="4">
        <v>18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5.75" customHeight="1" x14ac:dyDescent="0.25">
      <c r="A23" s="2">
        <v>44632.344927719911</v>
      </c>
      <c r="B23" s="3" t="s">
        <v>127</v>
      </c>
      <c r="C23" s="4" t="s">
        <v>22</v>
      </c>
      <c r="D23" s="4" t="s">
        <v>54</v>
      </c>
      <c r="F23" s="4" t="s">
        <v>128</v>
      </c>
      <c r="I23" s="4" t="s">
        <v>33</v>
      </c>
      <c r="K23" s="4">
        <v>36.4</v>
      </c>
      <c r="L23" s="4">
        <v>15</v>
      </c>
      <c r="M23" s="4" t="s">
        <v>26</v>
      </c>
      <c r="N23" s="4" t="s">
        <v>25</v>
      </c>
      <c r="O23" s="4" t="s">
        <v>25</v>
      </c>
      <c r="Q23" s="4" t="s">
        <v>52</v>
      </c>
      <c r="S23" s="4" t="s">
        <v>27</v>
      </c>
      <c r="T23" s="4" t="s">
        <v>65</v>
      </c>
      <c r="U23" s="4" t="s">
        <v>362</v>
      </c>
      <c r="V23" s="4" t="s">
        <v>28</v>
      </c>
    </row>
    <row r="24" spans="1:22" ht="15.75" customHeight="1" x14ac:dyDescent="0.25">
      <c r="A24" s="2">
        <v>44632.35357309028</v>
      </c>
      <c r="B24" s="3" t="s">
        <v>203</v>
      </c>
      <c r="C24" s="4" t="s">
        <v>30</v>
      </c>
      <c r="G24" s="4" t="s">
        <v>204</v>
      </c>
      <c r="H24" s="4" t="s">
        <v>205</v>
      </c>
      <c r="I24" s="4" t="s">
        <v>24</v>
      </c>
      <c r="J24" s="4" t="s">
        <v>25</v>
      </c>
      <c r="K24" s="4">
        <v>36.700000000000003</v>
      </c>
      <c r="L24" s="4">
        <v>30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5.75" customHeight="1" x14ac:dyDescent="0.25">
      <c r="A25" s="2">
        <v>44632.359517395831</v>
      </c>
      <c r="B25" s="3" t="s">
        <v>53</v>
      </c>
      <c r="C25" s="4" t="s">
        <v>22</v>
      </c>
      <c r="D25" s="4" t="s">
        <v>54</v>
      </c>
      <c r="F25" s="4" t="s">
        <v>55</v>
      </c>
      <c r="I25" s="4" t="s">
        <v>24</v>
      </c>
      <c r="J25" s="4" t="s">
        <v>25</v>
      </c>
      <c r="K25" s="4">
        <v>36.6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ht="15.75" customHeight="1" x14ac:dyDescent="0.25">
      <c r="A26" s="2">
        <v>44632.360019236112</v>
      </c>
      <c r="B26" s="3" t="s">
        <v>261</v>
      </c>
      <c r="C26" s="4" t="s">
        <v>22</v>
      </c>
      <c r="D26" s="4" t="s">
        <v>23</v>
      </c>
      <c r="E26" s="4">
        <v>793</v>
      </c>
      <c r="I26" s="4" t="s">
        <v>24</v>
      </c>
      <c r="J26" s="4" t="s">
        <v>25</v>
      </c>
      <c r="K26" s="4">
        <v>36.4</v>
      </c>
      <c r="L26" s="4">
        <v>12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64</v>
      </c>
      <c r="T26" s="4" t="s">
        <v>27</v>
      </c>
      <c r="U26" s="4" t="s">
        <v>27</v>
      </c>
      <c r="V26" s="4" t="s">
        <v>28</v>
      </c>
    </row>
    <row r="27" spans="1:22" ht="15.75" customHeight="1" x14ac:dyDescent="0.25">
      <c r="A27" s="2">
        <v>44632.366539502313</v>
      </c>
      <c r="B27" s="3" t="s">
        <v>56</v>
      </c>
      <c r="C27" s="4" t="s">
        <v>22</v>
      </c>
      <c r="D27" s="4" t="s">
        <v>23</v>
      </c>
      <c r="E27" s="4">
        <v>462</v>
      </c>
      <c r="I27" s="4" t="s">
        <v>33</v>
      </c>
      <c r="K27" s="4">
        <v>36</v>
      </c>
      <c r="L27" s="4">
        <v>20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ht="15.75" customHeight="1" x14ac:dyDescent="0.25">
      <c r="A28" s="2">
        <v>44632.369036990742</v>
      </c>
      <c r="B28" s="4">
        <v>9353154308</v>
      </c>
      <c r="C28" s="4" t="s">
        <v>22</v>
      </c>
      <c r="D28" s="4" t="s">
        <v>23</v>
      </c>
      <c r="E28" s="4">
        <v>789</v>
      </c>
      <c r="I28" s="4" t="s">
        <v>33</v>
      </c>
      <c r="K28" s="4">
        <v>36.1</v>
      </c>
      <c r="L28" s="4">
        <v>14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42</v>
      </c>
      <c r="V28" s="4" t="s">
        <v>28</v>
      </c>
    </row>
    <row r="29" spans="1:22" ht="15.75" customHeight="1" x14ac:dyDescent="0.25">
      <c r="A29" s="2">
        <v>44632.372026203702</v>
      </c>
      <c r="B29" s="3" t="s">
        <v>68</v>
      </c>
      <c r="C29" s="4" t="s">
        <v>22</v>
      </c>
      <c r="D29" s="4" t="s">
        <v>23</v>
      </c>
      <c r="E29" s="4">
        <v>757</v>
      </c>
      <c r="I29" s="4" t="s">
        <v>24</v>
      </c>
      <c r="J29" s="4" t="s">
        <v>25</v>
      </c>
      <c r="K29" s="4">
        <v>36.5</v>
      </c>
      <c r="L29" s="4">
        <v>20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5.75" customHeight="1" x14ac:dyDescent="0.25">
      <c r="A30" s="2">
        <v>44632.373788900462</v>
      </c>
      <c r="B30" s="3" t="s">
        <v>43</v>
      </c>
      <c r="C30" s="4" t="s">
        <v>22</v>
      </c>
      <c r="D30" s="4" t="s">
        <v>23</v>
      </c>
      <c r="E30" s="4">
        <v>673</v>
      </c>
      <c r="I30" s="4" t="s">
        <v>33</v>
      </c>
      <c r="K30" s="4">
        <v>36.200000000000003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363</v>
      </c>
      <c r="V30" s="4" t="s">
        <v>28</v>
      </c>
    </row>
    <row r="31" spans="1:22" ht="15.75" customHeight="1" x14ac:dyDescent="0.25">
      <c r="A31" s="2">
        <v>44632.378109826386</v>
      </c>
      <c r="B31" s="3" t="s">
        <v>170</v>
      </c>
      <c r="C31" s="4" t="s">
        <v>22</v>
      </c>
      <c r="D31" s="4" t="s">
        <v>54</v>
      </c>
      <c r="F31" s="4" t="s">
        <v>171</v>
      </c>
      <c r="I31" s="4" t="s">
        <v>33</v>
      </c>
      <c r="K31" s="4">
        <v>36.5</v>
      </c>
      <c r="L31" s="4">
        <v>16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58</v>
      </c>
      <c r="V31" s="4" t="s">
        <v>28</v>
      </c>
    </row>
    <row r="32" spans="1:22" ht="15.75" customHeight="1" x14ac:dyDescent="0.25">
      <c r="A32" s="2">
        <v>44632.378212939817</v>
      </c>
      <c r="B32" s="4">
        <v>9062431965</v>
      </c>
      <c r="C32" s="4" t="s">
        <v>30</v>
      </c>
      <c r="G32" s="4" t="s">
        <v>50</v>
      </c>
      <c r="H32" s="4" t="s">
        <v>51</v>
      </c>
      <c r="I32" s="4" t="s">
        <v>33</v>
      </c>
      <c r="K32" s="4">
        <v>36.4</v>
      </c>
      <c r="L32" s="4">
        <v>30</v>
      </c>
      <c r="M32" s="4" t="s">
        <v>26</v>
      </c>
      <c r="N32" s="4" t="s">
        <v>25</v>
      </c>
      <c r="O32" s="4" t="s">
        <v>25</v>
      </c>
      <c r="Q32" s="4" t="s">
        <v>52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ht="15.75" customHeight="1" x14ac:dyDescent="0.25">
      <c r="A33" s="2">
        <v>44632.386976006943</v>
      </c>
      <c r="B33" s="3" t="s">
        <v>282</v>
      </c>
      <c r="C33" s="4" t="s">
        <v>22</v>
      </c>
      <c r="D33" s="4" t="s">
        <v>23</v>
      </c>
      <c r="E33" s="4">
        <v>778</v>
      </c>
      <c r="I33" s="4" t="s">
        <v>24</v>
      </c>
      <c r="J33" s="4" t="s">
        <v>25</v>
      </c>
      <c r="K33" s="4">
        <v>36.4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364</v>
      </c>
      <c r="V33" s="4" t="s">
        <v>28</v>
      </c>
    </row>
    <row r="34" spans="1:22" ht="15.75" customHeight="1" x14ac:dyDescent="0.25">
      <c r="A34" s="2">
        <v>44632.39011158565</v>
      </c>
      <c r="B34" s="3" t="s">
        <v>130</v>
      </c>
      <c r="C34" s="4" t="s">
        <v>22</v>
      </c>
      <c r="D34" s="4" t="s">
        <v>23</v>
      </c>
      <c r="E34" s="4">
        <v>727</v>
      </c>
      <c r="I34" s="4" t="s">
        <v>33</v>
      </c>
      <c r="K34" s="4">
        <v>36.200000000000003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42</v>
      </c>
      <c r="V34" s="4" t="s">
        <v>28</v>
      </c>
    </row>
    <row r="35" spans="1:22" ht="15.75" customHeight="1" x14ac:dyDescent="0.25">
      <c r="A35" s="2">
        <v>44632.391108032403</v>
      </c>
      <c r="B35" s="3" t="s">
        <v>66</v>
      </c>
      <c r="C35" s="4" t="s">
        <v>22</v>
      </c>
      <c r="D35" s="4" t="s">
        <v>23</v>
      </c>
      <c r="E35" s="4">
        <v>762</v>
      </c>
      <c r="I35" s="4" t="s">
        <v>24</v>
      </c>
      <c r="J35" s="4" t="s">
        <v>25</v>
      </c>
      <c r="K35" s="4">
        <v>36.5</v>
      </c>
      <c r="L35" s="4">
        <v>15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5.75" customHeight="1" x14ac:dyDescent="0.25">
      <c r="A36" s="2">
        <v>44632.391519513891</v>
      </c>
      <c r="B36" s="3" t="s">
        <v>113</v>
      </c>
      <c r="C36" s="4" t="s">
        <v>30</v>
      </c>
      <c r="G36" s="4" t="s">
        <v>114</v>
      </c>
      <c r="H36" s="4" t="s">
        <v>115</v>
      </c>
      <c r="I36" s="4" t="s">
        <v>24</v>
      </c>
      <c r="J36" s="4" t="s">
        <v>25</v>
      </c>
      <c r="K36" s="4">
        <v>36.4</v>
      </c>
      <c r="L36" s="4">
        <v>15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5.75" customHeight="1" x14ac:dyDescent="0.25">
      <c r="A37" s="2">
        <v>44632.392381053243</v>
      </c>
      <c r="B37" s="3" t="s">
        <v>91</v>
      </c>
      <c r="C37" s="4" t="s">
        <v>22</v>
      </c>
      <c r="D37" s="4" t="s">
        <v>23</v>
      </c>
      <c r="E37" s="4">
        <v>649</v>
      </c>
      <c r="I37" s="4" t="s">
        <v>33</v>
      </c>
      <c r="K37" s="4">
        <v>36.299999999999997</v>
      </c>
      <c r="L37" s="4">
        <v>14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ht="15.75" customHeight="1" x14ac:dyDescent="0.25">
      <c r="A38" s="2">
        <v>44632.401956817128</v>
      </c>
      <c r="B38" s="3" t="s">
        <v>185</v>
      </c>
      <c r="C38" s="4" t="s">
        <v>22</v>
      </c>
      <c r="D38" s="4" t="s">
        <v>23</v>
      </c>
      <c r="E38" s="4">
        <v>636</v>
      </c>
      <c r="I38" s="4" t="s">
        <v>33</v>
      </c>
      <c r="K38" s="4">
        <v>36.5</v>
      </c>
      <c r="L38" s="4">
        <v>20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42</v>
      </c>
      <c r="V38" s="4" t="s">
        <v>28</v>
      </c>
    </row>
    <row r="39" spans="1:22" ht="15.75" customHeight="1" x14ac:dyDescent="0.25">
      <c r="A39" s="2">
        <v>44632.416265648149</v>
      </c>
      <c r="B39" s="3" t="s">
        <v>63</v>
      </c>
      <c r="C39" s="4" t="s">
        <v>22</v>
      </c>
      <c r="D39" s="4" t="s">
        <v>23</v>
      </c>
      <c r="E39" s="4">
        <v>678</v>
      </c>
      <c r="I39" s="4" t="s">
        <v>24</v>
      </c>
      <c r="J39" s="4" t="s">
        <v>25</v>
      </c>
      <c r="K39" s="4">
        <v>36.5</v>
      </c>
      <c r="L39" s="4">
        <v>20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65</v>
      </c>
      <c r="U39" s="4" t="s">
        <v>27</v>
      </c>
      <c r="V39" s="4" t="s">
        <v>28</v>
      </c>
    </row>
    <row r="40" spans="1:22" ht="15.75" customHeight="1" x14ac:dyDescent="0.25">
      <c r="A40" s="2">
        <v>44632.418889166671</v>
      </c>
      <c r="B40" s="3" t="s">
        <v>167</v>
      </c>
      <c r="C40" s="4" t="s">
        <v>22</v>
      </c>
      <c r="D40" s="4" t="s">
        <v>23</v>
      </c>
      <c r="E40" s="4">
        <v>325</v>
      </c>
      <c r="I40" s="4" t="s">
        <v>24</v>
      </c>
      <c r="J40" s="4" t="s">
        <v>25</v>
      </c>
      <c r="K40" s="4">
        <v>36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52</v>
      </c>
      <c r="S40" s="4" t="s">
        <v>27</v>
      </c>
      <c r="T40" s="4" t="s">
        <v>27</v>
      </c>
      <c r="U40" s="4" t="s">
        <v>58</v>
      </c>
      <c r="V40" s="4" t="s">
        <v>28</v>
      </c>
    </row>
    <row r="41" spans="1:22" ht="15.75" customHeight="1" x14ac:dyDescent="0.25">
      <c r="A41" s="2">
        <v>44632.424886157409</v>
      </c>
      <c r="B41" s="3" t="s">
        <v>276</v>
      </c>
      <c r="C41" s="4" t="s">
        <v>22</v>
      </c>
      <c r="D41" s="4" t="s">
        <v>23</v>
      </c>
      <c r="E41" s="4">
        <v>443</v>
      </c>
      <c r="I41" s="4" t="s">
        <v>24</v>
      </c>
      <c r="J41" s="4" t="s">
        <v>25</v>
      </c>
      <c r="K41" s="4">
        <v>36.6</v>
      </c>
      <c r="L41" s="4">
        <v>20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5.75" customHeight="1" x14ac:dyDescent="0.25">
      <c r="A42" s="2">
        <v>44632.427582627315</v>
      </c>
      <c r="B42" s="3" t="s">
        <v>118</v>
      </c>
      <c r="C42" s="4" t="s">
        <v>22</v>
      </c>
      <c r="D42" s="4" t="s">
        <v>23</v>
      </c>
      <c r="E42" s="4">
        <v>675</v>
      </c>
      <c r="I42" s="4" t="s">
        <v>24</v>
      </c>
      <c r="J42" s="4" t="s">
        <v>25</v>
      </c>
      <c r="K42" s="4">
        <v>36.5</v>
      </c>
      <c r="L42" s="4">
        <v>40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5.75" customHeight="1" x14ac:dyDescent="0.25">
      <c r="A43" s="2">
        <v>44632.431698414352</v>
      </c>
      <c r="B43" s="3" t="s">
        <v>139</v>
      </c>
      <c r="C43" s="4" t="s">
        <v>22</v>
      </c>
      <c r="D43" s="4" t="s">
        <v>23</v>
      </c>
      <c r="E43" s="4">
        <v>752</v>
      </c>
      <c r="I43" s="4" t="s">
        <v>33</v>
      </c>
      <c r="K43" s="4">
        <v>36.5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5.75" customHeight="1" x14ac:dyDescent="0.25">
      <c r="A44" s="2">
        <v>44632.441825405098</v>
      </c>
      <c r="B44" s="3" t="s">
        <v>76</v>
      </c>
      <c r="C44" s="4" t="s">
        <v>22</v>
      </c>
      <c r="D44" s="4" t="s">
        <v>23</v>
      </c>
      <c r="E44" s="4">
        <v>724</v>
      </c>
      <c r="I44" s="4" t="s">
        <v>33</v>
      </c>
      <c r="K44" s="4">
        <v>36</v>
      </c>
      <c r="L44" s="4">
        <v>22</v>
      </c>
      <c r="M44" s="4" t="s">
        <v>26</v>
      </c>
      <c r="N44" s="4" t="s">
        <v>25</v>
      </c>
      <c r="O44" s="4" t="s">
        <v>25</v>
      </c>
      <c r="Q44" s="4" t="s">
        <v>52</v>
      </c>
      <c r="S44" s="4" t="s">
        <v>27</v>
      </c>
      <c r="T44" s="4" t="s">
        <v>27</v>
      </c>
      <c r="U44" s="4" t="s">
        <v>58</v>
      </c>
      <c r="V44" s="4" t="s">
        <v>28</v>
      </c>
    </row>
    <row r="45" spans="1:22" ht="15.75" customHeight="1" x14ac:dyDescent="0.25">
      <c r="A45" s="2">
        <v>44632.46399138889</v>
      </c>
      <c r="B45" s="3" t="s">
        <v>224</v>
      </c>
      <c r="C45" s="4" t="s">
        <v>22</v>
      </c>
      <c r="D45" s="4" t="s">
        <v>23</v>
      </c>
      <c r="E45" s="4">
        <v>458</v>
      </c>
      <c r="I45" s="4" t="s">
        <v>24</v>
      </c>
      <c r="J45" s="4" t="s">
        <v>25</v>
      </c>
      <c r="K45" s="4">
        <v>36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58</v>
      </c>
      <c r="V45" s="4" t="s">
        <v>28</v>
      </c>
    </row>
    <row r="46" spans="1:22" ht="15.75" customHeight="1" x14ac:dyDescent="0.25">
      <c r="A46" s="2">
        <v>44632.481698541669</v>
      </c>
      <c r="B46" s="3" t="s">
        <v>210</v>
      </c>
      <c r="C46" s="4" t="s">
        <v>22</v>
      </c>
      <c r="D46" s="4" t="s">
        <v>23</v>
      </c>
      <c r="E46" s="4">
        <v>152</v>
      </c>
      <c r="I46" s="4" t="s">
        <v>24</v>
      </c>
      <c r="J46" s="4" t="s">
        <v>25</v>
      </c>
      <c r="K46" s="4">
        <v>35.9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28</v>
      </c>
      <c r="R46" s="4" t="s">
        <v>211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5.75" customHeight="1" x14ac:dyDescent="0.25">
      <c r="A47" s="2">
        <v>44632.482038252318</v>
      </c>
      <c r="B47" s="3" t="s">
        <v>121</v>
      </c>
      <c r="C47" s="4" t="s">
        <v>22</v>
      </c>
      <c r="D47" s="4" t="s">
        <v>23</v>
      </c>
      <c r="E47" s="4">
        <v>784</v>
      </c>
      <c r="I47" s="4" t="s">
        <v>33</v>
      </c>
      <c r="K47" s="4">
        <v>35.9</v>
      </c>
      <c r="L47" s="4">
        <v>17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120</v>
      </c>
      <c r="V47" s="4" t="s">
        <v>28</v>
      </c>
    </row>
    <row r="48" spans="1:22" ht="15.75" customHeight="1" x14ac:dyDescent="0.25">
      <c r="A48" s="2">
        <v>44632.495139560182</v>
      </c>
      <c r="B48" s="3" t="s">
        <v>101</v>
      </c>
      <c r="C48" s="4" t="s">
        <v>22</v>
      </c>
      <c r="D48" s="4" t="s">
        <v>23</v>
      </c>
      <c r="E48" s="4">
        <v>445</v>
      </c>
      <c r="I48" s="4" t="s">
        <v>24</v>
      </c>
      <c r="J48" s="4" t="s">
        <v>25</v>
      </c>
      <c r="K48" s="4">
        <v>36.299999999999997</v>
      </c>
      <c r="L48" s="4">
        <v>18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5.75" customHeight="1" x14ac:dyDescent="0.25">
      <c r="A49" s="2">
        <v>44632.500136215276</v>
      </c>
      <c r="B49" s="4">
        <v>9175042957</v>
      </c>
      <c r="C49" s="4" t="s">
        <v>22</v>
      </c>
      <c r="D49" s="4" t="s">
        <v>23</v>
      </c>
      <c r="E49" s="4">
        <v>640</v>
      </c>
      <c r="I49" s="4" t="s">
        <v>24</v>
      </c>
      <c r="J49" s="4" t="s">
        <v>25</v>
      </c>
      <c r="K49" s="4">
        <v>36.1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5.75" customHeight="1" x14ac:dyDescent="0.25">
      <c r="A50" s="2">
        <v>44632.508512384258</v>
      </c>
      <c r="B50" s="3" t="s">
        <v>71</v>
      </c>
      <c r="C50" s="4" t="s">
        <v>22</v>
      </c>
      <c r="D50" s="4" t="s">
        <v>23</v>
      </c>
      <c r="E50" s="4">
        <v>558</v>
      </c>
      <c r="I50" s="4" t="s">
        <v>24</v>
      </c>
      <c r="J50" s="4" t="s">
        <v>25</v>
      </c>
      <c r="K50" s="4">
        <v>36.200000000000003</v>
      </c>
      <c r="L50" s="4">
        <v>17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ht="15.75" customHeight="1" x14ac:dyDescent="0.25">
      <c r="A51" s="2">
        <v>44632.550183738422</v>
      </c>
      <c r="B51" s="3" t="s">
        <v>77</v>
      </c>
      <c r="C51" s="4" t="s">
        <v>30</v>
      </c>
      <c r="G51" s="4" t="s">
        <v>263</v>
      </c>
      <c r="H51" s="4" t="s">
        <v>264</v>
      </c>
      <c r="I51" s="4" t="s">
        <v>24</v>
      </c>
      <c r="J51" s="4" t="s">
        <v>25</v>
      </c>
      <c r="K51" s="4">
        <v>36.200000000000003</v>
      </c>
      <c r="L51" s="4">
        <v>12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5.75" customHeight="1" x14ac:dyDescent="0.25">
      <c r="A52" s="2">
        <v>44632.555761828698</v>
      </c>
      <c r="B52" s="4" t="s">
        <v>222</v>
      </c>
      <c r="C52" s="4" t="s">
        <v>22</v>
      </c>
      <c r="D52" s="4" t="s">
        <v>23</v>
      </c>
      <c r="E52" s="4" t="s">
        <v>222</v>
      </c>
      <c r="I52" s="4" t="s">
        <v>33</v>
      </c>
      <c r="K52" s="4">
        <v>36.799999999999997</v>
      </c>
      <c r="L52" s="4">
        <v>14</v>
      </c>
      <c r="M52" s="4" t="s">
        <v>223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ht="15.75" customHeight="1" x14ac:dyDescent="0.25">
      <c r="A53" s="2">
        <v>44632.559952048614</v>
      </c>
      <c r="B53" s="3" t="s">
        <v>365</v>
      </c>
      <c r="C53" s="4" t="s">
        <v>30</v>
      </c>
      <c r="G53" s="4" t="s">
        <v>366</v>
      </c>
      <c r="H53" s="4" t="s">
        <v>367</v>
      </c>
      <c r="I53" s="4" t="s">
        <v>33</v>
      </c>
      <c r="K53" s="4">
        <v>36.200000000000003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5.75" customHeight="1" x14ac:dyDescent="0.25">
      <c r="A54" s="2">
        <v>44632.561148807872</v>
      </c>
      <c r="B54" s="3" t="s">
        <v>368</v>
      </c>
      <c r="C54" s="4" t="s">
        <v>30</v>
      </c>
      <c r="G54" s="4" t="s">
        <v>369</v>
      </c>
      <c r="H54" s="4" t="s">
        <v>370</v>
      </c>
      <c r="I54" s="4" t="s">
        <v>33</v>
      </c>
      <c r="K54" s="4">
        <v>36.299999999999997</v>
      </c>
      <c r="L54" s="4">
        <v>18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5.75" customHeight="1" x14ac:dyDescent="0.25">
      <c r="A55" s="2">
        <v>44632.574272361111</v>
      </c>
      <c r="B55" s="3" t="s">
        <v>184</v>
      </c>
      <c r="C55" s="4" t="s">
        <v>22</v>
      </c>
      <c r="D55" s="4" t="s">
        <v>23</v>
      </c>
      <c r="E55" s="4">
        <v>544</v>
      </c>
      <c r="I55" s="4" t="s">
        <v>33</v>
      </c>
      <c r="K55" s="4">
        <v>36.6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42</v>
      </c>
      <c r="V55" s="4" t="s">
        <v>28</v>
      </c>
    </row>
    <row r="56" spans="1:22" ht="15.75" customHeight="1" x14ac:dyDescent="0.25">
      <c r="A56" s="2">
        <v>44632.582090972224</v>
      </c>
      <c r="B56" s="3" t="s">
        <v>289</v>
      </c>
      <c r="C56" s="4" t="s">
        <v>30</v>
      </c>
      <c r="G56" s="4" t="s">
        <v>290</v>
      </c>
      <c r="H56" s="4" t="s">
        <v>291</v>
      </c>
      <c r="I56" s="4" t="s">
        <v>24</v>
      </c>
      <c r="J56" s="4" t="s">
        <v>25</v>
      </c>
      <c r="K56" s="4">
        <v>35.9</v>
      </c>
      <c r="L56" s="4">
        <v>14</v>
      </c>
      <c r="M56" s="4" t="s">
        <v>26</v>
      </c>
      <c r="N56" s="4" t="s">
        <v>25</v>
      </c>
      <c r="O56" s="4" t="s">
        <v>25</v>
      </c>
      <c r="Q56" s="4" t="s">
        <v>52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5.75" customHeight="1" x14ac:dyDescent="0.25">
      <c r="A57" s="2">
        <v>44632.599300381946</v>
      </c>
      <c r="B57" s="3" t="s">
        <v>188</v>
      </c>
      <c r="C57" s="4" t="s">
        <v>22</v>
      </c>
      <c r="D57" s="4" t="s">
        <v>23</v>
      </c>
      <c r="E57" s="4">
        <v>508</v>
      </c>
      <c r="I57" s="4" t="s">
        <v>24</v>
      </c>
      <c r="J57" s="4" t="s">
        <v>25</v>
      </c>
      <c r="K57" s="4">
        <v>36.200000000000003</v>
      </c>
      <c r="L57" s="4">
        <v>18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ht="15.75" customHeight="1" x14ac:dyDescent="0.25">
      <c r="A58" s="2">
        <v>44632.616257986112</v>
      </c>
      <c r="B58" s="3" t="s">
        <v>21</v>
      </c>
      <c r="C58" s="4" t="s">
        <v>22</v>
      </c>
      <c r="D58" s="4" t="s">
        <v>23</v>
      </c>
      <c r="E58" s="4">
        <v>667</v>
      </c>
      <c r="I58" s="4" t="s">
        <v>24</v>
      </c>
      <c r="J58" s="4" t="s">
        <v>25</v>
      </c>
      <c r="K58" s="4">
        <v>36.5</v>
      </c>
      <c r="L58" s="4">
        <v>18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5.75" customHeight="1" x14ac:dyDescent="0.25">
      <c r="A59" s="2">
        <v>44632.630639872688</v>
      </c>
      <c r="B59" s="3" t="s">
        <v>244</v>
      </c>
      <c r="C59" s="4" t="s">
        <v>22</v>
      </c>
      <c r="D59" s="4" t="s">
        <v>23</v>
      </c>
      <c r="E59" s="4">
        <v>792</v>
      </c>
      <c r="I59" s="4" t="s">
        <v>33</v>
      </c>
      <c r="K59" s="4">
        <v>36.5</v>
      </c>
      <c r="L59" s="4">
        <v>16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5.75" customHeight="1" x14ac:dyDescent="0.25">
      <c r="A60" s="2">
        <v>44632.643475092591</v>
      </c>
      <c r="B60" s="3" t="s">
        <v>57</v>
      </c>
      <c r="C60" s="4" t="s">
        <v>22</v>
      </c>
      <c r="D60" s="4" t="s">
        <v>23</v>
      </c>
      <c r="E60" s="4">
        <v>591</v>
      </c>
      <c r="I60" s="4" t="s">
        <v>24</v>
      </c>
      <c r="J60" s="4" t="s">
        <v>25</v>
      </c>
      <c r="K60" s="4">
        <v>36.4</v>
      </c>
      <c r="L60" s="4">
        <v>20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58</v>
      </c>
      <c r="V60" s="4" t="s">
        <v>28</v>
      </c>
    </row>
    <row r="61" spans="1:22" ht="15.75" customHeight="1" x14ac:dyDescent="0.25">
      <c r="A61" s="2">
        <v>44632.645997685184</v>
      </c>
      <c r="B61" s="3" t="s">
        <v>156</v>
      </c>
      <c r="C61" s="4" t="s">
        <v>30</v>
      </c>
      <c r="G61" s="4" t="s">
        <v>371</v>
      </c>
      <c r="H61" s="4" t="s">
        <v>372</v>
      </c>
      <c r="I61" s="4" t="s">
        <v>33</v>
      </c>
      <c r="K61" s="4">
        <v>36.5</v>
      </c>
      <c r="L61" s="4">
        <v>15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308</v>
      </c>
      <c r="T61" s="4" t="s">
        <v>27</v>
      </c>
      <c r="U61" s="4" t="s">
        <v>27</v>
      </c>
      <c r="V61" s="4" t="s">
        <v>28</v>
      </c>
    </row>
    <row r="62" spans="1:22" ht="15.75" customHeight="1" x14ac:dyDescent="0.25">
      <c r="A62" s="2">
        <v>44632.652241863427</v>
      </c>
      <c r="B62" s="3" t="s">
        <v>357</v>
      </c>
      <c r="C62" s="4" t="s">
        <v>22</v>
      </c>
      <c r="D62" s="4" t="s">
        <v>23</v>
      </c>
      <c r="E62" s="4">
        <v>669</v>
      </c>
      <c r="I62" s="4" t="s">
        <v>24</v>
      </c>
      <c r="J62" s="4" t="s">
        <v>25</v>
      </c>
      <c r="K62" s="4">
        <v>36.5</v>
      </c>
      <c r="L62" s="4">
        <v>22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ht="15.75" customHeight="1" x14ac:dyDescent="0.25">
      <c r="A63" s="2">
        <v>44632.694261180557</v>
      </c>
      <c r="B63" s="4" t="s">
        <v>159</v>
      </c>
      <c r="C63" s="4" t="s">
        <v>30</v>
      </c>
      <c r="G63" s="4" t="s">
        <v>160</v>
      </c>
      <c r="H63" s="4" t="s">
        <v>161</v>
      </c>
      <c r="I63" s="4" t="s">
        <v>24</v>
      </c>
      <c r="J63" s="4" t="s">
        <v>25</v>
      </c>
      <c r="K63" s="4">
        <v>36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61</v>
      </c>
      <c r="V63" s="4" t="s">
        <v>28</v>
      </c>
    </row>
    <row r="64" spans="1:22" ht="15.75" customHeight="1" x14ac:dyDescent="0.25">
      <c r="A64" s="2">
        <v>44632.728479976853</v>
      </c>
      <c r="B64" s="3" t="s">
        <v>178</v>
      </c>
      <c r="C64" s="4" t="s">
        <v>30</v>
      </c>
      <c r="G64" s="4" t="s">
        <v>179</v>
      </c>
      <c r="H64" s="4" t="s">
        <v>180</v>
      </c>
      <c r="I64" s="4" t="s">
        <v>24</v>
      </c>
      <c r="J64" s="4" t="s">
        <v>25</v>
      </c>
      <c r="K64" s="4">
        <v>36.6</v>
      </c>
      <c r="L64" s="4">
        <v>16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58</v>
      </c>
      <c r="V64" s="4" t="s">
        <v>28</v>
      </c>
    </row>
    <row r="65" spans="1:22" ht="15.75" customHeight="1" x14ac:dyDescent="0.25">
      <c r="A65" s="2">
        <v>44632.833221006949</v>
      </c>
      <c r="B65" s="3" t="s">
        <v>277</v>
      </c>
      <c r="C65" s="4" t="s">
        <v>22</v>
      </c>
      <c r="D65" s="4" t="s">
        <v>23</v>
      </c>
      <c r="E65" s="4">
        <v>140</v>
      </c>
      <c r="I65" s="4" t="s">
        <v>33</v>
      </c>
      <c r="K65" s="4">
        <v>36.5</v>
      </c>
      <c r="L65" s="4">
        <v>31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65</v>
      </c>
      <c r="U65" s="4" t="s">
        <v>27</v>
      </c>
      <c r="V65" s="4" t="s">
        <v>28</v>
      </c>
    </row>
    <row r="66" spans="1:22" ht="15.75" customHeight="1" x14ac:dyDescent="0.25">
      <c r="A66" s="2">
        <v>44632.843920173611</v>
      </c>
      <c r="B66" s="3" t="s">
        <v>221</v>
      </c>
      <c r="C66" s="4" t="s">
        <v>22</v>
      </c>
      <c r="D66" s="4" t="s">
        <v>23</v>
      </c>
      <c r="E66" s="4">
        <v>674</v>
      </c>
      <c r="I66" s="4" t="s">
        <v>33</v>
      </c>
      <c r="K66" s="4">
        <v>36.4</v>
      </c>
      <c r="L66" s="4">
        <v>20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58</v>
      </c>
      <c r="V66" s="4" t="s">
        <v>28</v>
      </c>
    </row>
    <row r="67" spans="1:22" ht="15.75" customHeight="1" x14ac:dyDescent="0.25">
      <c r="A67" s="2">
        <v>44632.872550023152</v>
      </c>
      <c r="B67" s="3" t="s">
        <v>249</v>
      </c>
      <c r="C67" s="4" t="s">
        <v>22</v>
      </c>
      <c r="D67" s="4" t="s">
        <v>23</v>
      </c>
      <c r="E67" s="4">
        <v>627</v>
      </c>
      <c r="I67" s="4" t="s">
        <v>33</v>
      </c>
      <c r="K67" s="4">
        <v>36.4</v>
      </c>
      <c r="L67" s="4">
        <v>18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ht="15.75" customHeight="1" x14ac:dyDescent="0.25">
      <c r="A68" s="2">
        <v>44632.879018541666</v>
      </c>
      <c r="B68" s="4" t="s">
        <v>250</v>
      </c>
      <c r="C68" s="4" t="s">
        <v>22</v>
      </c>
      <c r="D68" s="4" t="s">
        <v>54</v>
      </c>
      <c r="F68" s="4" t="s">
        <v>251</v>
      </c>
      <c r="I68" s="4" t="s">
        <v>33</v>
      </c>
      <c r="K68" s="4">
        <v>36.4</v>
      </c>
      <c r="L68" s="4">
        <v>16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252</v>
      </c>
      <c r="V68" s="4" t="s">
        <v>28</v>
      </c>
    </row>
    <row r="69" spans="1:22" ht="15.75" customHeight="1" x14ac:dyDescent="0.25">
      <c r="A69" s="2">
        <v>44632.880740243054</v>
      </c>
      <c r="B69" s="3" t="s">
        <v>310</v>
      </c>
      <c r="C69" s="4" t="s">
        <v>22</v>
      </c>
      <c r="D69" s="4" t="s">
        <v>23</v>
      </c>
      <c r="E69" s="4">
        <v>789</v>
      </c>
      <c r="I69" s="4" t="s">
        <v>33</v>
      </c>
      <c r="K69" s="4">
        <v>36.1</v>
      </c>
      <c r="L69" s="4">
        <v>14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42</v>
      </c>
      <c r="V69" s="4" t="s">
        <v>28</v>
      </c>
    </row>
    <row r="70" spans="1:22" ht="15.75" customHeight="1" x14ac:dyDescent="0.25">
      <c r="A70" s="2">
        <v>44632.884125659722</v>
      </c>
      <c r="B70" s="3" t="s">
        <v>100</v>
      </c>
      <c r="C70" s="4" t="s">
        <v>22</v>
      </c>
      <c r="D70" s="4" t="s">
        <v>23</v>
      </c>
      <c r="E70" s="4">
        <v>777</v>
      </c>
      <c r="I70" s="4" t="s">
        <v>24</v>
      </c>
      <c r="J70" s="4" t="s">
        <v>25</v>
      </c>
      <c r="K70" s="4">
        <v>36.5</v>
      </c>
      <c r="L70" s="4">
        <v>16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65</v>
      </c>
      <c r="U70" s="4" t="s">
        <v>27</v>
      </c>
      <c r="V70" s="4" t="s">
        <v>28</v>
      </c>
    </row>
    <row r="71" spans="1:22" ht="15.75" customHeight="1" x14ac:dyDescent="0.25">
      <c r="A71" s="2">
        <v>44632.900894050923</v>
      </c>
      <c r="B71" s="3" t="s">
        <v>38</v>
      </c>
      <c r="C71" s="4" t="s">
        <v>22</v>
      </c>
      <c r="D71" s="4" t="s">
        <v>23</v>
      </c>
      <c r="E71" s="4">
        <v>552</v>
      </c>
      <c r="I71" s="4" t="s">
        <v>24</v>
      </c>
      <c r="J71" s="4" t="s">
        <v>25</v>
      </c>
      <c r="K71" s="4">
        <v>36.4</v>
      </c>
      <c r="L71" s="4">
        <v>16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58</v>
      </c>
      <c r="V71" s="4" t="s">
        <v>28</v>
      </c>
    </row>
    <row r="72" spans="1:22" ht="15.75" customHeight="1" x14ac:dyDescent="0.25">
      <c r="A72" s="2">
        <v>44632.903773738421</v>
      </c>
      <c r="B72" s="4">
        <v>9665388290</v>
      </c>
      <c r="C72" s="4" t="s">
        <v>22</v>
      </c>
      <c r="D72" s="4" t="s">
        <v>23</v>
      </c>
      <c r="E72" s="4">
        <v>736</v>
      </c>
      <c r="I72" s="4" t="s">
        <v>24</v>
      </c>
      <c r="J72" s="4" t="s">
        <v>25</v>
      </c>
      <c r="K72" s="4">
        <v>36.5</v>
      </c>
      <c r="L72" s="4">
        <v>14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ht="15.75" customHeight="1" x14ac:dyDescent="0.25">
      <c r="A73" s="2">
        <v>44632.90875717593</v>
      </c>
      <c r="B73" s="3" t="s">
        <v>59</v>
      </c>
      <c r="C73" s="4" t="s">
        <v>22</v>
      </c>
      <c r="D73" s="4" t="s">
        <v>23</v>
      </c>
      <c r="E73" s="4">
        <v>767</v>
      </c>
      <c r="I73" s="4" t="s">
        <v>24</v>
      </c>
      <c r="J73" s="4" t="s">
        <v>25</v>
      </c>
      <c r="K73" s="4">
        <v>36.5</v>
      </c>
      <c r="L73" s="4">
        <v>18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5.75" customHeight="1" x14ac:dyDescent="0.25">
      <c r="A74" s="2">
        <v>44632.947589085648</v>
      </c>
      <c r="B74" s="3" t="s">
        <v>209</v>
      </c>
      <c r="C74" s="4" t="s">
        <v>22</v>
      </c>
      <c r="D74" s="4" t="s">
        <v>23</v>
      </c>
      <c r="E74" s="4">
        <v>774</v>
      </c>
      <c r="I74" s="4" t="s">
        <v>33</v>
      </c>
      <c r="K74" s="4">
        <v>37.200000000000003</v>
      </c>
      <c r="L74" s="4">
        <v>18</v>
      </c>
      <c r="M74" s="4" t="s">
        <v>373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42</v>
      </c>
      <c r="V74" s="4" t="s">
        <v>28</v>
      </c>
    </row>
    <row r="75" spans="1:22" ht="15.75" customHeight="1" x14ac:dyDescent="0.25">
      <c r="A75" s="2">
        <v>44632.951106944442</v>
      </c>
      <c r="B75" s="3" t="s">
        <v>247</v>
      </c>
      <c r="C75" s="4" t="s">
        <v>22</v>
      </c>
      <c r="D75" s="4" t="s">
        <v>54</v>
      </c>
      <c r="F75" s="4" t="s">
        <v>248</v>
      </c>
      <c r="I75" s="4" t="s">
        <v>24</v>
      </c>
      <c r="J75" s="4" t="s">
        <v>25</v>
      </c>
      <c r="K75" s="4">
        <v>36.200000000000003</v>
      </c>
      <c r="L75" s="4">
        <v>42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350</v>
      </c>
      <c r="U75" s="4" t="s">
        <v>27</v>
      </c>
      <c r="V75" s="4" t="s">
        <v>28</v>
      </c>
    </row>
    <row r="76" spans="1:22" ht="12.5" x14ac:dyDescent="0.25">
      <c r="A76" s="2">
        <v>44632.961708553237</v>
      </c>
      <c r="B76" s="3" t="s">
        <v>165</v>
      </c>
      <c r="C76" s="4" t="s">
        <v>22</v>
      </c>
      <c r="D76" s="4" t="s">
        <v>23</v>
      </c>
      <c r="E76" s="4">
        <v>248</v>
      </c>
      <c r="I76" s="4" t="s">
        <v>24</v>
      </c>
      <c r="J76" s="4" t="s">
        <v>25</v>
      </c>
      <c r="K76" s="4">
        <v>36.299999999999997</v>
      </c>
      <c r="L76" s="4">
        <v>22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70</v>
      </c>
      <c r="V76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253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44633.225050821755</v>
      </c>
      <c r="B2" s="3" t="s">
        <v>110</v>
      </c>
      <c r="C2" s="4" t="s">
        <v>30</v>
      </c>
      <c r="G2" s="4" t="s">
        <v>111</v>
      </c>
      <c r="H2" s="4" t="s">
        <v>348</v>
      </c>
      <c r="I2" s="4" t="s">
        <v>33</v>
      </c>
      <c r="K2" s="4">
        <v>36.299999999999997</v>
      </c>
      <c r="L2" s="4">
        <v>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64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44633.237530254628</v>
      </c>
      <c r="B3" s="3" t="s">
        <v>49</v>
      </c>
      <c r="C3" s="4" t="s">
        <v>22</v>
      </c>
      <c r="D3" s="4" t="s">
        <v>23</v>
      </c>
      <c r="E3" s="4">
        <v>186</v>
      </c>
      <c r="I3" s="4" t="s">
        <v>33</v>
      </c>
      <c r="K3" s="4">
        <v>35.6</v>
      </c>
      <c r="L3" s="4">
        <v>24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44633.266537812495</v>
      </c>
      <c r="B4" s="3" t="s">
        <v>374</v>
      </c>
      <c r="C4" s="4" t="s">
        <v>22</v>
      </c>
      <c r="D4" s="4" t="s">
        <v>54</v>
      </c>
      <c r="F4" s="4" t="s">
        <v>194</v>
      </c>
      <c r="I4" s="4" t="s">
        <v>24</v>
      </c>
      <c r="J4" s="4" t="s">
        <v>25</v>
      </c>
      <c r="K4" s="4">
        <v>36</v>
      </c>
      <c r="L4" s="4">
        <v>12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44633.26686019676</v>
      </c>
      <c r="B5" s="3" t="s">
        <v>97</v>
      </c>
      <c r="C5" s="4" t="s">
        <v>22</v>
      </c>
      <c r="D5" s="4" t="s">
        <v>23</v>
      </c>
      <c r="E5" s="4">
        <v>696</v>
      </c>
      <c r="I5" s="4" t="s">
        <v>24</v>
      </c>
      <c r="J5" s="4" t="s">
        <v>25</v>
      </c>
      <c r="K5" s="4">
        <v>36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65</v>
      </c>
      <c r="U5" s="4" t="s">
        <v>27</v>
      </c>
      <c r="V5" s="4" t="s">
        <v>28</v>
      </c>
    </row>
    <row r="6" spans="1:22" ht="15.75" customHeight="1" x14ac:dyDescent="0.25">
      <c r="A6" s="2">
        <v>44633.280238240739</v>
      </c>
      <c r="B6" s="3" t="s">
        <v>266</v>
      </c>
      <c r="C6" s="4" t="s">
        <v>22</v>
      </c>
      <c r="D6" s="4" t="s">
        <v>23</v>
      </c>
      <c r="E6" s="4">
        <v>701</v>
      </c>
      <c r="I6" s="4" t="s">
        <v>24</v>
      </c>
      <c r="J6" s="4" t="s">
        <v>25</v>
      </c>
      <c r="K6" s="4">
        <v>36.4</v>
      </c>
      <c r="L6" s="4">
        <v>16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42</v>
      </c>
      <c r="V6" s="4" t="s">
        <v>28</v>
      </c>
    </row>
    <row r="7" spans="1:22" ht="15.75" customHeight="1" x14ac:dyDescent="0.25">
      <c r="A7" s="2">
        <v>44633.284292303244</v>
      </c>
      <c r="B7" s="3" t="s">
        <v>134</v>
      </c>
      <c r="C7" s="4" t="s">
        <v>22</v>
      </c>
      <c r="D7" s="4" t="s">
        <v>23</v>
      </c>
      <c r="E7" s="4">
        <v>143</v>
      </c>
      <c r="I7" s="4" t="s">
        <v>24</v>
      </c>
      <c r="J7" s="4" t="s">
        <v>25</v>
      </c>
      <c r="K7" s="4">
        <v>35.6</v>
      </c>
      <c r="L7" s="4">
        <v>16</v>
      </c>
      <c r="M7" s="4" t="s">
        <v>26</v>
      </c>
      <c r="N7" s="4" t="s">
        <v>25</v>
      </c>
      <c r="O7" s="4" t="s">
        <v>25</v>
      </c>
      <c r="Q7" s="4" t="s">
        <v>52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44633.284500706017</v>
      </c>
      <c r="B8" s="3" t="s">
        <v>104</v>
      </c>
      <c r="C8" s="4" t="s">
        <v>30</v>
      </c>
      <c r="G8" s="4" t="s">
        <v>105</v>
      </c>
      <c r="H8" s="4" t="s">
        <v>106</v>
      </c>
      <c r="I8" s="4" t="s">
        <v>33</v>
      </c>
      <c r="K8" s="4">
        <v>36.4</v>
      </c>
      <c r="L8" s="4">
        <v>50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375</v>
      </c>
      <c r="V8" s="4" t="s">
        <v>28</v>
      </c>
    </row>
    <row r="9" spans="1:22" ht="15.75" customHeight="1" x14ac:dyDescent="0.25">
      <c r="A9" s="2">
        <v>44633.29184027778</v>
      </c>
      <c r="B9" s="3" t="s">
        <v>37</v>
      </c>
      <c r="C9" s="4" t="s">
        <v>22</v>
      </c>
      <c r="D9" s="4" t="s">
        <v>23</v>
      </c>
      <c r="E9" s="4">
        <v>451</v>
      </c>
      <c r="G9" s="4"/>
      <c r="H9" s="4"/>
      <c r="I9" s="4" t="s">
        <v>33</v>
      </c>
      <c r="K9" s="4">
        <v>36.200000000000003</v>
      </c>
      <c r="L9" s="4">
        <v>12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44633.292838148147</v>
      </c>
      <c r="B10" s="3" t="s">
        <v>53</v>
      </c>
      <c r="C10" s="4" t="s">
        <v>22</v>
      </c>
      <c r="D10" s="4" t="s">
        <v>54</v>
      </c>
      <c r="F10" s="4" t="s">
        <v>55</v>
      </c>
      <c r="I10" s="4" t="s">
        <v>24</v>
      </c>
      <c r="J10" s="4" t="s">
        <v>25</v>
      </c>
      <c r="K10" s="4">
        <v>36.4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376</v>
      </c>
      <c r="U10" s="4" t="s">
        <v>27</v>
      </c>
      <c r="V10" s="4" t="s">
        <v>28</v>
      </c>
    </row>
    <row r="11" spans="1:22" ht="15.75" customHeight="1" x14ac:dyDescent="0.25">
      <c r="A11" s="2">
        <v>44633.296565370372</v>
      </c>
      <c r="B11" s="3" t="s">
        <v>59</v>
      </c>
      <c r="C11" s="4" t="s">
        <v>22</v>
      </c>
      <c r="D11" s="4" t="s">
        <v>23</v>
      </c>
      <c r="E11" s="4">
        <v>767</v>
      </c>
      <c r="I11" s="4" t="s">
        <v>24</v>
      </c>
      <c r="J11" s="4" t="s">
        <v>25</v>
      </c>
      <c r="K11" s="4">
        <v>36.4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44633.303525196759</v>
      </c>
      <c r="B12" s="3" t="s">
        <v>268</v>
      </c>
      <c r="C12" s="4" t="s">
        <v>22</v>
      </c>
      <c r="D12" s="4" t="s">
        <v>23</v>
      </c>
      <c r="E12" s="4">
        <v>189</v>
      </c>
      <c r="I12" s="4" t="s">
        <v>33</v>
      </c>
      <c r="K12" s="4">
        <v>36</v>
      </c>
      <c r="L12" s="4">
        <v>36.4</v>
      </c>
      <c r="M12" s="4" t="s">
        <v>26</v>
      </c>
      <c r="N12" s="4" t="s">
        <v>25</v>
      </c>
      <c r="O12" s="4" t="s">
        <v>25</v>
      </c>
      <c r="Q12" s="4" t="s">
        <v>52</v>
      </c>
      <c r="S12" s="4" t="s">
        <v>27</v>
      </c>
      <c r="T12" s="4" t="s">
        <v>269</v>
      </c>
      <c r="U12" s="4" t="s">
        <v>377</v>
      </c>
      <c r="V12" s="4" t="s">
        <v>28</v>
      </c>
    </row>
    <row r="13" spans="1:22" ht="15.75" customHeight="1" x14ac:dyDescent="0.25">
      <c r="A13" s="2">
        <v>44633.316870879629</v>
      </c>
      <c r="B13" s="3" t="s">
        <v>63</v>
      </c>
      <c r="C13" s="4" t="s">
        <v>22</v>
      </c>
      <c r="D13" s="4" t="s">
        <v>23</v>
      </c>
      <c r="E13" s="4">
        <v>678</v>
      </c>
      <c r="I13" s="4" t="s">
        <v>24</v>
      </c>
      <c r="J13" s="4" t="s">
        <v>25</v>
      </c>
      <c r="K13" s="4">
        <v>36.4</v>
      </c>
      <c r="L13" s="4">
        <v>36.4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65</v>
      </c>
      <c r="U13" s="4" t="s">
        <v>120</v>
      </c>
      <c r="V13" s="4" t="s">
        <v>28</v>
      </c>
    </row>
    <row r="14" spans="1:22" ht="15.75" customHeight="1" x14ac:dyDescent="0.25">
      <c r="A14" s="2">
        <v>44633.321067129626</v>
      </c>
      <c r="B14" s="3" t="s">
        <v>203</v>
      </c>
      <c r="C14" s="4" t="s">
        <v>30</v>
      </c>
      <c r="G14" s="4" t="s">
        <v>204</v>
      </c>
      <c r="H14" s="4" t="s">
        <v>205</v>
      </c>
      <c r="I14" s="4" t="s">
        <v>24</v>
      </c>
      <c r="J14" s="4" t="s">
        <v>25</v>
      </c>
      <c r="K14" s="4">
        <v>36.6</v>
      </c>
      <c r="L14" s="4">
        <v>30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64</v>
      </c>
      <c r="T14" s="4" t="s">
        <v>65</v>
      </c>
      <c r="U14" s="4" t="s">
        <v>27</v>
      </c>
      <c r="V14" s="4" t="s">
        <v>28</v>
      </c>
    </row>
    <row r="15" spans="1:22" ht="15.75" customHeight="1" x14ac:dyDescent="0.25">
      <c r="A15" s="2">
        <v>44633.324277395834</v>
      </c>
      <c r="B15" s="3" t="s">
        <v>153</v>
      </c>
      <c r="C15" s="4" t="s">
        <v>30</v>
      </c>
      <c r="G15" s="4" t="s">
        <v>154</v>
      </c>
      <c r="H15" s="4" t="s">
        <v>155</v>
      </c>
      <c r="I15" s="4" t="s">
        <v>33</v>
      </c>
      <c r="K15" s="4">
        <v>36.299999999999997</v>
      </c>
      <c r="L15" s="4">
        <v>16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44633.329346145838</v>
      </c>
      <c r="B16" s="3" t="s">
        <v>56</v>
      </c>
      <c r="C16" s="4" t="s">
        <v>22</v>
      </c>
      <c r="D16" s="4" t="s">
        <v>23</v>
      </c>
      <c r="E16" s="4">
        <v>462</v>
      </c>
      <c r="I16" s="4" t="s">
        <v>33</v>
      </c>
      <c r="K16" s="4">
        <v>36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44633.341508032405</v>
      </c>
      <c r="B17" s="3" t="s">
        <v>44</v>
      </c>
      <c r="C17" s="4" t="s">
        <v>22</v>
      </c>
      <c r="D17" s="4" t="s">
        <v>23</v>
      </c>
      <c r="E17" s="4">
        <v>268</v>
      </c>
      <c r="I17" s="4" t="s">
        <v>24</v>
      </c>
      <c r="J17" s="4" t="s">
        <v>25</v>
      </c>
      <c r="K17" s="4">
        <v>36.200000000000003</v>
      </c>
      <c r="L17" s="4">
        <v>17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42</v>
      </c>
      <c r="V17" s="4" t="s">
        <v>28</v>
      </c>
    </row>
    <row r="18" spans="1:22" ht="15.75" customHeight="1" x14ac:dyDescent="0.25">
      <c r="A18" s="2">
        <v>44633.344888912034</v>
      </c>
      <c r="B18" s="3" t="s">
        <v>170</v>
      </c>
      <c r="C18" s="4" t="s">
        <v>22</v>
      </c>
      <c r="D18" s="4" t="s">
        <v>54</v>
      </c>
      <c r="F18" s="4" t="s">
        <v>171</v>
      </c>
      <c r="I18" s="4" t="s">
        <v>33</v>
      </c>
      <c r="K18" s="4">
        <v>36.4</v>
      </c>
      <c r="L18" s="4">
        <v>16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58</v>
      </c>
      <c r="V18" s="4" t="s">
        <v>28</v>
      </c>
    </row>
    <row r="19" spans="1:22" ht="15.75" customHeight="1" x14ac:dyDescent="0.25">
      <c r="A19" s="2">
        <v>44633.346861400467</v>
      </c>
      <c r="B19" s="3" t="s">
        <v>68</v>
      </c>
      <c r="C19" s="4" t="s">
        <v>22</v>
      </c>
      <c r="D19" s="4" t="s">
        <v>23</v>
      </c>
      <c r="E19" s="4">
        <v>757</v>
      </c>
      <c r="I19" s="4" t="s">
        <v>24</v>
      </c>
      <c r="J19" s="4" t="s">
        <v>25</v>
      </c>
      <c r="K19" s="4">
        <v>36.4</v>
      </c>
      <c r="L19" s="4">
        <v>20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44633.349891886573</v>
      </c>
      <c r="B20" s="3" t="s">
        <v>91</v>
      </c>
      <c r="C20" s="4" t="s">
        <v>22</v>
      </c>
      <c r="D20" s="4" t="s">
        <v>23</v>
      </c>
      <c r="E20" s="4">
        <v>649</v>
      </c>
      <c r="I20" s="4" t="s">
        <v>33</v>
      </c>
      <c r="K20" s="4">
        <v>36</v>
      </c>
      <c r="L20" s="4">
        <v>14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42</v>
      </c>
      <c r="V20" s="4" t="s">
        <v>28</v>
      </c>
    </row>
    <row r="21" spans="1:22" ht="15.75" customHeight="1" x14ac:dyDescent="0.25">
      <c r="A21" s="2">
        <v>44633.36045508102</v>
      </c>
      <c r="B21" s="3" t="s">
        <v>77</v>
      </c>
      <c r="C21" s="4" t="s">
        <v>22</v>
      </c>
      <c r="D21" s="4" t="s">
        <v>23</v>
      </c>
      <c r="E21" s="4">
        <v>585</v>
      </c>
      <c r="I21" s="4" t="s">
        <v>24</v>
      </c>
      <c r="J21" s="4" t="s">
        <v>25</v>
      </c>
      <c r="K21" s="4">
        <v>36.299999999999997</v>
      </c>
      <c r="L21" s="4">
        <v>12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44633.361725104165</v>
      </c>
      <c r="B22" s="4">
        <v>9062431965</v>
      </c>
      <c r="C22" s="4" t="s">
        <v>30</v>
      </c>
      <c r="G22" s="4" t="s">
        <v>50</v>
      </c>
      <c r="H22" s="4" t="s">
        <v>51</v>
      </c>
      <c r="I22" s="4" t="s">
        <v>33</v>
      </c>
      <c r="K22" s="4">
        <v>36.299999999999997</v>
      </c>
      <c r="L22" s="4">
        <v>30</v>
      </c>
      <c r="M22" s="4" t="s">
        <v>26</v>
      </c>
      <c r="N22" s="4" t="s">
        <v>25</v>
      </c>
      <c r="O22" s="4" t="s">
        <v>25</v>
      </c>
      <c r="Q22" s="4" t="s">
        <v>52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2.5" x14ac:dyDescent="0.25">
      <c r="A23" s="2">
        <v>44633.366273518521</v>
      </c>
      <c r="B23" s="3" t="s">
        <v>282</v>
      </c>
      <c r="C23" s="4" t="s">
        <v>22</v>
      </c>
      <c r="D23" s="4" t="s">
        <v>23</v>
      </c>
      <c r="E23" s="4">
        <v>778</v>
      </c>
      <c r="I23" s="4" t="s">
        <v>24</v>
      </c>
      <c r="J23" s="4" t="s">
        <v>25</v>
      </c>
      <c r="K23" s="4">
        <v>36.4</v>
      </c>
      <c r="L23" s="4">
        <v>18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ht="12.5" x14ac:dyDescent="0.25">
      <c r="A24" s="2">
        <v>44633.36635950231</v>
      </c>
      <c r="B24" s="3" t="s">
        <v>140</v>
      </c>
      <c r="C24" s="4" t="s">
        <v>22</v>
      </c>
      <c r="D24" s="4" t="s">
        <v>23</v>
      </c>
      <c r="E24" s="3" t="s">
        <v>141</v>
      </c>
      <c r="I24" s="4" t="s">
        <v>33</v>
      </c>
      <c r="K24" s="4">
        <v>36.5</v>
      </c>
      <c r="L24" s="4">
        <v>17</v>
      </c>
      <c r="M24" s="4" t="s">
        <v>26</v>
      </c>
      <c r="N24" s="4" t="s">
        <v>25</v>
      </c>
      <c r="O24" s="4" t="s">
        <v>25</v>
      </c>
      <c r="Q24" s="4" t="s">
        <v>52</v>
      </c>
      <c r="S24" s="4" t="s">
        <v>27</v>
      </c>
      <c r="T24" s="4" t="s">
        <v>27</v>
      </c>
      <c r="U24" s="4" t="s">
        <v>142</v>
      </c>
      <c r="V24" s="4" t="s">
        <v>28</v>
      </c>
    </row>
    <row r="25" spans="1:22" ht="12.5" x14ac:dyDescent="0.25">
      <c r="A25" s="2">
        <v>44633.367150509264</v>
      </c>
      <c r="B25" s="3" t="s">
        <v>146</v>
      </c>
      <c r="C25" s="4" t="s">
        <v>22</v>
      </c>
      <c r="D25" s="4" t="s">
        <v>54</v>
      </c>
      <c r="F25" s="4" t="s">
        <v>147</v>
      </c>
      <c r="I25" s="4" t="s">
        <v>24</v>
      </c>
      <c r="J25" s="4" t="s">
        <v>25</v>
      </c>
      <c r="K25" s="4">
        <v>36.5</v>
      </c>
      <c r="L25" s="4">
        <v>17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142</v>
      </c>
      <c r="V25" s="4" t="s">
        <v>28</v>
      </c>
    </row>
    <row r="26" spans="1:22" ht="12.5" x14ac:dyDescent="0.25">
      <c r="A26" s="2">
        <v>44633.367938912037</v>
      </c>
      <c r="B26" s="3" t="s">
        <v>67</v>
      </c>
      <c r="C26" s="4" t="s">
        <v>22</v>
      </c>
      <c r="D26" s="4" t="s">
        <v>23</v>
      </c>
      <c r="E26" s="4">
        <v>578</v>
      </c>
      <c r="I26" s="4" t="s">
        <v>33</v>
      </c>
      <c r="K26" s="4">
        <v>35.4</v>
      </c>
      <c r="L26" s="4">
        <v>18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2.5" x14ac:dyDescent="0.25">
      <c r="A27" s="2">
        <v>44633.370470196758</v>
      </c>
      <c r="B27" s="3" t="s">
        <v>181</v>
      </c>
      <c r="C27" s="4" t="s">
        <v>30</v>
      </c>
      <c r="G27" s="4" t="s">
        <v>182</v>
      </c>
      <c r="H27" s="4" t="s">
        <v>183</v>
      </c>
      <c r="I27" s="4" t="s">
        <v>33</v>
      </c>
      <c r="K27" s="4">
        <v>35</v>
      </c>
      <c r="L27" s="4">
        <v>25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ht="12.5" x14ac:dyDescent="0.25">
      <c r="A28" s="2">
        <v>44633.373441874995</v>
      </c>
      <c r="B28" s="3" t="s">
        <v>178</v>
      </c>
      <c r="C28" s="4" t="s">
        <v>30</v>
      </c>
      <c r="G28" s="4" t="s">
        <v>179</v>
      </c>
      <c r="H28" s="4" t="s">
        <v>180</v>
      </c>
      <c r="I28" s="4" t="s">
        <v>24</v>
      </c>
      <c r="J28" s="4" t="s">
        <v>25</v>
      </c>
      <c r="K28" s="4">
        <v>36.6</v>
      </c>
      <c r="L28" s="4">
        <v>16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42</v>
      </c>
      <c r="V28" s="4" t="s">
        <v>28</v>
      </c>
    </row>
    <row r="29" spans="1:22" ht="12.5" x14ac:dyDescent="0.25">
      <c r="A29" s="2">
        <v>44633.376845497682</v>
      </c>
      <c r="B29" s="3" t="s">
        <v>43</v>
      </c>
      <c r="C29" s="4" t="s">
        <v>22</v>
      </c>
      <c r="D29" s="4" t="s">
        <v>23</v>
      </c>
      <c r="E29" s="4">
        <v>673</v>
      </c>
      <c r="I29" s="4" t="s">
        <v>33</v>
      </c>
      <c r="K29" s="4">
        <v>36.200000000000003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363</v>
      </c>
      <c r="V29" s="4" t="s">
        <v>28</v>
      </c>
    </row>
    <row r="30" spans="1:22" ht="12.5" x14ac:dyDescent="0.25">
      <c r="A30" s="2">
        <v>44633.379138518518</v>
      </c>
      <c r="B30" s="3" t="s">
        <v>113</v>
      </c>
      <c r="C30" s="4" t="s">
        <v>30</v>
      </c>
      <c r="G30" s="4" t="s">
        <v>114</v>
      </c>
      <c r="H30" s="4" t="s">
        <v>115</v>
      </c>
      <c r="I30" s="4" t="s">
        <v>24</v>
      </c>
      <c r="J30" s="4" t="s">
        <v>25</v>
      </c>
      <c r="K30" s="4">
        <v>36.299999999999997</v>
      </c>
      <c r="L30" s="4">
        <v>15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2.5" x14ac:dyDescent="0.25">
      <c r="A31" s="2">
        <v>44633.41134042824</v>
      </c>
      <c r="B31" s="3" t="s">
        <v>45</v>
      </c>
      <c r="C31" s="4" t="s">
        <v>30</v>
      </c>
      <c r="G31" s="4" t="s">
        <v>46</v>
      </c>
      <c r="H31" s="4" t="s">
        <v>47</v>
      </c>
      <c r="I31" s="4" t="s">
        <v>33</v>
      </c>
      <c r="K31" s="4">
        <v>36</v>
      </c>
      <c r="L31" s="4">
        <v>22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2.5" x14ac:dyDescent="0.25">
      <c r="A32" s="2">
        <v>44633.443060694444</v>
      </c>
      <c r="B32" s="4" t="s">
        <v>292</v>
      </c>
      <c r="C32" s="4" t="s">
        <v>22</v>
      </c>
      <c r="D32" s="4" t="s">
        <v>23</v>
      </c>
      <c r="E32" s="4">
        <v>311</v>
      </c>
      <c r="I32" s="4" t="s">
        <v>24</v>
      </c>
      <c r="J32" s="4" t="s">
        <v>25</v>
      </c>
      <c r="K32" s="4">
        <v>36.4</v>
      </c>
      <c r="L32" s="4">
        <v>16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252</v>
      </c>
      <c r="V32" s="4" t="s">
        <v>28</v>
      </c>
    </row>
    <row r="33" spans="1:22" ht="12.5" x14ac:dyDescent="0.25">
      <c r="A33" s="2">
        <v>44633.447622152773</v>
      </c>
      <c r="B33" s="3" t="s">
        <v>71</v>
      </c>
      <c r="C33" s="4" t="s">
        <v>22</v>
      </c>
      <c r="D33" s="4" t="s">
        <v>23</v>
      </c>
      <c r="E33" s="4">
        <v>558</v>
      </c>
      <c r="I33" s="4" t="s">
        <v>24</v>
      </c>
      <c r="J33" s="4" t="s">
        <v>25</v>
      </c>
      <c r="K33" s="4">
        <v>36.5</v>
      </c>
      <c r="L33" s="4">
        <v>17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ht="12.5" x14ac:dyDescent="0.25">
      <c r="A34" s="2">
        <v>44633.458809409727</v>
      </c>
      <c r="B34" s="3" t="s">
        <v>72</v>
      </c>
      <c r="C34" s="4" t="s">
        <v>22</v>
      </c>
      <c r="D34" s="4" t="s">
        <v>23</v>
      </c>
      <c r="E34" s="4">
        <v>768</v>
      </c>
      <c r="I34" s="4" t="s">
        <v>24</v>
      </c>
      <c r="J34" s="4" t="s">
        <v>25</v>
      </c>
      <c r="K34" s="4">
        <v>36.4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65</v>
      </c>
      <c r="U34" s="4" t="s">
        <v>27</v>
      </c>
      <c r="V34" s="4" t="s">
        <v>28</v>
      </c>
    </row>
    <row r="35" spans="1:22" ht="12.5" x14ac:dyDescent="0.25">
      <c r="A35" s="2">
        <v>44633.458853888893</v>
      </c>
      <c r="B35" s="4">
        <v>9190791175</v>
      </c>
      <c r="C35" s="4" t="s">
        <v>22</v>
      </c>
      <c r="D35" s="4" t="s">
        <v>23</v>
      </c>
      <c r="E35" s="4">
        <v>546</v>
      </c>
      <c r="I35" s="4" t="s">
        <v>24</v>
      </c>
      <c r="J35" s="4" t="s">
        <v>25</v>
      </c>
      <c r="K35" s="4">
        <v>36.200000000000003</v>
      </c>
      <c r="L35" s="4">
        <v>17</v>
      </c>
      <c r="M35" s="4" t="s">
        <v>26</v>
      </c>
      <c r="N35" s="4" t="s">
        <v>25</v>
      </c>
      <c r="O35" s="4" t="s">
        <v>25</v>
      </c>
      <c r="Q35" s="4" t="s">
        <v>52</v>
      </c>
      <c r="S35" s="4" t="s">
        <v>27</v>
      </c>
      <c r="T35" s="4" t="s">
        <v>27</v>
      </c>
      <c r="U35" s="4" t="s">
        <v>61</v>
      </c>
      <c r="V35" s="4" t="s">
        <v>28</v>
      </c>
    </row>
    <row r="36" spans="1:22" ht="12.5" x14ac:dyDescent="0.25">
      <c r="A36" s="2">
        <v>44633.462632372684</v>
      </c>
      <c r="B36" s="3" t="s">
        <v>276</v>
      </c>
      <c r="C36" s="4" t="s">
        <v>22</v>
      </c>
      <c r="D36" s="4" t="s">
        <v>23</v>
      </c>
      <c r="E36" s="4">
        <v>443</v>
      </c>
      <c r="I36" s="4" t="s">
        <v>24</v>
      </c>
      <c r="J36" s="4" t="s">
        <v>25</v>
      </c>
      <c r="K36" s="4">
        <v>36.6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44633.465377337961</v>
      </c>
      <c r="B37" s="3" t="s">
        <v>289</v>
      </c>
      <c r="C37" s="4" t="s">
        <v>30</v>
      </c>
      <c r="G37" s="4" t="s">
        <v>290</v>
      </c>
      <c r="H37" s="4" t="s">
        <v>291</v>
      </c>
      <c r="I37" s="4" t="s">
        <v>24</v>
      </c>
      <c r="J37" s="4" t="s">
        <v>25</v>
      </c>
      <c r="K37" s="4">
        <v>36.5</v>
      </c>
      <c r="L37" s="4">
        <v>14</v>
      </c>
      <c r="M37" s="4" t="s">
        <v>26</v>
      </c>
      <c r="N37" s="4" t="s">
        <v>25</v>
      </c>
      <c r="O37" s="4" t="s">
        <v>25</v>
      </c>
      <c r="Q37" s="4" t="s">
        <v>52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ht="12.5" x14ac:dyDescent="0.25">
      <c r="A38" s="2">
        <v>44633.470673067131</v>
      </c>
      <c r="B38" s="3" t="s">
        <v>167</v>
      </c>
      <c r="C38" s="4" t="s">
        <v>22</v>
      </c>
      <c r="D38" s="4" t="s">
        <v>23</v>
      </c>
      <c r="E38" s="4">
        <v>325</v>
      </c>
      <c r="I38" s="4" t="s">
        <v>24</v>
      </c>
      <c r="J38" s="4" t="s">
        <v>25</v>
      </c>
      <c r="K38" s="4">
        <v>36</v>
      </c>
      <c r="L38" s="4">
        <v>18</v>
      </c>
      <c r="M38" s="4" t="s">
        <v>26</v>
      </c>
      <c r="N38" s="4" t="s">
        <v>25</v>
      </c>
      <c r="O38" s="4" t="s">
        <v>25</v>
      </c>
      <c r="Q38" s="4" t="s">
        <v>52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2.5" x14ac:dyDescent="0.25">
      <c r="A39" s="2">
        <v>44633.473187754629</v>
      </c>
      <c r="B39" s="3" t="s">
        <v>21</v>
      </c>
      <c r="C39" s="4" t="s">
        <v>22</v>
      </c>
      <c r="D39" s="4" t="s">
        <v>23</v>
      </c>
      <c r="E39" s="4">
        <v>667</v>
      </c>
      <c r="I39" s="4" t="s">
        <v>24</v>
      </c>
      <c r="J39" s="4" t="s">
        <v>25</v>
      </c>
      <c r="K39" s="4">
        <v>36.5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65</v>
      </c>
      <c r="U39" s="4" t="s">
        <v>27</v>
      </c>
      <c r="V39" s="4" t="s">
        <v>28</v>
      </c>
    </row>
    <row r="40" spans="1:22" ht="12.5" x14ac:dyDescent="0.25">
      <c r="A40" s="2">
        <v>44633.473215370366</v>
      </c>
      <c r="B40" s="3" t="s">
        <v>101</v>
      </c>
      <c r="C40" s="4" t="s">
        <v>22</v>
      </c>
      <c r="D40" s="4" t="s">
        <v>23</v>
      </c>
      <c r="E40" s="4">
        <v>445</v>
      </c>
      <c r="I40" s="4" t="s">
        <v>24</v>
      </c>
      <c r="J40" s="4" t="s">
        <v>25</v>
      </c>
      <c r="K40" s="4">
        <v>36</v>
      </c>
      <c r="L40" s="4">
        <v>16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44633.479743877309</v>
      </c>
      <c r="B41" s="3" t="s">
        <v>116</v>
      </c>
      <c r="C41" s="4" t="s">
        <v>22</v>
      </c>
      <c r="D41" s="4" t="s">
        <v>23</v>
      </c>
      <c r="E41" s="4">
        <v>795</v>
      </c>
      <c r="I41" s="4" t="s">
        <v>33</v>
      </c>
      <c r="K41" s="4">
        <v>36.700000000000003</v>
      </c>
      <c r="L41" s="4">
        <v>22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64</v>
      </c>
      <c r="T41" s="4" t="s">
        <v>27</v>
      </c>
      <c r="U41" s="4" t="s">
        <v>27</v>
      </c>
      <c r="V41" s="4" t="s">
        <v>28</v>
      </c>
    </row>
    <row r="42" spans="1:22" ht="12.5" x14ac:dyDescent="0.25">
      <c r="A42" s="2">
        <v>44633.480103668982</v>
      </c>
      <c r="B42" s="3" t="s">
        <v>184</v>
      </c>
      <c r="C42" s="4" t="s">
        <v>22</v>
      </c>
      <c r="D42" s="4" t="s">
        <v>23</v>
      </c>
      <c r="E42" s="4">
        <v>544</v>
      </c>
      <c r="I42" s="4" t="s">
        <v>33</v>
      </c>
      <c r="K42" s="4">
        <v>36.6</v>
      </c>
      <c r="L42" s="4">
        <v>18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42</v>
      </c>
      <c r="V42" s="4" t="s">
        <v>28</v>
      </c>
    </row>
    <row r="43" spans="1:22" ht="12.5" x14ac:dyDescent="0.25">
      <c r="A43" s="2">
        <v>44633.505323368052</v>
      </c>
      <c r="B43" s="3" t="s">
        <v>188</v>
      </c>
      <c r="C43" s="4" t="s">
        <v>22</v>
      </c>
      <c r="D43" s="4" t="s">
        <v>23</v>
      </c>
      <c r="E43" s="4">
        <v>508</v>
      </c>
      <c r="I43" s="4" t="s">
        <v>24</v>
      </c>
      <c r="J43" s="4" t="s">
        <v>25</v>
      </c>
      <c r="K43" s="4">
        <v>36.200000000000003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2.5" x14ac:dyDescent="0.25">
      <c r="A44" s="2">
        <v>44633.512938912041</v>
      </c>
      <c r="B44" s="3" t="s">
        <v>216</v>
      </c>
      <c r="C44" s="4" t="s">
        <v>22</v>
      </c>
      <c r="D44" s="4" t="s">
        <v>54</v>
      </c>
      <c r="F44" s="4" t="s">
        <v>217</v>
      </c>
      <c r="I44" s="4" t="s">
        <v>33</v>
      </c>
      <c r="K44" s="4">
        <v>36.4</v>
      </c>
      <c r="L44" s="4">
        <v>18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378</v>
      </c>
      <c r="V44" s="4" t="s">
        <v>28</v>
      </c>
    </row>
    <row r="45" spans="1:22" ht="12.5" x14ac:dyDescent="0.25">
      <c r="A45" s="2">
        <v>44633.523244398151</v>
      </c>
      <c r="B45" s="3" t="s">
        <v>118</v>
      </c>
      <c r="C45" s="4" t="s">
        <v>22</v>
      </c>
      <c r="D45" s="4" t="s">
        <v>23</v>
      </c>
      <c r="E45" s="4">
        <v>675</v>
      </c>
      <c r="I45" s="4" t="s">
        <v>24</v>
      </c>
      <c r="J45" s="4" t="s">
        <v>25</v>
      </c>
      <c r="K45" s="4">
        <v>37.200000000000003</v>
      </c>
      <c r="L45" s="4">
        <v>40</v>
      </c>
      <c r="M45" s="4" t="s">
        <v>223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44633.552758541671</v>
      </c>
      <c r="B46" s="3" t="s">
        <v>224</v>
      </c>
      <c r="C46" s="4" t="s">
        <v>22</v>
      </c>
      <c r="D46" s="4" t="s">
        <v>23</v>
      </c>
      <c r="E46" s="4">
        <v>458</v>
      </c>
      <c r="I46" s="4" t="s">
        <v>24</v>
      </c>
      <c r="J46" s="4" t="s">
        <v>25</v>
      </c>
      <c r="K46" s="4">
        <v>36</v>
      </c>
      <c r="L46" s="4">
        <v>16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65</v>
      </c>
      <c r="U46" s="4" t="s">
        <v>379</v>
      </c>
      <c r="V46" s="4" t="s">
        <v>28</v>
      </c>
    </row>
    <row r="47" spans="1:22" ht="12.5" x14ac:dyDescent="0.25">
      <c r="A47" s="2">
        <v>44633.554029687497</v>
      </c>
      <c r="B47" s="4" t="s">
        <v>222</v>
      </c>
      <c r="C47" s="4" t="s">
        <v>22</v>
      </c>
      <c r="D47" s="4" t="s">
        <v>23</v>
      </c>
      <c r="E47" s="4">
        <v>635</v>
      </c>
      <c r="I47" s="4" t="s">
        <v>33</v>
      </c>
      <c r="K47" s="4">
        <v>36.9</v>
      </c>
      <c r="L47" s="4">
        <v>14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44633.567902337963</v>
      </c>
      <c r="B48" s="3" t="s">
        <v>168</v>
      </c>
      <c r="C48" s="4" t="s">
        <v>22</v>
      </c>
      <c r="D48" s="4" t="s">
        <v>23</v>
      </c>
      <c r="E48" s="4">
        <v>758</v>
      </c>
      <c r="I48" s="4" t="s">
        <v>24</v>
      </c>
      <c r="J48" s="4" t="s">
        <v>25</v>
      </c>
      <c r="K48" s="4">
        <v>36.4</v>
      </c>
      <c r="L48" s="4">
        <v>18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2.5" x14ac:dyDescent="0.25">
      <c r="A49" s="2">
        <v>44633.570334282413</v>
      </c>
      <c r="B49" s="3" t="s">
        <v>151</v>
      </c>
      <c r="C49" s="4" t="s">
        <v>22</v>
      </c>
      <c r="D49" s="4" t="s">
        <v>23</v>
      </c>
      <c r="E49" s="4">
        <v>567</v>
      </c>
      <c r="I49" s="4" t="s">
        <v>33</v>
      </c>
      <c r="K49" s="4">
        <v>36.5</v>
      </c>
      <c r="L49" s="4">
        <v>16</v>
      </c>
      <c r="M49" s="4" t="s">
        <v>26</v>
      </c>
      <c r="N49" s="4" t="s">
        <v>25</v>
      </c>
      <c r="O49" s="4" t="s">
        <v>25</v>
      </c>
      <c r="Q49" s="4" t="s">
        <v>52</v>
      </c>
      <c r="S49" s="4" t="s">
        <v>64</v>
      </c>
      <c r="T49" s="4" t="s">
        <v>380</v>
      </c>
      <c r="U49" s="4" t="s">
        <v>381</v>
      </c>
      <c r="V49" s="4" t="s">
        <v>28</v>
      </c>
    </row>
    <row r="50" spans="1:22" ht="12.5" x14ac:dyDescent="0.25">
      <c r="A50" s="2">
        <v>44633.580548912039</v>
      </c>
      <c r="B50" s="3" t="s">
        <v>244</v>
      </c>
      <c r="C50" s="4" t="s">
        <v>22</v>
      </c>
      <c r="D50" s="4" t="s">
        <v>23</v>
      </c>
      <c r="E50" s="4">
        <v>792</v>
      </c>
      <c r="I50" s="4" t="s">
        <v>33</v>
      </c>
      <c r="K50" s="4">
        <v>36.5</v>
      </c>
      <c r="L50" s="4">
        <v>16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65</v>
      </c>
      <c r="U50" s="4" t="s">
        <v>27</v>
      </c>
      <c r="V50" s="4" t="s">
        <v>28</v>
      </c>
    </row>
    <row r="51" spans="1:22" ht="12.5" x14ac:dyDescent="0.25">
      <c r="A51" s="2">
        <v>44633.600635798612</v>
      </c>
      <c r="B51" s="3" t="s">
        <v>125</v>
      </c>
      <c r="C51" s="4" t="s">
        <v>22</v>
      </c>
      <c r="D51" s="4" t="s">
        <v>23</v>
      </c>
      <c r="E51" s="4">
        <v>676</v>
      </c>
      <c r="I51" s="4" t="s">
        <v>24</v>
      </c>
      <c r="J51" s="4" t="s">
        <v>25</v>
      </c>
      <c r="K51" s="4">
        <v>36.200000000000003</v>
      </c>
      <c r="L51" s="4">
        <v>20</v>
      </c>
      <c r="M51" s="4" t="s">
        <v>382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61</v>
      </c>
      <c r="V51" s="4" t="s">
        <v>28</v>
      </c>
    </row>
    <row r="52" spans="1:22" ht="12.5" x14ac:dyDescent="0.25">
      <c r="A52" s="2">
        <v>44633.617883946761</v>
      </c>
      <c r="B52" s="4">
        <v>9353154308</v>
      </c>
      <c r="C52" s="4" t="s">
        <v>22</v>
      </c>
      <c r="D52" s="4" t="s">
        <v>23</v>
      </c>
      <c r="E52" s="4">
        <v>789</v>
      </c>
      <c r="I52" s="4" t="s">
        <v>33</v>
      </c>
      <c r="K52" s="4">
        <v>36.5</v>
      </c>
      <c r="L52" s="4">
        <v>14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42</v>
      </c>
      <c r="V52" s="4" t="s">
        <v>28</v>
      </c>
    </row>
    <row r="53" spans="1:22" ht="12.5" x14ac:dyDescent="0.25">
      <c r="A53" s="2">
        <v>44633.639448530092</v>
      </c>
      <c r="B53" s="4" t="s">
        <v>250</v>
      </c>
      <c r="C53" s="4" t="s">
        <v>22</v>
      </c>
      <c r="D53" s="4" t="s">
        <v>54</v>
      </c>
      <c r="F53" s="4" t="s">
        <v>251</v>
      </c>
      <c r="I53" s="4" t="s">
        <v>33</v>
      </c>
      <c r="K53" s="4">
        <v>36.5</v>
      </c>
      <c r="L53" s="4">
        <v>16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252</v>
      </c>
      <c r="V53" s="4" t="s">
        <v>28</v>
      </c>
    </row>
    <row r="54" spans="1:22" ht="12.5" x14ac:dyDescent="0.25">
      <c r="A54" s="2">
        <v>44633.646415914351</v>
      </c>
      <c r="B54" s="4" t="s">
        <v>159</v>
      </c>
      <c r="C54" s="4" t="s">
        <v>30</v>
      </c>
      <c r="G54" s="4" t="s">
        <v>160</v>
      </c>
      <c r="H54" s="4" t="s">
        <v>161</v>
      </c>
      <c r="I54" s="4" t="s">
        <v>24</v>
      </c>
      <c r="J54" s="4" t="s">
        <v>25</v>
      </c>
      <c r="K54" s="4">
        <v>36</v>
      </c>
      <c r="L54" s="4">
        <v>18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64</v>
      </c>
      <c r="T54" s="4" t="s">
        <v>65</v>
      </c>
      <c r="U54" s="4" t="s">
        <v>61</v>
      </c>
      <c r="V54" s="4" t="s">
        <v>28</v>
      </c>
    </row>
    <row r="55" spans="1:22" ht="12.5" x14ac:dyDescent="0.25">
      <c r="A55" s="2">
        <v>44633.653860555554</v>
      </c>
      <c r="B55" s="3" t="s">
        <v>103</v>
      </c>
      <c r="C55" s="4" t="s">
        <v>22</v>
      </c>
      <c r="D55" s="4" t="s">
        <v>23</v>
      </c>
      <c r="E55" s="4">
        <v>407</v>
      </c>
      <c r="I55" s="4" t="s">
        <v>33</v>
      </c>
      <c r="K55" s="4">
        <v>36.6</v>
      </c>
      <c r="L55" s="4">
        <v>16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44633.666980879629</v>
      </c>
      <c r="B56" s="3" t="s">
        <v>196</v>
      </c>
      <c r="C56" s="4" t="s">
        <v>22</v>
      </c>
      <c r="D56" s="4" t="s">
        <v>23</v>
      </c>
      <c r="E56" s="4">
        <v>668</v>
      </c>
      <c r="I56" s="4" t="s">
        <v>24</v>
      </c>
      <c r="J56" s="4" t="s">
        <v>25</v>
      </c>
      <c r="K56" s="4">
        <v>36.5</v>
      </c>
      <c r="L56" s="4">
        <v>19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65</v>
      </c>
      <c r="U56" s="4" t="s">
        <v>27</v>
      </c>
      <c r="V56" s="4" t="s">
        <v>28</v>
      </c>
    </row>
    <row r="57" spans="1:22" ht="12.5" x14ac:dyDescent="0.25">
      <c r="A57" s="2">
        <v>44633.668977152774</v>
      </c>
      <c r="B57" s="3" t="s">
        <v>192</v>
      </c>
      <c r="C57" s="4" t="s">
        <v>22</v>
      </c>
      <c r="D57" s="4" t="s">
        <v>23</v>
      </c>
      <c r="E57" s="4">
        <v>783</v>
      </c>
      <c r="I57" s="4" t="s">
        <v>24</v>
      </c>
      <c r="J57" s="4" t="s">
        <v>25</v>
      </c>
      <c r="K57" s="4">
        <v>36.4</v>
      </c>
      <c r="L57" s="4">
        <v>20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58</v>
      </c>
      <c r="V57" s="4" t="s">
        <v>28</v>
      </c>
    </row>
    <row r="58" spans="1:22" ht="12.5" x14ac:dyDescent="0.25">
      <c r="A58" s="2">
        <v>44633.687739907407</v>
      </c>
      <c r="B58" s="3" t="s">
        <v>261</v>
      </c>
      <c r="C58" s="4" t="s">
        <v>22</v>
      </c>
      <c r="D58" s="4" t="s">
        <v>23</v>
      </c>
      <c r="E58" s="4">
        <v>793</v>
      </c>
      <c r="I58" s="4" t="s">
        <v>24</v>
      </c>
      <c r="J58" s="4" t="s">
        <v>25</v>
      </c>
      <c r="K58" s="4">
        <v>36.5</v>
      </c>
      <c r="L58" s="4">
        <v>15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64</v>
      </c>
      <c r="T58" s="4" t="s">
        <v>65</v>
      </c>
      <c r="U58" s="4" t="s">
        <v>27</v>
      </c>
      <c r="V58" s="4" t="s">
        <v>28</v>
      </c>
    </row>
    <row r="59" spans="1:22" ht="12.5" x14ac:dyDescent="0.25">
      <c r="A59" s="2">
        <v>44633.689082812503</v>
      </c>
      <c r="B59" s="3" t="s">
        <v>57</v>
      </c>
      <c r="C59" s="4" t="s">
        <v>22</v>
      </c>
      <c r="D59" s="4" t="s">
        <v>23</v>
      </c>
      <c r="E59" s="4">
        <v>591</v>
      </c>
      <c r="I59" s="4" t="s">
        <v>24</v>
      </c>
      <c r="J59" s="4" t="s">
        <v>25</v>
      </c>
      <c r="K59" s="4">
        <v>36.4</v>
      </c>
      <c r="L59" s="4">
        <v>20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58</v>
      </c>
      <c r="V59" s="4" t="s">
        <v>28</v>
      </c>
    </row>
    <row r="60" spans="1:22" ht="12.5" x14ac:dyDescent="0.25">
      <c r="A60" s="2">
        <v>44633.731085335647</v>
      </c>
      <c r="B60" s="3" t="s">
        <v>224</v>
      </c>
      <c r="C60" s="4" t="s">
        <v>22</v>
      </c>
      <c r="D60" s="4" t="s">
        <v>23</v>
      </c>
      <c r="E60" s="4">
        <v>458</v>
      </c>
      <c r="I60" s="4" t="s">
        <v>24</v>
      </c>
      <c r="J60" s="4" t="s">
        <v>25</v>
      </c>
      <c r="K60" s="4">
        <v>36</v>
      </c>
      <c r="L60" s="4">
        <v>16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65</v>
      </c>
      <c r="U60" s="4" t="s">
        <v>379</v>
      </c>
      <c r="V60" s="4" t="s">
        <v>28</v>
      </c>
    </row>
    <row r="61" spans="1:22" ht="12.5" x14ac:dyDescent="0.25">
      <c r="A61" s="2">
        <v>44633.755939594907</v>
      </c>
      <c r="B61" s="3" t="s">
        <v>132</v>
      </c>
      <c r="C61" s="4" t="s">
        <v>22</v>
      </c>
      <c r="D61" s="4" t="s">
        <v>23</v>
      </c>
      <c r="E61" s="3" t="s">
        <v>133</v>
      </c>
      <c r="I61" s="4" t="s">
        <v>24</v>
      </c>
      <c r="J61" s="4" t="s">
        <v>25</v>
      </c>
      <c r="K61" s="4">
        <v>36</v>
      </c>
      <c r="L61" s="4">
        <v>20</v>
      </c>
      <c r="M61" s="4" t="s">
        <v>26</v>
      </c>
      <c r="N61" s="4" t="s">
        <v>25</v>
      </c>
      <c r="O61" s="4" t="s">
        <v>25</v>
      </c>
      <c r="Q61" s="4" t="s">
        <v>52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2.5" x14ac:dyDescent="0.25">
      <c r="A62" s="2">
        <v>44633.767399039352</v>
      </c>
      <c r="B62" s="3" t="s">
        <v>357</v>
      </c>
      <c r="C62" s="4" t="s">
        <v>22</v>
      </c>
      <c r="D62" s="4" t="s">
        <v>23</v>
      </c>
      <c r="E62" s="4">
        <v>669</v>
      </c>
      <c r="I62" s="4" t="s">
        <v>24</v>
      </c>
      <c r="J62" s="4" t="s">
        <v>25</v>
      </c>
      <c r="K62" s="4">
        <v>36.200000000000003</v>
      </c>
      <c r="L62" s="4">
        <v>22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65</v>
      </c>
      <c r="U62" s="4" t="s">
        <v>27</v>
      </c>
      <c r="V62" s="4" t="s">
        <v>28</v>
      </c>
    </row>
    <row r="63" spans="1:22" ht="12.5" x14ac:dyDescent="0.25">
      <c r="A63" s="2">
        <v>44633.835763090276</v>
      </c>
      <c r="B63" s="3" t="s">
        <v>210</v>
      </c>
      <c r="C63" s="4" t="s">
        <v>22</v>
      </c>
      <c r="D63" s="4" t="s">
        <v>23</v>
      </c>
      <c r="E63" s="4">
        <v>152</v>
      </c>
      <c r="I63" s="4" t="s">
        <v>24</v>
      </c>
      <c r="J63" s="4" t="s">
        <v>25</v>
      </c>
      <c r="K63" s="4">
        <v>35.9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28</v>
      </c>
      <c r="R63" s="4" t="s">
        <v>211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2.5" x14ac:dyDescent="0.25">
      <c r="A64" s="2">
        <v>44633.862571365738</v>
      </c>
      <c r="B64" s="4">
        <v>9334534384</v>
      </c>
      <c r="C64" s="4" t="s">
        <v>22</v>
      </c>
      <c r="D64" s="4" t="s">
        <v>23</v>
      </c>
      <c r="E64" s="4">
        <v>782</v>
      </c>
      <c r="I64" s="4" t="s">
        <v>24</v>
      </c>
      <c r="J64" s="4" t="s">
        <v>25</v>
      </c>
      <c r="K64" s="4">
        <v>36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5" x14ac:dyDescent="0.25">
      <c r="A65" s="2">
        <v>44633.862758136573</v>
      </c>
      <c r="B65" s="3" t="s">
        <v>48</v>
      </c>
      <c r="C65" s="4" t="s">
        <v>22</v>
      </c>
      <c r="D65" s="4" t="s">
        <v>23</v>
      </c>
      <c r="E65" s="4">
        <v>797</v>
      </c>
      <c r="I65" s="4" t="s">
        <v>33</v>
      </c>
      <c r="K65" s="4">
        <v>36.299999999999997</v>
      </c>
      <c r="L65" s="4">
        <v>16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2.5" x14ac:dyDescent="0.25">
      <c r="A66" s="2">
        <v>44633.864457152777</v>
      </c>
      <c r="B66" s="4" t="s">
        <v>108</v>
      </c>
      <c r="C66" s="4" t="s">
        <v>22</v>
      </c>
      <c r="D66" s="4" t="s">
        <v>23</v>
      </c>
      <c r="E66" s="4">
        <v>681</v>
      </c>
      <c r="I66" s="4" t="s">
        <v>33</v>
      </c>
      <c r="K66" s="4">
        <v>36.700000000000003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52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ht="12.5" x14ac:dyDescent="0.25">
      <c r="A67" s="2">
        <v>44633.891408726849</v>
      </c>
      <c r="B67" s="3" t="s">
        <v>247</v>
      </c>
      <c r="C67" s="4" t="s">
        <v>22</v>
      </c>
      <c r="D67" s="4" t="s">
        <v>54</v>
      </c>
      <c r="F67" s="4" t="s">
        <v>248</v>
      </c>
      <c r="I67" s="4" t="s">
        <v>24</v>
      </c>
      <c r="J67" s="4" t="s">
        <v>25</v>
      </c>
      <c r="K67" s="4">
        <v>36.5</v>
      </c>
      <c r="L67" s="4">
        <v>42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383</v>
      </c>
      <c r="V67" s="4" t="s">
        <v>28</v>
      </c>
    </row>
    <row r="68" spans="1:22" ht="12.5" x14ac:dyDescent="0.25">
      <c r="A68" s="2">
        <v>44633.896650057868</v>
      </c>
      <c r="B68" s="3" t="s">
        <v>384</v>
      </c>
      <c r="C68" s="4" t="s">
        <v>22</v>
      </c>
      <c r="D68" s="4" t="s">
        <v>23</v>
      </c>
      <c r="E68" s="4">
        <v>779</v>
      </c>
      <c r="I68" s="4" t="s">
        <v>33</v>
      </c>
      <c r="K68" s="4">
        <v>36.200000000000003</v>
      </c>
      <c r="L68" s="4">
        <v>20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385</v>
      </c>
      <c r="T68" s="4" t="s">
        <v>81</v>
      </c>
      <c r="U68" s="4" t="s">
        <v>82</v>
      </c>
      <c r="V68" s="4" t="s">
        <v>28</v>
      </c>
    </row>
    <row r="69" spans="1:22" ht="12.5" x14ac:dyDescent="0.25">
      <c r="A69" s="2">
        <v>44633.903429999998</v>
      </c>
      <c r="B69" s="3" t="s">
        <v>100</v>
      </c>
      <c r="C69" s="4" t="s">
        <v>22</v>
      </c>
      <c r="D69" s="4" t="s">
        <v>23</v>
      </c>
      <c r="E69" s="4">
        <v>777</v>
      </c>
      <c r="I69" s="4" t="s">
        <v>24</v>
      </c>
      <c r="J69" s="4" t="s">
        <v>25</v>
      </c>
      <c r="K69" s="4">
        <v>36.1</v>
      </c>
      <c r="L69" s="4">
        <v>18</v>
      </c>
      <c r="M69" s="4" t="s">
        <v>26</v>
      </c>
      <c r="N69" s="4" t="s">
        <v>25</v>
      </c>
      <c r="O69" s="4" t="s">
        <v>25</v>
      </c>
      <c r="Q69" s="4" t="s">
        <v>27</v>
      </c>
      <c r="S69" s="4" t="s">
        <v>27</v>
      </c>
      <c r="T69" s="4" t="s">
        <v>65</v>
      </c>
      <c r="U69" s="4" t="s">
        <v>27</v>
      </c>
      <c r="V69" s="4" t="s">
        <v>28</v>
      </c>
    </row>
    <row r="70" spans="1:22" ht="12.5" x14ac:dyDescent="0.25">
      <c r="A70" s="2">
        <v>44633.934448055559</v>
      </c>
      <c r="B70" s="3" t="s">
        <v>265</v>
      </c>
      <c r="C70" s="4" t="s">
        <v>22</v>
      </c>
      <c r="D70" s="4" t="s">
        <v>23</v>
      </c>
      <c r="E70" s="4">
        <v>799</v>
      </c>
      <c r="I70" s="4" t="s">
        <v>33</v>
      </c>
      <c r="K70" s="4">
        <v>36.5</v>
      </c>
      <c r="L70" s="4">
        <v>16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44633.954019247685</v>
      </c>
      <c r="B71" s="4">
        <v>0</v>
      </c>
      <c r="C71" s="4" t="s">
        <v>22</v>
      </c>
      <c r="D71" s="4" t="s">
        <v>23</v>
      </c>
      <c r="E71" s="4">
        <v>700</v>
      </c>
      <c r="I71" s="4" t="s">
        <v>24</v>
      </c>
      <c r="J71" s="4" t="s">
        <v>25</v>
      </c>
      <c r="K71" s="4">
        <v>36.200000000000003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52</v>
      </c>
      <c r="S71" s="4" t="s">
        <v>27</v>
      </c>
      <c r="T71" s="4" t="s">
        <v>271</v>
      </c>
      <c r="U71" s="4" t="s">
        <v>120</v>
      </c>
      <c r="V71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Mar 7</vt:lpstr>
      <vt:lpstr>Mar 8</vt:lpstr>
      <vt:lpstr>Mar 9</vt:lpstr>
      <vt:lpstr>Mar 10</vt:lpstr>
      <vt:lpstr>Mar 11</vt:lpstr>
      <vt:lpstr>Mar 12</vt:lpstr>
      <vt:lpstr>Mar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2022-03-18T06:35:27Z</dcterms:created>
  <dcterms:modified xsi:type="dcterms:W3CDTF">2022-03-23T13:36:40Z</dcterms:modified>
</cp:coreProperties>
</file>