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ABE88726-D012-4820-999D-5C3B1A1C7804}" xr6:coauthVersionLast="47" xr6:coauthVersionMax="47" xr10:uidLastSave="{00000000-0000-0000-0000-000000000000}"/>
  <bookViews>
    <workbookView xWindow="1725" yWindow="255" windowWidth="24975" windowHeight="15480" xr2:uid="{00000000-000D-0000-FFFF-FFFF00000000}"/>
  </bookViews>
  <sheets>
    <sheet name="Summary" sheetId="3" r:id="rId1"/>
    <sheet name="Respondents with symptom" sheetId="41" r:id="rId2"/>
  </sheets>
  <definedNames>
    <definedName name="_xlnm._FilterDatabase" localSheetId="1" hidden="1">'Respondents with symptom'!$A$1:$H$20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41" l="1"/>
  <c r="A16" i="41"/>
  <c r="A13" i="41"/>
  <c r="A11" i="41"/>
  <c r="A8" i="41"/>
  <c r="A6" i="41"/>
  <c r="A3" i="41"/>
  <c r="N18" i="3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<sst xmlns="http://schemas.openxmlformats.org/spreadsheetml/2006/main" count="83" uniqueCount="56">
  <si>
    <t>Employee Number</t>
  </si>
  <si>
    <t>First Name</t>
  </si>
  <si>
    <t>Last Name</t>
  </si>
  <si>
    <t>Body temperature (in Celsius)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</si>
  <si>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</si>
  <si>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</si>
  <si>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</si>
  <si>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</si>
  <si>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</si>
  <si>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</si>
  <si>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</si>
  <si>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</si>
  <si>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</si>
  <si>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</si>
  <si>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</si>
  <si>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</si>
  <si>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</si>
  <si>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</si>
  <si>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</si>
  <si>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</si>
  <si>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</si>
  <si>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</si>
  <si>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</si>
  <si>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</si>
  <si>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</si>
  <si>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Remarks</t>
  </si>
  <si>
    <t>03/07/2022 - Monday</t>
  </si>
  <si>
    <t>03/08/2022 - Tuesday</t>
  </si>
  <si>
    <t>03/09/2022 - Wednesday</t>
  </si>
  <si>
    <t>03/10/2022 - Thursday</t>
  </si>
  <si>
    <t>03/11/2022 - Friday</t>
  </si>
  <si>
    <t>03/12/2022 - Saturday</t>
  </si>
  <si>
    <t>03/13/2022 - Sunday</t>
  </si>
  <si>
    <t>For the Period March 7-13, 2022</t>
  </si>
  <si>
    <t>Headache</t>
  </si>
  <si>
    <t>No</t>
  </si>
  <si>
    <t>Dry cough</t>
  </si>
  <si>
    <t>Loss of taste and smell/Metallic Taste</t>
  </si>
  <si>
    <t xml:space="preserve">Rose </t>
  </si>
  <si>
    <t>Quiocho</t>
  </si>
  <si>
    <t>Fever</t>
  </si>
  <si>
    <t>Diarrhea</t>
  </si>
  <si>
    <t>Body ache, Headache</t>
  </si>
  <si>
    <t>Mark</t>
  </si>
  <si>
    <t>Tolentino</t>
  </si>
  <si>
    <t>Gerald Joseph</t>
  </si>
  <si>
    <t>Tabeta</t>
  </si>
  <si>
    <t>Meriam</t>
  </si>
  <si>
    <t>Miculob</t>
  </si>
  <si>
    <t>Jennilyn</t>
  </si>
  <si>
    <t>Ignacio</t>
  </si>
  <si>
    <t>Patrick Owenn</t>
  </si>
  <si>
    <t>Salvador</t>
  </si>
  <si>
    <t>Timothy John</t>
  </si>
  <si>
    <t>La'o</t>
  </si>
  <si>
    <t>C763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</si>
</sst>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medium">
        <color theme="1"/>
      </right>
      <top/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0" xfId="0" applyFont="1" applyBorder="1" applyAlignment="1">
      <alignment vertical="center"/>
    </xf>
    <xf numFmtId="0" fontId="2" fillId="2" borderId="21" xfId="0" applyFont="1" applyFill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5" fillId="0" borderId="17" xfId="0" applyFont="1" applyBorder="1" applyAlignment="1">
      <alignment wrapText="1"/>
    </xf>
    <xf numFmtId="0" fontId="5" fillId="0" borderId="17" xfId="0" applyFont="1" applyBorder="1" applyAlignment="1"/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wrapText="1"/>
    </xf>
    <xf numFmtId="0" fontId="5" fillId="6" borderId="17" xfId="0" applyFont="1" applyFill="1" applyBorder="1" applyAlignment="1">
      <alignment wrapText="1"/>
    </xf>
    <xf numFmtId="0" fontId="2" fillId="6" borderId="17" xfId="0" applyFont="1" applyFill="1" applyBorder="1" applyAlignment="1">
      <alignment wrapText="1"/>
    </xf>
    <xf numFmtId="0" fontId="2" fillId="6" borderId="20" xfId="0" applyFont="1" applyFill="1" applyBorder="1" applyAlignment="1">
      <alignment wrapText="1"/>
    </xf>
    <xf numFmtId="0" fontId="5" fillId="6" borderId="23" xfId="0" applyFont="1" applyFill="1" applyBorder="1" applyAlignment="1">
      <alignment horizontal="center" wrapText="1"/>
    </xf>
    <xf numFmtId="0" fontId="5" fillId="6" borderId="23" xfId="0" applyFont="1" applyFill="1" applyBorder="1" applyAlignment="1">
      <alignment wrapText="1"/>
    </xf>
    <xf numFmtId="0" fontId="2" fillId="6" borderId="23" xfId="0" applyFont="1" applyFill="1" applyBorder="1" applyAlignment="1">
      <alignment wrapText="1"/>
    </xf>
    <xf numFmtId="0" fontId="2" fillId="6" borderId="24" xfId="0" applyFont="1" applyFill="1" applyBorder="1" applyAlignment="1">
      <alignment wrapText="1"/>
    </xf>
    <xf numFmtId="0" fontId="0" fillId="6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7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wrapText="1"/>
    </xf>
    <xf numFmtId="0" fontId="5" fillId="7" borderId="17" xfId="0" applyFont="1" applyFill="1" applyBorder="1" applyAlignment="1">
      <alignment horizontal="center" wrapText="1"/>
    </xf>
    <xf numFmtId="0" fontId="5" fillId="7" borderId="17" xfId="0" applyFont="1" applyFill="1" applyBorder="1" applyAlignment="1"/>
    <xf numFmtId="0" fontId="5" fillId="7" borderId="17" xfId="0" applyFont="1" applyFill="1" applyBorder="1" applyAlignment="1">
      <alignment wrapText="1"/>
    </xf>
    <xf numFmtId="0" fontId="5" fillId="7" borderId="18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wrapText="1"/>
    </xf>
    <xf numFmtId="0" fontId="2" fillId="7" borderId="18" xfId="0" applyFont="1" applyFill="1" applyBorder="1" applyAlignment="1">
      <alignment wrapText="1"/>
    </xf>
    <xf numFmtId="0" fontId="2" fillId="7" borderId="19" xfId="0" applyFont="1" applyFill="1" applyBorder="1" applyAlignment="1">
      <alignment wrapText="1"/>
    </xf>
    <xf numFmtId="0" fontId="2" fillId="7" borderId="17" xfId="0" applyFont="1" applyFill="1" applyBorder="1" applyAlignment="1">
      <alignment wrapText="1"/>
    </xf>
    <xf numFmtId="0" fontId="2" fillId="7" borderId="20" xfId="0" applyFont="1" applyFill="1" applyBorder="1" applyAlignment="1">
      <alignment wrapText="1"/>
    </xf>
    <xf numFmtId="0" fontId="2" fillId="7" borderId="20" xfId="0" applyFont="1" applyFill="1" applyBorder="1" applyAlignment="1">
      <alignment vertical="center"/>
    </xf>
    <xf numFmtId="0" fontId="2" fillId="7" borderId="21" xfId="0" applyFont="1" applyFill="1" applyBorder="1" applyAlignment="1">
      <alignment wrapText="1"/>
    </xf>
    <xf numFmtId="0" fontId="2" fillId="7" borderId="22" xfId="0" applyFont="1" applyFill="1" applyBorder="1" applyAlignment="1">
      <alignment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wrapText="1"/>
    </xf>
    <xf numFmtId="0" fontId="5" fillId="7" borderId="30" xfId="0" applyFont="1" applyFill="1" applyBorder="1" applyAlignment="1">
      <alignment horizontal="center" wrapText="1"/>
    </xf>
    <xf numFmtId="0" fontId="5" fillId="6" borderId="30" xfId="0" applyFont="1" applyFill="1" applyBorder="1" applyAlignment="1">
      <alignment horizontal="center" wrapText="1"/>
    </xf>
    <xf numFmtId="0" fontId="5" fillId="0" borderId="30" xfId="0" applyFont="1" applyBorder="1" applyAlignment="1">
      <alignment horizontal="center" wrapText="1"/>
    </xf>
    <xf numFmtId="0" fontId="5" fillId="6" borderId="31" xfId="0" applyFont="1" applyFill="1" applyBorder="1" applyAlignment="1">
      <alignment horizontal="center" wrapText="1"/>
    </xf>
    <xf numFmtId="0" fontId="5" fillId="7" borderId="32" xfId="0" applyFont="1" applyFill="1" applyBorder="1" applyAlignment="1">
      <alignment horizontal="center" wrapText="1"/>
    </xf>
    <xf numFmtId="0" fontId="2" fillId="0" borderId="3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5" fillId="7" borderId="35" xfId="0" applyFont="1" applyFill="1" applyBorder="1" applyAlignment="1">
      <alignment horizontal="center" wrapText="1"/>
    </xf>
    <xf numFmtId="0" fontId="5" fillId="7" borderId="36" xfId="0" applyFont="1" applyFill="1" applyBorder="1" applyAlignment="1">
      <alignment wrapText="1"/>
    </xf>
    <xf numFmtId="0" fontId="5" fillId="7" borderId="36" xfId="0" applyFont="1" applyFill="1" applyBorder="1" applyAlignment="1">
      <alignment horizontal="center" wrapText="1"/>
    </xf>
    <xf numFmtId="0" fontId="2" fillId="2" borderId="36" xfId="0" applyFont="1" applyFill="1" applyBorder="1" applyAlignment="1">
      <alignment wrapText="1"/>
    </xf>
    <xf numFmtId="0" fontId="2" fillId="7" borderId="36" xfId="0" applyFont="1" applyFill="1" applyBorder="1" applyAlignment="1">
      <alignment wrapText="1"/>
    </xf>
    <xf numFmtId="0" fontId="2" fillId="7" borderId="3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Q26" sqref="Q26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23</v>
      </c>
    </row>
    <row r="2" spans="1:14" ht="15.75" x14ac:dyDescent="0.25">
      <c r="A2" s="1" t="s">
        <v>21</v>
      </c>
    </row>
    <row r="3" spans="1:14" ht="15.75" x14ac:dyDescent="0.25">
      <c r="A3" s="1" t="s">
        <v>33</v>
      </c>
    </row>
    <row r="4" spans="1:14" ht="13.5" thickBot="1" x14ac:dyDescent="0.25"/>
    <row r="5" spans="1:14" x14ac:dyDescent="0.2">
      <c r="A5" s="28" t="s">
        <v>22</v>
      </c>
      <c r="B5" s="26" t="s">
        <v>20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7"/>
    </row>
    <row r="6" spans="1:14" x14ac:dyDescent="0.2">
      <c r="A6" s="29"/>
      <c r="B6" s="2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18</v>
      </c>
      <c r="M6" s="3" t="s">
        <v>17</v>
      </c>
      <c r="N6" s="5" t="s">
        <v>19</v>
      </c>
    </row>
    <row r="7" spans="1:14" x14ac:dyDescent="0.2">
      <c r="A7" s="14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26</v>
      </c>
      <c r="B8" s="4">
        <v>2</v>
      </c>
      <c r="C8" s="4">
        <v>4</v>
      </c>
      <c r="D8" s="4">
        <v>1</v>
      </c>
      <c r="E8" s="4">
        <v>3</v>
      </c>
      <c r="F8" s="4">
        <v>36</v>
      </c>
      <c r="G8" s="4">
        <v>7</v>
      </c>
      <c r="H8" s="4">
        <v>18</v>
      </c>
      <c r="I8" s="4">
        <v>3</v>
      </c>
      <c r="J8" s="4">
        <v>2</v>
      </c>
      <c r="K8" s="4">
        <v>1</v>
      </c>
      <c r="L8" s="4">
        <v>7</v>
      </c>
      <c r="M8" s="4">
        <v>4</v>
      </c>
      <c r="N8" s="7">
        <f>B8+C8+D8+E8+F8+G8+H8+I8+J8+K8+L8+M8</f>
        <v>88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27</v>
      </c>
      <c r="B10" s="4">
        <v>2</v>
      </c>
      <c r="C10" s="4">
        <v>4</v>
      </c>
      <c r="D10" s="4">
        <v>1</v>
      </c>
      <c r="E10" s="4">
        <v>2</v>
      </c>
      <c r="F10" s="4">
        <v>26</v>
      </c>
      <c r="G10" s="4">
        <v>6</v>
      </c>
      <c r="H10" s="4">
        <v>18</v>
      </c>
      <c r="I10" s="4">
        <v>1</v>
      </c>
      <c r="J10" s="4">
        <v>2</v>
      </c>
      <c r="K10" s="4">
        <v>2</v>
      </c>
      <c r="L10" s="4">
        <v>4</v>
      </c>
      <c r="M10" s="4">
        <v>0</v>
      </c>
      <c r="N10" s="7">
        <f>B10+C10+D10+E10+F10+G10+H10+I10+J10+K10+L10+M10</f>
        <v>68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28</v>
      </c>
      <c r="B12" s="4">
        <v>1</v>
      </c>
      <c r="C12" s="4">
        <v>3</v>
      </c>
      <c r="D12" s="4">
        <v>1</v>
      </c>
      <c r="E12" s="4">
        <v>2</v>
      </c>
      <c r="F12" s="4">
        <v>36</v>
      </c>
      <c r="G12" s="4">
        <v>7</v>
      </c>
      <c r="H12" s="4">
        <v>17</v>
      </c>
      <c r="I12" s="4">
        <v>2</v>
      </c>
      <c r="J12" s="4">
        <v>2</v>
      </c>
      <c r="K12" s="4">
        <v>0</v>
      </c>
      <c r="L12" s="4">
        <v>10</v>
      </c>
      <c r="M12" s="4">
        <v>0</v>
      </c>
      <c r="N12" s="7">
        <f>B12+C12+D12+E12+F12+G12+H12+I12+J12+K12+L12+M12</f>
        <v>81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29</v>
      </c>
      <c r="B14" s="4">
        <v>2</v>
      </c>
      <c r="C14" s="4">
        <v>6</v>
      </c>
      <c r="D14" s="4">
        <v>1</v>
      </c>
      <c r="E14" s="4">
        <v>2</v>
      </c>
      <c r="F14" s="4">
        <v>27</v>
      </c>
      <c r="G14" s="4">
        <v>7</v>
      </c>
      <c r="H14" s="4">
        <v>17</v>
      </c>
      <c r="I14" s="4">
        <v>1</v>
      </c>
      <c r="J14" s="4">
        <v>2</v>
      </c>
      <c r="K14" s="4">
        <v>1</v>
      </c>
      <c r="L14" s="4">
        <v>5</v>
      </c>
      <c r="M14" s="4">
        <v>2</v>
      </c>
      <c r="N14" s="7">
        <f>B14+C14+D14+E14+F14+G14+H14+I14+J14+K14+L14+M14</f>
        <v>73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30</v>
      </c>
      <c r="B16" s="4">
        <v>0</v>
      </c>
      <c r="C16" s="4">
        <v>2</v>
      </c>
      <c r="D16" s="4">
        <v>1</v>
      </c>
      <c r="E16" s="4">
        <v>3</v>
      </c>
      <c r="F16" s="4">
        <v>25</v>
      </c>
      <c r="G16" s="4">
        <v>6</v>
      </c>
      <c r="H16" s="4">
        <v>17</v>
      </c>
      <c r="I16" s="4">
        <v>3</v>
      </c>
      <c r="J16" s="4">
        <v>1</v>
      </c>
      <c r="K16" s="4">
        <v>1</v>
      </c>
      <c r="L16" s="4">
        <v>4</v>
      </c>
      <c r="M16" s="4">
        <v>0</v>
      </c>
      <c r="N16" s="7">
        <f>B16+C16+D16+E16+F16+G16+H16+I16+J16+K16+L16+M16</f>
        <v>63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31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8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32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H20"/>
  <sheetViews>
    <sheetView zoomScaleNormal="100" workbookViewId="0">
      <selection activeCell="G14" sqref="G14"/>
    </sheetView>
  </sheetViews>
  <sheetFormatPr defaultRowHeight="12.75" x14ac:dyDescent="0.2"/>
  <cols>
    <col min="1" max="1" width="24" customWidth="1"/>
    <col min="3" max="3" width="14" customWidth="1"/>
    <col min="4" max="4" width="11.42578125" customWidth="1"/>
    <col min="5" max="5" width="12" customWidth="1"/>
    <col min="6" max="6" width="33.140625" bestFit="1" customWidth="1"/>
    <col min="7" max="7" width="22.5703125" customWidth="1"/>
    <col min="8" max="8" width="21.85546875" customWidth="1"/>
  </cols>
  <sheetData>
    <row r="1" spans="1:8" x14ac:dyDescent="0.2">
      <c r="A1" s="34" t="s">
        <v>5</v>
      </c>
      <c r="B1" s="62" t="s">
        <v>0</v>
      </c>
      <c r="C1" s="30" t="s">
        <v>1</v>
      </c>
      <c r="D1" s="30" t="s">
        <v>2</v>
      </c>
      <c r="E1" s="30" t="s">
        <v>3</v>
      </c>
      <c r="F1" s="30" t="s">
        <v>24</v>
      </c>
      <c r="G1" s="32" t="s">
        <v>4</v>
      </c>
      <c r="H1" s="60" t="s">
        <v>25</v>
      </c>
    </row>
    <row r="2" spans="1:8" ht="39" customHeight="1" thickBot="1" x14ac:dyDescent="0.25">
      <c r="A2" s="35"/>
      <c r="B2" s="63"/>
      <c r="C2" s="31"/>
      <c r="D2" s="31"/>
      <c r="E2" s="31"/>
      <c r="F2" s="31"/>
      <c r="G2" s="33"/>
      <c r="H2" s="61"/>
    </row>
    <row r="3" spans="1:8" ht="15" customHeight="1" x14ac:dyDescent="0.2">
      <c r="A3" s="70" t="str">
        <f>Summary!A8</f>
        <v>03/07/2022 - Monday</v>
      </c>
      <c r="B3" s="64">
        <v>635</v>
      </c>
      <c r="C3" s="52" t="s">
        <v>45</v>
      </c>
      <c r="D3" s="52" t="s">
        <v>46</v>
      </c>
      <c r="E3" s="51">
        <v>37.1</v>
      </c>
      <c r="F3" s="19" t="s">
        <v>34</v>
      </c>
      <c r="G3" s="53" t="s">
        <v>35</v>
      </c>
      <c r="H3" s="54"/>
    </row>
    <row r="4" spans="1:8" ht="15" customHeight="1" x14ac:dyDescent="0.2">
      <c r="A4" s="71"/>
      <c r="B4" s="65">
        <v>554</v>
      </c>
      <c r="C4" s="50" t="s">
        <v>43</v>
      </c>
      <c r="D4" s="50" t="s">
        <v>44</v>
      </c>
      <c r="E4" s="48">
        <v>36.5</v>
      </c>
      <c r="F4" s="18" t="s">
        <v>37</v>
      </c>
      <c r="G4" s="55" t="s">
        <v>35</v>
      </c>
      <c r="H4" s="56"/>
    </row>
    <row r="5" spans="1:8" ht="15" customHeight="1" x14ac:dyDescent="0.2">
      <c r="A5" s="44"/>
      <c r="B5" s="66"/>
      <c r="C5" s="37"/>
      <c r="D5" s="37"/>
      <c r="E5" s="36"/>
      <c r="F5" s="38"/>
      <c r="G5" s="38"/>
      <c r="H5" s="39"/>
    </row>
    <row r="6" spans="1:8" ht="15" customHeight="1" x14ac:dyDescent="0.2">
      <c r="A6" s="45" t="str">
        <f>Summary!A10</f>
        <v>03/08/2022 - Tuesday</v>
      </c>
      <c r="B6" s="67">
        <v>635</v>
      </c>
      <c r="C6" s="24" t="s">
        <v>45</v>
      </c>
      <c r="D6" s="24" t="s">
        <v>46</v>
      </c>
      <c r="E6" s="23">
        <v>37</v>
      </c>
      <c r="F6" s="18" t="s">
        <v>34</v>
      </c>
      <c r="G6" s="17" t="s">
        <v>35</v>
      </c>
      <c r="H6" s="20"/>
    </row>
    <row r="7" spans="1:8" ht="15" customHeight="1" x14ac:dyDescent="0.2">
      <c r="A7" s="44"/>
      <c r="B7" s="66"/>
      <c r="C7" s="37"/>
      <c r="D7" s="37"/>
      <c r="E7" s="36"/>
      <c r="F7" s="38"/>
      <c r="G7" s="38"/>
      <c r="H7" s="39"/>
    </row>
    <row r="8" spans="1:8" ht="15" customHeight="1" x14ac:dyDescent="0.2">
      <c r="A8" s="70" t="str">
        <f>Summary!A12</f>
        <v>03/09/2022 - Wednesday</v>
      </c>
      <c r="B8" s="65" t="s">
        <v>55</v>
      </c>
      <c r="C8" s="49" t="s">
        <v>38</v>
      </c>
      <c r="D8" s="50" t="s">
        <v>39</v>
      </c>
      <c r="E8" s="48">
        <v>36.200000000000003</v>
      </c>
      <c r="F8" s="18" t="s">
        <v>36</v>
      </c>
      <c r="G8" s="55" t="s">
        <v>35</v>
      </c>
      <c r="H8" s="56"/>
    </row>
    <row r="9" spans="1:8" ht="15" customHeight="1" x14ac:dyDescent="0.2">
      <c r="A9" s="71"/>
      <c r="B9" s="65">
        <v>554</v>
      </c>
      <c r="C9" s="50" t="s">
        <v>43</v>
      </c>
      <c r="D9" s="50" t="s">
        <v>44</v>
      </c>
      <c r="E9" s="48">
        <v>36.5</v>
      </c>
      <c r="F9" s="18" t="s">
        <v>37</v>
      </c>
      <c r="G9" s="55" t="s">
        <v>35</v>
      </c>
      <c r="H9" s="56"/>
    </row>
    <row r="10" spans="1:8" ht="15" customHeight="1" x14ac:dyDescent="0.2">
      <c r="A10" s="44"/>
      <c r="B10" s="66"/>
      <c r="C10" s="37"/>
      <c r="D10" s="37"/>
      <c r="E10" s="36"/>
      <c r="F10" s="38"/>
      <c r="G10" s="38"/>
      <c r="H10" s="39"/>
    </row>
    <row r="11" spans="1:8" ht="15" customHeight="1" x14ac:dyDescent="0.2">
      <c r="A11" s="45" t="str">
        <f>Summary!A14</f>
        <v>03/10/2022 - Thursday</v>
      </c>
      <c r="B11" s="67">
        <v>635</v>
      </c>
      <c r="C11" s="25" t="s">
        <v>45</v>
      </c>
      <c r="D11" s="25" t="s">
        <v>46</v>
      </c>
      <c r="E11" s="23">
        <v>36.299999999999997</v>
      </c>
      <c r="F11" s="18" t="s">
        <v>34</v>
      </c>
      <c r="G11" s="17" t="s">
        <v>35</v>
      </c>
      <c r="H11" s="21"/>
    </row>
    <row r="12" spans="1:8" ht="15" customHeight="1" x14ac:dyDescent="0.2">
      <c r="A12" s="44"/>
      <c r="B12" s="66"/>
      <c r="C12" s="37"/>
      <c r="D12" s="37"/>
      <c r="E12" s="36"/>
      <c r="F12" s="38"/>
      <c r="G12" s="38"/>
      <c r="H12" s="39"/>
    </row>
    <row r="13" spans="1:8" ht="15" customHeight="1" x14ac:dyDescent="0.2">
      <c r="A13" s="70" t="str">
        <f>Summary!A16</f>
        <v>03/11/2022 - Friday</v>
      </c>
      <c r="B13" s="65">
        <v>799</v>
      </c>
      <c r="C13" s="49" t="s">
        <v>53</v>
      </c>
      <c r="D13" s="49" t="s">
        <v>54</v>
      </c>
      <c r="E13" s="48">
        <v>37.700000000000003</v>
      </c>
      <c r="F13" s="18" t="s">
        <v>40</v>
      </c>
      <c r="G13" s="55" t="s">
        <v>35</v>
      </c>
      <c r="H13" s="57"/>
    </row>
    <row r="14" spans="1:8" ht="15" customHeight="1" x14ac:dyDescent="0.2">
      <c r="A14" s="71"/>
      <c r="B14" s="65">
        <v>554</v>
      </c>
      <c r="C14" s="50" t="s">
        <v>43</v>
      </c>
      <c r="D14" s="50" t="s">
        <v>44</v>
      </c>
      <c r="E14" s="48">
        <v>36.5</v>
      </c>
      <c r="F14" s="18" t="s">
        <v>37</v>
      </c>
      <c r="G14" s="55" t="s">
        <v>35</v>
      </c>
      <c r="H14" s="56"/>
    </row>
    <row r="15" spans="1:8" ht="15" customHeight="1" x14ac:dyDescent="0.2">
      <c r="A15" s="44"/>
      <c r="B15" s="66"/>
      <c r="C15" s="37"/>
      <c r="D15" s="37"/>
      <c r="E15" s="36"/>
      <c r="F15" s="38"/>
      <c r="G15" s="38"/>
      <c r="H15" s="39"/>
    </row>
    <row r="16" spans="1:8" ht="15" customHeight="1" x14ac:dyDescent="0.2">
      <c r="A16" s="70" t="str">
        <f>Summary!A18</f>
        <v>03/12/2022 - Saturday</v>
      </c>
      <c r="B16" s="65">
        <v>635</v>
      </c>
      <c r="C16" s="49" t="s">
        <v>45</v>
      </c>
      <c r="D16" s="49" t="s">
        <v>46</v>
      </c>
      <c r="E16" s="48">
        <v>36.799999999999997</v>
      </c>
      <c r="F16" s="18" t="s">
        <v>34</v>
      </c>
      <c r="G16" s="55" t="s">
        <v>35</v>
      </c>
      <c r="H16" s="57"/>
    </row>
    <row r="17" spans="1:8" ht="15" customHeight="1" x14ac:dyDescent="0.2">
      <c r="A17" s="71"/>
      <c r="B17" s="65">
        <v>774</v>
      </c>
      <c r="C17" s="50" t="s">
        <v>51</v>
      </c>
      <c r="D17" s="50" t="s">
        <v>52</v>
      </c>
      <c r="E17" s="48">
        <v>37.200000000000003</v>
      </c>
      <c r="F17" s="18" t="s">
        <v>41</v>
      </c>
      <c r="G17" s="55" t="s">
        <v>35</v>
      </c>
      <c r="H17" s="56"/>
    </row>
    <row r="18" spans="1:8" ht="15" customHeight="1" x14ac:dyDescent="0.2">
      <c r="A18" s="44"/>
      <c r="B18" s="68"/>
      <c r="C18" s="41"/>
      <c r="D18" s="41"/>
      <c r="E18" s="40"/>
      <c r="F18" s="42"/>
      <c r="G18" s="42"/>
      <c r="H18" s="43"/>
    </row>
    <row r="19" spans="1:8" ht="15" customHeight="1" x14ac:dyDescent="0.2">
      <c r="A19" s="70" t="str">
        <f>Summary!A20</f>
        <v>03/13/2022 - Sunday</v>
      </c>
      <c r="B19" s="69">
        <v>675</v>
      </c>
      <c r="C19" s="47" t="s">
        <v>47</v>
      </c>
      <c r="D19" s="47" t="s">
        <v>48</v>
      </c>
      <c r="E19" s="46">
        <v>37.200000000000003</v>
      </c>
      <c r="F19" s="22" t="s">
        <v>34</v>
      </c>
      <c r="G19" s="58" t="s">
        <v>35</v>
      </c>
      <c r="H19" s="59"/>
    </row>
    <row r="20" spans="1:8" ht="15" customHeight="1" thickBot="1" x14ac:dyDescent="0.25">
      <c r="A20" s="72"/>
      <c r="B20" s="73">
        <v>676</v>
      </c>
      <c r="C20" s="74" t="s">
        <v>49</v>
      </c>
      <c r="D20" s="74" t="s">
        <v>50</v>
      </c>
      <c r="E20" s="75">
        <v>36.200000000000003</v>
      </c>
      <c r="F20" s="76" t="s">
        <v>42</v>
      </c>
      <c r="G20" s="77" t="s">
        <v>35</v>
      </c>
      <c r="H20" s="78"/>
    </row>
  </sheetData>
  <autoFilter ref="A1:H20" xr:uid="{4D533B07-8E73-4A71-A63B-EB6029EF6BE5}"/>
  <mergeCells count="13">
    <mergeCell ref="A3:A4"/>
    <mergeCell ref="A8:A9"/>
    <mergeCell ref="A13:A14"/>
    <mergeCell ref="A16:A17"/>
    <mergeCell ref="A19:A20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2022-03-18T04:16:50Z</dcterms:modified>
</cp:coreProperties>
</file>